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76da14dda942a9c/Documents/WEXP/Excel-20251227T175522Z-1-001/Excel/Excercise Files/Training Exercise/"/>
    </mc:Choice>
  </mc:AlternateContent>
  <xr:revisionPtr revIDLastSave="556" documentId="13_ncr:1_{A795C720-103F-46FF-B7B9-5A2C35AAB78F}" xr6:coauthVersionLast="47" xr6:coauthVersionMax="47" xr10:uidLastSave="{5AE9CDCC-2AFB-4655-9FE6-2BF4EF97320A}"/>
  <bookViews>
    <workbookView xWindow="-108" yWindow="-108" windowWidth="23256" windowHeight="12456" firstSheet="1" activeTab="5" xr2:uid="{6A96B3F1-D586-44EC-BDDE-C6E2E4A76086}"/>
  </bookViews>
  <sheets>
    <sheet name="Instructions" sheetId="8" r:id="rId1"/>
    <sheet name="Pipeline Data" sheetId="3" r:id="rId2"/>
    <sheet name="Candidate Data" sheetId="4" r:id="rId3"/>
    <sheet name="Recruiter Data" sheetId="5" r:id="rId4"/>
    <sheet name="Pivot" sheetId="9" r:id="rId5"/>
    <sheet name="Conversion Analysis" sheetId="12" r:id="rId6"/>
    <sheet name="DashBoard" sheetId="11" r:id="rId7"/>
  </sheets>
  <definedNames>
    <definedName name="_xlnm._FilterDatabase" localSheetId="2" hidden="1">'Candidate Data'!$A$2:$D$3498</definedName>
    <definedName name="_xlnm._FilterDatabase" localSheetId="1" hidden="1">'Pipeline Data'!$A$1:$G$7132</definedName>
    <definedName name="_xlnm._FilterDatabase" localSheetId="3" hidden="1">'Recruiter Data'!$A$1:$B$57</definedName>
    <definedName name="_xlcn.WorksheetConnection_PipelineDataAH1" hidden="1">'Pipeline Data'!$A:$H</definedName>
    <definedName name="Slicer_Stage_Name_">#N/A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peline Data!$A:$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3" l="1"/>
  <c r="N33" i="11"/>
  <c r="N32" i="11"/>
  <c r="N31" i="11"/>
  <c r="N30" i="11"/>
  <c r="N29" i="11"/>
  <c r="N28" i="11"/>
  <c r="N27" i="11"/>
  <c r="N26" i="11"/>
  <c r="N25" i="11"/>
  <c r="N24" i="11"/>
  <c r="N23" i="11"/>
  <c r="N22" i="11"/>
  <c r="N21" i="11"/>
  <c r="N20" i="11"/>
  <c r="N19" i="11"/>
  <c r="O19" i="11"/>
  <c r="O20" i="11"/>
  <c r="O21" i="11"/>
  <c r="O22" i="11"/>
  <c r="O23" i="11"/>
  <c r="O24" i="11"/>
  <c r="O25" i="11"/>
  <c r="O26" i="11"/>
  <c r="O27" i="11"/>
  <c r="O28" i="11"/>
  <c r="O29" i="11"/>
  <c r="O30" i="11"/>
  <c r="O31" i="11"/>
  <c r="O32" i="11"/>
  <c r="O33" i="11"/>
  <c r="M33" i="11"/>
  <c r="M32" i="11"/>
  <c r="M31" i="11"/>
  <c r="M30" i="11"/>
  <c r="M29" i="11"/>
  <c r="M28" i="11"/>
  <c r="M27" i="11"/>
  <c r="M26" i="11"/>
  <c r="M25" i="11"/>
  <c r="M24" i="11"/>
  <c r="M23" i="11"/>
  <c r="M22" i="11"/>
  <c r="M21" i="11"/>
  <c r="M20" i="11"/>
  <c r="M19" i="11"/>
  <c r="Q6" i="12"/>
  <c r="Q7" i="12"/>
  <c r="Q8" i="12"/>
  <c r="Q9" i="12"/>
  <c r="Q10" i="12"/>
  <c r="Q11" i="12"/>
  <c r="Q12" i="12"/>
  <c r="Q13" i="12"/>
  <c r="Q14" i="12"/>
  <c r="Q15" i="12"/>
  <c r="Q16" i="12"/>
  <c r="Q17" i="12"/>
  <c r="Q18" i="12"/>
  <c r="Q19" i="12"/>
  <c r="Q20" i="12"/>
  <c r="P6" i="12"/>
  <c r="P7" i="12"/>
  <c r="P8" i="12"/>
  <c r="P9" i="12"/>
  <c r="P10" i="12"/>
  <c r="P11" i="12"/>
  <c r="P12" i="12"/>
  <c r="P13" i="12"/>
  <c r="P14" i="12"/>
  <c r="P15" i="12"/>
  <c r="P16" i="12"/>
  <c r="P17" i="12"/>
  <c r="P18" i="12"/>
  <c r="P19" i="12"/>
  <c r="P20" i="12"/>
  <c r="C2" i="3"/>
  <c r="C3" i="3"/>
  <c r="O6" i="12"/>
  <c r="O10" i="12"/>
  <c r="O11" i="12"/>
  <c r="O16" i="12"/>
  <c r="O14" i="12"/>
  <c r="O18" i="12"/>
  <c r="O9" i="12"/>
  <c r="O7" i="12"/>
  <c r="O12" i="12"/>
  <c r="O8" i="12"/>
  <c r="O17" i="12"/>
  <c r="O19" i="12"/>
  <c r="O20" i="12"/>
  <c r="O13" i="12"/>
  <c r="O15" i="12"/>
  <c r="J6" i="12"/>
  <c r="J7" i="12"/>
  <c r="J8" i="12"/>
  <c r="J9" i="12"/>
  <c r="J10" i="12"/>
  <c r="J11" i="12"/>
  <c r="J12" i="12"/>
  <c r="J13" i="12"/>
  <c r="J14" i="12"/>
  <c r="J15" i="12"/>
  <c r="J16" i="12"/>
  <c r="J17" i="12"/>
  <c r="J18" i="12"/>
  <c r="J19" i="12"/>
  <c r="J20"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B258" i="3"/>
  <c r="B3" i="3"/>
  <c r="B4" i="3"/>
  <c r="C4" i="3" s="1"/>
  <c r="D4" i="3" s="1"/>
  <c r="B5" i="3"/>
  <c r="C5" i="3" s="1"/>
  <c r="D5" i="3" s="1"/>
  <c r="B6" i="3"/>
  <c r="C6" i="3" s="1"/>
  <c r="D6" i="3" s="1"/>
  <c r="B7" i="3"/>
  <c r="C7" i="3" s="1"/>
  <c r="D7" i="3" s="1"/>
  <c r="B8" i="3"/>
  <c r="C8" i="3" s="1"/>
  <c r="D8" i="3" s="1"/>
  <c r="B9" i="3"/>
  <c r="C9" i="3" s="1"/>
  <c r="D9" i="3" s="1"/>
  <c r="B10" i="3"/>
  <c r="C10" i="3" s="1"/>
  <c r="D10" i="3" s="1"/>
  <c r="B11" i="3"/>
  <c r="C11" i="3" s="1"/>
  <c r="D11" i="3" s="1"/>
  <c r="B12" i="3"/>
  <c r="C12" i="3" s="1"/>
  <c r="D12" i="3" s="1"/>
  <c r="B13" i="3"/>
  <c r="C13" i="3" s="1"/>
  <c r="D13" i="3" s="1"/>
  <c r="B14" i="3"/>
  <c r="C14" i="3" s="1"/>
  <c r="D14" i="3" s="1"/>
  <c r="B15" i="3"/>
  <c r="C15" i="3" s="1"/>
  <c r="D15" i="3" s="1"/>
  <c r="B16" i="3"/>
  <c r="C16" i="3" s="1"/>
  <c r="D16" i="3" s="1"/>
  <c r="B17" i="3"/>
  <c r="C17" i="3" s="1"/>
  <c r="D17" i="3" s="1"/>
  <c r="B18" i="3"/>
  <c r="C18" i="3" s="1"/>
  <c r="D18" i="3" s="1"/>
  <c r="B19" i="3"/>
  <c r="C19" i="3" s="1"/>
  <c r="D19" i="3" s="1"/>
  <c r="B20" i="3"/>
  <c r="C20" i="3" s="1"/>
  <c r="D20" i="3" s="1"/>
  <c r="B21" i="3"/>
  <c r="C21" i="3" s="1"/>
  <c r="D21" i="3" s="1"/>
  <c r="B22" i="3"/>
  <c r="C22" i="3" s="1"/>
  <c r="D22" i="3" s="1"/>
  <c r="B23" i="3"/>
  <c r="C23" i="3" s="1"/>
  <c r="D23" i="3" s="1"/>
  <c r="B24" i="3"/>
  <c r="C24" i="3" s="1"/>
  <c r="D24" i="3" s="1"/>
  <c r="B25" i="3"/>
  <c r="C25" i="3" s="1"/>
  <c r="D25" i="3" s="1"/>
  <c r="B26" i="3"/>
  <c r="C26" i="3" s="1"/>
  <c r="D26" i="3" s="1"/>
  <c r="B27" i="3"/>
  <c r="C27" i="3" s="1"/>
  <c r="D27" i="3" s="1"/>
  <c r="B28" i="3"/>
  <c r="C28" i="3" s="1"/>
  <c r="D28" i="3" s="1"/>
  <c r="B29" i="3"/>
  <c r="C29" i="3" s="1"/>
  <c r="D29" i="3" s="1"/>
  <c r="B30" i="3"/>
  <c r="C30" i="3" s="1"/>
  <c r="D30" i="3" s="1"/>
  <c r="B31" i="3"/>
  <c r="C31" i="3" s="1"/>
  <c r="D31" i="3" s="1"/>
  <c r="B32" i="3"/>
  <c r="C32" i="3" s="1"/>
  <c r="D32" i="3" s="1"/>
  <c r="B33" i="3"/>
  <c r="C33" i="3" s="1"/>
  <c r="D33" i="3" s="1"/>
  <c r="B34" i="3"/>
  <c r="C34" i="3" s="1"/>
  <c r="D34" i="3" s="1"/>
  <c r="B35" i="3"/>
  <c r="C35" i="3" s="1"/>
  <c r="D35" i="3" s="1"/>
  <c r="B36" i="3"/>
  <c r="C36" i="3" s="1"/>
  <c r="D36" i="3" s="1"/>
  <c r="B37" i="3"/>
  <c r="C37" i="3" s="1"/>
  <c r="D37" i="3" s="1"/>
  <c r="B38" i="3"/>
  <c r="C38" i="3" s="1"/>
  <c r="D38" i="3" s="1"/>
  <c r="B39" i="3"/>
  <c r="C39" i="3" s="1"/>
  <c r="D39" i="3" s="1"/>
  <c r="B40" i="3"/>
  <c r="C40" i="3" s="1"/>
  <c r="D40" i="3" s="1"/>
  <c r="B41" i="3"/>
  <c r="C41" i="3" s="1"/>
  <c r="D41" i="3" s="1"/>
  <c r="B42" i="3"/>
  <c r="C42" i="3" s="1"/>
  <c r="D42" i="3" s="1"/>
  <c r="B43" i="3"/>
  <c r="C43" i="3" s="1"/>
  <c r="D43" i="3" s="1"/>
  <c r="B44" i="3"/>
  <c r="C44" i="3" s="1"/>
  <c r="D44" i="3" s="1"/>
  <c r="B45" i="3"/>
  <c r="C45" i="3" s="1"/>
  <c r="D45" i="3" s="1"/>
  <c r="B46" i="3"/>
  <c r="C46" i="3" s="1"/>
  <c r="D46" i="3" s="1"/>
  <c r="B47" i="3"/>
  <c r="C47" i="3" s="1"/>
  <c r="D47" i="3" s="1"/>
  <c r="B48" i="3"/>
  <c r="C48" i="3" s="1"/>
  <c r="D48" i="3" s="1"/>
  <c r="B49" i="3"/>
  <c r="C49" i="3" s="1"/>
  <c r="D49" i="3" s="1"/>
  <c r="B50" i="3"/>
  <c r="C50" i="3" s="1"/>
  <c r="D50" i="3" s="1"/>
  <c r="B51" i="3"/>
  <c r="C51" i="3" s="1"/>
  <c r="D51" i="3" s="1"/>
  <c r="B52" i="3"/>
  <c r="C52" i="3" s="1"/>
  <c r="D52" i="3" s="1"/>
  <c r="B53" i="3"/>
  <c r="C53" i="3" s="1"/>
  <c r="D53" i="3" s="1"/>
  <c r="B54" i="3"/>
  <c r="C54" i="3" s="1"/>
  <c r="D54" i="3" s="1"/>
  <c r="B55" i="3"/>
  <c r="C55" i="3" s="1"/>
  <c r="D55" i="3" s="1"/>
  <c r="B56" i="3"/>
  <c r="C56" i="3" s="1"/>
  <c r="D56" i="3" s="1"/>
  <c r="B57" i="3"/>
  <c r="C57" i="3" s="1"/>
  <c r="D57" i="3" s="1"/>
  <c r="B58" i="3"/>
  <c r="C58" i="3" s="1"/>
  <c r="D58" i="3" s="1"/>
  <c r="B59" i="3"/>
  <c r="C59" i="3" s="1"/>
  <c r="D59" i="3" s="1"/>
  <c r="B60" i="3"/>
  <c r="C60" i="3" s="1"/>
  <c r="D60" i="3" s="1"/>
  <c r="B61" i="3"/>
  <c r="C61" i="3" s="1"/>
  <c r="D61" i="3" s="1"/>
  <c r="B62" i="3"/>
  <c r="C62" i="3" s="1"/>
  <c r="D62" i="3" s="1"/>
  <c r="B63" i="3"/>
  <c r="C63" i="3" s="1"/>
  <c r="D63" i="3" s="1"/>
  <c r="B64" i="3"/>
  <c r="C64" i="3" s="1"/>
  <c r="D64" i="3" s="1"/>
  <c r="B65" i="3"/>
  <c r="C65" i="3" s="1"/>
  <c r="D65" i="3" s="1"/>
  <c r="B66" i="3"/>
  <c r="C66" i="3" s="1"/>
  <c r="D66" i="3" s="1"/>
  <c r="B67" i="3"/>
  <c r="C67" i="3" s="1"/>
  <c r="D67" i="3" s="1"/>
  <c r="B68" i="3"/>
  <c r="C68" i="3" s="1"/>
  <c r="D68" i="3" s="1"/>
  <c r="B69" i="3"/>
  <c r="C69" i="3" s="1"/>
  <c r="D69" i="3" s="1"/>
  <c r="B70" i="3"/>
  <c r="C70" i="3" s="1"/>
  <c r="D70" i="3" s="1"/>
  <c r="B71" i="3"/>
  <c r="C71" i="3" s="1"/>
  <c r="D71" i="3" s="1"/>
  <c r="B72" i="3"/>
  <c r="C72" i="3" s="1"/>
  <c r="D72" i="3" s="1"/>
  <c r="B73" i="3"/>
  <c r="C73" i="3" s="1"/>
  <c r="D73" i="3" s="1"/>
  <c r="B74" i="3"/>
  <c r="C74" i="3" s="1"/>
  <c r="D74" i="3" s="1"/>
  <c r="B75" i="3"/>
  <c r="C75" i="3" s="1"/>
  <c r="D75" i="3" s="1"/>
  <c r="B76" i="3"/>
  <c r="C76" i="3" s="1"/>
  <c r="D76" i="3" s="1"/>
  <c r="B77" i="3"/>
  <c r="C77" i="3" s="1"/>
  <c r="D77" i="3" s="1"/>
  <c r="B78" i="3"/>
  <c r="C78" i="3" s="1"/>
  <c r="D78" i="3" s="1"/>
  <c r="B79" i="3"/>
  <c r="C79" i="3" s="1"/>
  <c r="D79" i="3" s="1"/>
  <c r="B80" i="3"/>
  <c r="C80" i="3" s="1"/>
  <c r="D80" i="3" s="1"/>
  <c r="B81" i="3"/>
  <c r="C81" i="3" s="1"/>
  <c r="D81" i="3" s="1"/>
  <c r="B82" i="3"/>
  <c r="C82" i="3" s="1"/>
  <c r="D82" i="3" s="1"/>
  <c r="B83" i="3"/>
  <c r="C83" i="3" s="1"/>
  <c r="D83" i="3" s="1"/>
  <c r="B84" i="3"/>
  <c r="C84" i="3" s="1"/>
  <c r="D84" i="3" s="1"/>
  <c r="B85" i="3"/>
  <c r="C85" i="3" s="1"/>
  <c r="D85" i="3" s="1"/>
  <c r="B86" i="3"/>
  <c r="C86" i="3" s="1"/>
  <c r="D86" i="3" s="1"/>
  <c r="B87" i="3"/>
  <c r="C87" i="3" s="1"/>
  <c r="D87" i="3" s="1"/>
  <c r="B88" i="3"/>
  <c r="C88" i="3" s="1"/>
  <c r="D88" i="3" s="1"/>
  <c r="B89" i="3"/>
  <c r="C89" i="3" s="1"/>
  <c r="D89" i="3" s="1"/>
  <c r="B90" i="3"/>
  <c r="C90" i="3" s="1"/>
  <c r="D90" i="3" s="1"/>
  <c r="B91" i="3"/>
  <c r="C91" i="3" s="1"/>
  <c r="D91" i="3" s="1"/>
  <c r="B92" i="3"/>
  <c r="C92" i="3" s="1"/>
  <c r="D92" i="3" s="1"/>
  <c r="B93" i="3"/>
  <c r="C93" i="3" s="1"/>
  <c r="D93" i="3" s="1"/>
  <c r="B94" i="3"/>
  <c r="C94" i="3" s="1"/>
  <c r="D94" i="3" s="1"/>
  <c r="B95" i="3"/>
  <c r="C95" i="3" s="1"/>
  <c r="D95" i="3" s="1"/>
  <c r="B96" i="3"/>
  <c r="C96" i="3" s="1"/>
  <c r="D96" i="3" s="1"/>
  <c r="B97" i="3"/>
  <c r="C97" i="3" s="1"/>
  <c r="D97" i="3" s="1"/>
  <c r="B98" i="3"/>
  <c r="C98" i="3" s="1"/>
  <c r="D98" i="3" s="1"/>
  <c r="B99" i="3"/>
  <c r="C99" i="3" s="1"/>
  <c r="D99" i="3" s="1"/>
  <c r="B100" i="3"/>
  <c r="C100" i="3" s="1"/>
  <c r="D100" i="3" s="1"/>
  <c r="B101" i="3"/>
  <c r="C101" i="3" s="1"/>
  <c r="D101" i="3" s="1"/>
  <c r="B102" i="3"/>
  <c r="C102" i="3" s="1"/>
  <c r="D102" i="3" s="1"/>
  <c r="B103" i="3"/>
  <c r="C103" i="3" s="1"/>
  <c r="D103" i="3" s="1"/>
  <c r="B104" i="3"/>
  <c r="C104" i="3" s="1"/>
  <c r="D104" i="3" s="1"/>
  <c r="B105" i="3"/>
  <c r="C105" i="3" s="1"/>
  <c r="D105" i="3" s="1"/>
  <c r="B106" i="3"/>
  <c r="C106" i="3" s="1"/>
  <c r="D106" i="3" s="1"/>
  <c r="B107" i="3"/>
  <c r="C107" i="3" s="1"/>
  <c r="D107" i="3" s="1"/>
  <c r="B108" i="3"/>
  <c r="C108" i="3" s="1"/>
  <c r="D108" i="3" s="1"/>
  <c r="B109" i="3"/>
  <c r="C109" i="3" s="1"/>
  <c r="D109" i="3" s="1"/>
  <c r="B110" i="3"/>
  <c r="C110" i="3" s="1"/>
  <c r="D110" i="3" s="1"/>
  <c r="B111" i="3"/>
  <c r="C111" i="3" s="1"/>
  <c r="D111" i="3" s="1"/>
  <c r="B112" i="3"/>
  <c r="C112" i="3" s="1"/>
  <c r="D112" i="3" s="1"/>
  <c r="B113" i="3"/>
  <c r="C113" i="3" s="1"/>
  <c r="D113" i="3" s="1"/>
  <c r="B114" i="3"/>
  <c r="C114" i="3" s="1"/>
  <c r="D114" i="3" s="1"/>
  <c r="B115" i="3"/>
  <c r="C115" i="3" s="1"/>
  <c r="D115" i="3" s="1"/>
  <c r="B116" i="3"/>
  <c r="C116" i="3" s="1"/>
  <c r="D116" i="3" s="1"/>
  <c r="B117" i="3"/>
  <c r="C117" i="3" s="1"/>
  <c r="D117" i="3" s="1"/>
  <c r="B118" i="3"/>
  <c r="C118" i="3" s="1"/>
  <c r="D118" i="3" s="1"/>
  <c r="B119" i="3"/>
  <c r="C119" i="3" s="1"/>
  <c r="D119" i="3" s="1"/>
  <c r="B120" i="3"/>
  <c r="C120" i="3" s="1"/>
  <c r="D120" i="3" s="1"/>
  <c r="B121" i="3"/>
  <c r="C121" i="3" s="1"/>
  <c r="D121" i="3" s="1"/>
  <c r="B122" i="3"/>
  <c r="C122" i="3" s="1"/>
  <c r="D122" i="3" s="1"/>
  <c r="B123" i="3"/>
  <c r="C123" i="3" s="1"/>
  <c r="D123" i="3" s="1"/>
  <c r="B124" i="3"/>
  <c r="C124" i="3" s="1"/>
  <c r="D124" i="3" s="1"/>
  <c r="B125" i="3"/>
  <c r="C125" i="3" s="1"/>
  <c r="D125" i="3" s="1"/>
  <c r="B126" i="3"/>
  <c r="C126" i="3" s="1"/>
  <c r="D126" i="3" s="1"/>
  <c r="B127" i="3"/>
  <c r="C127" i="3" s="1"/>
  <c r="D127" i="3" s="1"/>
  <c r="B128" i="3"/>
  <c r="C128" i="3" s="1"/>
  <c r="D128" i="3" s="1"/>
  <c r="B129" i="3"/>
  <c r="C129" i="3" s="1"/>
  <c r="D129" i="3" s="1"/>
  <c r="B130" i="3"/>
  <c r="C130" i="3" s="1"/>
  <c r="D130" i="3" s="1"/>
  <c r="B131" i="3"/>
  <c r="C131" i="3" s="1"/>
  <c r="D131" i="3" s="1"/>
  <c r="B132" i="3"/>
  <c r="C132" i="3" s="1"/>
  <c r="D132" i="3" s="1"/>
  <c r="B133" i="3"/>
  <c r="C133" i="3" s="1"/>
  <c r="D133" i="3" s="1"/>
  <c r="B134" i="3"/>
  <c r="C134" i="3" s="1"/>
  <c r="D134" i="3" s="1"/>
  <c r="B135" i="3"/>
  <c r="C135" i="3" s="1"/>
  <c r="D135" i="3" s="1"/>
  <c r="B136" i="3"/>
  <c r="C136" i="3" s="1"/>
  <c r="D136" i="3" s="1"/>
  <c r="B137" i="3"/>
  <c r="C137" i="3" s="1"/>
  <c r="D137" i="3" s="1"/>
  <c r="B138" i="3"/>
  <c r="C138" i="3" s="1"/>
  <c r="D138" i="3" s="1"/>
  <c r="B139" i="3"/>
  <c r="C139" i="3" s="1"/>
  <c r="D139" i="3" s="1"/>
  <c r="B140" i="3"/>
  <c r="C140" i="3" s="1"/>
  <c r="D140" i="3" s="1"/>
  <c r="B141" i="3"/>
  <c r="C141" i="3" s="1"/>
  <c r="D141" i="3" s="1"/>
  <c r="B142" i="3"/>
  <c r="C142" i="3" s="1"/>
  <c r="D142" i="3" s="1"/>
  <c r="B143" i="3"/>
  <c r="C143" i="3" s="1"/>
  <c r="D143" i="3" s="1"/>
  <c r="B144" i="3"/>
  <c r="C144" i="3" s="1"/>
  <c r="D144" i="3" s="1"/>
  <c r="B145" i="3"/>
  <c r="C145" i="3" s="1"/>
  <c r="D145" i="3" s="1"/>
  <c r="B146" i="3"/>
  <c r="C146" i="3" s="1"/>
  <c r="D146" i="3" s="1"/>
  <c r="B147" i="3"/>
  <c r="C147" i="3" s="1"/>
  <c r="D147" i="3" s="1"/>
  <c r="B148" i="3"/>
  <c r="C148" i="3" s="1"/>
  <c r="D148" i="3" s="1"/>
  <c r="B149" i="3"/>
  <c r="C149" i="3" s="1"/>
  <c r="D149" i="3" s="1"/>
  <c r="B150" i="3"/>
  <c r="C150" i="3" s="1"/>
  <c r="D150" i="3" s="1"/>
  <c r="B151" i="3"/>
  <c r="C151" i="3" s="1"/>
  <c r="D151" i="3" s="1"/>
  <c r="B152" i="3"/>
  <c r="C152" i="3" s="1"/>
  <c r="D152" i="3" s="1"/>
  <c r="B153" i="3"/>
  <c r="C153" i="3" s="1"/>
  <c r="D153" i="3" s="1"/>
  <c r="B154" i="3"/>
  <c r="C154" i="3" s="1"/>
  <c r="D154" i="3" s="1"/>
  <c r="B155" i="3"/>
  <c r="C155" i="3" s="1"/>
  <c r="D155" i="3" s="1"/>
  <c r="B156" i="3"/>
  <c r="C156" i="3" s="1"/>
  <c r="D156" i="3" s="1"/>
  <c r="B157" i="3"/>
  <c r="C157" i="3" s="1"/>
  <c r="D157" i="3" s="1"/>
  <c r="B158" i="3"/>
  <c r="C158" i="3" s="1"/>
  <c r="D158" i="3" s="1"/>
  <c r="B159" i="3"/>
  <c r="C159" i="3" s="1"/>
  <c r="D159" i="3" s="1"/>
  <c r="B160" i="3"/>
  <c r="C160" i="3" s="1"/>
  <c r="D160" i="3" s="1"/>
  <c r="B161" i="3"/>
  <c r="C161" i="3" s="1"/>
  <c r="D161" i="3" s="1"/>
  <c r="B162" i="3"/>
  <c r="C162" i="3" s="1"/>
  <c r="D162" i="3" s="1"/>
  <c r="B163" i="3"/>
  <c r="C163" i="3" s="1"/>
  <c r="D163" i="3" s="1"/>
  <c r="B164" i="3"/>
  <c r="C164" i="3" s="1"/>
  <c r="D164" i="3" s="1"/>
  <c r="B165" i="3"/>
  <c r="C165" i="3" s="1"/>
  <c r="D165" i="3" s="1"/>
  <c r="B166" i="3"/>
  <c r="C166" i="3" s="1"/>
  <c r="D166" i="3" s="1"/>
  <c r="B167" i="3"/>
  <c r="C167" i="3" s="1"/>
  <c r="D167" i="3" s="1"/>
  <c r="B168" i="3"/>
  <c r="C168" i="3" s="1"/>
  <c r="D168" i="3" s="1"/>
  <c r="B169" i="3"/>
  <c r="C169" i="3" s="1"/>
  <c r="D169" i="3" s="1"/>
  <c r="B170" i="3"/>
  <c r="C170" i="3" s="1"/>
  <c r="D170" i="3" s="1"/>
  <c r="B171" i="3"/>
  <c r="C171" i="3" s="1"/>
  <c r="D171" i="3" s="1"/>
  <c r="B172" i="3"/>
  <c r="C172" i="3" s="1"/>
  <c r="D172" i="3" s="1"/>
  <c r="B173" i="3"/>
  <c r="C173" i="3" s="1"/>
  <c r="D173" i="3" s="1"/>
  <c r="B174" i="3"/>
  <c r="C174" i="3" s="1"/>
  <c r="D174" i="3" s="1"/>
  <c r="B175" i="3"/>
  <c r="C175" i="3" s="1"/>
  <c r="D175" i="3" s="1"/>
  <c r="B176" i="3"/>
  <c r="C176" i="3" s="1"/>
  <c r="D176" i="3" s="1"/>
  <c r="B177" i="3"/>
  <c r="C177" i="3" s="1"/>
  <c r="D177" i="3" s="1"/>
  <c r="B178" i="3"/>
  <c r="C178" i="3" s="1"/>
  <c r="D178" i="3" s="1"/>
  <c r="B179" i="3"/>
  <c r="C179" i="3" s="1"/>
  <c r="D179" i="3" s="1"/>
  <c r="B180" i="3"/>
  <c r="C180" i="3" s="1"/>
  <c r="D180" i="3" s="1"/>
  <c r="B181" i="3"/>
  <c r="C181" i="3" s="1"/>
  <c r="D181" i="3" s="1"/>
  <c r="B182" i="3"/>
  <c r="C182" i="3" s="1"/>
  <c r="D182" i="3" s="1"/>
  <c r="B183" i="3"/>
  <c r="C183" i="3" s="1"/>
  <c r="D183" i="3" s="1"/>
  <c r="B184" i="3"/>
  <c r="C184" i="3" s="1"/>
  <c r="D184" i="3" s="1"/>
  <c r="B185" i="3"/>
  <c r="C185" i="3" s="1"/>
  <c r="D185" i="3" s="1"/>
  <c r="B186" i="3"/>
  <c r="C186" i="3" s="1"/>
  <c r="D186" i="3" s="1"/>
  <c r="B187" i="3"/>
  <c r="C187" i="3" s="1"/>
  <c r="D187" i="3" s="1"/>
  <c r="B188" i="3"/>
  <c r="C188" i="3" s="1"/>
  <c r="D188" i="3" s="1"/>
  <c r="B189" i="3"/>
  <c r="C189" i="3" s="1"/>
  <c r="D189" i="3" s="1"/>
  <c r="B190" i="3"/>
  <c r="C190" i="3" s="1"/>
  <c r="D190" i="3" s="1"/>
  <c r="B191" i="3"/>
  <c r="C191" i="3" s="1"/>
  <c r="D191" i="3" s="1"/>
  <c r="B192" i="3"/>
  <c r="C192" i="3" s="1"/>
  <c r="D192" i="3" s="1"/>
  <c r="B193" i="3"/>
  <c r="C193" i="3" s="1"/>
  <c r="D193" i="3" s="1"/>
  <c r="B194" i="3"/>
  <c r="C194" i="3" s="1"/>
  <c r="D194" i="3" s="1"/>
  <c r="B195" i="3"/>
  <c r="C195" i="3" s="1"/>
  <c r="D195" i="3" s="1"/>
  <c r="B196" i="3"/>
  <c r="C196" i="3" s="1"/>
  <c r="D196" i="3" s="1"/>
  <c r="B197" i="3"/>
  <c r="C197" i="3" s="1"/>
  <c r="D197" i="3" s="1"/>
  <c r="B198" i="3"/>
  <c r="C198" i="3" s="1"/>
  <c r="D198" i="3" s="1"/>
  <c r="B199" i="3"/>
  <c r="C199" i="3" s="1"/>
  <c r="D199" i="3" s="1"/>
  <c r="B200" i="3"/>
  <c r="C200" i="3" s="1"/>
  <c r="D200" i="3" s="1"/>
  <c r="B201" i="3"/>
  <c r="C201" i="3" s="1"/>
  <c r="D201" i="3" s="1"/>
  <c r="B202" i="3"/>
  <c r="C202" i="3" s="1"/>
  <c r="D202" i="3" s="1"/>
  <c r="B203" i="3"/>
  <c r="C203" i="3" s="1"/>
  <c r="D203" i="3" s="1"/>
  <c r="B204" i="3"/>
  <c r="C204" i="3" s="1"/>
  <c r="D204" i="3" s="1"/>
  <c r="B205" i="3"/>
  <c r="C205" i="3" s="1"/>
  <c r="D205" i="3" s="1"/>
  <c r="B206" i="3"/>
  <c r="C206" i="3" s="1"/>
  <c r="D206" i="3" s="1"/>
  <c r="B207" i="3"/>
  <c r="C207" i="3" s="1"/>
  <c r="D207" i="3" s="1"/>
  <c r="B208" i="3"/>
  <c r="C208" i="3" s="1"/>
  <c r="D208" i="3" s="1"/>
  <c r="B209" i="3"/>
  <c r="C209" i="3" s="1"/>
  <c r="D209" i="3" s="1"/>
  <c r="B210" i="3"/>
  <c r="C210" i="3" s="1"/>
  <c r="D210" i="3" s="1"/>
  <c r="B211" i="3"/>
  <c r="C211" i="3" s="1"/>
  <c r="D211" i="3" s="1"/>
  <c r="B212" i="3"/>
  <c r="C212" i="3" s="1"/>
  <c r="D212" i="3" s="1"/>
  <c r="B213" i="3"/>
  <c r="C213" i="3" s="1"/>
  <c r="D213" i="3" s="1"/>
  <c r="B214" i="3"/>
  <c r="C214" i="3" s="1"/>
  <c r="D214" i="3" s="1"/>
  <c r="B215" i="3"/>
  <c r="C215" i="3" s="1"/>
  <c r="D215" i="3" s="1"/>
  <c r="B216" i="3"/>
  <c r="C216" i="3" s="1"/>
  <c r="D216" i="3" s="1"/>
  <c r="B217" i="3"/>
  <c r="C217" i="3" s="1"/>
  <c r="D217" i="3" s="1"/>
  <c r="B218" i="3"/>
  <c r="C218" i="3" s="1"/>
  <c r="D218" i="3" s="1"/>
  <c r="B219" i="3"/>
  <c r="C219" i="3" s="1"/>
  <c r="D219" i="3" s="1"/>
  <c r="B220" i="3"/>
  <c r="C220" i="3" s="1"/>
  <c r="D220" i="3" s="1"/>
  <c r="B221" i="3"/>
  <c r="C221" i="3" s="1"/>
  <c r="D221" i="3" s="1"/>
  <c r="B222" i="3"/>
  <c r="C222" i="3" s="1"/>
  <c r="D222" i="3" s="1"/>
  <c r="B223" i="3"/>
  <c r="C223" i="3" s="1"/>
  <c r="D223" i="3" s="1"/>
  <c r="B224" i="3"/>
  <c r="C224" i="3" s="1"/>
  <c r="D224" i="3" s="1"/>
  <c r="B225" i="3"/>
  <c r="C225" i="3" s="1"/>
  <c r="D225" i="3" s="1"/>
  <c r="B226" i="3"/>
  <c r="C226" i="3" s="1"/>
  <c r="D226" i="3" s="1"/>
  <c r="B227" i="3"/>
  <c r="C227" i="3" s="1"/>
  <c r="D227" i="3" s="1"/>
  <c r="B228" i="3"/>
  <c r="C228" i="3" s="1"/>
  <c r="D228" i="3" s="1"/>
  <c r="B229" i="3"/>
  <c r="C229" i="3" s="1"/>
  <c r="D229" i="3" s="1"/>
  <c r="B230" i="3"/>
  <c r="C230" i="3" s="1"/>
  <c r="D230" i="3" s="1"/>
  <c r="B231" i="3"/>
  <c r="C231" i="3" s="1"/>
  <c r="D231" i="3" s="1"/>
  <c r="B232" i="3"/>
  <c r="C232" i="3" s="1"/>
  <c r="D232" i="3" s="1"/>
  <c r="B233" i="3"/>
  <c r="C233" i="3" s="1"/>
  <c r="D233" i="3" s="1"/>
  <c r="B234" i="3"/>
  <c r="C234" i="3" s="1"/>
  <c r="D234" i="3" s="1"/>
  <c r="B235" i="3"/>
  <c r="C235" i="3" s="1"/>
  <c r="D235" i="3" s="1"/>
  <c r="B236" i="3"/>
  <c r="C236" i="3" s="1"/>
  <c r="D236" i="3" s="1"/>
  <c r="B237" i="3"/>
  <c r="C237" i="3" s="1"/>
  <c r="D237" i="3" s="1"/>
  <c r="B238" i="3"/>
  <c r="C238" i="3" s="1"/>
  <c r="D238" i="3" s="1"/>
  <c r="B239" i="3"/>
  <c r="C239" i="3" s="1"/>
  <c r="D239" i="3" s="1"/>
  <c r="B240" i="3"/>
  <c r="C240" i="3" s="1"/>
  <c r="D240" i="3" s="1"/>
  <c r="B241" i="3"/>
  <c r="C241" i="3" s="1"/>
  <c r="D241" i="3" s="1"/>
  <c r="B242" i="3"/>
  <c r="C242" i="3" s="1"/>
  <c r="D242" i="3" s="1"/>
  <c r="B243" i="3"/>
  <c r="C243" i="3" s="1"/>
  <c r="D243" i="3" s="1"/>
  <c r="B244" i="3"/>
  <c r="C244" i="3" s="1"/>
  <c r="D244" i="3" s="1"/>
  <c r="B245" i="3"/>
  <c r="C245" i="3" s="1"/>
  <c r="D245" i="3" s="1"/>
  <c r="B246" i="3"/>
  <c r="C246" i="3" s="1"/>
  <c r="D246" i="3" s="1"/>
  <c r="B247" i="3"/>
  <c r="C247" i="3" s="1"/>
  <c r="D247" i="3" s="1"/>
  <c r="B248" i="3"/>
  <c r="C248" i="3" s="1"/>
  <c r="D248" i="3" s="1"/>
  <c r="B249" i="3"/>
  <c r="C249" i="3" s="1"/>
  <c r="D249" i="3" s="1"/>
  <c r="B250" i="3"/>
  <c r="C250" i="3" s="1"/>
  <c r="D250" i="3" s="1"/>
  <c r="B251" i="3"/>
  <c r="C251" i="3" s="1"/>
  <c r="D251" i="3" s="1"/>
  <c r="B252" i="3"/>
  <c r="C252" i="3" s="1"/>
  <c r="D252" i="3" s="1"/>
  <c r="B253" i="3"/>
  <c r="C253" i="3" s="1"/>
  <c r="D253" i="3" s="1"/>
  <c r="B254" i="3"/>
  <c r="C254" i="3" s="1"/>
  <c r="D254" i="3" s="1"/>
  <c r="B255" i="3"/>
  <c r="C255" i="3" s="1"/>
  <c r="D255" i="3" s="1"/>
  <c r="B256" i="3"/>
  <c r="C256" i="3" s="1"/>
  <c r="D256" i="3" s="1"/>
  <c r="B257" i="3"/>
  <c r="C257" i="3" s="1"/>
  <c r="D257" i="3" s="1"/>
  <c r="C258" i="3"/>
  <c r="D258" i="3" s="1"/>
  <c r="B259" i="3"/>
  <c r="C259" i="3" s="1"/>
  <c r="D259" i="3" s="1"/>
  <c r="B260" i="3"/>
  <c r="C260" i="3" s="1"/>
  <c r="D260" i="3" s="1"/>
  <c r="B261" i="3"/>
  <c r="C261" i="3" s="1"/>
  <c r="D261" i="3" s="1"/>
  <c r="B262" i="3"/>
  <c r="C262" i="3" s="1"/>
  <c r="D262" i="3" s="1"/>
  <c r="B263" i="3"/>
  <c r="C263" i="3" s="1"/>
  <c r="D263" i="3" s="1"/>
  <c r="B264" i="3"/>
  <c r="C264" i="3" s="1"/>
  <c r="D264" i="3" s="1"/>
  <c r="B265" i="3"/>
  <c r="C265" i="3" s="1"/>
  <c r="D265" i="3" s="1"/>
  <c r="B266" i="3"/>
  <c r="C266" i="3" s="1"/>
  <c r="D266" i="3" s="1"/>
  <c r="B267" i="3"/>
  <c r="C267" i="3" s="1"/>
  <c r="D267" i="3" s="1"/>
  <c r="B268" i="3"/>
  <c r="C268" i="3" s="1"/>
  <c r="D268" i="3" s="1"/>
  <c r="B269" i="3"/>
  <c r="C269" i="3" s="1"/>
  <c r="D269" i="3" s="1"/>
  <c r="B270" i="3"/>
  <c r="C270" i="3" s="1"/>
  <c r="D270" i="3" s="1"/>
  <c r="B271" i="3"/>
  <c r="C271" i="3" s="1"/>
  <c r="D271" i="3" s="1"/>
  <c r="B272" i="3"/>
  <c r="C272" i="3" s="1"/>
  <c r="D272" i="3" s="1"/>
  <c r="B273" i="3"/>
  <c r="C273" i="3" s="1"/>
  <c r="D273" i="3" s="1"/>
  <c r="B274" i="3"/>
  <c r="C274" i="3" s="1"/>
  <c r="D274" i="3" s="1"/>
  <c r="B275" i="3"/>
  <c r="C275" i="3" s="1"/>
  <c r="D275" i="3" s="1"/>
  <c r="B276" i="3"/>
  <c r="C276" i="3" s="1"/>
  <c r="D276" i="3" s="1"/>
  <c r="B277" i="3"/>
  <c r="C277" i="3" s="1"/>
  <c r="D277" i="3" s="1"/>
  <c r="B278" i="3"/>
  <c r="C278" i="3" s="1"/>
  <c r="D278" i="3" s="1"/>
  <c r="B279" i="3"/>
  <c r="C279" i="3" s="1"/>
  <c r="D279" i="3" s="1"/>
  <c r="B280" i="3"/>
  <c r="C280" i="3" s="1"/>
  <c r="D280" i="3" s="1"/>
  <c r="B281" i="3"/>
  <c r="C281" i="3" s="1"/>
  <c r="D281" i="3" s="1"/>
  <c r="B282" i="3"/>
  <c r="C282" i="3" s="1"/>
  <c r="D282" i="3" s="1"/>
  <c r="B283" i="3"/>
  <c r="C283" i="3" s="1"/>
  <c r="D283" i="3" s="1"/>
  <c r="B284" i="3"/>
  <c r="C284" i="3" s="1"/>
  <c r="D284" i="3" s="1"/>
  <c r="B285" i="3"/>
  <c r="C285" i="3" s="1"/>
  <c r="D285" i="3" s="1"/>
  <c r="B286" i="3"/>
  <c r="C286" i="3" s="1"/>
  <c r="D286" i="3" s="1"/>
  <c r="B287" i="3"/>
  <c r="C287" i="3" s="1"/>
  <c r="D287" i="3" s="1"/>
  <c r="B288" i="3"/>
  <c r="C288" i="3" s="1"/>
  <c r="D288" i="3" s="1"/>
  <c r="B289" i="3"/>
  <c r="C289" i="3" s="1"/>
  <c r="D289" i="3" s="1"/>
  <c r="B290" i="3"/>
  <c r="C290" i="3" s="1"/>
  <c r="D290" i="3" s="1"/>
  <c r="B291" i="3"/>
  <c r="C291" i="3" s="1"/>
  <c r="D291" i="3" s="1"/>
  <c r="B292" i="3"/>
  <c r="C292" i="3" s="1"/>
  <c r="D292" i="3" s="1"/>
  <c r="B293" i="3"/>
  <c r="C293" i="3" s="1"/>
  <c r="D293" i="3" s="1"/>
  <c r="B294" i="3"/>
  <c r="C294" i="3" s="1"/>
  <c r="D294" i="3" s="1"/>
  <c r="B295" i="3"/>
  <c r="C295" i="3" s="1"/>
  <c r="D295" i="3" s="1"/>
  <c r="B296" i="3"/>
  <c r="C296" i="3" s="1"/>
  <c r="D296" i="3" s="1"/>
  <c r="B297" i="3"/>
  <c r="C297" i="3" s="1"/>
  <c r="D297" i="3" s="1"/>
  <c r="B298" i="3"/>
  <c r="C298" i="3" s="1"/>
  <c r="D298" i="3" s="1"/>
  <c r="B299" i="3"/>
  <c r="C299" i="3" s="1"/>
  <c r="D299" i="3" s="1"/>
  <c r="B300" i="3"/>
  <c r="C300" i="3" s="1"/>
  <c r="D300" i="3" s="1"/>
  <c r="B301" i="3"/>
  <c r="C301" i="3" s="1"/>
  <c r="D301" i="3" s="1"/>
  <c r="B302" i="3"/>
  <c r="C302" i="3" s="1"/>
  <c r="D302" i="3" s="1"/>
  <c r="B303" i="3"/>
  <c r="C303" i="3" s="1"/>
  <c r="D303" i="3" s="1"/>
  <c r="B304" i="3"/>
  <c r="C304" i="3" s="1"/>
  <c r="D304" i="3" s="1"/>
  <c r="B305" i="3"/>
  <c r="C305" i="3" s="1"/>
  <c r="D305" i="3" s="1"/>
  <c r="B306" i="3"/>
  <c r="C306" i="3" s="1"/>
  <c r="D306" i="3" s="1"/>
  <c r="B307" i="3"/>
  <c r="C307" i="3" s="1"/>
  <c r="D307" i="3" s="1"/>
  <c r="B308" i="3"/>
  <c r="C308" i="3" s="1"/>
  <c r="D308" i="3" s="1"/>
  <c r="B309" i="3"/>
  <c r="C309" i="3" s="1"/>
  <c r="D309" i="3" s="1"/>
  <c r="B310" i="3"/>
  <c r="C310" i="3" s="1"/>
  <c r="D310" i="3" s="1"/>
  <c r="B311" i="3"/>
  <c r="C311" i="3" s="1"/>
  <c r="D311" i="3" s="1"/>
  <c r="B312" i="3"/>
  <c r="C312" i="3" s="1"/>
  <c r="D312" i="3" s="1"/>
  <c r="B313" i="3"/>
  <c r="C313" i="3" s="1"/>
  <c r="D313" i="3" s="1"/>
  <c r="B314" i="3"/>
  <c r="C314" i="3" s="1"/>
  <c r="D314" i="3" s="1"/>
  <c r="B315" i="3"/>
  <c r="C315" i="3" s="1"/>
  <c r="D315" i="3" s="1"/>
  <c r="B316" i="3"/>
  <c r="C316" i="3" s="1"/>
  <c r="D316" i="3" s="1"/>
  <c r="B317" i="3"/>
  <c r="C317" i="3" s="1"/>
  <c r="D317" i="3" s="1"/>
  <c r="B318" i="3"/>
  <c r="C318" i="3" s="1"/>
  <c r="D318" i="3" s="1"/>
  <c r="B319" i="3"/>
  <c r="C319" i="3" s="1"/>
  <c r="D319" i="3" s="1"/>
  <c r="B320" i="3"/>
  <c r="C320" i="3" s="1"/>
  <c r="D320" i="3" s="1"/>
  <c r="B321" i="3"/>
  <c r="C321" i="3" s="1"/>
  <c r="D321" i="3" s="1"/>
  <c r="B322" i="3"/>
  <c r="C322" i="3" s="1"/>
  <c r="D322" i="3" s="1"/>
  <c r="B323" i="3"/>
  <c r="C323" i="3" s="1"/>
  <c r="D323" i="3" s="1"/>
  <c r="B324" i="3"/>
  <c r="C324" i="3" s="1"/>
  <c r="D324" i="3" s="1"/>
  <c r="B325" i="3"/>
  <c r="C325" i="3" s="1"/>
  <c r="D325" i="3" s="1"/>
  <c r="B326" i="3"/>
  <c r="C326" i="3" s="1"/>
  <c r="D326" i="3" s="1"/>
  <c r="B327" i="3"/>
  <c r="C327" i="3" s="1"/>
  <c r="D327" i="3" s="1"/>
  <c r="B328" i="3"/>
  <c r="C328" i="3" s="1"/>
  <c r="D328" i="3" s="1"/>
  <c r="B329" i="3"/>
  <c r="C329" i="3" s="1"/>
  <c r="D329" i="3" s="1"/>
  <c r="B330" i="3"/>
  <c r="C330" i="3" s="1"/>
  <c r="D330" i="3" s="1"/>
  <c r="B331" i="3"/>
  <c r="C331" i="3" s="1"/>
  <c r="D331" i="3" s="1"/>
  <c r="B332" i="3"/>
  <c r="C332" i="3" s="1"/>
  <c r="D332" i="3" s="1"/>
  <c r="B333" i="3"/>
  <c r="C333" i="3" s="1"/>
  <c r="D333" i="3" s="1"/>
  <c r="B334" i="3"/>
  <c r="C334" i="3" s="1"/>
  <c r="D334" i="3" s="1"/>
  <c r="B335" i="3"/>
  <c r="C335" i="3" s="1"/>
  <c r="D335" i="3" s="1"/>
  <c r="B336" i="3"/>
  <c r="C336" i="3" s="1"/>
  <c r="D336" i="3" s="1"/>
  <c r="B337" i="3"/>
  <c r="C337" i="3" s="1"/>
  <c r="D337" i="3" s="1"/>
  <c r="B338" i="3"/>
  <c r="C338" i="3" s="1"/>
  <c r="D338" i="3" s="1"/>
  <c r="B339" i="3"/>
  <c r="C339" i="3" s="1"/>
  <c r="D339" i="3" s="1"/>
  <c r="B340" i="3"/>
  <c r="C340" i="3" s="1"/>
  <c r="D340" i="3" s="1"/>
  <c r="B341" i="3"/>
  <c r="C341" i="3" s="1"/>
  <c r="D341" i="3" s="1"/>
  <c r="B342" i="3"/>
  <c r="C342" i="3" s="1"/>
  <c r="D342" i="3" s="1"/>
  <c r="B343" i="3"/>
  <c r="C343" i="3" s="1"/>
  <c r="D343" i="3" s="1"/>
  <c r="B344" i="3"/>
  <c r="C344" i="3" s="1"/>
  <c r="D344" i="3" s="1"/>
  <c r="B345" i="3"/>
  <c r="C345" i="3" s="1"/>
  <c r="D345" i="3" s="1"/>
  <c r="B346" i="3"/>
  <c r="C346" i="3" s="1"/>
  <c r="D346" i="3" s="1"/>
  <c r="B347" i="3"/>
  <c r="C347" i="3" s="1"/>
  <c r="D347" i="3" s="1"/>
  <c r="B348" i="3"/>
  <c r="C348" i="3" s="1"/>
  <c r="D348" i="3" s="1"/>
  <c r="B349" i="3"/>
  <c r="C349" i="3" s="1"/>
  <c r="D349" i="3" s="1"/>
  <c r="B350" i="3"/>
  <c r="C350" i="3" s="1"/>
  <c r="D350" i="3" s="1"/>
  <c r="B351" i="3"/>
  <c r="C351" i="3" s="1"/>
  <c r="D351" i="3" s="1"/>
  <c r="B352" i="3"/>
  <c r="C352" i="3" s="1"/>
  <c r="D352" i="3" s="1"/>
  <c r="B353" i="3"/>
  <c r="C353" i="3" s="1"/>
  <c r="D353" i="3" s="1"/>
  <c r="B354" i="3"/>
  <c r="C354" i="3" s="1"/>
  <c r="D354" i="3" s="1"/>
  <c r="B355" i="3"/>
  <c r="C355" i="3" s="1"/>
  <c r="D355" i="3" s="1"/>
  <c r="B356" i="3"/>
  <c r="C356" i="3" s="1"/>
  <c r="D356" i="3" s="1"/>
  <c r="B357" i="3"/>
  <c r="C357" i="3" s="1"/>
  <c r="D357" i="3" s="1"/>
  <c r="B358" i="3"/>
  <c r="C358" i="3" s="1"/>
  <c r="D358" i="3" s="1"/>
  <c r="B359" i="3"/>
  <c r="C359" i="3" s="1"/>
  <c r="D359" i="3" s="1"/>
  <c r="B360" i="3"/>
  <c r="C360" i="3" s="1"/>
  <c r="D360" i="3" s="1"/>
  <c r="B361" i="3"/>
  <c r="C361" i="3" s="1"/>
  <c r="D361" i="3" s="1"/>
  <c r="B362" i="3"/>
  <c r="C362" i="3" s="1"/>
  <c r="D362" i="3" s="1"/>
  <c r="B363" i="3"/>
  <c r="C363" i="3" s="1"/>
  <c r="D363" i="3" s="1"/>
  <c r="B364" i="3"/>
  <c r="C364" i="3" s="1"/>
  <c r="D364" i="3" s="1"/>
  <c r="B365" i="3"/>
  <c r="C365" i="3" s="1"/>
  <c r="D365" i="3" s="1"/>
  <c r="B366" i="3"/>
  <c r="C366" i="3" s="1"/>
  <c r="D366" i="3" s="1"/>
  <c r="B367" i="3"/>
  <c r="C367" i="3" s="1"/>
  <c r="D367" i="3" s="1"/>
  <c r="B368" i="3"/>
  <c r="C368" i="3" s="1"/>
  <c r="D368" i="3" s="1"/>
  <c r="B369" i="3"/>
  <c r="C369" i="3" s="1"/>
  <c r="D369" i="3" s="1"/>
  <c r="B370" i="3"/>
  <c r="C370" i="3" s="1"/>
  <c r="D370" i="3" s="1"/>
  <c r="B371" i="3"/>
  <c r="C371" i="3" s="1"/>
  <c r="D371" i="3" s="1"/>
  <c r="B372" i="3"/>
  <c r="C372" i="3" s="1"/>
  <c r="D372" i="3" s="1"/>
  <c r="B373" i="3"/>
  <c r="C373" i="3" s="1"/>
  <c r="D373" i="3" s="1"/>
  <c r="B374" i="3"/>
  <c r="C374" i="3" s="1"/>
  <c r="D374" i="3" s="1"/>
  <c r="B375" i="3"/>
  <c r="C375" i="3" s="1"/>
  <c r="D375" i="3" s="1"/>
  <c r="B376" i="3"/>
  <c r="C376" i="3" s="1"/>
  <c r="D376" i="3" s="1"/>
  <c r="B377" i="3"/>
  <c r="C377" i="3" s="1"/>
  <c r="D377" i="3" s="1"/>
  <c r="B378" i="3"/>
  <c r="C378" i="3" s="1"/>
  <c r="D378" i="3" s="1"/>
  <c r="B379" i="3"/>
  <c r="C379" i="3" s="1"/>
  <c r="D379" i="3" s="1"/>
  <c r="B380" i="3"/>
  <c r="C380" i="3" s="1"/>
  <c r="D380" i="3" s="1"/>
  <c r="B381" i="3"/>
  <c r="C381" i="3" s="1"/>
  <c r="D381" i="3" s="1"/>
  <c r="B382" i="3"/>
  <c r="C382" i="3" s="1"/>
  <c r="D382" i="3" s="1"/>
  <c r="B383" i="3"/>
  <c r="C383" i="3" s="1"/>
  <c r="D383" i="3" s="1"/>
  <c r="B384" i="3"/>
  <c r="C384" i="3" s="1"/>
  <c r="D384" i="3" s="1"/>
  <c r="B385" i="3"/>
  <c r="C385" i="3" s="1"/>
  <c r="D385" i="3" s="1"/>
  <c r="B386" i="3"/>
  <c r="C386" i="3" s="1"/>
  <c r="D386" i="3" s="1"/>
  <c r="B387" i="3"/>
  <c r="C387" i="3" s="1"/>
  <c r="D387" i="3" s="1"/>
  <c r="B388" i="3"/>
  <c r="C388" i="3" s="1"/>
  <c r="D388" i="3" s="1"/>
  <c r="B389" i="3"/>
  <c r="C389" i="3" s="1"/>
  <c r="D389" i="3" s="1"/>
  <c r="B390" i="3"/>
  <c r="C390" i="3" s="1"/>
  <c r="D390" i="3" s="1"/>
  <c r="B391" i="3"/>
  <c r="C391" i="3" s="1"/>
  <c r="D391" i="3" s="1"/>
  <c r="B392" i="3"/>
  <c r="C392" i="3" s="1"/>
  <c r="D392" i="3" s="1"/>
  <c r="B393" i="3"/>
  <c r="C393" i="3" s="1"/>
  <c r="D393" i="3" s="1"/>
  <c r="B394" i="3"/>
  <c r="C394" i="3" s="1"/>
  <c r="D394" i="3" s="1"/>
  <c r="B395" i="3"/>
  <c r="C395" i="3" s="1"/>
  <c r="D395" i="3" s="1"/>
  <c r="B396" i="3"/>
  <c r="C396" i="3" s="1"/>
  <c r="D396" i="3" s="1"/>
  <c r="B397" i="3"/>
  <c r="C397" i="3" s="1"/>
  <c r="D397" i="3" s="1"/>
  <c r="B398" i="3"/>
  <c r="C398" i="3" s="1"/>
  <c r="D398" i="3" s="1"/>
  <c r="B399" i="3"/>
  <c r="C399" i="3" s="1"/>
  <c r="D399" i="3" s="1"/>
  <c r="B400" i="3"/>
  <c r="C400" i="3" s="1"/>
  <c r="D400" i="3" s="1"/>
  <c r="B401" i="3"/>
  <c r="C401" i="3" s="1"/>
  <c r="D401" i="3" s="1"/>
  <c r="B402" i="3"/>
  <c r="C402" i="3" s="1"/>
  <c r="D402" i="3" s="1"/>
  <c r="B403" i="3"/>
  <c r="C403" i="3" s="1"/>
  <c r="D403" i="3" s="1"/>
  <c r="B404" i="3"/>
  <c r="C404" i="3" s="1"/>
  <c r="D404" i="3" s="1"/>
  <c r="B405" i="3"/>
  <c r="C405" i="3" s="1"/>
  <c r="D405" i="3" s="1"/>
  <c r="B406" i="3"/>
  <c r="C406" i="3" s="1"/>
  <c r="D406" i="3" s="1"/>
  <c r="B407" i="3"/>
  <c r="C407" i="3" s="1"/>
  <c r="D407" i="3" s="1"/>
  <c r="B408" i="3"/>
  <c r="C408" i="3" s="1"/>
  <c r="D408" i="3" s="1"/>
  <c r="B409" i="3"/>
  <c r="C409" i="3" s="1"/>
  <c r="D409" i="3" s="1"/>
  <c r="B410" i="3"/>
  <c r="C410" i="3" s="1"/>
  <c r="D410" i="3" s="1"/>
  <c r="B411" i="3"/>
  <c r="C411" i="3" s="1"/>
  <c r="D411" i="3" s="1"/>
  <c r="B412" i="3"/>
  <c r="C412" i="3" s="1"/>
  <c r="D412" i="3" s="1"/>
  <c r="B413" i="3"/>
  <c r="C413" i="3" s="1"/>
  <c r="D413" i="3" s="1"/>
  <c r="B414" i="3"/>
  <c r="C414" i="3" s="1"/>
  <c r="D414" i="3" s="1"/>
  <c r="B415" i="3"/>
  <c r="C415" i="3" s="1"/>
  <c r="D415" i="3" s="1"/>
  <c r="B416" i="3"/>
  <c r="C416" i="3" s="1"/>
  <c r="D416" i="3" s="1"/>
  <c r="B417" i="3"/>
  <c r="C417" i="3" s="1"/>
  <c r="D417" i="3" s="1"/>
  <c r="B418" i="3"/>
  <c r="C418" i="3" s="1"/>
  <c r="D418" i="3" s="1"/>
  <c r="B419" i="3"/>
  <c r="C419" i="3" s="1"/>
  <c r="D419" i="3" s="1"/>
  <c r="B420" i="3"/>
  <c r="C420" i="3" s="1"/>
  <c r="D420" i="3" s="1"/>
  <c r="B421" i="3"/>
  <c r="C421" i="3" s="1"/>
  <c r="D421" i="3" s="1"/>
  <c r="B422" i="3"/>
  <c r="C422" i="3" s="1"/>
  <c r="D422" i="3" s="1"/>
  <c r="B423" i="3"/>
  <c r="C423" i="3" s="1"/>
  <c r="D423" i="3" s="1"/>
  <c r="B424" i="3"/>
  <c r="C424" i="3" s="1"/>
  <c r="D424" i="3" s="1"/>
  <c r="B425" i="3"/>
  <c r="C425" i="3" s="1"/>
  <c r="D425" i="3" s="1"/>
  <c r="B426" i="3"/>
  <c r="C426" i="3" s="1"/>
  <c r="D426" i="3" s="1"/>
  <c r="B427" i="3"/>
  <c r="C427" i="3" s="1"/>
  <c r="D427" i="3" s="1"/>
  <c r="B428" i="3"/>
  <c r="C428" i="3" s="1"/>
  <c r="D428" i="3" s="1"/>
  <c r="B429" i="3"/>
  <c r="C429" i="3" s="1"/>
  <c r="D429" i="3" s="1"/>
  <c r="B430" i="3"/>
  <c r="C430" i="3" s="1"/>
  <c r="D430" i="3" s="1"/>
  <c r="B431" i="3"/>
  <c r="C431" i="3" s="1"/>
  <c r="D431" i="3" s="1"/>
  <c r="B432" i="3"/>
  <c r="C432" i="3" s="1"/>
  <c r="D432" i="3" s="1"/>
  <c r="B433" i="3"/>
  <c r="C433" i="3" s="1"/>
  <c r="D433" i="3" s="1"/>
  <c r="B434" i="3"/>
  <c r="C434" i="3" s="1"/>
  <c r="D434" i="3" s="1"/>
  <c r="B435" i="3"/>
  <c r="C435" i="3" s="1"/>
  <c r="D435" i="3" s="1"/>
  <c r="B436" i="3"/>
  <c r="C436" i="3" s="1"/>
  <c r="D436" i="3" s="1"/>
  <c r="B437" i="3"/>
  <c r="C437" i="3" s="1"/>
  <c r="D437" i="3" s="1"/>
  <c r="B438" i="3"/>
  <c r="C438" i="3" s="1"/>
  <c r="D438" i="3" s="1"/>
  <c r="B439" i="3"/>
  <c r="C439" i="3" s="1"/>
  <c r="D439" i="3" s="1"/>
  <c r="B440" i="3"/>
  <c r="C440" i="3" s="1"/>
  <c r="D440" i="3" s="1"/>
  <c r="B441" i="3"/>
  <c r="C441" i="3" s="1"/>
  <c r="D441" i="3" s="1"/>
  <c r="B442" i="3"/>
  <c r="C442" i="3" s="1"/>
  <c r="D442" i="3" s="1"/>
  <c r="B443" i="3"/>
  <c r="C443" i="3" s="1"/>
  <c r="D443" i="3" s="1"/>
  <c r="B444" i="3"/>
  <c r="C444" i="3" s="1"/>
  <c r="D444" i="3" s="1"/>
  <c r="B445" i="3"/>
  <c r="C445" i="3" s="1"/>
  <c r="D445" i="3" s="1"/>
  <c r="B446" i="3"/>
  <c r="C446" i="3" s="1"/>
  <c r="D446" i="3" s="1"/>
  <c r="B447" i="3"/>
  <c r="C447" i="3" s="1"/>
  <c r="D447" i="3" s="1"/>
  <c r="B448" i="3"/>
  <c r="C448" i="3" s="1"/>
  <c r="D448" i="3" s="1"/>
  <c r="B449" i="3"/>
  <c r="C449" i="3" s="1"/>
  <c r="D449" i="3" s="1"/>
  <c r="B450" i="3"/>
  <c r="C450" i="3" s="1"/>
  <c r="D450" i="3" s="1"/>
  <c r="B451" i="3"/>
  <c r="C451" i="3" s="1"/>
  <c r="D451" i="3" s="1"/>
  <c r="B452" i="3"/>
  <c r="C452" i="3" s="1"/>
  <c r="D452" i="3" s="1"/>
  <c r="B453" i="3"/>
  <c r="C453" i="3" s="1"/>
  <c r="D453" i="3" s="1"/>
  <c r="B454" i="3"/>
  <c r="C454" i="3" s="1"/>
  <c r="D454" i="3" s="1"/>
  <c r="B455" i="3"/>
  <c r="C455" i="3" s="1"/>
  <c r="D455" i="3" s="1"/>
  <c r="B456" i="3"/>
  <c r="C456" i="3" s="1"/>
  <c r="D456" i="3" s="1"/>
  <c r="B457" i="3"/>
  <c r="C457" i="3" s="1"/>
  <c r="D457" i="3" s="1"/>
  <c r="B458" i="3"/>
  <c r="C458" i="3" s="1"/>
  <c r="D458" i="3" s="1"/>
  <c r="B459" i="3"/>
  <c r="C459" i="3" s="1"/>
  <c r="D459" i="3" s="1"/>
  <c r="B460" i="3"/>
  <c r="C460" i="3" s="1"/>
  <c r="D460" i="3" s="1"/>
  <c r="B461" i="3"/>
  <c r="C461" i="3" s="1"/>
  <c r="D461" i="3" s="1"/>
  <c r="B462" i="3"/>
  <c r="C462" i="3" s="1"/>
  <c r="D462" i="3" s="1"/>
  <c r="B463" i="3"/>
  <c r="C463" i="3" s="1"/>
  <c r="D463" i="3" s="1"/>
  <c r="B464" i="3"/>
  <c r="C464" i="3" s="1"/>
  <c r="D464" i="3" s="1"/>
  <c r="B465" i="3"/>
  <c r="C465" i="3" s="1"/>
  <c r="D465" i="3" s="1"/>
  <c r="B466" i="3"/>
  <c r="C466" i="3" s="1"/>
  <c r="D466" i="3" s="1"/>
  <c r="B467" i="3"/>
  <c r="C467" i="3" s="1"/>
  <c r="D467" i="3" s="1"/>
  <c r="B468" i="3"/>
  <c r="C468" i="3" s="1"/>
  <c r="D468" i="3" s="1"/>
  <c r="B469" i="3"/>
  <c r="C469" i="3" s="1"/>
  <c r="D469" i="3" s="1"/>
  <c r="B470" i="3"/>
  <c r="C470" i="3" s="1"/>
  <c r="D470" i="3" s="1"/>
  <c r="B471" i="3"/>
  <c r="C471" i="3" s="1"/>
  <c r="D471" i="3" s="1"/>
  <c r="B472" i="3"/>
  <c r="C472" i="3" s="1"/>
  <c r="D472" i="3" s="1"/>
  <c r="B473" i="3"/>
  <c r="C473" i="3" s="1"/>
  <c r="D473" i="3" s="1"/>
  <c r="B474" i="3"/>
  <c r="C474" i="3" s="1"/>
  <c r="D474" i="3" s="1"/>
  <c r="B475" i="3"/>
  <c r="C475" i="3" s="1"/>
  <c r="D475" i="3" s="1"/>
  <c r="B476" i="3"/>
  <c r="C476" i="3" s="1"/>
  <c r="D476" i="3" s="1"/>
  <c r="B477" i="3"/>
  <c r="C477" i="3" s="1"/>
  <c r="D477" i="3" s="1"/>
  <c r="B478" i="3"/>
  <c r="C478" i="3" s="1"/>
  <c r="D478" i="3" s="1"/>
  <c r="B479" i="3"/>
  <c r="C479" i="3" s="1"/>
  <c r="D479" i="3" s="1"/>
  <c r="B480" i="3"/>
  <c r="C480" i="3" s="1"/>
  <c r="D480" i="3" s="1"/>
  <c r="B481" i="3"/>
  <c r="C481" i="3" s="1"/>
  <c r="D481" i="3" s="1"/>
  <c r="B482" i="3"/>
  <c r="C482" i="3" s="1"/>
  <c r="D482" i="3" s="1"/>
  <c r="B483" i="3"/>
  <c r="C483" i="3" s="1"/>
  <c r="D483" i="3" s="1"/>
  <c r="B484" i="3"/>
  <c r="C484" i="3" s="1"/>
  <c r="D484" i="3" s="1"/>
  <c r="B485" i="3"/>
  <c r="C485" i="3" s="1"/>
  <c r="D485" i="3" s="1"/>
  <c r="B486" i="3"/>
  <c r="C486" i="3" s="1"/>
  <c r="D486" i="3" s="1"/>
  <c r="B487" i="3"/>
  <c r="C487" i="3" s="1"/>
  <c r="D487" i="3" s="1"/>
  <c r="B488" i="3"/>
  <c r="C488" i="3" s="1"/>
  <c r="D488" i="3" s="1"/>
  <c r="B489" i="3"/>
  <c r="C489" i="3" s="1"/>
  <c r="D489" i="3" s="1"/>
  <c r="B490" i="3"/>
  <c r="C490" i="3" s="1"/>
  <c r="D490" i="3" s="1"/>
  <c r="B491" i="3"/>
  <c r="C491" i="3" s="1"/>
  <c r="D491" i="3" s="1"/>
  <c r="B492" i="3"/>
  <c r="C492" i="3" s="1"/>
  <c r="D492" i="3" s="1"/>
  <c r="B493" i="3"/>
  <c r="C493" i="3" s="1"/>
  <c r="D493" i="3" s="1"/>
  <c r="B494" i="3"/>
  <c r="C494" i="3" s="1"/>
  <c r="D494" i="3" s="1"/>
  <c r="B495" i="3"/>
  <c r="C495" i="3" s="1"/>
  <c r="D495" i="3" s="1"/>
  <c r="B496" i="3"/>
  <c r="C496" i="3" s="1"/>
  <c r="D496" i="3" s="1"/>
  <c r="B497" i="3"/>
  <c r="C497" i="3" s="1"/>
  <c r="D497" i="3" s="1"/>
  <c r="B498" i="3"/>
  <c r="C498" i="3" s="1"/>
  <c r="D498" i="3" s="1"/>
  <c r="B499" i="3"/>
  <c r="C499" i="3" s="1"/>
  <c r="D499" i="3" s="1"/>
  <c r="B500" i="3"/>
  <c r="C500" i="3" s="1"/>
  <c r="D500" i="3" s="1"/>
  <c r="B501" i="3"/>
  <c r="C501" i="3" s="1"/>
  <c r="D501" i="3" s="1"/>
  <c r="B502" i="3"/>
  <c r="C502" i="3" s="1"/>
  <c r="D502" i="3" s="1"/>
  <c r="B503" i="3"/>
  <c r="C503" i="3" s="1"/>
  <c r="D503" i="3" s="1"/>
  <c r="B504" i="3"/>
  <c r="C504" i="3" s="1"/>
  <c r="D504" i="3" s="1"/>
  <c r="B505" i="3"/>
  <c r="C505" i="3" s="1"/>
  <c r="D505" i="3" s="1"/>
  <c r="B506" i="3"/>
  <c r="C506" i="3" s="1"/>
  <c r="D506" i="3" s="1"/>
  <c r="B507" i="3"/>
  <c r="C507" i="3" s="1"/>
  <c r="D507" i="3" s="1"/>
  <c r="B508" i="3"/>
  <c r="C508" i="3" s="1"/>
  <c r="D508" i="3" s="1"/>
  <c r="B509" i="3"/>
  <c r="C509" i="3" s="1"/>
  <c r="D509" i="3" s="1"/>
  <c r="B510" i="3"/>
  <c r="C510" i="3" s="1"/>
  <c r="D510" i="3" s="1"/>
  <c r="B511" i="3"/>
  <c r="C511" i="3" s="1"/>
  <c r="D511" i="3" s="1"/>
  <c r="B512" i="3"/>
  <c r="C512" i="3" s="1"/>
  <c r="D512" i="3" s="1"/>
  <c r="B513" i="3"/>
  <c r="C513" i="3" s="1"/>
  <c r="D513" i="3" s="1"/>
  <c r="B514" i="3"/>
  <c r="C514" i="3" s="1"/>
  <c r="D514" i="3" s="1"/>
  <c r="B515" i="3"/>
  <c r="C515" i="3" s="1"/>
  <c r="D515" i="3" s="1"/>
  <c r="B516" i="3"/>
  <c r="C516" i="3" s="1"/>
  <c r="D516" i="3" s="1"/>
  <c r="B517" i="3"/>
  <c r="C517" i="3" s="1"/>
  <c r="D517" i="3" s="1"/>
  <c r="B518" i="3"/>
  <c r="C518" i="3" s="1"/>
  <c r="D518" i="3" s="1"/>
  <c r="B519" i="3"/>
  <c r="C519" i="3" s="1"/>
  <c r="D519" i="3" s="1"/>
  <c r="B520" i="3"/>
  <c r="C520" i="3" s="1"/>
  <c r="D520" i="3" s="1"/>
  <c r="B521" i="3"/>
  <c r="C521" i="3" s="1"/>
  <c r="D521" i="3" s="1"/>
  <c r="B522" i="3"/>
  <c r="C522" i="3" s="1"/>
  <c r="D522" i="3" s="1"/>
  <c r="B523" i="3"/>
  <c r="C523" i="3" s="1"/>
  <c r="D523" i="3" s="1"/>
  <c r="B524" i="3"/>
  <c r="C524" i="3" s="1"/>
  <c r="D524" i="3" s="1"/>
  <c r="B525" i="3"/>
  <c r="C525" i="3" s="1"/>
  <c r="D525" i="3" s="1"/>
  <c r="B526" i="3"/>
  <c r="C526" i="3" s="1"/>
  <c r="D526" i="3" s="1"/>
  <c r="B527" i="3"/>
  <c r="C527" i="3" s="1"/>
  <c r="D527" i="3" s="1"/>
  <c r="B528" i="3"/>
  <c r="C528" i="3" s="1"/>
  <c r="D528" i="3" s="1"/>
  <c r="B529" i="3"/>
  <c r="C529" i="3" s="1"/>
  <c r="D529" i="3" s="1"/>
  <c r="B530" i="3"/>
  <c r="C530" i="3" s="1"/>
  <c r="D530" i="3" s="1"/>
  <c r="B531" i="3"/>
  <c r="C531" i="3" s="1"/>
  <c r="D531" i="3" s="1"/>
  <c r="B532" i="3"/>
  <c r="C532" i="3" s="1"/>
  <c r="D532" i="3" s="1"/>
  <c r="B533" i="3"/>
  <c r="C533" i="3" s="1"/>
  <c r="D533" i="3" s="1"/>
  <c r="B534" i="3"/>
  <c r="C534" i="3" s="1"/>
  <c r="D534" i="3" s="1"/>
  <c r="B535" i="3"/>
  <c r="C535" i="3" s="1"/>
  <c r="D535" i="3" s="1"/>
  <c r="B536" i="3"/>
  <c r="C536" i="3" s="1"/>
  <c r="D536" i="3" s="1"/>
  <c r="B537" i="3"/>
  <c r="C537" i="3" s="1"/>
  <c r="D537" i="3" s="1"/>
  <c r="B538" i="3"/>
  <c r="C538" i="3" s="1"/>
  <c r="D538" i="3" s="1"/>
  <c r="B539" i="3"/>
  <c r="C539" i="3" s="1"/>
  <c r="D539" i="3" s="1"/>
  <c r="B540" i="3"/>
  <c r="C540" i="3" s="1"/>
  <c r="D540" i="3" s="1"/>
  <c r="B541" i="3"/>
  <c r="C541" i="3" s="1"/>
  <c r="D541" i="3" s="1"/>
  <c r="B542" i="3"/>
  <c r="C542" i="3" s="1"/>
  <c r="D542" i="3" s="1"/>
  <c r="B543" i="3"/>
  <c r="C543" i="3" s="1"/>
  <c r="D543" i="3" s="1"/>
  <c r="B544" i="3"/>
  <c r="C544" i="3" s="1"/>
  <c r="D544" i="3" s="1"/>
  <c r="B545" i="3"/>
  <c r="C545" i="3" s="1"/>
  <c r="D545" i="3" s="1"/>
  <c r="B546" i="3"/>
  <c r="C546" i="3" s="1"/>
  <c r="D546" i="3" s="1"/>
  <c r="B547" i="3"/>
  <c r="C547" i="3" s="1"/>
  <c r="D547" i="3" s="1"/>
  <c r="B548" i="3"/>
  <c r="C548" i="3" s="1"/>
  <c r="D548" i="3" s="1"/>
  <c r="B549" i="3"/>
  <c r="C549" i="3" s="1"/>
  <c r="D549" i="3" s="1"/>
  <c r="B550" i="3"/>
  <c r="C550" i="3" s="1"/>
  <c r="D550" i="3" s="1"/>
  <c r="B551" i="3"/>
  <c r="C551" i="3" s="1"/>
  <c r="D551" i="3" s="1"/>
  <c r="B552" i="3"/>
  <c r="C552" i="3" s="1"/>
  <c r="D552" i="3" s="1"/>
  <c r="B553" i="3"/>
  <c r="C553" i="3" s="1"/>
  <c r="D553" i="3" s="1"/>
  <c r="B554" i="3"/>
  <c r="C554" i="3" s="1"/>
  <c r="D554" i="3" s="1"/>
  <c r="B555" i="3"/>
  <c r="C555" i="3" s="1"/>
  <c r="D555" i="3" s="1"/>
  <c r="B556" i="3"/>
  <c r="C556" i="3" s="1"/>
  <c r="D556" i="3" s="1"/>
  <c r="B557" i="3"/>
  <c r="C557" i="3" s="1"/>
  <c r="D557" i="3" s="1"/>
  <c r="B558" i="3"/>
  <c r="C558" i="3" s="1"/>
  <c r="D558" i="3" s="1"/>
  <c r="B559" i="3"/>
  <c r="C559" i="3" s="1"/>
  <c r="D559" i="3" s="1"/>
  <c r="B560" i="3"/>
  <c r="C560" i="3" s="1"/>
  <c r="D560" i="3" s="1"/>
  <c r="B561" i="3"/>
  <c r="C561" i="3" s="1"/>
  <c r="D561" i="3" s="1"/>
  <c r="B562" i="3"/>
  <c r="C562" i="3" s="1"/>
  <c r="D562" i="3" s="1"/>
  <c r="B563" i="3"/>
  <c r="C563" i="3" s="1"/>
  <c r="D563" i="3" s="1"/>
  <c r="B564" i="3"/>
  <c r="C564" i="3" s="1"/>
  <c r="D564" i="3" s="1"/>
  <c r="B565" i="3"/>
  <c r="C565" i="3" s="1"/>
  <c r="D565" i="3" s="1"/>
  <c r="B566" i="3"/>
  <c r="C566" i="3" s="1"/>
  <c r="D566" i="3" s="1"/>
  <c r="B567" i="3"/>
  <c r="C567" i="3" s="1"/>
  <c r="D567" i="3" s="1"/>
  <c r="B568" i="3"/>
  <c r="C568" i="3" s="1"/>
  <c r="D568" i="3" s="1"/>
  <c r="B569" i="3"/>
  <c r="C569" i="3" s="1"/>
  <c r="D569" i="3" s="1"/>
  <c r="B570" i="3"/>
  <c r="C570" i="3" s="1"/>
  <c r="D570" i="3" s="1"/>
  <c r="B571" i="3"/>
  <c r="C571" i="3" s="1"/>
  <c r="D571" i="3" s="1"/>
  <c r="B572" i="3"/>
  <c r="C572" i="3" s="1"/>
  <c r="D572" i="3" s="1"/>
  <c r="B573" i="3"/>
  <c r="C573" i="3" s="1"/>
  <c r="D573" i="3" s="1"/>
  <c r="B574" i="3"/>
  <c r="C574" i="3" s="1"/>
  <c r="D574" i="3" s="1"/>
  <c r="B575" i="3"/>
  <c r="C575" i="3" s="1"/>
  <c r="D575" i="3" s="1"/>
  <c r="B576" i="3"/>
  <c r="C576" i="3" s="1"/>
  <c r="D576" i="3" s="1"/>
  <c r="B577" i="3"/>
  <c r="C577" i="3" s="1"/>
  <c r="D577" i="3" s="1"/>
  <c r="B578" i="3"/>
  <c r="C578" i="3" s="1"/>
  <c r="D578" i="3" s="1"/>
  <c r="B579" i="3"/>
  <c r="C579" i="3" s="1"/>
  <c r="D579" i="3" s="1"/>
  <c r="B580" i="3"/>
  <c r="C580" i="3" s="1"/>
  <c r="D580" i="3" s="1"/>
  <c r="B581" i="3"/>
  <c r="C581" i="3" s="1"/>
  <c r="D581" i="3" s="1"/>
  <c r="B582" i="3"/>
  <c r="C582" i="3" s="1"/>
  <c r="D582" i="3" s="1"/>
  <c r="B583" i="3"/>
  <c r="C583" i="3" s="1"/>
  <c r="D583" i="3" s="1"/>
  <c r="B584" i="3"/>
  <c r="C584" i="3" s="1"/>
  <c r="D584" i="3" s="1"/>
  <c r="B585" i="3"/>
  <c r="C585" i="3" s="1"/>
  <c r="D585" i="3" s="1"/>
  <c r="B586" i="3"/>
  <c r="C586" i="3" s="1"/>
  <c r="D586" i="3" s="1"/>
  <c r="B587" i="3"/>
  <c r="C587" i="3" s="1"/>
  <c r="D587" i="3" s="1"/>
  <c r="B588" i="3"/>
  <c r="C588" i="3" s="1"/>
  <c r="D588" i="3" s="1"/>
  <c r="B589" i="3"/>
  <c r="C589" i="3" s="1"/>
  <c r="D589" i="3" s="1"/>
  <c r="B590" i="3"/>
  <c r="C590" i="3" s="1"/>
  <c r="D590" i="3" s="1"/>
  <c r="B591" i="3"/>
  <c r="C591" i="3" s="1"/>
  <c r="D591" i="3" s="1"/>
  <c r="B592" i="3"/>
  <c r="C592" i="3" s="1"/>
  <c r="D592" i="3" s="1"/>
  <c r="B593" i="3"/>
  <c r="C593" i="3" s="1"/>
  <c r="D593" i="3" s="1"/>
  <c r="B594" i="3"/>
  <c r="C594" i="3" s="1"/>
  <c r="D594" i="3" s="1"/>
  <c r="B595" i="3"/>
  <c r="C595" i="3" s="1"/>
  <c r="D595" i="3" s="1"/>
  <c r="B596" i="3"/>
  <c r="C596" i="3" s="1"/>
  <c r="D596" i="3" s="1"/>
  <c r="B597" i="3"/>
  <c r="C597" i="3" s="1"/>
  <c r="D597" i="3" s="1"/>
  <c r="B598" i="3"/>
  <c r="C598" i="3" s="1"/>
  <c r="D598" i="3" s="1"/>
  <c r="B599" i="3"/>
  <c r="C599" i="3" s="1"/>
  <c r="D599" i="3" s="1"/>
  <c r="B600" i="3"/>
  <c r="C600" i="3" s="1"/>
  <c r="D600" i="3" s="1"/>
  <c r="B601" i="3"/>
  <c r="C601" i="3" s="1"/>
  <c r="D601" i="3" s="1"/>
  <c r="B602" i="3"/>
  <c r="C602" i="3" s="1"/>
  <c r="D602" i="3" s="1"/>
  <c r="B603" i="3"/>
  <c r="C603" i="3" s="1"/>
  <c r="D603" i="3" s="1"/>
  <c r="B604" i="3"/>
  <c r="C604" i="3" s="1"/>
  <c r="D604" i="3" s="1"/>
  <c r="B605" i="3"/>
  <c r="C605" i="3" s="1"/>
  <c r="D605" i="3" s="1"/>
  <c r="B606" i="3"/>
  <c r="C606" i="3" s="1"/>
  <c r="D606" i="3" s="1"/>
  <c r="B607" i="3"/>
  <c r="C607" i="3" s="1"/>
  <c r="D607" i="3" s="1"/>
  <c r="B608" i="3"/>
  <c r="C608" i="3" s="1"/>
  <c r="D608" i="3" s="1"/>
  <c r="B609" i="3"/>
  <c r="C609" i="3" s="1"/>
  <c r="D609" i="3" s="1"/>
  <c r="B610" i="3"/>
  <c r="C610" i="3" s="1"/>
  <c r="D610" i="3" s="1"/>
  <c r="B611" i="3"/>
  <c r="C611" i="3" s="1"/>
  <c r="D611" i="3" s="1"/>
  <c r="B612" i="3"/>
  <c r="C612" i="3" s="1"/>
  <c r="D612" i="3" s="1"/>
  <c r="B613" i="3"/>
  <c r="C613" i="3" s="1"/>
  <c r="D613" i="3" s="1"/>
  <c r="B614" i="3"/>
  <c r="C614" i="3" s="1"/>
  <c r="D614" i="3" s="1"/>
  <c r="B615" i="3"/>
  <c r="C615" i="3" s="1"/>
  <c r="D615" i="3" s="1"/>
  <c r="B616" i="3"/>
  <c r="C616" i="3" s="1"/>
  <c r="D616" i="3" s="1"/>
  <c r="B617" i="3"/>
  <c r="C617" i="3" s="1"/>
  <c r="D617" i="3" s="1"/>
  <c r="B618" i="3"/>
  <c r="C618" i="3" s="1"/>
  <c r="D618" i="3" s="1"/>
  <c r="B619" i="3"/>
  <c r="C619" i="3" s="1"/>
  <c r="D619" i="3" s="1"/>
  <c r="B620" i="3"/>
  <c r="C620" i="3" s="1"/>
  <c r="D620" i="3" s="1"/>
  <c r="B621" i="3"/>
  <c r="C621" i="3" s="1"/>
  <c r="D621" i="3" s="1"/>
  <c r="B622" i="3"/>
  <c r="C622" i="3" s="1"/>
  <c r="D622" i="3" s="1"/>
  <c r="B623" i="3"/>
  <c r="C623" i="3" s="1"/>
  <c r="D623" i="3" s="1"/>
  <c r="B624" i="3"/>
  <c r="C624" i="3" s="1"/>
  <c r="D624" i="3" s="1"/>
  <c r="B625" i="3"/>
  <c r="C625" i="3" s="1"/>
  <c r="D625" i="3" s="1"/>
  <c r="B626" i="3"/>
  <c r="C626" i="3" s="1"/>
  <c r="D626" i="3" s="1"/>
  <c r="B627" i="3"/>
  <c r="C627" i="3" s="1"/>
  <c r="D627" i="3" s="1"/>
  <c r="B628" i="3"/>
  <c r="C628" i="3" s="1"/>
  <c r="D628" i="3" s="1"/>
  <c r="B629" i="3"/>
  <c r="C629" i="3" s="1"/>
  <c r="D629" i="3" s="1"/>
  <c r="B630" i="3"/>
  <c r="C630" i="3" s="1"/>
  <c r="D630" i="3" s="1"/>
  <c r="B631" i="3"/>
  <c r="C631" i="3" s="1"/>
  <c r="D631" i="3" s="1"/>
  <c r="B632" i="3"/>
  <c r="C632" i="3" s="1"/>
  <c r="D632" i="3" s="1"/>
  <c r="B633" i="3"/>
  <c r="C633" i="3" s="1"/>
  <c r="D633" i="3" s="1"/>
  <c r="B634" i="3"/>
  <c r="C634" i="3" s="1"/>
  <c r="D634" i="3" s="1"/>
  <c r="B635" i="3"/>
  <c r="C635" i="3" s="1"/>
  <c r="D635" i="3" s="1"/>
  <c r="B636" i="3"/>
  <c r="C636" i="3" s="1"/>
  <c r="D636" i="3" s="1"/>
  <c r="B637" i="3"/>
  <c r="C637" i="3" s="1"/>
  <c r="D637" i="3" s="1"/>
  <c r="B638" i="3"/>
  <c r="C638" i="3" s="1"/>
  <c r="D638" i="3" s="1"/>
  <c r="B639" i="3"/>
  <c r="C639" i="3" s="1"/>
  <c r="D639" i="3" s="1"/>
  <c r="B640" i="3"/>
  <c r="C640" i="3" s="1"/>
  <c r="D640" i="3" s="1"/>
  <c r="B641" i="3"/>
  <c r="C641" i="3" s="1"/>
  <c r="D641" i="3" s="1"/>
  <c r="B642" i="3"/>
  <c r="C642" i="3" s="1"/>
  <c r="D642" i="3" s="1"/>
  <c r="B643" i="3"/>
  <c r="C643" i="3" s="1"/>
  <c r="D643" i="3" s="1"/>
  <c r="B644" i="3"/>
  <c r="C644" i="3" s="1"/>
  <c r="D644" i="3" s="1"/>
  <c r="B645" i="3"/>
  <c r="C645" i="3" s="1"/>
  <c r="D645" i="3" s="1"/>
  <c r="B646" i="3"/>
  <c r="C646" i="3" s="1"/>
  <c r="D646" i="3" s="1"/>
  <c r="B647" i="3"/>
  <c r="C647" i="3" s="1"/>
  <c r="D647" i="3" s="1"/>
  <c r="B648" i="3"/>
  <c r="C648" i="3" s="1"/>
  <c r="D648" i="3" s="1"/>
  <c r="B649" i="3"/>
  <c r="C649" i="3" s="1"/>
  <c r="D649" i="3" s="1"/>
  <c r="B650" i="3"/>
  <c r="C650" i="3" s="1"/>
  <c r="D650" i="3" s="1"/>
  <c r="B651" i="3"/>
  <c r="C651" i="3" s="1"/>
  <c r="D651" i="3" s="1"/>
  <c r="B652" i="3"/>
  <c r="C652" i="3" s="1"/>
  <c r="D652" i="3" s="1"/>
  <c r="B653" i="3"/>
  <c r="C653" i="3" s="1"/>
  <c r="D653" i="3" s="1"/>
  <c r="B654" i="3"/>
  <c r="C654" i="3" s="1"/>
  <c r="D654" i="3" s="1"/>
  <c r="B655" i="3"/>
  <c r="C655" i="3" s="1"/>
  <c r="D655" i="3" s="1"/>
  <c r="B656" i="3"/>
  <c r="C656" i="3" s="1"/>
  <c r="D656" i="3" s="1"/>
  <c r="B657" i="3"/>
  <c r="C657" i="3" s="1"/>
  <c r="D657" i="3" s="1"/>
  <c r="B658" i="3"/>
  <c r="C658" i="3" s="1"/>
  <c r="D658" i="3" s="1"/>
  <c r="B659" i="3"/>
  <c r="C659" i="3" s="1"/>
  <c r="D659" i="3" s="1"/>
  <c r="B660" i="3"/>
  <c r="C660" i="3" s="1"/>
  <c r="D660" i="3" s="1"/>
  <c r="B661" i="3"/>
  <c r="C661" i="3" s="1"/>
  <c r="D661" i="3" s="1"/>
  <c r="B662" i="3"/>
  <c r="C662" i="3" s="1"/>
  <c r="D662" i="3" s="1"/>
  <c r="B663" i="3"/>
  <c r="C663" i="3" s="1"/>
  <c r="D663" i="3" s="1"/>
  <c r="B664" i="3"/>
  <c r="C664" i="3" s="1"/>
  <c r="D664" i="3" s="1"/>
  <c r="B665" i="3"/>
  <c r="C665" i="3" s="1"/>
  <c r="D665" i="3" s="1"/>
  <c r="B666" i="3"/>
  <c r="C666" i="3" s="1"/>
  <c r="D666" i="3" s="1"/>
  <c r="B667" i="3"/>
  <c r="C667" i="3" s="1"/>
  <c r="D667" i="3" s="1"/>
  <c r="B668" i="3"/>
  <c r="C668" i="3" s="1"/>
  <c r="D668" i="3" s="1"/>
  <c r="B669" i="3"/>
  <c r="C669" i="3" s="1"/>
  <c r="D669" i="3" s="1"/>
  <c r="B670" i="3"/>
  <c r="C670" i="3" s="1"/>
  <c r="D670" i="3" s="1"/>
  <c r="B671" i="3"/>
  <c r="C671" i="3" s="1"/>
  <c r="D671" i="3" s="1"/>
  <c r="B672" i="3"/>
  <c r="C672" i="3" s="1"/>
  <c r="D672" i="3" s="1"/>
  <c r="B673" i="3"/>
  <c r="C673" i="3" s="1"/>
  <c r="D673" i="3" s="1"/>
  <c r="B674" i="3"/>
  <c r="C674" i="3" s="1"/>
  <c r="D674" i="3" s="1"/>
  <c r="B675" i="3"/>
  <c r="C675" i="3" s="1"/>
  <c r="D675" i="3" s="1"/>
  <c r="B676" i="3"/>
  <c r="C676" i="3" s="1"/>
  <c r="D676" i="3" s="1"/>
  <c r="B677" i="3"/>
  <c r="C677" i="3" s="1"/>
  <c r="D677" i="3" s="1"/>
  <c r="B678" i="3"/>
  <c r="C678" i="3" s="1"/>
  <c r="D678" i="3" s="1"/>
  <c r="B679" i="3"/>
  <c r="C679" i="3" s="1"/>
  <c r="D679" i="3" s="1"/>
  <c r="B680" i="3"/>
  <c r="C680" i="3" s="1"/>
  <c r="D680" i="3" s="1"/>
  <c r="B681" i="3"/>
  <c r="C681" i="3" s="1"/>
  <c r="D681" i="3" s="1"/>
  <c r="B682" i="3"/>
  <c r="C682" i="3" s="1"/>
  <c r="D682" i="3" s="1"/>
  <c r="B683" i="3"/>
  <c r="C683" i="3" s="1"/>
  <c r="D683" i="3" s="1"/>
  <c r="B684" i="3"/>
  <c r="C684" i="3" s="1"/>
  <c r="D684" i="3" s="1"/>
  <c r="B685" i="3"/>
  <c r="C685" i="3" s="1"/>
  <c r="D685" i="3" s="1"/>
  <c r="B686" i="3"/>
  <c r="C686" i="3" s="1"/>
  <c r="D686" i="3" s="1"/>
  <c r="B687" i="3"/>
  <c r="C687" i="3" s="1"/>
  <c r="D687" i="3" s="1"/>
  <c r="B688" i="3"/>
  <c r="C688" i="3" s="1"/>
  <c r="D688" i="3" s="1"/>
  <c r="B689" i="3"/>
  <c r="C689" i="3" s="1"/>
  <c r="D689" i="3" s="1"/>
  <c r="B690" i="3"/>
  <c r="C690" i="3" s="1"/>
  <c r="D690" i="3" s="1"/>
  <c r="B691" i="3"/>
  <c r="C691" i="3" s="1"/>
  <c r="D691" i="3" s="1"/>
  <c r="B692" i="3"/>
  <c r="C692" i="3" s="1"/>
  <c r="D692" i="3" s="1"/>
  <c r="B693" i="3"/>
  <c r="C693" i="3" s="1"/>
  <c r="D693" i="3" s="1"/>
  <c r="B694" i="3"/>
  <c r="C694" i="3" s="1"/>
  <c r="D694" i="3" s="1"/>
  <c r="B695" i="3"/>
  <c r="C695" i="3" s="1"/>
  <c r="D695" i="3" s="1"/>
  <c r="B696" i="3"/>
  <c r="C696" i="3" s="1"/>
  <c r="D696" i="3" s="1"/>
  <c r="B697" i="3"/>
  <c r="C697" i="3" s="1"/>
  <c r="D697" i="3" s="1"/>
  <c r="B698" i="3"/>
  <c r="C698" i="3" s="1"/>
  <c r="D698" i="3" s="1"/>
  <c r="B699" i="3"/>
  <c r="C699" i="3" s="1"/>
  <c r="D699" i="3" s="1"/>
  <c r="B700" i="3"/>
  <c r="C700" i="3" s="1"/>
  <c r="D700" i="3" s="1"/>
  <c r="B701" i="3"/>
  <c r="C701" i="3" s="1"/>
  <c r="D701" i="3" s="1"/>
  <c r="B702" i="3"/>
  <c r="C702" i="3" s="1"/>
  <c r="D702" i="3" s="1"/>
  <c r="B703" i="3"/>
  <c r="C703" i="3" s="1"/>
  <c r="D703" i="3" s="1"/>
  <c r="B704" i="3"/>
  <c r="C704" i="3" s="1"/>
  <c r="D704" i="3" s="1"/>
  <c r="B705" i="3"/>
  <c r="C705" i="3" s="1"/>
  <c r="D705" i="3" s="1"/>
  <c r="B706" i="3"/>
  <c r="C706" i="3" s="1"/>
  <c r="D706" i="3" s="1"/>
  <c r="B707" i="3"/>
  <c r="C707" i="3" s="1"/>
  <c r="D707" i="3" s="1"/>
  <c r="B708" i="3"/>
  <c r="C708" i="3" s="1"/>
  <c r="D708" i="3" s="1"/>
  <c r="B709" i="3"/>
  <c r="C709" i="3" s="1"/>
  <c r="D709" i="3" s="1"/>
  <c r="B710" i="3"/>
  <c r="C710" i="3" s="1"/>
  <c r="D710" i="3" s="1"/>
  <c r="B711" i="3"/>
  <c r="C711" i="3" s="1"/>
  <c r="D711" i="3" s="1"/>
  <c r="B712" i="3"/>
  <c r="C712" i="3" s="1"/>
  <c r="D712" i="3" s="1"/>
  <c r="B713" i="3"/>
  <c r="C713" i="3" s="1"/>
  <c r="D713" i="3" s="1"/>
  <c r="B714" i="3"/>
  <c r="C714" i="3" s="1"/>
  <c r="D714" i="3" s="1"/>
  <c r="B715" i="3"/>
  <c r="C715" i="3" s="1"/>
  <c r="D715" i="3" s="1"/>
  <c r="B716" i="3"/>
  <c r="C716" i="3" s="1"/>
  <c r="D716" i="3" s="1"/>
  <c r="B717" i="3"/>
  <c r="C717" i="3" s="1"/>
  <c r="D717" i="3" s="1"/>
  <c r="B718" i="3"/>
  <c r="C718" i="3" s="1"/>
  <c r="D718" i="3" s="1"/>
  <c r="B719" i="3"/>
  <c r="C719" i="3" s="1"/>
  <c r="D719" i="3" s="1"/>
  <c r="B720" i="3"/>
  <c r="C720" i="3" s="1"/>
  <c r="D720" i="3" s="1"/>
  <c r="B721" i="3"/>
  <c r="C721" i="3" s="1"/>
  <c r="D721" i="3" s="1"/>
  <c r="B722" i="3"/>
  <c r="C722" i="3" s="1"/>
  <c r="D722" i="3" s="1"/>
  <c r="B723" i="3"/>
  <c r="C723" i="3" s="1"/>
  <c r="D723" i="3" s="1"/>
  <c r="B724" i="3"/>
  <c r="C724" i="3" s="1"/>
  <c r="D724" i="3" s="1"/>
  <c r="B725" i="3"/>
  <c r="C725" i="3" s="1"/>
  <c r="D725" i="3" s="1"/>
  <c r="B726" i="3"/>
  <c r="C726" i="3" s="1"/>
  <c r="D726" i="3" s="1"/>
  <c r="B727" i="3"/>
  <c r="C727" i="3" s="1"/>
  <c r="D727" i="3" s="1"/>
  <c r="B728" i="3"/>
  <c r="C728" i="3" s="1"/>
  <c r="D728" i="3" s="1"/>
  <c r="B729" i="3"/>
  <c r="C729" i="3" s="1"/>
  <c r="D729" i="3" s="1"/>
  <c r="B730" i="3"/>
  <c r="C730" i="3" s="1"/>
  <c r="D730" i="3" s="1"/>
  <c r="B731" i="3"/>
  <c r="C731" i="3" s="1"/>
  <c r="D731" i="3" s="1"/>
  <c r="B732" i="3"/>
  <c r="C732" i="3" s="1"/>
  <c r="D732" i="3" s="1"/>
  <c r="B733" i="3"/>
  <c r="C733" i="3" s="1"/>
  <c r="D733" i="3" s="1"/>
  <c r="B734" i="3"/>
  <c r="C734" i="3" s="1"/>
  <c r="D734" i="3" s="1"/>
  <c r="B735" i="3"/>
  <c r="C735" i="3" s="1"/>
  <c r="D735" i="3" s="1"/>
  <c r="B736" i="3"/>
  <c r="C736" i="3" s="1"/>
  <c r="D736" i="3" s="1"/>
  <c r="B737" i="3"/>
  <c r="C737" i="3" s="1"/>
  <c r="D737" i="3" s="1"/>
  <c r="B738" i="3"/>
  <c r="C738" i="3" s="1"/>
  <c r="D738" i="3" s="1"/>
  <c r="B739" i="3"/>
  <c r="C739" i="3" s="1"/>
  <c r="D739" i="3" s="1"/>
  <c r="B740" i="3"/>
  <c r="C740" i="3" s="1"/>
  <c r="D740" i="3" s="1"/>
  <c r="B741" i="3"/>
  <c r="C741" i="3" s="1"/>
  <c r="D741" i="3" s="1"/>
  <c r="B742" i="3"/>
  <c r="C742" i="3" s="1"/>
  <c r="D742" i="3" s="1"/>
  <c r="B743" i="3"/>
  <c r="C743" i="3" s="1"/>
  <c r="D743" i="3" s="1"/>
  <c r="B744" i="3"/>
  <c r="C744" i="3" s="1"/>
  <c r="D744" i="3" s="1"/>
  <c r="B745" i="3"/>
  <c r="C745" i="3" s="1"/>
  <c r="D745" i="3" s="1"/>
  <c r="B746" i="3"/>
  <c r="C746" i="3" s="1"/>
  <c r="D746" i="3" s="1"/>
  <c r="B747" i="3"/>
  <c r="C747" i="3" s="1"/>
  <c r="D747" i="3" s="1"/>
  <c r="B748" i="3"/>
  <c r="C748" i="3" s="1"/>
  <c r="D748" i="3" s="1"/>
  <c r="B749" i="3"/>
  <c r="C749" i="3" s="1"/>
  <c r="D749" i="3" s="1"/>
  <c r="B750" i="3"/>
  <c r="C750" i="3" s="1"/>
  <c r="D750" i="3" s="1"/>
  <c r="B751" i="3"/>
  <c r="C751" i="3" s="1"/>
  <c r="D751" i="3" s="1"/>
  <c r="B752" i="3"/>
  <c r="C752" i="3" s="1"/>
  <c r="D752" i="3" s="1"/>
  <c r="B753" i="3"/>
  <c r="C753" i="3" s="1"/>
  <c r="D753" i="3" s="1"/>
  <c r="B754" i="3"/>
  <c r="C754" i="3" s="1"/>
  <c r="D754" i="3" s="1"/>
  <c r="B755" i="3"/>
  <c r="C755" i="3" s="1"/>
  <c r="D755" i="3" s="1"/>
  <c r="B756" i="3"/>
  <c r="C756" i="3" s="1"/>
  <c r="D756" i="3" s="1"/>
  <c r="B757" i="3"/>
  <c r="C757" i="3" s="1"/>
  <c r="D757" i="3" s="1"/>
  <c r="B758" i="3"/>
  <c r="C758" i="3" s="1"/>
  <c r="D758" i="3" s="1"/>
  <c r="B759" i="3"/>
  <c r="C759" i="3" s="1"/>
  <c r="D759" i="3" s="1"/>
  <c r="B760" i="3"/>
  <c r="C760" i="3" s="1"/>
  <c r="D760" i="3" s="1"/>
  <c r="B761" i="3"/>
  <c r="C761" i="3" s="1"/>
  <c r="D761" i="3" s="1"/>
  <c r="B762" i="3"/>
  <c r="C762" i="3" s="1"/>
  <c r="D762" i="3" s="1"/>
  <c r="B763" i="3"/>
  <c r="C763" i="3" s="1"/>
  <c r="D763" i="3" s="1"/>
  <c r="B764" i="3"/>
  <c r="C764" i="3" s="1"/>
  <c r="D764" i="3" s="1"/>
  <c r="B765" i="3"/>
  <c r="C765" i="3" s="1"/>
  <c r="D765" i="3" s="1"/>
  <c r="B766" i="3"/>
  <c r="C766" i="3" s="1"/>
  <c r="D766" i="3" s="1"/>
  <c r="B767" i="3"/>
  <c r="C767" i="3" s="1"/>
  <c r="D767" i="3" s="1"/>
  <c r="B768" i="3"/>
  <c r="C768" i="3" s="1"/>
  <c r="D768" i="3" s="1"/>
  <c r="B769" i="3"/>
  <c r="C769" i="3" s="1"/>
  <c r="D769" i="3" s="1"/>
  <c r="B770" i="3"/>
  <c r="C770" i="3" s="1"/>
  <c r="D770" i="3" s="1"/>
  <c r="B771" i="3"/>
  <c r="C771" i="3" s="1"/>
  <c r="D771" i="3" s="1"/>
  <c r="B772" i="3"/>
  <c r="C772" i="3" s="1"/>
  <c r="D772" i="3" s="1"/>
  <c r="B773" i="3"/>
  <c r="C773" i="3" s="1"/>
  <c r="D773" i="3" s="1"/>
  <c r="B774" i="3"/>
  <c r="C774" i="3" s="1"/>
  <c r="D774" i="3" s="1"/>
  <c r="B775" i="3"/>
  <c r="C775" i="3" s="1"/>
  <c r="D775" i="3" s="1"/>
  <c r="B776" i="3"/>
  <c r="C776" i="3" s="1"/>
  <c r="D776" i="3" s="1"/>
  <c r="B777" i="3"/>
  <c r="C777" i="3" s="1"/>
  <c r="D777" i="3" s="1"/>
  <c r="B778" i="3"/>
  <c r="C778" i="3" s="1"/>
  <c r="D778" i="3" s="1"/>
  <c r="B779" i="3"/>
  <c r="C779" i="3" s="1"/>
  <c r="D779" i="3" s="1"/>
  <c r="B780" i="3"/>
  <c r="C780" i="3" s="1"/>
  <c r="D780" i="3" s="1"/>
  <c r="B781" i="3"/>
  <c r="C781" i="3" s="1"/>
  <c r="D781" i="3" s="1"/>
  <c r="B782" i="3"/>
  <c r="C782" i="3" s="1"/>
  <c r="D782" i="3" s="1"/>
  <c r="B783" i="3"/>
  <c r="C783" i="3" s="1"/>
  <c r="D783" i="3" s="1"/>
  <c r="B784" i="3"/>
  <c r="C784" i="3" s="1"/>
  <c r="D784" i="3" s="1"/>
  <c r="B785" i="3"/>
  <c r="C785" i="3" s="1"/>
  <c r="D785" i="3" s="1"/>
  <c r="B786" i="3"/>
  <c r="C786" i="3" s="1"/>
  <c r="D786" i="3" s="1"/>
  <c r="B787" i="3"/>
  <c r="C787" i="3" s="1"/>
  <c r="D787" i="3" s="1"/>
  <c r="B788" i="3"/>
  <c r="C788" i="3" s="1"/>
  <c r="D788" i="3" s="1"/>
  <c r="B789" i="3"/>
  <c r="C789" i="3" s="1"/>
  <c r="D789" i="3" s="1"/>
  <c r="B790" i="3"/>
  <c r="C790" i="3" s="1"/>
  <c r="D790" i="3" s="1"/>
  <c r="B791" i="3"/>
  <c r="C791" i="3" s="1"/>
  <c r="D791" i="3" s="1"/>
  <c r="B792" i="3"/>
  <c r="C792" i="3" s="1"/>
  <c r="D792" i="3" s="1"/>
  <c r="B793" i="3"/>
  <c r="C793" i="3" s="1"/>
  <c r="D793" i="3" s="1"/>
  <c r="B794" i="3"/>
  <c r="C794" i="3" s="1"/>
  <c r="D794" i="3" s="1"/>
  <c r="B795" i="3"/>
  <c r="C795" i="3" s="1"/>
  <c r="D795" i="3" s="1"/>
  <c r="B796" i="3"/>
  <c r="C796" i="3" s="1"/>
  <c r="D796" i="3" s="1"/>
  <c r="B797" i="3"/>
  <c r="C797" i="3" s="1"/>
  <c r="D797" i="3" s="1"/>
  <c r="B798" i="3"/>
  <c r="C798" i="3" s="1"/>
  <c r="D798" i="3" s="1"/>
  <c r="B799" i="3"/>
  <c r="C799" i="3" s="1"/>
  <c r="D799" i="3" s="1"/>
  <c r="B800" i="3"/>
  <c r="C800" i="3" s="1"/>
  <c r="D800" i="3" s="1"/>
  <c r="B801" i="3"/>
  <c r="C801" i="3" s="1"/>
  <c r="D801" i="3" s="1"/>
  <c r="B802" i="3"/>
  <c r="C802" i="3" s="1"/>
  <c r="D802" i="3" s="1"/>
  <c r="B803" i="3"/>
  <c r="C803" i="3" s="1"/>
  <c r="D803" i="3" s="1"/>
  <c r="B804" i="3"/>
  <c r="C804" i="3" s="1"/>
  <c r="D804" i="3" s="1"/>
  <c r="B805" i="3"/>
  <c r="C805" i="3" s="1"/>
  <c r="D805" i="3" s="1"/>
  <c r="B806" i="3"/>
  <c r="C806" i="3" s="1"/>
  <c r="D806" i="3" s="1"/>
  <c r="B807" i="3"/>
  <c r="C807" i="3" s="1"/>
  <c r="D807" i="3" s="1"/>
  <c r="B808" i="3"/>
  <c r="C808" i="3" s="1"/>
  <c r="D808" i="3" s="1"/>
  <c r="B809" i="3"/>
  <c r="C809" i="3" s="1"/>
  <c r="D809" i="3" s="1"/>
  <c r="B810" i="3"/>
  <c r="C810" i="3" s="1"/>
  <c r="D810" i="3" s="1"/>
  <c r="B811" i="3"/>
  <c r="C811" i="3" s="1"/>
  <c r="D811" i="3" s="1"/>
  <c r="B812" i="3"/>
  <c r="C812" i="3" s="1"/>
  <c r="D812" i="3" s="1"/>
  <c r="B813" i="3"/>
  <c r="C813" i="3" s="1"/>
  <c r="D813" i="3" s="1"/>
  <c r="B814" i="3"/>
  <c r="C814" i="3" s="1"/>
  <c r="D814" i="3" s="1"/>
  <c r="B815" i="3"/>
  <c r="C815" i="3" s="1"/>
  <c r="D815" i="3" s="1"/>
  <c r="B816" i="3"/>
  <c r="C816" i="3" s="1"/>
  <c r="D816" i="3" s="1"/>
  <c r="B817" i="3"/>
  <c r="C817" i="3" s="1"/>
  <c r="D817" i="3" s="1"/>
  <c r="B818" i="3"/>
  <c r="C818" i="3" s="1"/>
  <c r="D818" i="3" s="1"/>
  <c r="B819" i="3"/>
  <c r="C819" i="3" s="1"/>
  <c r="D819" i="3" s="1"/>
  <c r="B820" i="3"/>
  <c r="C820" i="3" s="1"/>
  <c r="D820" i="3" s="1"/>
  <c r="B821" i="3"/>
  <c r="C821" i="3" s="1"/>
  <c r="D821" i="3" s="1"/>
  <c r="B822" i="3"/>
  <c r="C822" i="3" s="1"/>
  <c r="D822" i="3" s="1"/>
  <c r="B823" i="3"/>
  <c r="C823" i="3" s="1"/>
  <c r="D823" i="3" s="1"/>
  <c r="B824" i="3"/>
  <c r="C824" i="3" s="1"/>
  <c r="D824" i="3" s="1"/>
  <c r="B825" i="3"/>
  <c r="C825" i="3" s="1"/>
  <c r="D825" i="3" s="1"/>
  <c r="B826" i="3"/>
  <c r="C826" i="3" s="1"/>
  <c r="D826" i="3" s="1"/>
  <c r="B827" i="3"/>
  <c r="C827" i="3" s="1"/>
  <c r="D827" i="3" s="1"/>
  <c r="B828" i="3"/>
  <c r="C828" i="3" s="1"/>
  <c r="D828" i="3" s="1"/>
  <c r="B829" i="3"/>
  <c r="C829" i="3" s="1"/>
  <c r="D829" i="3" s="1"/>
  <c r="B830" i="3"/>
  <c r="C830" i="3" s="1"/>
  <c r="D830" i="3" s="1"/>
  <c r="B831" i="3"/>
  <c r="C831" i="3" s="1"/>
  <c r="D831" i="3" s="1"/>
  <c r="B832" i="3"/>
  <c r="C832" i="3" s="1"/>
  <c r="D832" i="3" s="1"/>
  <c r="B833" i="3"/>
  <c r="C833" i="3" s="1"/>
  <c r="D833" i="3" s="1"/>
  <c r="B834" i="3"/>
  <c r="C834" i="3" s="1"/>
  <c r="D834" i="3" s="1"/>
  <c r="B835" i="3"/>
  <c r="C835" i="3" s="1"/>
  <c r="D835" i="3" s="1"/>
  <c r="B836" i="3"/>
  <c r="C836" i="3" s="1"/>
  <c r="D836" i="3" s="1"/>
  <c r="B837" i="3"/>
  <c r="C837" i="3" s="1"/>
  <c r="D837" i="3" s="1"/>
  <c r="B838" i="3"/>
  <c r="C838" i="3" s="1"/>
  <c r="D838" i="3" s="1"/>
  <c r="B839" i="3"/>
  <c r="C839" i="3" s="1"/>
  <c r="D839" i="3" s="1"/>
  <c r="B840" i="3"/>
  <c r="C840" i="3" s="1"/>
  <c r="D840" i="3" s="1"/>
  <c r="B841" i="3"/>
  <c r="C841" i="3" s="1"/>
  <c r="D841" i="3" s="1"/>
  <c r="B842" i="3"/>
  <c r="C842" i="3" s="1"/>
  <c r="D842" i="3" s="1"/>
  <c r="B843" i="3"/>
  <c r="C843" i="3" s="1"/>
  <c r="D843" i="3" s="1"/>
  <c r="B844" i="3"/>
  <c r="C844" i="3" s="1"/>
  <c r="D844" i="3" s="1"/>
  <c r="B845" i="3"/>
  <c r="C845" i="3" s="1"/>
  <c r="D845" i="3" s="1"/>
  <c r="B846" i="3"/>
  <c r="C846" i="3" s="1"/>
  <c r="D846" i="3" s="1"/>
  <c r="B847" i="3"/>
  <c r="C847" i="3" s="1"/>
  <c r="D847" i="3" s="1"/>
  <c r="B848" i="3"/>
  <c r="C848" i="3" s="1"/>
  <c r="D848" i="3" s="1"/>
  <c r="B849" i="3"/>
  <c r="C849" i="3" s="1"/>
  <c r="D849" i="3" s="1"/>
  <c r="B850" i="3"/>
  <c r="C850" i="3" s="1"/>
  <c r="D850" i="3" s="1"/>
  <c r="B851" i="3"/>
  <c r="C851" i="3" s="1"/>
  <c r="D851" i="3" s="1"/>
  <c r="B852" i="3"/>
  <c r="C852" i="3" s="1"/>
  <c r="D852" i="3" s="1"/>
  <c r="B853" i="3"/>
  <c r="C853" i="3" s="1"/>
  <c r="D853" i="3" s="1"/>
  <c r="B854" i="3"/>
  <c r="C854" i="3" s="1"/>
  <c r="D854" i="3" s="1"/>
  <c r="B855" i="3"/>
  <c r="C855" i="3" s="1"/>
  <c r="D855" i="3" s="1"/>
  <c r="B856" i="3"/>
  <c r="C856" i="3" s="1"/>
  <c r="D856" i="3" s="1"/>
  <c r="B857" i="3"/>
  <c r="C857" i="3" s="1"/>
  <c r="D857" i="3" s="1"/>
  <c r="B858" i="3"/>
  <c r="C858" i="3" s="1"/>
  <c r="D858" i="3" s="1"/>
  <c r="B859" i="3"/>
  <c r="C859" i="3" s="1"/>
  <c r="D859" i="3" s="1"/>
  <c r="B860" i="3"/>
  <c r="C860" i="3" s="1"/>
  <c r="D860" i="3" s="1"/>
  <c r="B861" i="3"/>
  <c r="C861" i="3" s="1"/>
  <c r="D861" i="3" s="1"/>
  <c r="B862" i="3"/>
  <c r="C862" i="3" s="1"/>
  <c r="D862" i="3" s="1"/>
  <c r="B863" i="3"/>
  <c r="C863" i="3" s="1"/>
  <c r="D863" i="3" s="1"/>
  <c r="B864" i="3"/>
  <c r="C864" i="3" s="1"/>
  <c r="D864" i="3" s="1"/>
  <c r="B865" i="3"/>
  <c r="C865" i="3" s="1"/>
  <c r="D865" i="3" s="1"/>
  <c r="B866" i="3"/>
  <c r="C866" i="3" s="1"/>
  <c r="D866" i="3" s="1"/>
  <c r="B867" i="3"/>
  <c r="C867" i="3" s="1"/>
  <c r="D867" i="3" s="1"/>
  <c r="B868" i="3"/>
  <c r="C868" i="3" s="1"/>
  <c r="D868" i="3" s="1"/>
  <c r="B869" i="3"/>
  <c r="C869" i="3" s="1"/>
  <c r="D869" i="3" s="1"/>
  <c r="B870" i="3"/>
  <c r="C870" i="3" s="1"/>
  <c r="D870" i="3" s="1"/>
  <c r="B871" i="3"/>
  <c r="C871" i="3" s="1"/>
  <c r="D871" i="3" s="1"/>
  <c r="B872" i="3"/>
  <c r="C872" i="3" s="1"/>
  <c r="D872" i="3" s="1"/>
  <c r="B873" i="3"/>
  <c r="C873" i="3" s="1"/>
  <c r="D873" i="3" s="1"/>
  <c r="B874" i="3"/>
  <c r="C874" i="3" s="1"/>
  <c r="D874" i="3" s="1"/>
  <c r="B875" i="3"/>
  <c r="C875" i="3" s="1"/>
  <c r="D875" i="3" s="1"/>
  <c r="B876" i="3"/>
  <c r="C876" i="3" s="1"/>
  <c r="D876" i="3" s="1"/>
  <c r="B877" i="3"/>
  <c r="C877" i="3" s="1"/>
  <c r="D877" i="3" s="1"/>
  <c r="B878" i="3"/>
  <c r="C878" i="3" s="1"/>
  <c r="D878" i="3" s="1"/>
  <c r="B879" i="3"/>
  <c r="C879" i="3" s="1"/>
  <c r="D879" i="3" s="1"/>
  <c r="B880" i="3"/>
  <c r="C880" i="3" s="1"/>
  <c r="D880" i="3" s="1"/>
  <c r="B881" i="3"/>
  <c r="C881" i="3" s="1"/>
  <c r="D881" i="3" s="1"/>
  <c r="B882" i="3"/>
  <c r="C882" i="3" s="1"/>
  <c r="D882" i="3" s="1"/>
  <c r="B883" i="3"/>
  <c r="C883" i="3" s="1"/>
  <c r="D883" i="3" s="1"/>
  <c r="B884" i="3"/>
  <c r="C884" i="3" s="1"/>
  <c r="D884" i="3" s="1"/>
  <c r="B885" i="3"/>
  <c r="C885" i="3" s="1"/>
  <c r="D885" i="3" s="1"/>
  <c r="B886" i="3"/>
  <c r="C886" i="3" s="1"/>
  <c r="D886" i="3" s="1"/>
  <c r="B887" i="3"/>
  <c r="C887" i="3" s="1"/>
  <c r="D887" i="3" s="1"/>
  <c r="B888" i="3"/>
  <c r="C888" i="3" s="1"/>
  <c r="D888" i="3" s="1"/>
  <c r="B889" i="3"/>
  <c r="C889" i="3" s="1"/>
  <c r="D889" i="3" s="1"/>
  <c r="B890" i="3"/>
  <c r="C890" i="3" s="1"/>
  <c r="D890" i="3" s="1"/>
  <c r="B891" i="3"/>
  <c r="C891" i="3" s="1"/>
  <c r="D891" i="3" s="1"/>
  <c r="B892" i="3"/>
  <c r="C892" i="3" s="1"/>
  <c r="D892" i="3" s="1"/>
  <c r="B893" i="3"/>
  <c r="C893" i="3" s="1"/>
  <c r="D893" i="3" s="1"/>
  <c r="B894" i="3"/>
  <c r="C894" i="3" s="1"/>
  <c r="D894" i="3" s="1"/>
  <c r="B895" i="3"/>
  <c r="C895" i="3" s="1"/>
  <c r="D895" i="3" s="1"/>
  <c r="B896" i="3"/>
  <c r="C896" i="3" s="1"/>
  <c r="D896" i="3" s="1"/>
  <c r="B897" i="3"/>
  <c r="C897" i="3" s="1"/>
  <c r="D897" i="3" s="1"/>
  <c r="B898" i="3"/>
  <c r="C898" i="3" s="1"/>
  <c r="D898" i="3" s="1"/>
  <c r="B899" i="3"/>
  <c r="C899" i="3" s="1"/>
  <c r="D899" i="3" s="1"/>
  <c r="B900" i="3"/>
  <c r="C900" i="3" s="1"/>
  <c r="D900" i="3" s="1"/>
  <c r="B901" i="3"/>
  <c r="C901" i="3" s="1"/>
  <c r="D901" i="3" s="1"/>
  <c r="B902" i="3"/>
  <c r="C902" i="3" s="1"/>
  <c r="D902" i="3" s="1"/>
  <c r="B903" i="3"/>
  <c r="C903" i="3" s="1"/>
  <c r="D903" i="3" s="1"/>
  <c r="B904" i="3"/>
  <c r="C904" i="3" s="1"/>
  <c r="D904" i="3" s="1"/>
  <c r="B905" i="3"/>
  <c r="C905" i="3" s="1"/>
  <c r="D905" i="3" s="1"/>
  <c r="B906" i="3"/>
  <c r="C906" i="3" s="1"/>
  <c r="D906" i="3" s="1"/>
  <c r="B907" i="3"/>
  <c r="C907" i="3" s="1"/>
  <c r="D907" i="3" s="1"/>
  <c r="B908" i="3"/>
  <c r="C908" i="3" s="1"/>
  <c r="D908" i="3" s="1"/>
  <c r="B909" i="3"/>
  <c r="C909" i="3" s="1"/>
  <c r="D909" i="3" s="1"/>
  <c r="B910" i="3"/>
  <c r="C910" i="3" s="1"/>
  <c r="D910" i="3" s="1"/>
  <c r="B911" i="3"/>
  <c r="C911" i="3" s="1"/>
  <c r="D911" i="3" s="1"/>
  <c r="B912" i="3"/>
  <c r="C912" i="3" s="1"/>
  <c r="D912" i="3" s="1"/>
  <c r="B913" i="3"/>
  <c r="C913" i="3" s="1"/>
  <c r="D913" i="3" s="1"/>
  <c r="B914" i="3"/>
  <c r="C914" i="3" s="1"/>
  <c r="D914" i="3" s="1"/>
  <c r="B915" i="3"/>
  <c r="C915" i="3" s="1"/>
  <c r="D915" i="3" s="1"/>
  <c r="B916" i="3"/>
  <c r="C916" i="3" s="1"/>
  <c r="D916" i="3" s="1"/>
  <c r="B917" i="3"/>
  <c r="C917" i="3" s="1"/>
  <c r="D917" i="3" s="1"/>
  <c r="B918" i="3"/>
  <c r="C918" i="3" s="1"/>
  <c r="D918" i="3" s="1"/>
  <c r="B919" i="3"/>
  <c r="C919" i="3" s="1"/>
  <c r="D919" i="3" s="1"/>
  <c r="B920" i="3"/>
  <c r="C920" i="3" s="1"/>
  <c r="D920" i="3" s="1"/>
  <c r="B921" i="3"/>
  <c r="C921" i="3" s="1"/>
  <c r="D921" i="3" s="1"/>
  <c r="B922" i="3"/>
  <c r="C922" i="3" s="1"/>
  <c r="D922" i="3" s="1"/>
  <c r="B923" i="3"/>
  <c r="C923" i="3" s="1"/>
  <c r="D923" i="3" s="1"/>
  <c r="B924" i="3"/>
  <c r="C924" i="3" s="1"/>
  <c r="D924" i="3" s="1"/>
  <c r="B925" i="3"/>
  <c r="C925" i="3" s="1"/>
  <c r="D925" i="3" s="1"/>
  <c r="B926" i="3"/>
  <c r="C926" i="3" s="1"/>
  <c r="D926" i="3" s="1"/>
  <c r="B927" i="3"/>
  <c r="C927" i="3" s="1"/>
  <c r="D927" i="3" s="1"/>
  <c r="B928" i="3"/>
  <c r="C928" i="3" s="1"/>
  <c r="D928" i="3" s="1"/>
  <c r="B929" i="3"/>
  <c r="C929" i="3" s="1"/>
  <c r="D929" i="3" s="1"/>
  <c r="B930" i="3"/>
  <c r="C930" i="3" s="1"/>
  <c r="D930" i="3" s="1"/>
  <c r="B931" i="3"/>
  <c r="C931" i="3" s="1"/>
  <c r="D931" i="3" s="1"/>
  <c r="B932" i="3"/>
  <c r="C932" i="3" s="1"/>
  <c r="D932" i="3" s="1"/>
  <c r="B933" i="3"/>
  <c r="C933" i="3" s="1"/>
  <c r="D933" i="3" s="1"/>
  <c r="B934" i="3"/>
  <c r="C934" i="3" s="1"/>
  <c r="D934" i="3" s="1"/>
  <c r="B935" i="3"/>
  <c r="C935" i="3" s="1"/>
  <c r="D935" i="3" s="1"/>
  <c r="B936" i="3"/>
  <c r="C936" i="3" s="1"/>
  <c r="D936" i="3" s="1"/>
  <c r="B937" i="3"/>
  <c r="C937" i="3" s="1"/>
  <c r="D937" i="3" s="1"/>
  <c r="B938" i="3"/>
  <c r="C938" i="3" s="1"/>
  <c r="D938" i="3" s="1"/>
  <c r="B939" i="3"/>
  <c r="C939" i="3" s="1"/>
  <c r="D939" i="3" s="1"/>
  <c r="B940" i="3"/>
  <c r="C940" i="3" s="1"/>
  <c r="D940" i="3" s="1"/>
  <c r="B941" i="3"/>
  <c r="C941" i="3" s="1"/>
  <c r="D941" i="3" s="1"/>
  <c r="B942" i="3"/>
  <c r="C942" i="3" s="1"/>
  <c r="D942" i="3" s="1"/>
  <c r="B943" i="3"/>
  <c r="C943" i="3" s="1"/>
  <c r="D943" i="3" s="1"/>
  <c r="B944" i="3"/>
  <c r="C944" i="3" s="1"/>
  <c r="D944" i="3" s="1"/>
  <c r="B945" i="3"/>
  <c r="C945" i="3" s="1"/>
  <c r="D945" i="3" s="1"/>
  <c r="B946" i="3"/>
  <c r="C946" i="3" s="1"/>
  <c r="D946" i="3" s="1"/>
  <c r="B947" i="3"/>
  <c r="C947" i="3" s="1"/>
  <c r="D947" i="3" s="1"/>
  <c r="B948" i="3"/>
  <c r="C948" i="3" s="1"/>
  <c r="D948" i="3" s="1"/>
  <c r="B949" i="3"/>
  <c r="C949" i="3" s="1"/>
  <c r="D949" i="3" s="1"/>
  <c r="B950" i="3"/>
  <c r="C950" i="3" s="1"/>
  <c r="D950" i="3" s="1"/>
  <c r="B951" i="3"/>
  <c r="C951" i="3" s="1"/>
  <c r="D951" i="3" s="1"/>
  <c r="B952" i="3"/>
  <c r="C952" i="3" s="1"/>
  <c r="D952" i="3" s="1"/>
  <c r="B953" i="3"/>
  <c r="C953" i="3" s="1"/>
  <c r="D953" i="3" s="1"/>
  <c r="B954" i="3"/>
  <c r="C954" i="3" s="1"/>
  <c r="D954" i="3" s="1"/>
  <c r="B955" i="3"/>
  <c r="C955" i="3" s="1"/>
  <c r="D955" i="3" s="1"/>
  <c r="B956" i="3"/>
  <c r="C956" i="3" s="1"/>
  <c r="D956" i="3" s="1"/>
  <c r="B957" i="3"/>
  <c r="C957" i="3" s="1"/>
  <c r="D957" i="3" s="1"/>
  <c r="B958" i="3"/>
  <c r="C958" i="3" s="1"/>
  <c r="D958" i="3" s="1"/>
  <c r="B959" i="3"/>
  <c r="C959" i="3" s="1"/>
  <c r="D959" i="3" s="1"/>
  <c r="B960" i="3"/>
  <c r="C960" i="3" s="1"/>
  <c r="D960" i="3" s="1"/>
  <c r="B961" i="3"/>
  <c r="C961" i="3" s="1"/>
  <c r="D961" i="3" s="1"/>
  <c r="B962" i="3"/>
  <c r="C962" i="3" s="1"/>
  <c r="D962" i="3" s="1"/>
  <c r="B963" i="3"/>
  <c r="C963" i="3" s="1"/>
  <c r="D963" i="3" s="1"/>
  <c r="B964" i="3"/>
  <c r="C964" i="3" s="1"/>
  <c r="D964" i="3" s="1"/>
  <c r="B965" i="3"/>
  <c r="C965" i="3" s="1"/>
  <c r="D965" i="3" s="1"/>
  <c r="B966" i="3"/>
  <c r="C966" i="3" s="1"/>
  <c r="D966" i="3" s="1"/>
  <c r="B967" i="3"/>
  <c r="C967" i="3" s="1"/>
  <c r="D967" i="3" s="1"/>
  <c r="B968" i="3"/>
  <c r="C968" i="3" s="1"/>
  <c r="D968" i="3" s="1"/>
  <c r="B969" i="3"/>
  <c r="C969" i="3" s="1"/>
  <c r="D969" i="3" s="1"/>
  <c r="B970" i="3"/>
  <c r="C970" i="3" s="1"/>
  <c r="D970" i="3" s="1"/>
  <c r="B971" i="3"/>
  <c r="C971" i="3" s="1"/>
  <c r="D971" i="3" s="1"/>
  <c r="B972" i="3"/>
  <c r="C972" i="3" s="1"/>
  <c r="D972" i="3" s="1"/>
  <c r="B973" i="3"/>
  <c r="C973" i="3" s="1"/>
  <c r="D973" i="3" s="1"/>
  <c r="B974" i="3"/>
  <c r="C974" i="3" s="1"/>
  <c r="D974" i="3" s="1"/>
  <c r="B975" i="3"/>
  <c r="C975" i="3" s="1"/>
  <c r="D975" i="3" s="1"/>
  <c r="B976" i="3"/>
  <c r="C976" i="3" s="1"/>
  <c r="D976" i="3" s="1"/>
  <c r="B977" i="3"/>
  <c r="C977" i="3" s="1"/>
  <c r="D977" i="3" s="1"/>
  <c r="B978" i="3"/>
  <c r="C978" i="3" s="1"/>
  <c r="D978" i="3" s="1"/>
  <c r="B979" i="3"/>
  <c r="C979" i="3" s="1"/>
  <c r="D979" i="3" s="1"/>
  <c r="B980" i="3"/>
  <c r="C980" i="3" s="1"/>
  <c r="D980" i="3" s="1"/>
  <c r="B981" i="3"/>
  <c r="C981" i="3" s="1"/>
  <c r="D981" i="3" s="1"/>
  <c r="B982" i="3"/>
  <c r="C982" i="3" s="1"/>
  <c r="D982" i="3" s="1"/>
  <c r="B983" i="3"/>
  <c r="C983" i="3" s="1"/>
  <c r="D983" i="3" s="1"/>
  <c r="B984" i="3"/>
  <c r="C984" i="3" s="1"/>
  <c r="D984" i="3" s="1"/>
  <c r="B985" i="3"/>
  <c r="C985" i="3" s="1"/>
  <c r="D985" i="3" s="1"/>
  <c r="B986" i="3"/>
  <c r="C986" i="3" s="1"/>
  <c r="D986" i="3" s="1"/>
  <c r="B987" i="3"/>
  <c r="C987" i="3" s="1"/>
  <c r="D987" i="3" s="1"/>
  <c r="B988" i="3"/>
  <c r="C988" i="3" s="1"/>
  <c r="D988" i="3" s="1"/>
  <c r="B989" i="3"/>
  <c r="C989" i="3" s="1"/>
  <c r="D989" i="3" s="1"/>
  <c r="B990" i="3"/>
  <c r="C990" i="3" s="1"/>
  <c r="D990" i="3" s="1"/>
  <c r="B991" i="3"/>
  <c r="C991" i="3" s="1"/>
  <c r="D991" i="3" s="1"/>
  <c r="B992" i="3"/>
  <c r="C992" i="3" s="1"/>
  <c r="D992" i="3" s="1"/>
  <c r="B993" i="3"/>
  <c r="C993" i="3" s="1"/>
  <c r="D993" i="3" s="1"/>
  <c r="B994" i="3"/>
  <c r="C994" i="3" s="1"/>
  <c r="D994" i="3" s="1"/>
  <c r="B995" i="3"/>
  <c r="C995" i="3" s="1"/>
  <c r="D995" i="3" s="1"/>
  <c r="B996" i="3"/>
  <c r="C996" i="3" s="1"/>
  <c r="D996" i="3" s="1"/>
  <c r="B997" i="3"/>
  <c r="C997" i="3" s="1"/>
  <c r="D997" i="3" s="1"/>
  <c r="B998" i="3"/>
  <c r="C998" i="3" s="1"/>
  <c r="D998" i="3" s="1"/>
  <c r="B999" i="3"/>
  <c r="C999" i="3" s="1"/>
  <c r="D999" i="3" s="1"/>
  <c r="B1000" i="3"/>
  <c r="C1000" i="3" s="1"/>
  <c r="D1000" i="3" s="1"/>
  <c r="B1001" i="3"/>
  <c r="C1001" i="3" s="1"/>
  <c r="D1001" i="3" s="1"/>
  <c r="B1002" i="3"/>
  <c r="C1002" i="3" s="1"/>
  <c r="D1002" i="3" s="1"/>
  <c r="B1003" i="3"/>
  <c r="C1003" i="3" s="1"/>
  <c r="D1003" i="3" s="1"/>
  <c r="B1004" i="3"/>
  <c r="C1004" i="3" s="1"/>
  <c r="D1004" i="3" s="1"/>
  <c r="B1005" i="3"/>
  <c r="C1005" i="3" s="1"/>
  <c r="D1005" i="3" s="1"/>
  <c r="B1006" i="3"/>
  <c r="C1006" i="3" s="1"/>
  <c r="D1006" i="3" s="1"/>
  <c r="B1007" i="3"/>
  <c r="C1007" i="3" s="1"/>
  <c r="D1007" i="3" s="1"/>
  <c r="B1008" i="3"/>
  <c r="C1008" i="3" s="1"/>
  <c r="D1008" i="3" s="1"/>
  <c r="B1009" i="3"/>
  <c r="C1009" i="3" s="1"/>
  <c r="D1009" i="3" s="1"/>
  <c r="B1010" i="3"/>
  <c r="C1010" i="3" s="1"/>
  <c r="D1010" i="3" s="1"/>
  <c r="B1011" i="3"/>
  <c r="C1011" i="3" s="1"/>
  <c r="D1011" i="3" s="1"/>
  <c r="B1012" i="3"/>
  <c r="C1012" i="3" s="1"/>
  <c r="D1012" i="3" s="1"/>
  <c r="B1013" i="3"/>
  <c r="C1013" i="3" s="1"/>
  <c r="D1013" i="3" s="1"/>
  <c r="B1014" i="3"/>
  <c r="C1014" i="3" s="1"/>
  <c r="D1014" i="3" s="1"/>
  <c r="B1015" i="3"/>
  <c r="C1015" i="3" s="1"/>
  <c r="D1015" i="3" s="1"/>
  <c r="B1016" i="3"/>
  <c r="C1016" i="3" s="1"/>
  <c r="D1016" i="3" s="1"/>
  <c r="B1017" i="3"/>
  <c r="C1017" i="3" s="1"/>
  <c r="D1017" i="3" s="1"/>
  <c r="B1018" i="3"/>
  <c r="C1018" i="3" s="1"/>
  <c r="D1018" i="3" s="1"/>
  <c r="B1019" i="3"/>
  <c r="C1019" i="3" s="1"/>
  <c r="D1019" i="3" s="1"/>
  <c r="B1020" i="3"/>
  <c r="C1020" i="3" s="1"/>
  <c r="D1020" i="3" s="1"/>
  <c r="B1021" i="3"/>
  <c r="C1021" i="3" s="1"/>
  <c r="D1021" i="3" s="1"/>
  <c r="B1022" i="3"/>
  <c r="C1022" i="3" s="1"/>
  <c r="D1022" i="3" s="1"/>
  <c r="B1023" i="3"/>
  <c r="C1023" i="3" s="1"/>
  <c r="D1023" i="3" s="1"/>
  <c r="B1024" i="3"/>
  <c r="C1024" i="3" s="1"/>
  <c r="D1024" i="3" s="1"/>
  <c r="B1025" i="3"/>
  <c r="C1025" i="3" s="1"/>
  <c r="D1025" i="3" s="1"/>
  <c r="B1026" i="3"/>
  <c r="C1026" i="3" s="1"/>
  <c r="D1026" i="3" s="1"/>
  <c r="B1027" i="3"/>
  <c r="C1027" i="3" s="1"/>
  <c r="D1027" i="3" s="1"/>
  <c r="B1028" i="3"/>
  <c r="C1028" i="3" s="1"/>
  <c r="D1028" i="3" s="1"/>
  <c r="B1029" i="3"/>
  <c r="C1029" i="3" s="1"/>
  <c r="D1029" i="3" s="1"/>
  <c r="B1030" i="3"/>
  <c r="C1030" i="3" s="1"/>
  <c r="D1030" i="3" s="1"/>
  <c r="B1031" i="3"/>
  <c r="C1031" i="3" s="1"/>
  <c r="D1031" i="3" s="1"/>
  <c r="B1032" i="3"/>
  <c r="C1032" i="3" s="1"/>
  <c r="D1032" i="3" s="1"/>
  <c r="B1033" i="3"/>
  <c r="C1033" i="3" s="1"/>
  <c r="D1033" i="3" s="1"/>
  <c r="B1034" i="3"/>
  <c r="C1034" i="3" s="1"/>
  <c r="D1034" i="3" s="1"/>
  <c r="B1035" i="3"/>
  <c r="C1035" i="3" s="1"/>
  <c r="D1035" i="3" s="1"/>
  <c r="B1036" i="3"/>
  <c r="C1036" i="3" s="1"/>
  <c r="D1036" i="3" s="1"/>
  <c r="B1037" i="3"/>
  <c r="C1037" i="3" s="1"/>
  <c r="D1037" i="3" s="1"/>
  <c r="B1038" i="3"/>
  <c r="C1038" i="3" s="1"/>
  <c r="D1038" i="3" s="1"/>
  <c r="B1039" i="3"/>
  <c r="C1039" i="3" s="1"/>
  <c r="D1039" i="3" s="1"/>
  <c r="B1040" i="3"/>
  <c r="C1040" i="3" s="1"/>
  <c r="D1040" i="3" s="1"/>
  <c r="B1041" i="3"/>
  <c r="C1041" i="3" s="1"/>
  <c r="D1041" i="3" s="1"/>
  <c r="B1042" i="3"/>
  <c r="C1042" i="3" s="1"/>
  <c r="D1042" i="3" s="1"/>
  <c r="B1043" i="3"/>
  <c r="C1043" i="3" s="1"/>
  <c r="D1043" i="3" s="1"/>
  <c r="B1044" i="3"/>
  <c r="C1044" i="3" s="1"/>
  <c r="D1044" i="3" s="1"/>
  <c r="B1045" i="3"/>
  <c r="C1045" i="3" s="1"/>
  <c r="D1045" i="3" s="1"/>
  <c r="B1046" i="3"/>
  <c r="C1046" i="3" s="1"/>
  <c r="D1046" i="3" s="1"/>
  <c r="B1047" i="3"/>
  <c r="C1047" i="3" s="1"/>
  <c r="D1047" i="3" s="1"/>
  <c r="B1048" i="3"/>
  <c r="C1048" i="3" s="1"/>
  <c r="D1048" i="3" s="1"/>
  <c r="B1049" i="3"/>
  <c r="C1049" i="3" s="1"/>
  <c r="D1049" i="3" s="1"/>
  <c r="B1050" i="3"/>
  <c r="C1050" i="3" s="1"/>
  <c r="D1050" i="3" s="1"/>
  <c r="B1051" i="3"/>
  <c r="C1051" i="3" s="1"/>
  <c r="D1051" i="3" s="1"/>
  <c r="B1052" i="3"/>
  <c r="C1052" i="3" s="1"/>
  <c r="D1052" i="3" s="1"/>
  <c r="B1053" i="3"/>
  <c r="C1053" i="3" s="1"/>
  <c r="D1053" i="3" s="1"/>
  <c r="B1054" i="3"/>
  <c r="C1054" i="3" s="1"/>
  <c r="D1054" i="3" s="1"/>
  <c r="B1055" i="3"/>
  <c r="C1055" i="3" s="1"/>
  <c r="D1055" i="3" s="1"/>
  <c r="B1056" i="3"/>
  <c r="C1056" i="3" s="1"/>
  <c r="D1056" i="3" s="1"/>
  <c r="B1057" i="3"/>
  <c r="C1057" i="3" s="1"/>
  <c r="D1057" i="3" s="1"/>
  <c r="B1058" i="3"/>
  <c r="C1058" i="3" s="1"/>
  <c r="D1058" i="3" s="1"/>
  <c r="B1059" i="3"/>
  <c r="C1059" i="3" s="1"/>
  <c r="D1059" i="3" s="1"/>
  <c r="B1060" i="3"/>
  <c r="C1060" i="3" s="1"/>
  <c r="D1060" i="3" s="1"/>
  <c r="B1061" i="3"/>
  <c r="C1061" i="3" s="1"/>
  <c r="D1061" i="3" s="1"/>
  <c r="B1062" i="3"/>
  <c r="C1062" i="3" s="1"/>
  <c r="D1062" i="3" s="1"/>
  <c r="B1063" i="3"/>
  <c r="C1063" i="3" s="1"/>
  <c r="D1063" i="3" s="1"/>
  <c r="B1064" i="3"/>
  <c r="C1064" i="3" s="1"/>
  <c r="D1064" i="3" s="1"/>
  <c r="B1065" i="3"/>
  <c r="C1065" i="3" s="1"/>
  <c r="D1065" i="3" s="1"/>
  <c r="B1066" i="3"/>
  <c r="C1066" i="3" s="1"/>
  <c r="D1066" i="3" s="1"/>
  <c r="B1067" i="3"/>
  <c r="C1067" i="3" s="1"/>
  <c r="D1067" i="3" s="1"/>
  <c r="B1068" i="3"/>
  <c r="C1068" i="3" s="1"/>
  <c r="D1068" i="3" s="1"/>
  <c r="B1069" i="3"/>
  <c r="C1069" i="3" s="1"/>
  <c r="D1069" i="3" s="1"/>
  <c r="B1070" i="3"/>
  <c r="C1070" i="3" s="1"/>
  <c r="D1070" i="3" s="1"/>
  <c r="B1071" i="3"/>
  <c r="C1071" i="3" s="1"/>
  <c r="D1071" i="3" s="1"/>
  <c r="B1072" i="3"/>
  <c r="C1072" i="3" s="1"/>
  <c r="D1072" i="3" s="1"/>
  <c r="B1073" i="3"/>
  <c r="C1073" i="3" s="1"/>
  <c r="D1073" i="3" s="1"/>
  <c r="B1074" i="3"/>
  <c r="C1074" i="3" s="1"/>
  <c r="D1074" i="3" s="1"/>
  <c r="B1075" i="3"/>
  <c r="C1075" i="3" s="1"/>
  <c r="D1075" i="3" s="1"/>
  <c r="B1076" i="3"/>
  <c r="C1076" i="3" s="1"/>
  <c r="D1076" i="3" s="1"/>
  <c r="B1077" i="3"/>
  <c r="C1077" i="3" s="1"/>
  <c r="D1077" i="3" s="1"/>
  <c r="B1078" i="3"/>
  <c r="C1078" i="3" s="1"/>
  <c r="D1078" i="3" s="1"/>
  <c r="B1079" i="3"/>
  <c r="C1079" i="3" s="1"/>
  <c r="D1079" i="3" s="1"/>
  <c r="B1080" i="3"/>
  <c r="C1080" i="3" s="1"/>
  <c r="D1080" i="3" s="1"/>
  <c r="B1081" i="3"/>
  <c r="C1081" i="3" s="1"/>
  <c r="D1081" i="3" s="1"/>
  <c r="B1082" i="3"/>
  <c r="C1082" i="3" s="1"/>
  <c r="D1082" i="3" s="1"/>
  <c r="B1083" i="3"/>
  <c r="C1083" i="3" s="1"/>
  <c r="D1083" i="3" s="1"/>
  <c r="B1084" i="3"/>
  <c r="C1084" i="3" s="1"/>
  <c r="D1084" i="3" s="1"/>
  <c r="B1085" i="3"/>
  <c r="C1085" i="3" s="1"/>
  <c r="D1085" i="3" s="1"/>
  <c r="B1086" i="3"/>
  <c r="C1086" i="3" s="1"/>
  <c r="D1086" i="3" s="1"/>
  <c r="B1087" i="3"/>
  <c r="C1087" i="3" s="1"/>
  <c r="D1087" i="3" s="1"/>
  <c r="B1088" i="3"/>
  <c r="C1088" i="3" s="1"/>
  <c r="D1088" i="3" s="1"/>
  <c r="B1089" i="3"/>
  <c r="C1089" i="3" s="1"/>
  <c r="D1089" i="3" s="1"/>
  <c r="B1090" i="3"/>
  <c r="C1090" i="3" s="1"/>
  <c r="D1090" i="3" s="1"/>
  <c r="B1091" i="3"/>
  <c r="C1091" i="3" s="1"/>
  <c r="D1091" i="3" s="1"/>
  <c r="B1092" i="3"/>
  <c r="C1092" i="3" s="1"/>
  <c r="D1092" i="3" s="1"/>
  <c r="B1093" i="3"/>
  <c r="C1093" i="3" s="1"/>
  <c r="D1093" i="3" s="1"/>
  <c r="B1094" i="3"/>
  <c r="C1094" i="3" s="1"/>
  <c r="D1094" i="3" s="1"/>
  <c r="B1095" i="3"/>
  <c r="C1095" i="3" s="1"/>
  <c r="D1095" i="3" s="1"/>
  <c r="B1096" i="3"/>
  <c r="C1096" i="3" s="1"/>
  <c r="D1096" i="3" s="1"/>
  <c r="B1097" i="3"/>
  <c r="C1097" i="3" s="1"/>
  <c r="D1097" i="3" s="1"/>
  <c r="B1098" i="3"/>
  <c r="C1098" i="3" s="1"/>
  <c r="D1098" i="3" s="1"/>
  <c r="B1099" i="3"/>
  <c r="C1099" i="3" s="1"/>
  <c r="D1099" i="3" s="1"/>
  <c r="B1100" i="3"/>
  <c r="C1100" i="3" s="1"/>
  <c r="D1100" i="3" s="1"/>
  <c r="B1101" i="3"/>
  <c r="C1101" i="3" s="1"/>
  <c r="D1101" i="3" s="1"/>
  <c r="B1102" i="3"/>
  <c r="C1102" i="3" s="1"/>
  <c r="D1102" i="3" s="1"/>
  <c r="B1103" i="3"/>
  <c r="C1103" i="3" s="1"/>
  <c r="D1103" i="3" s="1"/>
  <c r="B1104" i="3"/>
  <c r="C1104" i="3" s="1"/>
  <c r="D1104" i="3" s="1"/>
  <c r="B1105" i="3"/>
  <c r="C1105" i="3" s="1"/>
  <c r="D1105" i="3" s="1"/>
  <c r="B1106" i="3"/>
  <c r="C1106" i="3" s="1"/>
  <c r="D1106" i="3" s="1"/>
  <c r="B1107" i="3"/>
  <c r="C1107" i="3" s="1"/>
  <c r="D1107" i="3" s="1"/>
  <c r="B1108" i="3"/>
  <c r="C1108" i="3" s="1"/>
  <c r="D1108" i="3" s="1"/>
  <c r="B1109" i="3"/>
  <c r="C1109" i="3" s="1"/>
  <c r="D1109" i="3" s="1"/>
  <c r="B1110" i="3"/>
  <c r="C1110" i="3" s="1"/>
  <c r="D1110" i="3" s="1"/>
  <c r="B1111" i="3"/>
  <c r="C1111" i="3" s="1"/>
  <c r="D1111" i="3" s="1"/>
  <c r="B1112" i="3"/>
  <c r="C1112" i="3" s="1"/>
  <c r="D1112" i="3" s="1"/>
  <c r="B1113" i="3"/>
  <c r="C1113" i="3" s="1"/>
  <c r="D1113" i="3" s="1"/>
  <c r="B1114" i="3"/>
  <c r="C1114" i="3" s="1"/>
  <c r="D1114" i="3" s="1"/>
  <c r="B1115" i="3"/>
  <c r="C1115" i="3" s="1"/>
  <c r="D1115" i="3" s="1"/>
  <c r="B1116" i="3"/>
  <c r="C1116" i="3" s="1"/>
  <c r="D1116" i="3" s="1"/>
  <c r="B1117" i="3"/>
  <c r="C1117" i="3" s="1"/>
  <c r="D1117" i="3" s="1"/>
  <c r="B1118" i="3"/>
  <c r="C1118" i="3" s="1"/>
  <c r="D1118" i="3" s="1"/>
  <c r="B1119" i="3"/>
  <c r="C1119" i="3" s="1"/>
  <c r="D1119" i="3" s="1"/>
  <c r="B1120" i="3"/>
  <c r="C1120" i="3" s="1"/>
  <c r="D1120" i="3" s="1"/>
  <c r="B1121" i="3"/>
  <c r="C1121" i="3" s="1"/>
  <c r="D1121" i="3" s="1"/>
  <c r="B1122" i="3"/>
  <c r="C1122" i="3" s="1"/>
  <c r="D1122" i="3" s="1"/>
  <c r="B1123" i="3"/>
  <c r="C1123" i="3" s="1"/>
  <c r="D1123" i="3" s="1"/>
  <c r="B1124" i="3"/>
  <c r="C1124" i="3" s="1"/>
  <c r="D1124" i="3" s="1"/>
  <c r="B1125" i="3"/>
  <c r="C1125" i="3" s="1"/>
  <c r="D1125" i="3" s="1"/>
  <c r="B1126" i="3"/>
  <c r="C1126" i="3" s="1"/>
  <c r="D1126" i="3" s="1"/>
  <c r="B1127" i="3"/>
  <c r="C1127" i="3" s="1"/>
  <c r="D1127" i="3" s="1"/>
  <c r="B1128" i="3"/>
  <c r="C1128" i="3" s="1"/>
  <c r="D1128" i="3" s="1"/>
  <c r="B1129" i="3"/>
  <c r="C1129" i="3" s="1"/>
  <c r="D1129" i="3" s="1"/>
  <c r="B1130" i="3"/>
  <c r="C1130" i="3" s="1"/>
  <c r="D1130" i="3" s="1"/>
  <c r="B1131" i="3"/>
  <c r="C1131" i="3" s="1"/>
  <c r="D1131" i="3" s="1"/>
  <c r="B1132" i="3"/>
  <c r="C1132" i="3" s="1"/>
  <c r="D1132" i="3" s="1"/>
  <c r="B1133" i="3"/>
  <c r="C1133" i="3" s="1"/>
  <c r="D1133" i="3" s="1"/>
  <c r="B1134" i="3"/>
  <c r="C1134" i="3" s="1"/>
  <c r="D1134" i="3" s="1"/>
  <c r="B1135" i="3"/>
  <c r="C1135" i="3" s="1"/>
  <c r="D1135" i="3" s="1"/>
  <c r="B1136" i="3"/>
  <c r="C1136" i="3" s="1"/>
  <c r="D1136" i="3" s="1"/>
  <c r="B1137" i="3"/>
  <c r="C1137" i="3" s="1"/>
  <c r="D1137" i="3" s="1"/>
  <c r="B1138" i="3"/>
  <c r="C1138" i="3" s="1"/>
  <c r="D1138" i="3" s="1"/>
  <c r="B1139" i="3"/>
  <c r="C1139" i="3" s="1"/>
  <c r="D1139" i="3" s="1"/>
  <c r="B1140" i="3"/>
  <c r="C1140" i="3" s="1"/>
  <c r="D1140" i="3" s="1"/>
  <c r="B1141" i="3"/>
  <c r="C1141" i="3" s="1"/>
  <c r="D1141" i="3" s="1"/>
  <c r="B1142" i="3"/>
  <c r="C1142" i="3" s="1"/>
  <c r="D1142" i="3" s="1"/>
  <c r="B1143" i="3"/>
  <c r="C1143" i="3" s="1"/>
  <c r="D1143" i="3" s="1"/>
  <c r="B1144" i="3"/>
  <c r="C1144" i="3" s="1"/>
  <c r="D1144" i="3" s="1"/>
  <c r="B1145" i="3"/>
  <c r="C1145" i="3" s="1"/>
  <c r="D1145" i="3" s="1"/>
  <c r="B1146" i="3"/>
  <c r="C1146" i="3" s="1"/>
  <c r="D1146" i="3" s="1"/>
  <c r="B1147" i="3"/>
  <c r="C1147" i="3" s="1"/>
  <c r="D1147" i="3" s="1"/>
  <c r="B1148" i="3"/>
  <c r="C1148" i="3" s="1"/>
  <c r="D1148" i="3" s="1"/>
  <c r="B1149" i="3"/>
  <c r="C1149" i="3" s="1"/>
  <c r="D1149" i="3" s="1"/>
  <c r="B1150" i="3"/>
  <c r="C1150" i="3" s="1"/>
  <c r="D1150" i="3" s="1"/>
  <c r="B1151" i="3"/>
  <c r="C1151" i="3" s="1"/>
  <c r="D1151" i="3" s="1"/>
  <c r="B1152" i="3"/>
  <c r="C1152" i="3" s="1"/>
  <c r="D1152" i="3" s="1"/>
  <c r="B1153" i="3"/>
  <c r="C1153" i="3" s="1"/>
  <c r="D1153" i="3" s="1"/>
  <c r="B1154" i="3"/>
  <c r="C1154" i="3" s="1"/>
  <c r="D1154" i="3" s="1"/>
  <c r="B1155" i="3"/>
  <c r="C1155" i="3" s="1"/>
  <c r="D1155" i="3" s="1"/>
  <c r="B1156" i="3"/>
  <c r="C1156" i="3" s="1"/>
  <c r="D1156" i="3" s="1"/>
  <c r="B1157" i="3"/>
  <c r="C1157" i="3" s="1"/>
  <c r="D1157" i="3" s="1"/>
  <c r="B1158" i="3"/>
  <c r="C1158" i="3" s="1"/>
  <c r="D1158" i="3" s="1"/>
  <c r="B1159" i="3"/>
  <c r="C1159" i="3" s="1"/>
  <c r="D1159" i="3" s="1"/>
  <c r="B1160" i="3"/>
  <c r="C1160" i="3" s="1"/>
  <c r="D1160" i="3" s="1"/>
  <c r="B1161" i="3"/>
  <c r="C1161" i="3" s="1"/>
  <c r="D1161" i="3" s="1"/>
  <c r="B1162" i="3"/>
  <c r="C1162" i="3" s="1"/>
  <c r="D1162" i="3" s="1"/>
  <c r="B1163" i="3"/>
  <c r="C1163" i="3" s="1"/>
  <c r="D1163" i="3" s="1"/>
  <c r="B1164" i="3"/>
  <c r="C1164" i="3" s="1"/>
  <c r="D1164" i="3" s="1"/>
  <c r="B1165" i="3"/>
  <c r="C1165" i="3" s="1"/>
  <c r="D1165" i="3" s="1"/>
  <c r="B1166" i="3"/>
  <c r="C1166" i="3" s="1"/>
  <c r="D1166" i="3" s="1"/>
  <c r="B1167" i="3"/>
  <c r="C1167" i="3" s="1"/>
  <c r="D1167" i="3" s="1"/>
  <c r="B1168" i="3"/>
  <c r="C1168" i="3" s="1"/>
  <c r="D1168" i="3" s="1"/>
  <c r="B1169" i="3"/>
  <c r="C1169" i="3" s="1"/>
  <c r="D1169" i="3" s="1"/>
  <c r="B1170" i="3"/>
  <c r="C1170" i="3" s="1"/>
  <c r="D1170" i="3" s="1"/>
  <c r="B1171" i="3"/>
  <c r="C1171" i="3" s="1"/>
  <c r="D1171" i="3" s="1"/>
  <c r="B1172" i="3"/>
  <c r="C1172" i="3" s="1"/>
  <c r="D1172" i="3" s="1"/>
  <c r="B1173" i="3"/>
  <c r="C1173" i="3" s="1"/>
  <c r="D1173" i="3" s="1"/>
  <c r="B1174" i="3"/>
  <c r="C1174" i="3" s="1"/>
  <c r="D1174" i="3" s="1"/>
  <c r="B1175" i="3"/>
  <c r="C1175" i="3" s="1"/>
  <c r="D1175" i="3" s="1"/>
  <c r="B1176" i="3"/>
  <c r="C1176" i="3" s="1"/>
  <c r="D1176" i="3" s="1"/>
  <c r="B1177" i="3"/>
  <c r="C1177" i="3" s="1"/>
  <c r="D1177" i="3" s="1"/>
  <c r="B1178" i="3"/>
  <c r="C1178" i="3" s="1"/>
  <c r="D1178" i="3" s="1"/>
  <c r="B1179" i="3"/>
  <c r="C1179" i="3" s="1"/>
  <c r="D1179" i="3" s="1"/>
  <c r="B1180" i="3"/>
  <c r="C1180" i="3" s="1"/>
  <c r="D1180" i="3" s="1"/>
  <c r="B1181" i="3"/>
  <c r="C1181" i="3" s="1"/>
  <c r="D1181" i="3" s="1"/>
  <c r="B1182" i="3"/>
  <c r="C1182" i="3" s="1"/>
  <c r="D1182" i="3" s="1"/>
  <c r="B1183" i="3"/>
  <c r="C1183" i="3" s="1"/>
  <c r="D1183" i="3" s="1"/>
  <c r="B1184" i="3"/>
  <c r="C1184" i="3" s="1"/>
  <c r="D1184" i="3" s="1"/>
  <c r="B1185" i="3"/>
  <c r="C1185" i="3" s="1"/>
  <c r="D1185" i="3" s="1"/>
  <c r="B1186" i="3"/>
  <c r="C1186" i="3" s="1"/>
  <c r="D1186" i="3" s="1"/>
  <c r="B1187" i="3"/>
  <c r="C1187" i="3" s="1"/>
  <c r="D1187" i="3" s="1"/>
  <c r="B1188" i="3"/>
  <c r="C1188" i="3" s="1"/>
  <c r="D1188" i="3" s="1"/>
  <c r="B1189" i="3"/>
  <c r="C1189" i="3" s="1"/>
  <c r="D1189" i="3" s="1"/>
  <c r="B1190" i="3"/>
  <c r="C1190" i="3" s="1"/>
  <c r="D1190" i="3" s="1"/>
  <c r="B1191" i="3"/>
  <c r="C1191" i="3" s="1"/>
  <c r="D1191" i="3" s="1"/>
  <c r="B1192" i="3"/>
  <c r="C1192" i="3" s="1"/>
  <c r="D1192" i="3" s="1"/>
  <c r="B1193" i="3"/>
  <c r="C1193" i="3" s="1"/>
  <c r="D1193" i="3" s="1"/>
  <c r="B1194" i="3"/>
  <c r="C1194" i="3" s="1"/>
  <c r="D1194" i="3" s="1"/>
  <c r="B1195" i="3"/>
  <c r="C1195" i="3" s="1"/>
  <c r="D1195" i="3" s="1"/>
  <c r="B1196" i="3"/>
  <c r="C1196" i="3" s="1"/>
  <c r="D1196" i="3" s="1"/>
  <c r="B1197" i="3"/>
  <c r="C1197" i="3" s="1"/>
  <c r="D1197" i="3" s="1"/>
  <c r="B1198" i="3"/>
  <c r="C1198" i="3" s="1"/>
  <c r="D1198" i="3" s="1"/>
  <c r="B1199" i="3"/>
  <c r="C1199" i="3" s="1"/>
  <c r="D1199" i="3" s="1"/>
  <c r="B1200" i="3"/>
  <c r="C1200" i="3" s="1"/>
  <c r="D1200" i="3" s="1"/>
  <c r="B1201" i="3"/>
  <c r="C1201" i="3" s="1"/>
  <c r="D1201" i="3" s="1"/>
  <c r="B1202" i="3"/>
  <c r="C1202" i="3" s="1"/>
  <c r="D1202" i="3" s="1"/>
  <c r="B1203" i="3"/>
  <c r="C1203" i="3" s="1"/>
  <c r="D1203" i="3" s="1"/>
  <c r="B1204" i="3"/>
  <c r="C1204" i="3" s="1"/>
  <c r="D1204" i="3" s="1"/>
  <c r="B1205" i="3"/>
  <c r="C1205" i="3" s="1"/>
  <c r="D1205" i="3" s="1"/>
  <c r="B1206" i="3"/>
  <c r="C1206" i="3" s="1"/>
  <c r="D1206" i="3" s="1"/>
  <c r="B1207" i="3"/>
  <c r="C1207" i="3" s="1"/>
  <c r="D1207" i="3" s="1"/>
  <c r="B1208" i="3"/>
  <c r="C1208" i="3" s="1"/>
  <c r="D1208" i="3" s="1"/>
  <c r="B1209" i="3"/>
  <c r="C1209" i="3" s="1"/>
  <c r="D1209" i="3" s="1"/>
  <c r="B1210" i="3"/>
  <c r="C1210" i="3" s="1"/>
  <c r="D1210" i="3" s="1"/>
  <c r="B1211" i="3"/>
  <c r="C1211" i="3" s="1"/>
  <c r="D1211" i="3" s="1"/>
  <c r="B1212" i="3"/>
  <c r="C1212" i="3" s="1"/>
  <c r="D1212" i="3" s="1"/>
  <c r="B1213" i="3"/>
  <c r="C1213" i="3" s="1"/>
  <c r="D1213" i="3" s="1"/>
  <c r="B1214" i="3"/>
  <c r="C1214" i="3" s="1"/>
  <c r="D1214" i="3" s="1"/>
  <c r="B1215" i="3"/>
  <c r="C1215" i="3" s="1"/>
  <c r="D1215" i="3" s="1"/>
  <c r="B1216" i="3"/>
  <c r="C1216" i="3" s="1"/>
  <c r="D1216" i="3" s="1"/>
  <c r="B1217" i="3"/>
  <c r="C1217" i="3" s="1"/>
  <c r="D1217" i="3" s="1"/>
  <c r="B1218" i="3"/>
  <c r="C1218" i="3" s="1"/>
  <c r="D1218" i="3" s="1"/>
  <c r="B1219" i="3"/>
  <c r="C1219" i="3" s="1"/>
  <c r="D1219" i="3" s="1"/>
  <c r="B1220" i="3"/>
  <c r="C1220" i="3" s="1"/>
  <c r="D1220" i="3" s="1"/>
  <c r="B1221" i="3"/>
  <c r="C1221" i="3" s="1"/>
  <c r="D1221" i="3" s="1"/>
  <c r="B1222" i="3"/>
  <c r="C1222" i="3" s="1"/>
  <c r="D1222" i="3" s="1"/>
  <c r="B1223" i="3"/>
  <c r="C1223" i="3" s="1"/>
  <c r="D1223" i="3" s="1"/>
  <c r="B1224" i="3"/>
  <c r="C1224" i="3" s="1"/>
  <c r="D1224" i="3" s="1"/>
  <c r="B1225" i="3"/>
  <c r="C1225" i="3" s="1"/>
  <c r="D1225" i="3" s="1"/>
  <c r="B1226" i="3"/>
  <c r="C1226" i="3" s="1"/>
  <c r="D1226" i="3" s="1"/>
  <c r="B1227" i="3"/>
  <c r="C1227" i="3" s="1"/>
  <c r="D1227" i="3" s="1"/>
  <c r="B1228" i="3"/>
  <c r="C1228" i="3" s="1"/>
  <c r="D1228" i="3" s="1"/>
  <c r="B1229" i="3"/>
  <c r="C1229" i="3" s="1"/>
  <c r="D1229" i="3" s="1"/>
  <c r="B1230" i="3"/>
  <c r="C1230" i="3" s="1"/>
  <c r="D1230" i="3" s="1"/>
  <c r="B1231" i="3"/>
  <c r="C1231" i="3" s="1"/>
  <c r="D1231" i="3" s="1"/>
  <c r="B1232" i="3"/>
  <c r="C1232" i="3" s="1"/>
  <c r="D1232" i="3" s="1"/>
  <c r="B1233" i="3"/>
  <c r="C1233" i="3" s="1"/>
  <c r="D1233" i="3" s="1"/>
  <c r="B1234" i="3"/>
  <c r="C1234" i="3" s="1"/>
  <c r="D1234" i="3" s="1"/>
  <c r="B1235" i="3"/>
  <c r="C1235" i="3" s="1"/>
  <c r="D1235" i="3" s="1"/>
  <c r="B1236" i="3"/>
  <c r="C1236" i="3" s="1"/>
  <c r="D1236" i="3" s="1"/>
  <c r="B1237" i="3"/>
  <c r="C1237" i="3" s="1"/>
  <c r="D1237" i="3" s="1"/>
  <c r="B1238" i="3"/>
  <c r="C1238" i="3" s="1"/>
  <c r="D1238" i="3" s="1"/>
  <c r="B1239" i="3"/>
  <c r="C1239" i="3" s="1"/>
  <c r="D1239" i="3" s="1"/>
  <c r="B1240" i="3"/>
  <c r="C1240" i="3" s="1"/>
  <c r="D1240" i="3" s="1"/>
  <c r="B1241" i="3"/>
  <c r="C1241" i="3" s="1"/>
  <c r="D1241" i="3" s="1"/>
  <c r="B1242" i="3"/>
  <c r="C1242" i="3" s="1"/>
  <c r="D1242" i="3" s="1"/>
  <c r="B1243" i="3"/>
  <c r="C1243" i="3" s="1"/>
  <c r="D1243" i="3" s="1"/>
  <c r="B1244" i="3"/>
  <c r="C1244" i="3" s="1"/>
  <c r="D1244" i="3" s="1"/>
  <c r="B1245" i="3"/>
  <c r="C1245" i="3" s="1"/>
  <c r="D1245" i="3" s="1"/>
  <c r="B1246" i="3"/>
  <c r="C1246" i="3" s="1"/>
  <c r="D1246" i="3" s="1"/>
  <c r="B1247" i="3"/>
  <c r="C1247" i="3" s="1"/>
  <c r="D1247" i="3" s="1"/>
  <c r="B1248" i="3"/>
  <c r="C1248" i="3" s="1"/>
  <c r="D1248" i="3" s="1"/>
  <c r="B1249" i="3"/>
  <c r="C1249" i="3" s="1"/>
  <c r="D1249" i="3" s="1"/>
  <c r="B1250" i="3"/>
  <c r="C1250" i="3" s="1"/>
  <c r="D1250" i="3" s="1"/>
  <c r="B1251" i="3"/>
  <c r="C1251" i="3" s="1"/>
  <c r="D1251" i="3" s="1"/>
  <c r="B1252" i="3"/>
  <c r="C1252" i="3" s="1"/>
  <c r="D1252" i="3" s="1"/>
  <c r="B1253" i="3"/>
  <c r="C1253" i="3" s="1"/>
  <c r="D1253" i="3" s="1"/>
  <c r="B1254" i="3"/>
  <c r="C1254" i="3" s="1"/>
  <c r="D1254" i="3" s="1"/>
  <c r="B1255" i="3"/>
  <c r="C1255" i="3" s="1"/>
  <c r="D1255" i="3" s="1"/>
  <c r="B1256" i="3"/>
  <c r="C1256" i="3" s="1"/>
  <c r="D1256" i="3" s="1"/>
  <c r="B1257" i="3"/>
  <c r="C1257" i="3" s="1"/>
  <c r="D1257" i="3" s="1"/>
  <c r="B1258" i="3"/>
  <c r="C1258" i="3" s="1"/>
  <c r="D1258" i="3" s="1"/>
  <c r="B1259" i="3"/>
  <c r="C1259" i="3" s="1"/>
  <c r="D1259" i="3" s="1"/>
  <c r="B1260" i="3"/>
  <c r="C1260" i="3" s="1"/>
  <c r="D1260" i="3" s="1"/>
  <c r="B1261" i="3"/>
  <c r="C1261" i="3" s="1"/>
  <c r="D1261" i="3" s="1"/>
  <c r="B1262" i="3"/>
  <c r="C1262" i="3" s="1"/>
  <c r="D1262" i="3" s="1"/>
  <c r="B1263" i="3"/>
  <c r="C1263" i="3" s="1"/>
  <c r="D1263" i="3" s="1"/>
  <c r="B1264" i="3"/>
  <c r="C1264" i="3" s="1"/>
  <c r="D1264" i="3" s="1"/>
  <c r="B1265" i="3"/>
  <c r="C1265" i="3" s="1"/>
  <c r="D1265" i="3" s="1"/>
  <c r="B1266" i="3"/>
  <c r="C1266" i="3" s="1"/>
  <c r="D1266" i="3" s="1"/>
  <c r="B1267" i="3"/>
  <c r="C1267" i="3" s="1"/>
  <c r="D1267" i="3" s="1"/>
  <c r="B1268" i="3"/>
  <c r="C1268" i="3" s="1"/>
  <c r="D1268" i="3" s="1"/>
  <c r="B1269" i="3"/>
  <c r="C1269" i="3" s="1"/>
  <c r="D1269" i="3" s="1"/>
  <c r="B1270" i="3"/>
  <c r="C1270" i="3" s="1"/>
  <c r="D1270" i="3" s="1"/>
  <c r="B1271" i="3"/>
  <c r="C1271" i="3" s="1"/>
  <c r="D1271" i="3" s="1"/>
  <c r="B1272" i="3"/>
  <c r="C1272" i="3" s="1"/>
  <c r="D1272" i="3" s="1"/>
  <c r="B1273" i="3"/>
  <c r="C1273" i="3" s="1"/>
  <c r="D1273" i="3" s="1"/>
  <c r="B1274" i="3"/>
  <c r="C1274" i="3" s="1"/>
  <c r="D1274" i="3" s="1"/>
  <c r="B1275" i="3"/>
  <c r="C1275" i="3" s="1"/>
  <c r="D1275" i="3" s="1"/>
  <c r="B1276" i="3"/>
  <c r="C1276" i="3" s="1"/>
  <c r="D1276" i="3" s="1"/>
  <c r="B1277" i="3"/>
  <c r="C1277" i="3" s="1"/>
  <c r="D1277" i="3" s="1"/>
  <c r="B1278" i="3"/>
  <c r="C1278" i="3" s="1"/>
  <c r="D1278" i="3" s="1"/>
  <c r="B1279" i="3"/>
  <c r="C1279" i="3" s="1"/>
  <c r="D1279" i="3" s="1"/>
  <c r="B1280" i="3"/>
  <c r="C1280" i="3" s="1"/>
  <c r="D1280" i="3" s="1"/>
  <c r="B1281" i="3"/>
  <c r="C1281" i="3" s="1"/>
  <c r="D1281" i="3" s="1"/>
  <c r="B1282" i="3"/>
  <c r="C1282" i="3" s="1"/>
  <c r="D1282" i="3" s="1"/>
  <c r="B1283" i="3"/>
  <c r="C1283" i="3" s="1"/>
  <c r="D1283" i="3" s="1"/>
  <c r="B1284" i="3"/>
  <c r="C1284" i="3" s="1"/>
  <c r="D1284" i="3" s="1"/>
  <c r="B1285" i="3"/>
  <c r="C1285" i="3" s="1"/>
  <c r="D1285" i="3" s="1"/>
  <c r="B1286" i="3"/>
  <c r="C1286" i="3" s="1"/>
  <c r="D1286" i="3" s="1"/>
  <c r="B1287" i="3"/>
  <c r="C1287" i="3" s="1"/>
  <c r="D1287" i="3" s="1"/>
  <c r="B1288" i="3"/>
  <c r="C1288" i="3" s="1"/>
  <c r="D1288" i="3" s="1"/>
  <c r="B1289" i="3"/>
  <c r="C1289" i="3" s="1"/>
  <c r="D1289" i="3" s="1"/>
  <c r="B1290" i="3"/>
  <c r="C1290" i="3" s="1"/>
  <c r="D1290" i="3" s="1"/>
  <c r="B1291" i="3"/>
  <c r="C1291" i="3" s="1"/>
  <c r="D1291" i="3" s="1"/>
  <c r="B1292" i="3"/>
  <c r="C1292" i="3" s="1"/>
  <c r="D1292" i="3" s="1"/>
  <c r="B1293" i="3"/>
  <c r="C1293" i="3" s="1"/>
  <c r="D1293" i="3" s="1"/>
  <c r="B1294" i="3"/>
  <c r="C1294" i="3" s="1"/>
  <c r="D1294" i="3" s="1"/>
  <c r="B1295" i="3"/>
  <c r="C1295" i="3" s="1"/>
  <c r="D1295" i="3" s="1"/>
  <c r="B1296" i="3"/>
  <c r="C1296" i="3" s="1"/>
  <c r="D1296" i="3" s="1"/>
  <c r="B1297" i="3"/>
  <c r="C1297" i="3" s="1"/>
  <c r="D1297" i="3" s="1"/>
  <c r="B1298" i="3"/>
  <c r="C1298" i="3" s="1"/>
  <c r="D1298" i="3" s="1"/>
  <c r="B1299" i="3"/>
  <c r="C1299" i="3" s="1"/>
  <c r="D1299" i="3" s="1"/>
  <c r="B1300" i="3"/>
  <c r="C1300" i="3" s="1"/>
  <c r="D1300" i="3" s="1"/>
  <c r="B1301" i="3"/>
  <c r="C1301" i="3" s="1"/>
  <c r="D1301" i="3" s="1"/>
  <c r="B1302" i="3"/>
  <c r="C1302" i="3" s="1"/>
  <c r="D1302" i="3" s="1"/>
  <c r="B1303" i="3"/>
  <c r="C1303" i="3" s="1"/>
  <c r="D1303" i="3" s="1"/>
  <c r="B1304" i="3"/>
  <c r="C1304" i="3" s="1"/>
  <c r="D1304" i="3" s="1"/>
  <c r="B1305" i="3"/>
  <c r="C1305" i="3" s="1"/>
  <c r="D1305" i="3" s="1"/>
  <c r="B1306" i="3"/>
  <c r="C1306" i="3" s="1"/>
  <c r="D1306" i="3" s="1"/>
  <c r="B1307" i="3"/>
  <c r="C1307" i="3" s="1"/>
  <c r="D1307" i="3" s="1"/>
  <c r="B1308" i="3"/>
  <c r="C1308" i="3" s="1"/>
  <c r="D1308" i="3" s="1"/>
  <c r="B1309" i="3"/>
  <c r="C1309" i="3" s="1"/>
  <c r="D1309" i="3" s="1"/>
  <c r="B1310" i="3"/>
  <c r="C1310" i="3" s="1"/>
  <c r="D1310" i="3" s="1"/>
  <c r="B1311" i="3"/>
  <c r="C1311" i="3" s="1"/>
  <c r="D1311" i="3" s="1"/>
  <c r="B1312" i="3"/>
  <c r="C1312" i="3" s="1"/>
  <c r="D1312" i="3" s="1"/>
  <c r="B1313" i="3"/>
  <c r="C1313" i="3" s="1"/>
  <c r="D1313" i="3" s="1"/>
  <c r="B1314" i="3"/>
  <c r="C1314" i="3" s="1"/>
  <c r="D1314" i="3" s="1"/>
  <c r="B1315" i="3"/>
  <c r="C1315" i="3" s="1"/>
  <c r="D1315" i="3" s="1"/>
  <c r="B1316" i="3"/>
  <c r="C1316" i="3" s="1"/>
  <c r="D1316" i="3" s="1"/>
  <c r="B1317" i="3"/>
  <c r="C1317" i="3" s="1"/>
  <c r="D1317" i="3" s="1"/>
  <c r="B1318" i="3"/>
  <c r="C1318" i="3" s="1"/>
  <c r="D1318" i="3" s="1"/>
  <c r="B1319" i="3"/>
  <c r="C1319" i="3" s="1"/>
  <c r="D1319" i="3" s="1"/>
  <c r="B1320" i="3"/>
  <c r="C1320" i="3" s="1"/>
  <c r="D1320" i="3" s="1"/>
  <c r="B1321" i="3"/>
  <c r="C1321" i="3" s="1"/>
  <c r="D1321" i="3" s="1"/>
  <c r="B1322" i="3"/>
  <c r="C1322" i="3" s="1"/>
  <c r="D1322" i="3" s="1"/>
  <c r="B1323" i="3"/>
  <c r="C1323" i="3" s="1"/>
  <c r="D1323" i="3" s="1"/>
  <c r="B1324" i="3"/>
  <c r="C1324" i="3" s="1"/>
  <c r="D1324" i="3" s="1"/>
  <c r="B1325" i="3"/>
  <c r="C1325" i="3" s="1"/>
  <c r="D1325" i="3" s="1"/>
  <c r="B1326" i="3"/>
  <c r="C1326" i="3" s="1"/>
  <c r="D1326" i="3" s="1"/>
  <c r="B1327" i="3"/>
  <c r="C1327" i="3" s="1"/>
  <c r="D1327" i="3" s="1"/>
  <c r="B1328" i="3"/>
  <c r="C1328" i="3" s="1"/>
  <c r="D1328" i="3" s="1"/>
  <c r="B1329" i="3"/>
  <c r="C1329" i="3" s="1"/>
  <c r="D1329" i="3" s="1"/>
  <c r="B1330" i="3"/>
  <c r="C1330" i="3" s="1"/>
  <c r="D1330" i="3" s="1"/>
  <c r="B1331" i="3"/>
  <c r="C1331" i="3" s="1"/>
  <c r="D1331" i="3" s="1"/>
  <c r="B1332" i="3"/>
  <c r="C1332" i="3" s="1"/>
  <c r="D1332" i="3" s="1"/>
  <c r="B1333" i="3"/>
  <c r="C1333" i="3" s="1"/>
  <c r="D1333" i="3" s="1"/>
  <c r="B1334" i="3"/>
  <c r="C1334" i="3" s="1"/>
  <c r="D1334" i="3" s="1"/>
  <c r="B1335" i="3"/>
  <c r="C1335" i="3" s="1"/>
  <c r="D1335" i="3" s="1"/>
  <c r="B1336" i="3"/>
  <c r="C1336" i="3" s="1"/>
  <c r="D1336" i="3" s="1"/>
  <c r="B1337" i="3"/>
  <c r="C1337" i="3" s="1"/>
  <c r="D1337" i="3" s="1"/>
  <c r="B1338" i="3"/>
  <c r="C1338" i="3" s="1"/>
  <c r="D1338" i="3" s="1"/>
  <c r="B1339" i="3"/>
  <c r="C1339" i="3" s="1"/>
  <c r="D1339" i="3" s="1"/>
  <c r="B1340" i="3"/>
  <c r="C1340" i="3" s="1"/>
  <c r="D1340" i="3" s="1"/>
  <c r="B1341" i="3"/>
  <c r="C1341" i="3" s="1"/>
  <c r="D1341" i="3" s="1"/>
  <c r="B1342" i="3"/>
  <c r="C1342" i="3" s="1"/>
  <c r="D1342" i="3" s="1"/>
  <c r="B1343" i="3"/>
  <c r="C1343" i="3" s="1"/>
  <c r="D1343" i="3" s="1"/>
  <c r="B1344" i="3"/>
  <c r="C1344" i="3" s="1"/>
  <c r="D1344" i="3" s="1"/>
  <c r="B1345" i="3"/>
  <c r="C1345" i="3" s="1"/>
  <c r="D1345" i="3" s="1"/>
  <c r="B1346" i="3"/>
  <c r="C1346" i="3" s="1"/>
  <c r="D1346" i="3" s="1"/>
  <c r="B1347" i="3"/>
  <c r="C1347" i="3" s="1"/>
  <c r="D1347" i="3" s="1"/>
  <c r="B1348" i="3"/>
  <c r="C1348" i="3" s="1"/>
  <c r="D1348" i="3" s="1"/>
  <c r="B1349" i="3"/>
  <c r="C1349" i="3" s="1"/>
  <c r="D1349" i="3" s="1"/>
  <c r="B1350" i="3"/>
  <c r="C1350" i="3" s="1"/>
  <c r="D1350" i="3" s="1"/>
  <c r="B1351" i="3"/>
  <c r="C1351" i="3" s="1"/>
  <c r="D1351" i="3" s="1"/>
  <c r="B1352" i="3"/>
  <c r="C1352" i="3" s="1"/>
  <c r="D1352" i="3" s="1"/>
  <c r="B1353" i="3"/>
  <c r="C1353" i="3" s="1"/>
  <c r="D1353" i="3" s="1"/>
  <c r="B1354" i="3"/>
  <c r="C1354" i="3" s="1"/>
  <c r="D1354" i="3" s="1"/>
  <c r="B1355" i="3"/>
  <c r="C1355" i="3" s="1"/>
  <c r="D1355" i="3" s="1"/>
  <c r="B1356" i="3"/>
  <c r="C1356" i="3" s="1"/>
  <c r="D1356" i="3" s="1"/>
  <c r="B1357" i="3"/>
  <c r="C1357" i="3" s="1"/>
  <c r="D1357" i="3" s="1"/>
  <c r="B1358" i="3"/>
  <c r="C1358" i="3" s="1"/>
  <c r="D1358" i="3" s="1"/>
  <c r="B1359" i="3"/>
  <c r="C1359" i="3" s="1"/>
  <c r="D1359" i="3" s="1"/>
  <c r="B1360" i="3"/>
  <c r="C1360" i="3" s="1"/>
  <c r="D1360" i="3" s="1"/>
  <c r="B1361" i="3"/>
  <c r="C1361" i="3" s="1"/>
  <c r="D1361" i="3" s="1"/>
  <c r="B1362" i="3"/>
  <c r="C1362" i="3" s="1"/>
  <c r="D1362" i="3" s="1"/>
  <c r="B1363" i="3"/>
  <c r="C1363" i="3" s="1"/>
  <c r="D1363" i="3" s="1"/>
  <c r="B1364" i="3"/>
  <c r="C1364" i="3" s="1"/>
  <c r="D1364" i="3" s="1"/>
  <c r="B1365" i="3"/>
  <c r="C1365" i="3" s="1"/>
  <c r="D1365" i="3" s="1"/>
  <c r="B1366" i="3"/>
  <c r="C1366" i="3" s="1"/>
  <c r="D1366" i="3" s="1"/>
  <c r="B1367" i="3"/>
  <c r="C1367" i="3" s="1"/>
  <c r="D1367" i="3" s="1"/>
  <c r="B1368" i="3"/>
  <c r="C1368" i="3" s="1"/>
  <c r="D1368" i="3" s="1"/>
  <c r="B1369" i="3"/>
  <c r="C1369" i="3" s="1"/>
  <c r="D1369" i="3" s="1"/>
  <c r="B1370" i="3"/>
  <c r="C1370" i="3" s="1"/>
  <c r="D1370" i="3" s="1"/>
  <c r="B1371" i="3"/>
  <c r="C1371" i="3" s="1"/>
  <c r="D1371" i="3" s="1"/>
  <c r="B1372" i="3"/>
  <c r="C1372" i="3" s="1"/>
  <c r="D1372" i="3" s="1"/>
  <c r="B1373" i="3"/>
  <c r="C1373" i="3" s="1"/>
  <c r="D1373" i="3" s="1"/>
  <c r="B1374" i="3"/>
  <c r="C1374" i="3" s="1"/>
  <c r="D1374" i="3" s="1"/>
  <c r="B1375" i="3"/>
  <c r="C1375" i="3" s="1"/>
  <c r="D1375" i="3" s="1"/>
  <c r="B1376" i="3"/>
  <c r="C1376" i="3" s="1"/>
  <c r="D1376" i="3" s="1"/>
  <c r="B1377" i="3"/>
  <c r="C1377" i="3" s="1"/>
  <c r="D1377" i="3" s="1"/>
  <c r="B1378" i="3"/>
  <c r="C1378" i="3" s="1"/>
  <c r="D1378" i="3" s="1"/>
  <c r="B1379" i="3"/>
  <c r="C1379" i="3" s="1"/>
  <c r="D1379" i="3" s="1"/>
  <c r="B1380" i="3"/>
  <c r="C1380" i="3" s="1"/>
  <c r="D1380" i="3" s="1"/>
  <c r="B1381" i="3"/>
  <c r="C1381" i="3" s="1"/>
  <c r="D1381" i="3" s="1"/>
  <c r="B1382" i="3"/>
  <c r="C1382" i="3" s="1"/>
  <c r="D1382" i="3" s="1"/>
  <c r="B1383" i="3"/>
  <c r="C1383" i="3" s="1"/>
  <c r="D1383" i="3" s="1"/>
  <c r="B1384" i="3"/>
  <c r="C1384" i="3" s="1"/>
  <c r="D1384" i="3" s="1"/>
  <c r="B1385" i="3"/>
  <c r="C1385" i="3" s="1"/>
  <c r="D1385" i="3" s="1"/>
  <c r="B1386" i="3"/>
  <c r="C1386" i="3" s="1"/>
  <c r="D1386" i="3" s="1"/>
  <c r="B1387" i="3"/>
  <c r="C1387" i="3" s="1"/>
  <c r="D1387" i="3" s="1"/>
  <c r="B1388" i="3"/>
  <c r="C1388" i="3" s="1"/>
  <c r="D1388" i="3" s="1"/>
  <c r="B1389" i="3"/>
  <c r="C1389" i="3" s="1"/>
  <c r="D1389" i="3" s="1"/>
  <c r="B1390" i="3"/>
  <c r="C1390" i="3" s="1"/>
  <c r="D1390" i="3" s="1"/>
  <c r="B1391" i="3"/>
  <c r="C1391" i="3" s="1"/>
  <c r="D1391" i="3" s="1"/>
  <c r="B1392" i="3"/>
  <c r="C1392" i="3" s="1"/>
  <c r="D1392" i="3" s="1"/>
  <c r="B1393" i="3"/>
  <c r="C1393" i="3" s="1"/>
  <c r="D1393" i="3" s="1"/>
  <c r="B1394" i="3"/>
  <c r="C1394" i="3" s="1"/>
  <c r="D1394" i="3" s="1"/>
  <c r="B1395" i="3"/>
  <c r="C1395" i="3" s="1"/>
  <c r="D1395" i="3" s="1"/>
  <c r="B1396" i="3"/>
  <c r="C1396" i="3" s="1"/>
  <c r="D1396" i="3" s="1"/>
  <c r="B1397" i="3"/>
  <c r="C1397" i="3" s="1"/>
  <c r="D1397" i="3" s="1"/>
  <c r="B1398" i="3"/>
  <c r="C1398" i="3" s="1"/>
  <c r="D1398" i="3" s="1"/>
  <c r="B1399" i="3"/>
  <c r="C1399" i="3" s="1"/>
  <c r="D1399" i="3" s="1"/>
  <c r="B1400" i="3"/>
  <c r="C1400" i="3" s="1"/>
  <c r="D1400" i="3" s="1"/>
  <c r="B1401" i="3"/>
  <c r="C1401" i="3" s="1"/>
  <c r="D1401" i="3" s="1"/>
  <c r="B1402" i="3"/>
  <c r="C1402" i="3" s="1"/>
  <c r="D1402" i="3" s="1"/>
  <c r="B1403" i="3"/>
  <c r="C1403" i="3" s="1"/>
  <c r="D1403" i="3" s="1"/>
  <c r="B1404" i="3"/>
  <c r="C1404" i="3" s="1"/>
  <c r="D1404" i="3" s="1"/>
  <c r="B1405" i="3"/>
  <c r="C1405" i="3" s="1"/>
  <c r="D1405" i="3" s="1"/>
  <c r="B1406" i="3"/>
  <c r="C1406" i="3" s="1"/>
  <c r="D1406" i="3" s="1"/>
  <c r="B1407" i="3"/>
  <c r="C1407" i="3" s="1"/>
  <c r="D1407" i="3" s="1"/>
  <c r="B1408" i="3"/>
  <c r="C1408" i="3" s="1"/>
  <c r="D1408" i="3" s="1"/>
  <c r="B1409" i="3"/>
  <c r="C1409" i="3" s="1"/>
  <c r="D1409" i="3" s="1"/>
  <c r="B1410" i="3"/>
  <c r="C1410" i="3" s="1"/>
  <c r="D1410" i="3" s="1"/>
  <c r="B1411" i="3"/>
  <c r="C1411" i="3" s="1"/>
  <c r="D1411" i="3" s="1"/>
  <c r="B1412" i="3"/>
  <c r="C1412" i="3" s="1"/>
  <c r="D1412" i="3" s="1"/>
  <c r="B1413" i="3"/>
  <c r="C1413" i="3" s="1"/>
  <c r="D1413" i="3" s="1"/>
  <c r="B1414" i="3"/>
  <c r="C1414" i="3" s="1"/>
  <c r="D1414" i="3" s="1"/>
  <c r="B1415" i="3"/>
  <c r="C1415" i="3" s="1"/>
  <c r="D1415" i="3" s="1"/>
  <c r="B1416" i="3"/>
  <c r="C1416" i="3" s="1"/>
  <c r="D1416" i="3" s="1"/>
  <c r="B1417" i="3"/>
  <c r="C1417" i="3" s="1"/>
  <c r="D1417" i="3" s="1"/>
  <c r="B1418" i="3"/>
  <c r="C1418" i="3" s="1"/>
  <c r="D1418" i="3" s="1"/>
  <c r="B1419" i="3"/>
  <c r="C1419" i="3" s="1"/>
  <c r="D1419" i="3" s="1"/>
  <c r="B1420" i="3"/>
  <c r="C1420" i="3" s="1"/>
  <c r="D1420" i="3" s="1"/>
  <c r="B1421" i="3"/>
  <c r="C1421" i="3" s="1"/>
  <c r="D1421" i="3" s="1"/>
  <c r="B1422" i="3"/>
  <c r="C1422" i="3" s="1"/>
  <c r="D1422" i="3" s="1"/>
  <c r="B1423" i="3"/>
  <c r="C1423" i="3" s="1"/>
  <c r="D1423" i="3" s="1"/>
  <c r="B1424" i="3"/>
  <c r="C1424" i="3" s="1"/>
  <c r="D1424" i="3" s="1"/>
  <c r="B1425" i="3"/>
  <c r="C1425" i="3" s="1"/>
  <c r="D1425" i="3" s="1"/>
  <c r="B1426" i="3"/>
  <c r="C1426" i="3" s="1"/>
  <c r="D1426" i="3" s="1"/>
  <c r="B1427" i="3"/>
  <c r="C1427" i="3" s="1"/>
  <c r="D1427" i="3" s="1"/>
  <c r="B1428" i="3"/>
  <c r="C1428" i="3" s="1"/>
  <c r="D1428" i="3" s="1"/>
  <c r="B1429" i="3"/>
  <c r="C1429" i="3" s="1"/>
  <c r="D1429" i="3" s="1"/>
  <c r="B1430" i="3"/>
  <c r="C1430" i="3" s="1"/>
  <c r="D1430" i="3" s="1"/>
  <c r="B1431" i="3"/>
  <c r="C1431" i="3" s="1"/>
  <c r="D1431" i="3" s="1"/>
  <c r="B1432" i="3"/>
  <c r="C1432" i="3" s="1"/>
  <c r="D1432" i="3" s="1"/>
  <c r="B1433" i="3"/>
  <c r="C1433" i="3" s="1"/>
  <c r="D1433" i="3" s="1"/>
  <c r="B1434" i="3"/>
  <c r="C1434" i="3" s="1"/>
  <c r="D1434" i="3" s="1"/>
  <c r="B1435" i="3"/>
  <c r="C1435" i="3" s="1"/>
  <c r="D1435" i="3" s="1"/>
  <c r="B1436" i="3"/>
  <c r="C1436" i="3" s="1"/>
  <c r="D1436" i="3" s="1"/>
  <c r="B1437" i="3"/>
  <c r="C1437" i="3" s="1"/>
  <c r="D1437" i="3" s="1"/>
  <c r="B1438" i="3"/>
  <c r="C1438" i="3" s="1"/>
  <c r="D1438" i="3" s="1"/>
  <c r="B1439" i="3"/>
  <c r="C1439" i="3" s="1"/>
  <c r="D1439" i="3" s="1"/>
  <c r="B1440" i="3"/>
  <c r="C1440" i="3" s="1"/>
  <c r="D1440" i="3" s="1"/>
  <c r="B1441" i="3"/>
  <c r="C1441" i="3" s="1"/>
  <c r="D1441" i="3" s="1"/>
  <c r="B1442" i="3"/>
  <c r="C1442" i="3" s="1"/>
  <c r="D1442" i="3" s="1"/>
  <c r="B1443" i="3"/>
  <c r="C1443" i="3" s="1"/>
  <c r="D1443" i="3" s="1"/>
  <c r="B1444" i="3"/>
  <c r="C1444" i="3" s="1"/>
  <c r="D1444" i="3" s="1"/>
  <c r="B1445" i="3"/>
  <c r="C1445" i="3" s="1"/>
  <c r="D1445" i="3" s="1"/>
  <c r="B1446" i="3"/>
  <c r="C1446" i="3" s="1"/>
  <c r="D1446" i="3" s="1"/>
  <c r="B1447" i="3"/>
  <c r="C1447" i="3" s="1"/>
  <c r="D1447" i="3" s="1"/>
  <c r="B1448" i="3"/>
  <c r="C1448" i="3" s="1"/>
  <c r="D1448" i="3" s="1"/>
  <c r="B1449" i="3"/>
  <c r="C1449" i="3" s="1"/>
  <c r="D1449" i="3" s="1"/>
  <c r="B1450" i="3"/>
  <c r="C1450" i="3" s="1"/>
  <c r="D1450" i="3" s="1"/>
  <c r="B1451" i="3"/>
  <c r="C1451" i="3" s="1"/>
  <c r="D1451" i="3" s="1"/>
  <c r="B1452" i="3"/>
  <c r="C1452" i="3" s="1"/>
  <c r="D1452" i="3" s="1"/>
  <c r="B1453" i="3"/>
  <c r="C1453" i="3" s="1"/>
  <c r="D1453" i="3" s="1"/>
  <c r="B1454" i="3"/>
  <c r="C1454" i="3" s="1"/>
  <c r="D1454" i="3" s="1"/>
  <c r="B1455" i="3"/>
  <c r="C1455" i="3" s="1"/>
  <c r="D1455" i="3" s="1"/>
  <c r="B1456" i="3"/>
  <c r="C1456" i="3" s="1"/>
  <c r="D1456" i="3" s="1"/>
  <c r="B1457" i="3"/>
  <c r="C1457" i="3" s="1"/>
  <c r="D1457" i="3" s="1"/>
  <c r="B1458" i="3"/>
  <c r="C1458" i="3" s="1"/>
  <c r="D1458" i="3" s="1"/>
  <c r="B1459" i="3"/>
  <c r="C1459" i="3" s="1"/>
  <c r="D1459" i="3" s="1"/>
  <c r="B1460" i="3"/>
  <c r="C1460" i="3" s="1"/>
  <c r="D1460" i="3" s="1"/>
  <c r="B1461" i="3"/>
  <c r="C1461" i="3" s="1"/>
  <c r="D1461" i="3" s="1"/>
  <c r="B1462" i="3"/>
  <c r="C1462" i="3" s="1"/>
  <c r="D1462" i="3" s="1"/>
  <c r="B1463" i="3"/>
  <c r="C1463" i="3" s="1"/>
  <c r="D1463" i="3" s="1"/>
  <c r="B1464" i="3"/>
  <c r="C1464" i="3" s="1"/>
  <c r="D1464" i="3" s="1"/>
  <c r="B1465" i="3"/>
  <c r="C1465" i="3" s="1"/>
  <c r="D1465" i="3" s="1"/>
  <c r="B1466" i="3"/>
  <c r="C1466" i="3" s="1"/>
  <c r="D1466" i="3" s="1"/>
  <c r="B1467" i="3"/>
  <c r="C1467" i="3" s="1"/>
  <c r="D1467" i="3" s="1"/>
  <c r="B1468" i="3"/>
  <c r="C1468" i="3" s="1"/>
  <c r="D1468" i="3" s="1"/>
  <c r="B1469" i="3"/>
  <c r="C1469" i="3" s="1"/>
  <c r="D1469" i="3" s="1"/>
  <c r="B1470" i="3"/>
  <c r="C1470" i="3" s="1"/>
  <c r="D1470" i="3" s="1"/>
  <c r="B1471" i="3"/>
  <c r="C1471" i="3" s="1"/>
  <c r="D1471" i="3" s="1"/>
  <c r="B1472" i="3"/>
  <c r="C1472" i="3" s="1"/>
  <c r="D1472" i="3" s="1"/>
  <c r="B1473" i="3"/>
  <c r="C1473" i="3" s="1"/>
  <c r="D1473" i="3" s="1"/>
  <c r="B1474" i="3"/>
  <c r="C1474" i="3" s="1"/>
  <c r="D1474" i="3" s="1"/>
  <c r="B1475" i="3"/>
  <c r="C1475" i="3" s="1"/>
  <c r="D1475" i="3" s="1"/>
  <c r="B1476" i="3"/>
  <c r="C1476" i="3" s="1"/>
  <c r="D1476" i="3" s="1"/>
  <c r="B1477" i="3"/>
  <c r="C1477" i="3" s="1"/>
  <c r="D1477" i="3" s="1"/>
  <c r="B1478" i="3"/>
  <c r="C1478" i="3" s="1"/>
  <c r="D1478" i="3" s="1"/>
  <c r="B1479" i="3"/>
  <c r="C1479" i="3" s="1"/>
  <c r="D1479" i="3" s="1"/>
  <c r="B1480" i="3"/>
  <c r="C1480" i="3" s="1"/>
  <c r="D1480" i="3" s="1"/>
  <c r="B1481" i="3"/>
  <c r="C1481" i="3" s="1"/>
  <c r="D1481" i="3" s="1"/>
  <c r="B1482" i="3"/>
  <c r="C1482" i="3" s="1"/>
  <c r="D1482" i="3" s="1"/>
  <c r="B1483" i="3"/>
  <c r="C1483" i="3" s="1"/>
  <c r="D1483" i="3" s="1"/>
  <c r="B1484" i="3"/>
  <c r="C1484" i="3" s="1"/>
  <c r="D1484" i="3" s="1"/>
  <c r="B1485" i="3"/>
  <c r="C1485" i="3" s="1"/>
  <c r="D1485" i="3" s="1"/>
  <c r="B1486" i="3"/>
  <c r="C1486" i="3" s="1"/>
  <c r="D1486" i="3" s="1"/>
  <c r="B1487" i="3"/>
  <c r="C1487" i="3" s="1"/>
  <c r="D1487" i="3" s="1"/>
  <c r="B1488" i="3"/>
  <c r="C1488" i="3" s="1"/>
  <c r="D1488" i="3" s="1"/>
  <c r="B1489" i="3"/>
  <c r="C1489" i="3" s="1"/>
  <c r="D1489" i="3" s="1"/>
  <c r="B1490" i="3"/>
  <c r="C1490" i="3" s="1"/>
  <c r="D1490" i="3" s="1"/>
  <c r="B1491" i="3"/>
  <c r="C1491" i="3" s="1"/>
  <c r="D1491" i="3" s="1"/>
  <c r="B1492" i="3"/>
  <c r="C1492" i="3" s="1"/>
  <c r="D1492" i="3" s="1"/>
  <c r="B1493" i="3"/>
  <c r="C1493" i="3" s="1"/>
  <c r="D1493" i="3" s="1"/>
  <c r="B1494" i="3"/>
  <c r="C1494" i="3" s="1"/>
  <c r="D1494" i="3" s="1"/>
  <c r="B1495" i="3"/>
  <c r="C1495" i="3" s="1"/>
  <c r="D1495" i="3" s="1"/>
  <c r="B1496" i="3"/>
  <c r="C1496" i="3" s="1"/>
  <c r="D1496" i="3" s="1"/>
  <c r="B1497" i="3"/>
  <c r="C1497" i="3" s="1"/>
  <c r="D1497" i="3" s="1"/>
  <c r="B1498" i="3"/>
  <c r="C1498" i="3" s="1"/>
  <c r="D1498" i="3" s="1"/>
  <c r="B1499" i="3"/>
  <c r="C1499" i="3" s="1"/>
  <c r="D1499" i="3" s="1"/>
  <c r="B1500" i="3"/>
  <c r="C1500" i="3" s="1"/>
  <c r="D1500" i="3" s="1"/>
  <c r="B1501" i="3"/>
  <c r="C1501" i="3" s="1"/>
  <c r="D1501" i="3" s="1"/>
  <c r="B1502" i="3"/>
  <c r="C1502" i="3" s="1"/>
  <c r="D1502" i="3" s="1"/>
  <c r="B1503" i="3"/>
  <c r="C1503" i="3" s="1"/>
  <c r="D1503" i="3" s="1"/>
  <c r="B1504" i="3"/>
  <c r="C1504" i="3" s="1"/>
  <c r="D1504" i="3" s="1"/>
  <c r="B1505" i="3"/>
  <c r="C1505" i="3" s="1"/>
  <c r="D1505" i="3" s="1"/>
  <c r="B1506" i="3"/>
  <c r="C1506" i="3" s="1"/>
  <c r="D1506" i="3" s="1"/>
  <c r="B1507" i="3"/>
  <c r="C1507" i="3" s="1"/>
  <c r="D1507" i="3" s="1"/>
  <c r="B1508" i="3"/>
  <c r="C1508" i="3" s="1"/>
  <c r="D1508" i="3" s="1"/>
  <c r="B1509" i="3"/>
  <c r="C1509" i="3" s="1"/>
  <c r="D1509" i="3" s="1"/>
  <c r="B1510" i="3"/>
  <c r="C1510" i="3" s="1"/>
  <c r="D1510" i="3" s="1"/>
  <c r="B1511" i="3"/>
  <c r="C1511" i="3" s="1"/>
  <c r="D1511" i="3" s="1"/>
  <c r="B1512" i="3"/>
  <c r="C1512" i="3" s="1"/>
  <c r="D1512" i="3" s="1"/>
  <c r="B1513" i="3"/>
  <c r="C1513" i="3" s="1"/>
  <c r="D1513" i="3" s="1"/>
  <c r="B1514" i="3"/>
  <c r="C1514" i="3" s="1"/>
  <c r="D1514" i="3" s="1"/>
  <c r="B1515" i="3"/>
  <c r="C1515" i="3" s="1"/>
  <c r="D1515" i="3" s="1"/>
  <c r="B1516" i="3"/>
  <c r="C1516" i="3" s="1"/>
  <c r="D1516" i="3" s="1"/>
  <c r="B1517" i="3"/>
  <c r="C1517" i="3" s="1"/>
  <c r="D1517" i="3" s="1"/>
  <c r="B1518" i="3"/>
  <c r="C1518" i="3" s="1"/>
  <c r="D1518" i="3" s="1"/>
  <c r="B1519" i="3"/>
  <c r="C1519" i="3" s="1"/>
  <c r="D1519" i="3" s="1"/>
  <c r="B1520" i="3"/>
  <c r="C1520" i="3" s="1"/>
  <c r="D1520" i="3" s="1"/>
  <c r="B1521" i="3"/>
  <c r="C1521" i="3" s="1"/>
  <c r="D1521" i="3" s="1"/>
  <c r="B1522" i="3"/>
  <c r="C1522" i="3" s="1"/>
  <c r="D1522" i="3" s="1"/>
  <c r="B1523" i="3"/>
  <c r="C1523" i="3" s="1"/>
  <c r="D1523" i="3" s="1"/>
  <c r="B1524" i="3"/>
  <c r="C1524" i="3" s="1"/>
  <c r="D1524" i="3" s="1"/>
  <c r="B1525" i="3"/>
  <c r="C1525" i="3" s="1"/>
  <c r="D1525" i="3" s="1"/>
  <c r="B1526" i="3"/>
  <c r="C1526" i="3" s="1"/>
  <c r="D1526" i="3" s="1"/>
  <c r="B1527" i="3"/>
  <c r="C1527" i="3" s="1"/>
  <c r="D1527" i="3" s="1"/>
  <c r="B1528" i="3"/>
  <c r="C1528" i="3" s="1"/>
  <c r="D1528" i="3" s="1"/>
  <c r="B1529" i="3"/>
  <c r="C1529" i="3" s="1"/>
  <c r="D1529" i="3" s="1"/>
  <c r="B1530" i="3"/>
  <c r="C1530" i="3" s="1"/>
  <c r="D1530" i="3" s="1"/>
  <c r="B1531" i="3"/>
  <c r="C1531" i="3" s="1"/>
  <c r="D1531" i="3" s="1"/>
  <c r="B1532" i="3"/>
  <c r="C1532" i="3" s="1"/>
  <c r="D1532" i="3" s="1"/>
  <c r="B1533" i="3"/>
  <c r="C1533" i="3" s="1"/>
  <c r="D1533" i="3" s="1"/>
  <c r="B1534" i="3"/>
  <c r="C1534" i="3" s="1"/>
  <c r="D1534" i="3" s="1"/>
  <c r="B1535" i="3"/>
  <c r="C1535" i="3" s="1"/>
  <c r="D1535" i="3" s="1"/>
  <c r="B1536" i="3"/>
  <c r="C1536" i="3" s="1"/>
  <c r="D1536" i="3" s="1"/>
  <c r="B1537" i="3"/>
  <c r="C1537" i="3" s="1"/>
  <c r="D1537" i="3" s="1"/>
  <c r="B1538" i="3"/>
  <c r="C1538" i="3" s="1"/>
  <c r="D1538" i="3" s="1"/>
  <c r="B1539" i="3"/>
  <c r="C1539" i="3" s="1"/>
  <c r="D1539" i="3" s="1"/>
  <c r="B1540" i="3"/>
  <c r="C1540" i="3" s="1"/>
  <c r="D1540" i="3" s="1"/>
  <c r="B1541" i="3"/>
  <c r="C1541" i="3" s="1"/>
  <c r="D1541" i="3" s="1"/>
  <c r="B1542" i="3"/>
  <c r="C1542" i="3" s="1"/>
  <c r="D1542" i="3" s="1"/>
  <c r="B1543" i="3"/>
  <c r="C1543" i="3" s="1"/>
  <c r="D1543" i="3" s="1"/>
  <c r="B1544" i="3"/>
  <c r="C1544" i="3" s="1"/>
  <c r="D1544" i="3" s="1"/>
  <c r="B1545" i="3"/>
  <c r="C1545" i="3" s="1"/>
  <c r="D1545" i="3" s="1"/>
  <c r="B1546" i="3"/>
  <c r="C1546" i="3" s="1"/>
  <c r="D1546" i="3" s="1"/>
  <c r="B1547" i="3"/>
  <c r="C1547" i="3" s="1"/>
  <c r="D1547" i="3" s="1"/>
  <c r="B1548" i="3"/>
  <c r="C1548" i="3" s="1"/>
  <c r="D1548" i="3" s="1"/>
  <c r="B1549" i="3"/>
  <c r="C1549" i="3" s="1"/>
  <c r="D1549" i="3" s="1"/>
  <c r="B1550" i="3"/>
  <c r="C1550" i="3" s="1"/>
  <c r="D1550" i="3" s="1"/>
  <c r="B1551" i="3"/>
  <c r="C1551" i="3" s="1"/>
  <c r="D1551" i="3" s="1"/>
  <c r="B1552" i="3"/>
  <c r="C1552" i="3" s="1"/>
  <c r="D1552" i="3" s="1"/>
  <c r="B1553" i="3"/>
  <c r="C1553" i="3" s="1"/>
  <c r="D1553" i="3" s="1"/>
  <c r="B1554" i="3"/>
  <c r="C1554" i="3" s="1"/>
  <c r="D1554" i="3" s="1"/>
  <c r="B1555" i="3"/>
  <c r="C1555" i="3" s="1"/>
  <c r="D1555" i="3" s="1"/>
  <c r="B1556" i="3"/>
  <c r="C1556" i="3" s="1"/>
  <c r="D1556" i="3" s="1"/>
  <c r="B1557" i="3"/>
  <c r="C1557" i="3" s="1"/>
  <c r="D1557" i="3" s="1"/>
  <c r="B1558" i="3"/>
  <c r="C1558" i="3" s="1"/>
  <c r="D1558" i="3" s="1"/>
  <c r="B1559" i="3"/>
  <c r="C1559" i="3" s="1"/>
  <c r="D1559" i="3" s="1"/>
  <c r="B1560" i="3"/>
  <c r="C1560" i="3" s="1"/>
  <c r="D1560" i="3" s="1"/>
  <c r="B1561" i="3"/>
  <c r="C1561" i="3" s="1"/>
  <c r="D1561" i="3" s="1"/>
  <c r="B1562" i="3"/>
  <c r="C1562" i="3" s="1"/>
  <c r="D1562" i="3" s="1"/>
  <c r="B1563" i="3"/>
  <c r="C1563" i="3" s="1"/>
  <c r="D1563" i="3" s="1"/>
  <c r="B1564" i="3"/>
  <c r="C1564" i="3" s="1"/>
  <c r="D1564" i="3" s="1"/>
  <c r="B1565" i="3"/>
  <c r="C1565" i="3" s="1"/>
  <c r="D1565" i="3" s="1"/>
  <c r="B1566" i="3"/>
  <c r="C1566" i="3" s="1"/>
  <c r="D1566" i="3" s="1"/>
  <c r="B1567" i="3"/>
  <c r="C1567" i="3" s="1"/>
  <c r="D1567" i="3" s="1"/>
  <c r="B1568" i="3"/>
  <c r="C1568" i="3" s="1"/>
  <c r="D1568" i="3" s="1"/>
  <c r="B1569" i="3"/>
  <c r="C1569" i="3" s="1"/>
  <c r="D1569" i="3" s="1"/>
  <c r="B1570" i="3"/>
  <c r="C1570" i="3" s="1"/>
  <c r="D1570" i="3" s="1"/>
  <c r="B1571" i="3"/>
  <c r="C1571" i="3" s="1"/>
  <c r="D1571" i="3" s="1"/>
  <c r="B1572" i="3"/>
  <c r="C1572" i="3" s="1"/>
  <c r="D1572" i="3" s="1"/>
  <c r="B1573" i="3"/>
  <c r="C1573" i="3" s="1"/>
  <c r="D1573" i="3" s="1"/>
  <c r="B1574" i="3"/>
  <c r="C1574" i="3" s="1"/>
  <c r="D1574" i="3" s="1"/>
  <c r="B1575" i="3"/>
  <c r="C1575" i="3" s="1"/>
  <c r="D1575" i="3" s="1"/>
  <c r="B1576" i="3"/>
  <c r="C1576" i="3" s="1"/>
  <c r="D1576" i="3" s="1"/>
  <c r="B1577" i="3"/>
  <c r="C1577" i="3" s="1"/>
  <c r="D1577" i="3" s="1"/>
  <c r="B1578" i="3"/>
  <c r="C1578" i="3" s="1"/>
  <c r="D1578" i="3" s="1"/>
  <c r="B1579" i="3"/>
  <c r="C1579" i="3" s="1"/>
  <c r="D1579" i="3" s="1"/>
  <c r="B1580" i="3"/>
  <c r="C1580" i="3" s="1"/>
  <c r="D1580" i="3" s="1"/>
  <c r="B1581" i="3"/>
  <c r="C1581" i="3" s="1"/>
  <c r="D1581" i="3" s="1"/>
  <c r="B1582" i="3"/>
  <c r="C1582" i="3" s="1"/>
  <c r="D1582" i="3" s="1"/>
  <c r="B1583" i="3"/>
  <c r="C1583" i="3" s="1"/>
  <c r="D1583" i="3" s="1"/>
  <c r="B1584" i="3"/>
  <c r="C1584" i="3" s="1"/>
  <c r="D1584" i="3" s="1"/>
  <c r="B1585" i="3"/>
  <c r="C1585" i="3" s="1"/>
  <c r="D1585" i="3" s="1"/>
  <c r="B1586" i="3"/>
  <c r="C1586" i="3" s="1"/>
  <c r="D1586" i="3" s="1"/>
  <c r="B1587" i="3"/>
  <c r="C1587" i="3" s="1"/>
  <c r="D1587" i="3" s="1"/>
  <c r="B1588" i="3"/>
  <c r="C1588" i="3" s="1"/>
  <c r="D1588" i="3" s="1"/>
  <c r="B1589" i="3"/>
  <c r="C1589" i="3" s="1"/>
  <c r="D1589" i="3" s="1"/>
  <c r="B1590" i="3"/>
  <c r="C1590" i="3" s="1"/>
  <c r="D1590" i="3" s="1"/>
  <c r="B1591" i="3"/>
  <c r="C1591" i="3" s="1"/>
  <c r="D1591" i="3" s="1"/>
  <c r="B1592" i="3"/>
  <c r="C1592" i="3" s="1"/>
  <c r="D1592" i="3" s="1"/>
  <c r="B1593" i="3"/>
  <c r="C1593" i="3" s="1"/>
  <c r="D1593" i="3" s="1"/>
  <c r="B1594" i="3"/>
  <c r="C1594" i="3" s="1"/>
  <c r="D1594" i="3" s="1"/>
  <c r="B1595" i="3"/>
  <c r="C1595" i="3" s="1"/>
  <c r="D1595" i="3" s="1"/>
  <c r="B1596" i="3"/>
  <c r="C1596" i="3" s="1"/>
  <c r="D1596" i="3" s="1"/>
  <c r="B1597" i="3"/>
  <c r="C1597" i="3" s="1"/>
  <c r="D1597" i="3" s="1"/>
  <c r="B1598" i="3"/>
  <c r="C1598" i="3" s="1"/>
  <c r="D1598" i="3" s="1"/>
  <c r="B1599" i="3"/>
  <c r="C1599" i="3" s="1"/>
  <c r="D1599" i="3" s="1"/>
  <c r="B1600" i="3"/>
  <c r="C1600" i="3" s="1"/>
  <c r="D1600" i="3" s="1"/>
  <c r="B1601" i="3"/>
  <c r="C1601" i="3" s="1"/>
  <c r="D1601" i="3" s="1"/>
  <c r="B1602" i="3"/>
  <c r="C1602" i="3" s="1"/>
  <c r="D1602" i="3" s="1"/>
  <c r="B1603" i="3"/>
  <c r="C1603" i="3" s="1"/>
  <c r="D1603" i="3" s="1"/>
  <c r="B1604" i="3"/>
  <c r="C1604" i="3" s="1"/>
  <c r="D1604" i="3" s="1"/>
  <c r="B1605" i="3"/>
  <c r="C1605" i="3" s="1"/>
  <c r="D1605" i="3" s="1"/>
  <c r="B1606" i="3"/>
  <c r="C1606" i="3" s="1"/>
  <c r="D1606" i="3" s="1"/>
  <c r="B1607" i="3"/>
  <c r="C1607" i="3" s="1"/>
  <c r="D1607" i="3" s="1"/>
  <c r="B1608" i="3"/>
  <c r="C1608" i="3" s="1"/>
  <c r="D1608" i="3" s="1"/>
  <c r="B1609" i="3"/>
  <c r="C1609" i="3" s="1"/>
  <c r="D1609" i="3" s="1"/>
  <c r="B1610" i="3"/>
  <c r="C1610" i="3" s="1"/>
  <c r="D1610" i="3" s="1"/>
  <c r="B1611" i="3"/>
  <c r="C1611" i="3" s="1"/>
  <c r="D1611" i="3" s="1"/>
  <c r="B1612" i="3"/>
  <c r="C1612" i="3" s="1"/>
  <c r="D1612" i="3" s="1"/>
  <c r="B1613" i="3"/>
  <c r="C1613" i="3" s="1"/>
  <c r="D1613" i="3" s="1"/>
  <c r="B1614" i="3"/>
  <c r="C1614" i="3" s="1"/>
  <c r="D1614" i="3" s="1"/>
  <c r="B1615" i="3"/>
  <c r="C1615" i="3" s="1"/>
  <c r="D1615" i="3" s="1"/>
  <c r="B1616" i="3"/>
  <c r="C1616" i="3" s="1"/>
  <c r="D1616" i="3" s="1"/>
  <c r="B1617" i="3"/>
  <c r="C1617" i="3" s="1"/>
  <c r="D1617" i="3" s="1"/>
  <c r="B1618" i="3"/>
  <c r="C1618" i="3" s="1"/>
  <c r="D1618" i="3" s="1"/>
  <c r="B1619" i="3"/>
  <c r="C1619" i="3" s="1"/>
  <c r="D1619" i="3" s="1"/>
  <c r="B1620" i="3"/>
  <c r="C1620" i="3" s="1"/>
  <c r="D1620" i="3" s="1"/>
  <c r="B1621" i="3"/>
  <c r="C1621" i="3" s="1"/>
  <c r="D1621" i="3" s="1"/>
  <c r="B1622" i="3"/>
  <c r="C1622" i="3" s="1"/>
  <c r="D1622" i="3" s="1"/>
  <c r="B1623" i="3"/>
  <c r="C1623" i="3" s="1"/>
  <c r="D1623" i="3" s="1"/>
  <c r="B1624" i="3"/>
  <c r="C1624" i="3" s="1"/>
  <c r="D1624" i="3" s="1"/>
  <c r="B1625" i="3"/>
  <c r="C1625" i="3" s="1"/>
  <c r="D1625" i="3" s="1"/>
  <c r="B1626" i="3"/>
  <c r="C1626" i="3" s="1"/>
  <c r="D1626" i="3" s="1"/>
  <c r="B1627" i="3"/>
  <c r="C1627" i="3" s="1"/>
  <c r="D1627" i="3" s="1"/>
  <c r="B1628" i="3"/>
  <c r="C1628" i="3" s="1"/>
  <c r="D1628" i="3" s="1"/>
  <c r="B1629" i="3"/>
  <c r="C1629" i="3" s="1"/>
  <c r="D1629" i="3" s="1"/>
  <c r="B1630" i="3"/>
  <c r="C1630" i="3" s="1"/>
  <c r="D1630" i="3" s="1"/>
  <c r="B1631" i="3"/>
  <c r="C1631" i="3" s="1"/>
  <c r="D1631" i="3" s="1"/>
  <c r="B1632" i="3"/>
  <c r="C1632" i="3" s="1"/>
  <c r="D1632" i="3" s="1"/>
  <c r="B1633" i="3"/>
  <c r="C1633" i="3" s="1"/>
  <c r="D1633" i="3" s="1"/>
  <c r="B1634" i="3"/>
  <c r="C1634" i="3" s="1"/>
  <c r="D1634" i="3" s="1"/>
  <c r="B1635" i="3"/>
  <c r="C1635" i="3" s="1"/>
  <c r="D1635" i="3" s="1"/>
  <c r="B1636" i="3"/>
  <c r="C1636" i="3" s="1"/>
  <c r="D1636" i="3" s="1"/>
  <c r="B1637" i="3"/>
  <c r="C1637" i="3" s="1"/>
  <c r="D1637" i="3" s="1"/>
  <c r="B1638" i="3"/>
  <c r="C1638" i="3" s="1"/>
  <c r="D1638" i="3" s="1"/>
  <c r="B1639" i="3"/>
  <c r="C1639" i="3" s="1"/>
  <c r="D1639" i="3" s="1"/>
  <c r="B1640" i="3"/>
  <c r="C1640" i="3" s="1"/>
  <c r="D1640" i="3" s="1"/>
  <c r="B1641" i="3"/>
  <c r="C1641" i="3" s="1"/>
  <c r="D1641" i="3" s="1"/>
  <c r="B1642" i="3"/>
  <c r="C1642" i="3" s="1"/>
  <c r="D1642" i="3" s="1"/>
  <c r="B1643" i="3"/>
  <c r="C1643" i="3" s="1"/>
  <c r="D1643" i="3" s="1"/>
  <c r="B1644" i="3"/>
  <c r="C1644" i="3" s="1"/>
  <c r="D1644" i="3" s="1"/>
  <c r="B1645" i="3"/>
  <c r="C1645" i="3" s="1"/>
  <c r="D1645" i="3" s="1"/>
  <c r="B1646" i="3"/>
  <c r="C1646" i="3" s="1"/>
  <c r="D1646" i="3" s="1"/>
  <c r="B1647" i="3"/>
  <c r="C1647" i="3" s="1"/>
  <c r="D1647" i="3" s="1"/>
  <c r="B1648" i="3"/>
  <c r="C1648" i="3" s="1"/>
  <c r="D1648" i="3" s="1"/>
  <c r="B1649" i="3"/>
  <c r="C1649" i="3" s="1"/>
  <c r="D1649" i="3" s="1"/>
  <c r="B1650" i="3"/>
  <c r="C1650" i="3" s="1"/>
  <c r="D1650" i="3" s="1"/>
  <c r="B1651" i="3"/>
  <c r="C1651" i="3" s="1"/>
  <c r="D1651" i="3" s="1"/>
  <c r="B1652" i="3"/>
  <c r="C1652" i="3" s="1"/>
  <c r="D1652" i="3" s="1"/>
  <c r="B1653" i="3"/>
  <c r="C1653" i="3" s="1"/>
  <c r="D1653" i="3" s="1"/>
  <c r="B1654" i="3"/>
  <c r="C1654" i="3" s="1"/>
  <c r="D1654" i="3" s="1"/>
  <c r="B1655" i="3"/>
  <c r="C1655" i="3" s="1"/>
  <c r="D1655" i="3" s="1"/>
  <c r="B1656" i="3"/>
  <c r="C1656" i="3" s="1"/>
  <c r="D1656" i="3" s="1"/>
  <c r="B1657" i="3"/>
  <c r="C1657" i="3" s="1"/>
  <c r="D1657" i="3" s="1"/>
  <c r="B1658" i="3"/>
  <c r="C1658" i="3" s="1"/>
  <c r="D1658" i="3" s="1"/>
  <c r="B1659" i="3"/>
  <c r="C1659" i="3" s="1"/>
  <c r="D1659" i="3" s="1"/>
  <c r="B1660" i="3"/>
  <c r="C1660" i="3" s="1"/>
  <c r="D1660" i="3" s="1"/>
  <c r="B1661" i="3"/>
  <c r="C1661" i="3" s="1"/>
  <c r="D1661" i="3" s="1"/>
  <c r="B1662" i="3"/>
  <c r="C1662" i="3" s="1"/>
  <c r="D1662" i="3" s="1"/>
  <c r="B1663" i="3"/>
  <c r="C1663" i="3" s="1"/>
  <c r="D1663" i="3" s="1"/>
  <c r="B1664" i="3"/>
  <c r="C1664" i="3" s="1"/>
  <c r="D1664" i="3" s="1"/>
  <c r="B1665" i="3"/>
  <c r="C1665" i="3" s="1"/>
  <c r="D1665" i="3" s="1"/>
  <c r="B1666" i="3"/>
  <c r="C1666" i="3" s="1"/>
  <c r="D1666" i="3" s="1"/>
  <c r="B1667" i="3"/>
  <c r="C1667" i="3" s="1"/>
  <c r="D1667" i="3" s="1"/>
  <c r="B1668" i="3"/>
  <c r="C1668" i="3" s="1"/>
  <c r="D1668" i="3" s="1"/>
  <c r="B1669" i="3"/>
  <c r="C1669" i="3" s="1"/>
  <c r="D1669" i="3" s="1"/>
  <c r="B1670" i="3"/>
  <c r="C1670" i="3" s="1"/>
  <c r="D1670" i="3" s="1"/>
  <c r="B1671" i="3"/>
  <c r="C1671" i="3" s="1"/>
  <c r="D1671" i="3" s="1"/>
  <c r="B1672" i="3"/>
  <c r="C1672" i="3" s="1"/>
  <c r="D1672" i="3" s="1"/>
  <c r="B1673" i="3"/>
  <c r="C1673" i="3" s="1"/>
  <c r="D1673" i="3" s="1"/>
  <c r="B1674" i="3"/>
  <c r="C1674" i="3" s="1"/>
  <c r="D1674" i="3" s="1"/>
  <c r="B1675" i="3"/>
  <c r="C1675" i="3" s="1"/>
  <c r="D1675" i="3" s="1"/>
  <c r="B1676" i="3"/>
  <c r="C1676" i="3" s="1"/>
  <c r="D1676" i="3" s="1"/>
  <c r="B1677" i="3"/>
  <c r="C1677" i="3" s="1"/>
  <c r="D1677" i="3" s="1"/>
  <c r="B1678" i="3"/>
  <c r="C1678" i="3" s="1"/>
  <c r="D1678" i="3" s="1"/>
  <c r="B1679" i="3"/>
  <c r="C1679" i="3" s="1"/>
  <c r="D1679" i="3" s="1"/>
  <c r="B1680" i="3"/>
  <c r="C1680" i="3" s="1"/>
  <c r="D1680" i="3" s="1"/>
  <c r="B1681" i="3"/>
  <c r="C1681" i="3" s="1"/>
  <c r="D1681" i="3" s="1"/>
  <c r="B1682" i="3"/>
  <c r="C1682" i="3" s="1"/>
  <c r="D1682" i="3" s="1"/>
  <c r="B1683" i="3"/>
  <c r="C1683" i="3" s="1"/>
  <c r="D1683" i="3" s="1"/>
  <c r="B1684" i="3"/>
  <c r="C1684" i="3" s="1"/>
  <c r="D1684" i="3" s="1"/>
  <c r="B1685" i="3"/>
  <c r="C1685" i="3" s="1"/>
  <c r="D1685" i="3" s="1"/>
  <c r="B1686" i="3"/>
  <c r="C1686" i="3" s="1"/>
  <c r="D1686" i="3" s="1"/>
  <c r="B1687" i="3"/>
  <c r="C1687" i="3" s="1"/>
  <c r="D1687" i="3" s="1"/>
  <c r="B1688" i="3"/>
  <c r="C1688" i="3" s="1"/>
  <c r="D1688" i="3" s="1"/>
  <c r="B1689" i="3"/>
  <c r="C1689" i="3" s="1"/>
  <c r="D1689" i="3" s="1"/>
  <c r="B1690" i="3"/>
  <c r="C1690" i="3" s="1"/>
  <c r="D1690" i="3" s="1"/>
  <c r="B1691" i="3"/>
  <c r="C1691" i="3" s="1"/>
  <c r="D1691" i="3" s="1"/>
  <c r="B1692" i="3"/>
  <c r="C1692" i="3" s="1"/>
  <c r="D1692" i="3" s="1"/>
  <c r="B1693" i="3"/>
  <c r="C1693" i="3" s="1"/>
  <c r="D1693" i="3" s="1"/>
  <c r="B1694" i="3"/>
  <c r="C1694" i="3" s="1"/>
  <c r="D1694" i="3" s="1"/>
  <c r="B1695" i="3"/>
  <c r="C1695" i="3" s="1"/>
  <c r="D1695" i="3" s="1"/>
  <c r="B1696" i="3"/>
  <c r="C1696" i="3" s="1"/>
  <c r="D1696" i="3" s="1"/>
  <c r="B1697" i="3"/>
  <c r="C1697" i="3" s="1"/>
  <c r="D1697" i="3" s="1"/>
  <c r="B1698" i="3"/>
  <c r="C1698" i="3" s="1"/>
  <c r="D1698" i="3" s="1"/>
  <c r="B1699" i="3"/>
  <c r="C1699" i="3" s="1"/>
  <c r="D1699" i="3" s="1"/>
  <c r="B1700" i="3"/>
  <c r="C1700" i="3" s="1"/>
  <c r="D1700" i="3" s="1"/>
  <c r="B1701" i="3"/>
  <c r="C1701" i="3" s="1"/>
  <c r="D1701" i="3" s="1"/>
  <c r="B1702" i="3"/>
  <c r="C1702" i="3" s="1"/>
  <c r="D1702" i="3" s="1"/>
  <c r="B1703" i="3"/>
  <c r="C1703" i="3" s="1"/>
  <c r="D1703" i="3" s="1"/>
  <c r="B1704" i="3"/>
  <c r="C1704" i="3" s="1"/>
  <c r="D1704" i="3" s="1"/>
  <c r="B1705" i="3"/>
  <c r="C1705" i="3" s="1"/>
  <c r="D1705" i="3" s="1"/>
  <c r="B1706" i="3"/>
  <c r="C1706" i="3" s="1"/>
  <c r="D1706" i="3" s="1"/>
  <c r="B1707" i="3"/>
  <c r="C1707" i="3" s="1"/>
  <c r="D1707" i="3" s="1"/>
  <c r="B1708" i="3"/>
  <c r="C1708" i="3" s="1"/>
  <c r="D1708" i="3" s="1"/>
  <c r="B1709" i="3"/>
  <c r="C1709" i="3" s="1"/>
  <c r="D1709" i="3" s="1"/>
  <c r="B1710" i="3"/>
  <c r="C1710" i="3" s="1"/>
  <c r="D1710" i="3" s="1"/>
  <c r="B1711" i="3"/>
  <c r="C1711" i="3" s="1"/>
  <c r="D1711" i="3" s="1"/>
  <c r="B1712" i="3"/>
  <c r="C1712" i="3" s="1"/>
  <c r="D1712" i="3" s="1"/>
  <c r="B1713" i="3"/>
  <c r="C1713" i="3" s="1"/>
  <c r="D1713" i="3" s="1"/>
  <c r="B1714" i="3"/>
  <c r="C1714" i="3" s="1"/>
  <c r="D1714" i="3" s="1"/>
  <c r="B1715" i="3"/>
  <c r="C1715" i="3" s="1"/>
  <c r="D1715" i="3" s="1"/>
  <c r="B1716" i="3"/>
  <c r="C1716" i="3" s="1"/>
  <c r="D1716" i="3" s="1"/>
  <c r="B1717" i="3"/>
  <c r="C1717" i="3" s="1"/>
  <c r="D1717" i="3" s="1"/>
  <c r="B1718" i="3"/>
  <c r="C1718" i="3" s="1"/>
  <c r="D1718" i="3" s="1"/>
  <c r="B1719" i="3"/>
  <c r="C1719" i="3" s="1"/>
  <c r="D1719" i="3" s="1"/>
  <c r="B1720" i="3"/>
  <c r="C1720" i="3" s="1"/>
  <c r="D1720" i="3" s="1"/>
  <c r="B1721" i="3"/>
  <c r="C1721" i="3" s="1"/>
  <c r="D1721" i="3" s="1"/>
  <c r="B1722" i="3"/>
  <c r="C1722" i="3" s="1"/>
  <c r="D1722" i="3" s="1"/>
  <c r="B1723" i="3"/>
  <c r="C1723" i="3" s="1"/>
  <c r="D1723" i="3" s="1"/>
  <c r="B1724" i="3"/>
  <c r="C1724" i="3" s="1"/>
  <c r="D1724" i="3" s="1"/>
  <c r="B1725" i="3"/>
  <c r="C1725" i="3" s="1"/>
  <c r="D1725" i="3" s="1"/>
  <c r="B1726" i="3"/>
  <c r="C1726" i="3" s="1"/>
  <c r="D1726" i="3" s="1"/>
  <c r="B1727" i="3"/>
  <c r="C1727" i="3" s="1"/>
  <c r="D1727" i="3" s="1"/>
  <c r="B1728" i="3"/>
  <c r="C1728" i="3" s="1"/>
  <c r="D1728" i="3" s="1"/>
  <c r="B1729" i="3"/>
  <c r="C1729" i="3" s="1"/>
  <c r="D1729" i="3" s="1"/>
  <c r="B1730" i="3"/>
  <c r="C1730" i="3" s="1"/>
  <c r="D1730" i="3" s="1"/>
  <c r="B1731" i="3"/>
  <c r="C1731" i="3" s="1"/>
  <c r="D1731" i="3" s="1"/>
  <c r="B1732" i="3"/>
  <c r="C1732" i="3" s="1"/>
  <c r="D1732" i="3" s="1"/>
  <c r="B1733" i="3"/>
  <c r="C1733" i="3" s="1"/>
  <c r="D1733" i="3" s="1"/>
  <c r="B1734" i="3"/>
  <c r="C1734" i="3" s="1"/>
  <c r="D1734" i="3" s="1"/>
  <c r="B1735" i="3"/>
  <c r="C1735" i="3" s="1"/>
  <c r="D1735" i="3" s="1"/>
  <c r="B1736" i="3"/>
  <c r="C1736" i="3" s="1"/>
  <c r="D1736" i="3" s="1"/>
  <c r="B1737" i="3"/>
  <c r="C1737" i="3" s="1"/>
  <c r="D1737" i="3" s="1"/>
  <c r="B1738" i="3"/>
  <c r="C1738" i="3" s="1"/>
  <c r="D1738" i="3" s="1"/>
  <c r="B1739" i="3"/>
  <c r="C1739" i="3" s="1"/>
  <c r="D1739" i="3" s="1"/>
  <c r="B1740" i="3"/>
  <c r="C1740" i="3" s="1"/>
  <c r="D1740" i="3" s="1"/>
  <c r="B1741" i="3"/>
  <c r="C1741" i="3" s="1"/>
  <c r="D1741" i="3" s="1"/>
  <c r="B1742" i="3"/>
  <c r="C1742" i="3" s="1"/>
  <c r="D1742" i="3" s="1"/>
  <c r="B1743" i="3"/>
  <c r="C1743" i="3" s="1"/>
  <c r="D1743" i="3" s="1"/>
  <c r="B1744" i="3"/>
  <c r="C1744" i="3" s="1"/>
  <c r="D1744" i="3" s="1"/>
  <c r="B1745" i="3"/>
  <c r="C1745" i="3" s="1"/>
  <c r="D1745" i="3" s="1"/>
  <c r="B1746" i="3"/>
  <c r="C1746" i="3" s="1"/>
  <c r="D1746" i="3" s="1"/>
  <c r="B1747" i="3"/>
  <c r="C1747" i="3" s="1"/>
  <c r="D1747" i="3" s="1"/>
  <c r="B1748" i="3"/>
  <c r="C1748" i="3" s="1"/>
  <c r="D1748" i="3" s="1"/>
  <c r="B1749" i="3"/>
  <c r="C1749" i="3" s="1"/>
  <c r="D1749" i="3" s="1"/>
  <c r="B1750" i="3"/>
  <c r="C1750" i="3" s="1"/>
  <c r="D1750" i="3" s="1"/>
  <c r="B1751" i="3"/>
  <c r="C1751" i="3" s="1"/>
  <c r="D1751" i="3" s="1"/>
  <c r="B1752" i="3"/>
  <c r="C1752" i="3" s="1"/>
  <c r="D1752" i="3" s="1"/>
  <c r="B1753" i="3"/>
  <c r="C1753" i="3" s="1"/>
  <c r="D1753" i="3" s="1"/>
  <c r="B1754" i="3"/>
  <c r="C1754" i="3" s="1"/>
  <c r="D1754" i="3" s="1"/>
  <c r="B1755" i="3"/>
  <c r="C1755" i="3" s="1"/>
  <c r="D1755" i="3" s="1"/>
  <c r="B1756" i="3"/>
  <c r="C1756" i="3" s="1"/>
  <c r="D1756" i="3" s="1"/>
  <c r="B1757" i="3"/>
  <c r="C1757" i="3" s="1"/>
  <c r="D1757" i="3" s="1"/>
  <c r="B1758" i="3"/>
  <c r="C1758" i="3" s="1"/>
  <c r="D1758" i="3" s="1"/>
  <c r="B1759" i="3"/>
  <c r="C1759" i="3" s="1"/>
  <c r="D1759" i="3" s="1"/>
  <c r="B1760" i="3"/>
  <c r="C1760" i="3" s="1"/>
  <c r="D1760" i="3" s="1"/>
  <c r="B1761" i="3"/>
  <c r="C1761" i="3" s="1"/>
  <c r="D1761" i="3" s="1"/>
  <c r="B1762" i="3"/>
  <c r="C1762" i="3" s="1"/>
  <c r="D1762" i="3" s="1"/>
  <c r="B1763" i="3"/>
  <c r="C1763" i="3" s="1"/>
  <c r="D1763" i="3" s="1"/>
  <c r="B1764" i="3"/>
  <c r="C1764" i="3" s="1"/>
  <c r="D1764" i="3" s="1"/>
  <c r="B1765" i="3"/>
  <c r="C1765" i="3" s="1"/>
  <c r="D1765" i="3" s="1"/>
  <c r="B1766" i="3"/>
  <c r="C1766" i="3" s="1"/>
  <c r="D1766" i="3" s="1"/>
  <c r="B1767" i="3"/>
  <c r="C1767" i="3" s="1"/>
  <c r="D1767" i="3" s="1"/>
  <c r="B1768" i="3"/>
  <c r="C1768" i="3" s="1"/>
  <c r="D1768" i="3" s="1"/>
  <c r="B1769" i="3"/>
  <c r="C1769" i="3" s="1"/>
  <c r="D1769" i="3" s="1"/>
  <c r="B1770" i="3"/>
  <c r="C1770" i="3" s="1"/>
  <c r="D1770" i="3" s="1"/>
  <c r="B1771" i="3"/>
  <c r="C1771" i="3" s="1"/>
  <c r="D1771" i="3" s="1"/>
  <c r="B1772" i="3"/>
  <c r="C1772" i="3" s="1"/>
  <c r="D1772" i="3" s="1"/>
  <c r="B1773" i="3"/>
  <c r="C1773" i="3" s="1"/>
  <c r="D1773" i="3" s="1"/>
  <c r="B1774" i="3"/>
  <c r="C1774" i="3" s="1"/>
  <c r="D1774" i="3" s="1"/>
  <c r="B1775" i="3"/>
  <c r="C1775" i="3" s="1"/>
  <c r="D1775" i="3" s="1"/>
  <c r="B1776" i="3"/>
  <c r="C1776" i="3" s="1"/>
  <c r="D1776" i="3" s="1"/>
  <c r="B1777" i="3"/>
  <c r="C1777" i="3" s="1"/>
  <c r="D1777" i="3" s="1"/>
  <c r="B1778" i="3"/>
  <c r="C1778" i="3" s="1"/>
  <c r="D1778" i="3" s="1"/>
  <c r="B1779" i="3"/>
  <c r="C1779" i="3" s="1"/>
  <c r="D1779" i="3" s="1"/>
  <c r="B1780" i="3"/>
  <c r="C1780" i="3" s="1"/>
  <c r="D1780" i="3" s="1"/>
  <c r="B1781" i="3"/>
  <c r="C1781" i="3" s="1"/>
  <c r="D1781" i="3" s="1"/>
  <c r="B1782" i="3"/>
  <c r="C1782" i="3" s="1"/>
  <c r="D1782" i="3" s="1"/>
  <c r="B1783" i="3"/>
  <c r="C1783" i="3" s="1"/>
  <c r="D1783" i="3" s="1"/>
  <c r="B1784" i="3"/>
  <c r="C1784" i="3" s="1"/>
  <c r="D1784" i="3" s="1"/>
  <c r="B1785" i="3"/>
  <c r="C1785" i="3" s="1"/>
  <c r="D1785" i="3" s="1"/>
  <c r="B1786" i="3"/>
  <c r="C1786" i="3" s="1"/>
  <c r="D1786" i="3" s="1"/>
  <c r="B1787" i="3"/>
  <c r="C1787" i="3" s="1"/>
  <c r="D1787" i="3" s="1"/>
  <c r="B1788" i="3"/>
  <c r="C1788" i="3" s="1"/>
  <c r="D1788" i="3" s="1"/>
  <c r="B1789" i="3"/>
  <c r="C1789" i="3" s="1"/>
  <c r="D1789" i="3" s="1"/>
  <c r="B1790" i="3"/>
  <c r="C1790" i="3" s="1"/>
  <c r="D1790" i="3" s="1"/>
  <c r="B1791" i="3"/>
  <c r="C1791" i="3" s="1"/>
  <c r="D1791" i="3" s="1"/>
  <c r="B1792" i="3"/>
  <c r="C1792" i="3" s="1"/>
  <c r="D1792" i="3" s="1"/>
  <c r="B1793" i="3"/>
  <c r="C1793" i="3" s="1"/>
  <c r="D1793" i="3" s="1"/>
  <c r="B1794" i="3"/>
  <c r="C1794" i="3" s="1"/>
  <c r="D1794" i="3" s="1"/>
  <c r="B1795" i="3"/>
  <c r="C1795" i="3" s="1"/>
  <c r="D1795" i="3" s="1"/>
  <c r="B1796" i="3"/>
  <c r="C1796" i="3" s="1"/>
  <c r="D1796" i="3" s="1"/>
  <c r="B1797" i="3"/>
  <c r="C1797" i="3" s="1"/>
  <c r="D1797" i="3" s="1"/>
  <c r="B1798" i="3"/>
  <c r="C1798" i="3" s="1"/>
  <c r="D1798" i="3" s="1"/>
  <c r="B1799" i="3"/>
  <c r="C1799" i="3" s="1"/>
  <c r="D1799" i="3" s="1"/>
  <c r="B1800" i="3"/>
  <c r="C1800" i="3" s="1"/>
  <c r="D1800" i="3" s="1"/>
  <c r="B1801" i="3"/>
  <c r="C1801" i="3" s="1"/>
  <c r="D1801" i="3" s="1"/>
  <c r="B1802" i="3"/>
  <c r="C1802" i="3" s="1"/>
  <c r="D1802" i="3" s="1"/>
  <c r="B1803" i="3"/>
  <c r="C1803" i="3" s="1"/>
  <c r="D1803" i="3" s="1"/>
  <c r="B1804" i="3"/>
  <c r="C1804" i="3" s="1"/>
  <c r="D1804" i="3" s="1"/>
  <c r="B1805" i="3"/>
  <c r="C1805" i="3" s="1"/>
  <c r="D1805" i="3" s="1"/>
  <c r="B1806" i="3"/>
  <c r="C1806" i="3" s="1"/>
  <c r="D1806" i="3" s="1"/>
  <c r="B1807" i="3"/>
  <c r="C1807" i="3" s="1"/>
  <c r="D1807" i="3" s="1"/>
  <c r="B1808" i="3"/>
  <c r="C1808" i="3" s="1"/>
  <c r="D1808" i="3" s="1"/>
  <c r="B1809" i="3"/>
  <c r="C1809" i="3" s="1"/>
  <c r="D1809" i="3" s="1"/>
  <c r="B1810" i="3"/>
  <c r="C1810" i="3" s="1"/>
  <c r="D1810" i="3" s="1"/>
  <c r="B1811" i="3"/>
  <c r="C1811" i="3" s="1"/>
  <c r="D1811" i="3" s="1"/>
  <c r="B1812" i="3"/>
  <c r="C1812" i="3" s="1"/>
  <c r="D1812" i="3" s="1"/>
  <c r="B1813" i="3"/>
  <c r="C1813" i="3" s="1"/>
  <c r="D1813" i="3" s="1"/>
  <c r="B1814" i="3"/>
  <c r="C1814" i="3" s="1"/>
  <c r="D1814" i="3" s="1"/>
  <c r="B1815" i="3"/>
  <c r="C1815" i="3" s="1"/>
  <c r="D1815" i="3" s="1"/>
  <c r="B1816" i="3"/>
  <c r="C1816" i="3" s="1"/>
  <c r="D1816" i="3" s="1"/>
  <c r="B1817" i="3"/>
  <c r="C1817" i="3" s="1"/>
  <c r="D1817" i="3" s="1"/>
  <c r="B1818" i="3"/>
  <c r="C1818" i="3" s="1"/>
  <c r="D1818" i="3" s="1"/>
  <c r="B1819" i="3"/>
  <c r="C1819" i="3" s="1"/>
  <c r="D1819" i="3" s="1"/>
  <c r="B1820" i="3"/>
  <c r="C1820" i="3" s="1"/>
  <c r="D1820" i="3" s="1"/>
  <c r="B1821" i="3"/>
  <c r="C1821" i="3" s="1"/>
  <c r="D1821" i="3" s="1"/>
  <c r="B1822" i="3"/>
  <c r="C1822" i="3" s="1"/>
  <c r="D1822" i="3" s="1"/>
  <c r="B1823" i="3"/>
  <c r="C1823" i="3" s="1"/>
  <c r="D1823" i="3" s="1"/>
  <c r="B1824" i="3"/>
  <c r="C1824" i="3" s="1"/>
  <c r="D1824" i="3" s="1"/>
  <c r="B1825" i="3"/>
  <c r="C1825" i="3" s="1"/>
  <c r="D1825" i="3" s="1"/>
  <c r="B1826" i="3"/>
  <c r="C1826" i="3" s="1"/>
  <c r="D1826" i="3" s="1"/>
  <c r="B1827" i="3"/>
  <c r="C1827" i="3" s="1"/>
  <c r="D1827" i="3" s="1"/>
  <c r="B1828" i="3"/>
  <c r="C1828" i="3" s="1"/>
  <c r="D1828" i="3" s="1"/>
  <c r="B1829" i="3"/>
  <c r="C1829" i="3" s="1"/>
  <c r="D1829" i="3" s="1"/>
  <c r="B1830" i="3"/>
  <c r="C1830" i="3" s="1"/>
  <c r="D1830" i="3" s="1"/>
  <c r="B1831" i="3"/>
  <c r="C1831" i="3" s="1"/>
  <c r="D1831" i="3" s="1"/>
  <c r="B1832" i="3"/>
  <c r="C1832" i="3" s="1"/>
  <c r="D1832" i="3" s="1"/>
  <c r="B1833" i="3"/>
  <c r="C1833" i="3" s="1"/>
  <c r="D1833" i="3" s="1"/>
  <c r="B1834" i="3"/>
  <c r="C1834" i="3" s="1"/>
  <c r="D1834" i="3" s="1"/>
  <c r="B1835" i="3"/>
  <c r="C1835" i="3" s="1"/>
  <c r="D1835" i="3" s="1"/>
  <c r="B1836" i="3"/>
  <c r="C1836" i="3" s="1"/>
  <c r="D1836" i="3" s="1"/>
  <c r="B1837" i="3"/>
  <c r="C1837" i="3" s="1"/>
  <c r="D1837" i="3" s="1"/>
  <c r="B1838" i="3"/>
  <c r="C1838" i="3" s="1"/>
  <c r="D1838" i="3" s="1"/>
  <c r="B1839" i="3"/>
  <c r="C1839" i="3" s="1"/>
  <c r="D1839" i="3" s="1"/>
  <c r="B1840" i="3"/>
  <c r="C1840" i="3" s="1"/>
  <c r="D1840" i="3" s="1"/>
  <c r="B1841" i="3"/>
  <c r="C1841" i="3" s="1"/>
  <c r="D1841" i="3" s="1"/>
  <c r="B1842" i="3"/>
  <c r="C1842" i="3" s="1"/>
  <c r="D1842" i="3" s="1"/>
  <c r="B1843" i="3"/>
  <c r="C1843" i="3" s="1"/>
  <c r="D1843" i="3" s="1"/>
  <c r="B1844" i="3"/>
  <c r="C1844" i="3" s="1"/>
  <c r="D1844" i="3" s="1"/>
  <c r="B1845" i="3"/>
  <c r="C1845" i="3" s="1"/>
  <c r="D1845" i="3" s="1"/>
  <c r="B1846" i="3"/>
  <c r="C1846" i="3" s="1"/>
  <c r="D1846" i="3" s="1"/>
  <c r="B1847" i="3"/>
  <c r="C1847" i="3" s="1"/>
  <c r="D1847" i="3" s="1"/>
  <c r="B1848" i="3"/>
  <c r="C1848" i="3" s="1"/>
  <c r="D1848" i="3" s="1"/>
  <c r="B1849" i="3"/>
  <c r="C1849" i="3" s="1"/>
  <c r="D1849" i="3" s="1"/>
  <c r="B1850" i="3"/>
  <c r="C1850" i="3" s="1"/>
  <c r="D1850" i="3" s="1"/>
  <c r="B1851" i="3"/>
  <c r="C1851" i="3" s="1"/>
  <c r="D1851" i="3" s="1"/>
  <c r="B1852" i="3"/>
  <c r="C1852" i="3" s="1"/>
  <c r="D1852" i="3" s="1"/>
  <c r="B1853" i="3"/>
  <c r="C1853" i="3" s="1"/>
  <c r="D1853" i="3" s="1"/>
  <c r="B1854" i="3"/>
  <c r="C1854" i="3" s="1"/>
  <c r="D1854" i="3" s="1"/>
  <c r="B1855" i="3"/>
  <c r="C1855" i="3" s="1"/>
  <c r="D1855" i="3" s="1"/>
  <c r="B1856" i="3"/>
  <c r="C1856" i="3" s="1"/>
  <c r="D1856" i="3" s="1"/>
  <c r="B1857" i="3"/>
  <c r="C1857" i="3" s="1"/>
  <c r="D1857" i="3" s="1"/>
  <c r="B1858" i="3"/>
  <c r="C1858" i="3" s="1"/>
  <c r="D1858" i="3" s="1"/>
  <c r="B1859" i="3"/>
  <c r="C1859" i="3" s="1"/>
  <c r="D1859" i="3" s="1"/>
  <c r="B1860" i="3"/>
  <c r="C1860" i="3" s="1"/>
  <c r="D1860" i="3" s="1"/>
  <c r="B1861" i="3"/>
  <c r="C1861" i="3" s="1"/>
  <c r="D1861" i="3" s="1"/>
  <c r="B1862" i="3"/>
  <c r="C1862" i="3" s="1"/>
  <c r="D1862" i="3" s="1"/>
  <c r="B1863" i="3"/>
  <c r="C1863" i="3" s="1"/>
  <c r="D1863" i="3" s="1"/>
  <c r="B1864" i="3"/>
  <c r="C1864" i="3" s="1"/>
  <c r="D1864" i="3" s="1"/>
  <c r="B1865" i="3"/>
  <c r="C1865" i="3" s="1"/>
  <c r="D1865" i="3" s="1"/>
  <c r="B1866" i="3"/>
  <c r="C1866" i="3" s="1"/>
  <c r="D1866" i="3" s="1"/>
  <c r="B1867" i="3"/>
  <c r="C1867" i="3" s="1"/>
  <c r="D1867" i="3" s="1"/>
  <c r="B1868" i="3"/>
  <c r="C1868" i="3" s="1"/>
  <c r="D1868" i="3" s="1"/>
  <c r="B1869" i="3"/>
  <c r="C1869" i="3" s="1"/>
  <c r="D1869" i="3" s="1"/>
  <c r="B1870" i="3"/>
  <c r="C1870" i="3" s="1"/>
  <c r="D1870" i="3" s="1"/>
  <c r="B1871" i="3"/>
  <c r="C1871" i="3" s="1"/>
  <c r="D1871" i="3" s="1"/>
  <c r="B1872" i="3"/>
  <c r="C1872" i="3" s="1"/>
  <c r="D1872" i="3" s="1"/>
  <c r="B1873" i="3"/>
  <c r="C1873" i="3" s="1"/>
  <c r="D1873" i="3" s="1"/>
  <c r="B1874" i="3"/>
  <c r="C1874" i="3" s="1"/>
  <c r="D1874" i="3" s="1"/>
  <c r="B1875" i="3"/>
  <c r="C1875" i="3" s="1"/>
  <c r="D1875" i="3" s="1"/>
  <c r="B1876" i="3"/>
  <c r="C1876" i="3" s="1"/>
  <c r="D1876" i="3" s="1"/>
  <c r="B1877" i="3"/>
  <c r="C1877" i="3" s="1"/>
  <c r="D1877" i="3" s="1"/>
  <c r="B1878" i="3"/>
  <c r="C1878" i="3" s="1"/>
  <c r="D1878" i="3" s="1"/>
  <c r="B1879" i="3"/>
  <c r="C1879" i="3" s="1"/>
  <c r="D1879" i="3" s="1"/>
  <c r="B1880" i="3"/>
  <c r="C1880" i="3" s="1"/>
  <c r="D1880" i="3" s="1"/>
  <c r="B1881" i="3"/>
  <c r="C1881" i="3" s="1"/>
  <c r="D1881" i="3" s="1"/>
  <c r="B1882" i="3"/>
  <c r="C1882" i="3" s="1"/>
  <c r="D1882" i="3" s="1"/>
  <c r="B1883" i="3"/>
  <c r="C1883" i="3" s="1"/>
  <c r="D1883" i="3" s="1"/>
  <c r="B1884" i="3"/>
  <c r="C1884" i="3" s="1"/>
  <c r="D1884" i="3" s="1"/>
  <c r="B1885" i="3"/>
  <c r="C1885" i="3" s="1"/>
  <c r="D1885" i="3" s="1"/>
  <c r="B1886" i="3"/>
  <c r="C1886" i="3" s="1"/>
  <c r="D1886" i="3" s="1"/>
  <c r="B1887" i="3"/>
  <c r="C1887" i="3" s="1"/>
  <c r="D1887" i="3" s="1"/>
  <c r="B1888" i="3"/>
  <c r="C1888" i="3" s="1"/>
  <c r="D1888" i="3" s="1"/>
  <c r="B1889" i="3"/>
  <c r="C1889" i="3" s="1"/>
  <c r="D1889" i="3" s="1"/>
  <c r="B1890" i="3"/>
  <c r="C1890" i="3" s="1"/>
  <c r="D1890" i="3" s="1"/>
  <c r="B1891" i="3"/>
  <c r="C1891" i="3" s="1"/>
  <c r="D1891" i="3" s="1"/>
  <c r="B1892" i="3"/>
  <c r="C1892" i="3" s="1"/>
  <c r="D1892" i="3" s="1"/>
  <c r="B1893" i="3"/>
  <c r="C1893" i="3" s="1"/>
  <c r="D1893" i="3" s="1"/>
  <c r="B1894" i="3"/>
  <c r="C1894" i="3" s="1"/>
  <c r="D1894" i="3" s="1"/>
  <c r="B1895" i="3"/>
  <c r="C1895" i="3" s="1"/>
  <c r="D1895" i="3" s="1"/>
  <c r="B1896" i="3"/>
  <c r="C1896" i="3" s="1"/>
  <c r="D1896" i="3" s="1"/>
  <c r="B1897" i="3"/>
  <c r="C1897" i="3" s="1"/>
  <c r="D1897" i="3" s="1"/>
  <c r="B1898" i="3"/>
  <c r="C1898" i="3" s="1"/>
  <c r="D1898" i="3" s="1"/>
  <c r="B1899" i="3"/>
  <c r="C1899" i="3" s="1"/>
  <c r="D1899" i="3" s="1"/>
  <c r="B1900" i="3"/>
  <c r="C1900" i="3" s="1"/>
  <c r="D1900" i="3" s="1"/>
  <c r="B1901" i="3"/>
  <c r="C1901" i="3" s="1"/>
  <c r="D1901" i="3" s="1"/>
  <c r="B1902" i="3"/>
  <c r="C1902" i="3" s="1"/>
  <c r="D1902" i="3" s="1"/>
  <c r="B1903" i="3"/>
  <c r="C1903" i="3" s="1"/>
  <c r="D1903" i="3" s="1"/>
  <c r="B1904" i="3"/>
  <c r="C1904" i="3" s="1"/>
  <c r="D1904" i="3" s="1"/>
  <c r="B1905" i="3"/>
  <c r="C1905" i="3" s="1"/>
  <c r="D1905" i="3" s="1"/>
  <c r="B1906" i="3"/>
  <c r="C1906" i="3" s="1"/>
  <c r="D1906" i="3" s="1"/>
  <c r="B1907" i="3"/>
  <c r="C1907" i="3" s="1"/>
  <c r="D1907" i="3" s="1"/>
  <c r="B1908" i="3"/>
  <c r="C1908" i="3" s="1"/>
  <c r="D1908" i="3" s="1"/>
  <c r="B1909" i="3"/>
  <c r="C1909" i="3" s="1"/>
  <c r="D1909" i="3" s="1"/>
  <c r="B1910" i="3"/>
  <c r="C1910" i="3" s="1"/>
  <c r="D1910" i="3" s="1"/>
  <c r="B1911" i="3"/>
  <c r="C1911" i="3" s="1"/>
  <c r="D1911" i="3" s="1"/>
  <c r="B1912" i="3"/>
  <c r="C1912" i="3" s="1"/>
  <c r="D1912" i="3" s="1"/>
  <c r="B1913" i="3"/>
  <c r="C1913" i="3" s="1"/>
  <c r="D1913" i="3" s="1"/>
  <c r="B1914" i="3"/>
  <c r="C1914" i="3" s="1"/>
  <c r="D1914" i="3" s="1"/>
  <c r="B1915" i="3"/>
  <c r="C1915" i="3" s="1"/>
  <c r="D1915" i="3" s="1"/>
  <c r="B1916" i="3"/>
  <c r="C1916" i="3" s="1"/>
  <c r="D1916" i="3" s="1"/>
  <c r="B1917" i="3"/>
  <c r="C1917" i="3" s="1"/>
  <c r="D1917" i="3" s="1"/>
  <c r="B1918" i="3"/>
  <c r="C1918" i="3" s="1"/>
  <c r="D1918" i="3" s="1"/>
  <c r="B1919" i="3"/>
  <c r="C1919" i="3" s="1"/>
  <c r="D1919" i="3" s="1"/>
  <c r="B1920" i="3"/>
  <c r="C1920" i="3" s="1"/>
  <c r="D1920" i="3" s="1"/>
  <c r="B1921" i="3"/>
  <c r="C1921" i="3" s="1"/>
  <c r="D1921" i="3" s="1"/>
  <c r="B1922" i="3"/>
  <c r="C1922" i="3" s="1"/>
  <c r="D1922" i="3" s="1"/>
  <c r="B1923" i="3"/>
  <c r="C1923" i="3" s="1"/>
  <c r="D1923" i="3" s="1"/>
  <c r="B1924" i="3"/>
  <c r="C1924" i="3" s="1"/>
  <c r="D1924" i="3" s="1"/>
  <c r="B1925" i="3"/>
  <c r="C1925" i="3" s="1"/>
  <c r="D1925" i="3" s="1"/>
  <c r="B1926" i="3"/>
  <c r="C1926" i="3" s="1"/>
  <c r="D1926" i="3" s="1"/>
  <c r="B1927" i="3"/>
  <c r="C1927" i="3" s="1"/>
  <c r="D1927" i="3" s="1"/>
  <c r="B1928" i="3"/>
  <c r="C1928" i="3" s="1"/>
  <c r="D1928" i="3" s="1"/>
  <c r="B1929" i="3"/>
  <c r="C1929" i="3" s="1"/>
  <c r="D1929" i="3" s="1"/>
  <c r="B1930" i="3"/>
  <c r="C1930" i="3" s="1"/>
  <c r="D1930" i="3" s="1"/>
  <c r="B1931" i="3"/>
  <c r="C1931" i="3" s="1"/>
  <c r="D1931" i="3" s="1"/>
  <c r="B1932" i="3"/>
  <c r="C1932" i="3" s="1"/>
  <c r="D1932" i="3" s="1"/>
  <c r="B1933" i="3"/>
  <c r="C1933" i="3" s="1"/>
  <c r="D1933" i="3" s="1"/>
  <c r="B1934" i="3"/>
  <c r="C1934" i="3" s="1"/>
  <c r="D1934" i="3" s="1"/>
  <c r="B1935" i="3"/>
  <c r="C1935" i="3" s="1"/>
  <c r="D1935" i="3" s="1"/>
  <c r="B1936" i="3"/>
  <c r="C1936" i="3" s="1"/>
  <c r="D1936" i="3" s="1"/>
  <c r="B1937" i="3"/>
  <c r="C1937" i="3" s="1"/>
  <c r="D1937" i="3" s="1"/>
  <c r="B1938" i="3"/>
  <c r="C1938" i="3" s="1"/>
  <c r="D1938" i="3" s="1"/>
  <c r="B1939" i="3"/>
  <c r="C1939" i="3" s="1"/>
  <c r="D1939" i="3" s="1"/>
  <c r="B1940" i="3"/>
  <c r="C1940" i="3" s="1"/>
  <c r="D1940" i="3" s="1"/>
  <c r="B1941" i="3"/>
  <c r="C1941" i="3" s="1"/>
  <c r="D1941" i="3" s="1"/>
  <c r="B1942" i="3"/>
  <c r="C1942" i="3" s="1"/>
  <c r="D1942" i="3" s="1"/>
  <c r="B1943" i="3"/>
  <c r="C1943" i="3" s="1"/>
  <c r="D1943" i="3" s="1"/>
  <c r="B1944" i="3"/>
  <c r="C1944" i="3" s="1"/>
  <c r="D1944" i="3" s="1"/>
  <c r="B1945" i="3"/>
  <c r="C1945" i="3" s="1"/>
  <c r="D1945" i="3" s="1"/>
  <c r="B1946" i="3"/>
  <c r="C1946" i="3" s="1"/>
  <c r="D1946" i="3" s="1"/>
  <c r="B1947" i="3"/>
  <c r="C1947" i="3" s="1"/>
  <c r="D1947" i="3" s="1"/>
  <c r="B1948" i="3"/>
  <c r="C1948" i="3" s="1"/>
  <c r="D1948" i="3" s="1"/>
  <c r="B1949" i="3"/>
  <c r="C1949" i="3" s="1"/>
  <c r="D1949" i="3" s="1"/>
  <c r="B1950" i="3"/>
  <c r="C1950" i="3" s="1"/>
  <c r="D1950" i="3" s="1"/>
  <c r="B1951" i="3"/>
  <c r="C1951" i="3" s="1"/>
  <c r="D1951" i="3" s="1"/>
  <c r="B1952" i="3"/>
  <c r="C1952" i="3" s="1"/>
  <c r="D1952" i="3" s="1"/>
  <c r="B1953" i="3"/>
  <c r="C1953" i="3" s="1"/>
  <c r="D1953" i="3" s="1"/>
  <c r="B1954" i="3"/>
  <c r="C1954" i="3" s="1"/>
  <c r="D1954" i="3" s="1"/>
  <c r="B1955" i="3"/>
  <c r="C1955" i="3" s="1"/>
  <c r="D1955" i="3" s="1"/>
  <c r="B1956" i="3"/>
  <c r="C1956" i="3" s="1"/>
  <c r="D1956" i="3" s="1"/>
  <c r="B1957" i="3"/>
  <c r="C1957" i="3" s="1"/>
  <c r="D1957" i="3" s="1"/>
  <c r="B1958" i="3"/>
  <c r="C1958" i="3" s="1"/>
  <c r="D1958" i="3" s="1"/>
  <c r="B1959" i="3"/>
  <c r="C1959" i="3" s="1"/>
  <c r="D1959" i="3" s="1"/>
  <c r="B1960" i="3"/>
  <c r="C1960" i="3" s="1"/>
  <c r="D1960" i="3" s="1"/>
  <c r="B1961" i="3"/>
  <c r="C1961" i="3" s="1"/>
  <c r="D1961" i="3" s="1"/>
  <c r="B1962" i="3"/>
  <c r="C1962" i="3" s="1"/>
  <c r="D1962" i="3" s="1"/>
  <c r="B1963" i="3"/>
  <c r="C1963" i="3" s="1"/>
  <c r="D1963" i="3" s="1"/>
  <c r="B1964" i="3"/>
  <c r="C1964" i="3" s="1"/>
  <c r="D1964" i="3" s="1"/>
  <c r="B1965" i="3"/>
  <c r="C1965" i="3" s="1"/>
  <c r="D1965" i="3" s="1"/>
  <c r="B1966" i="3"/>
  <c r="C1966" i="3" s="1"/>
  <c r="D1966" i="3" s="1"/>
  <c r="B1967" i="3"/>
  <c r="C1967" i="3" s="1"/>
  <c r="D1967" i="3" s="1"/>
  <c r="B1968" i="3"/>
  <c r="C1968" i="3" s="1"/>
  <c r="D1968" i="3" s="1"/>
  <c r="B1969" i="3"/>
  <c r="C1969" i="3" s="1"/>
  <c r="D1969" i="3" s="1"/>
  <c r="B1970" i="3"/>
  <c r="C1970" i="3" s="1"/>
  <c r="D1970" i="3" s="1"/>
  <c r="B1971" i="3"/>
  <c r="C1971" i="3" s="1"/>
  <c r="D1971" i="3" s="1"/>
  <c r="B1972" i="3"/>
  <c r="C1972" i="3" s="1"/>
  <c r="D1972" i="3" s="1"/>
  <c r="B1973" i="3"/>
  <c r="C1973" i="3" s="1"/>
  <c r="D1973" i="3" s="1"/>
  <c r="B1974" i="3"/>
  <c r="C1974" i="3" s="1"/>
  <c r="D1974" i="3" s="1"/>
  <c r="B1975" i="3"/>
  <c r="C1975" i="3" s="1"/>
  <c r="D1975" i="3" s="1"/>
  <c r="B1976" i="3"/>
  <c r="C1976" i="3" s="1"/>
  <c r="D1976" i="3" s="1"/>
  <c r="B1977" i="3"/>
  <c r="C1977" i="3" s="1"/>
  <c r="D1977" i="3" s="1"/>
  <c r="B1978" i="3"/>
  <c r="C1978" i="3" s="1"/>
  <c r="D1978" i="3" s="1"/>
  <c r="B1979" i="3"/>
  <c r="C1979" i="3" s="1"/>
  <c r="D1979" i="3" s="1"/>
  <c r="B1980" i="3"/>
  <c r="C1980" i="3" s="1"/>
  <c r="D1980" i="3" s="1"/>
  <c r="B1981" i="3"/>
  <c r="C1981" i="3" s="1"/>
  <c r="D1981" i="3" s="1"/>
  <c r="B1982" i="3"/>
  <c r="C1982" i="3" s="1"/>
  <c r="D1982" i="3" s="1"/>
  <c r="B1983" i="3"/>
  <c r="C1983" i="3" s="1"/>
  <c r="D1983" i="3" s="1"/>
  <c r="B1984" i="3"/>
  <c r="C1984" i="3" s="1"/>
  <c r="D1984" i="3" s="1"/>
  <c r="B1985" i="3"/>
  <c r="C1985" i="3" s="1"/>
  <c r="D1985" i="3" s="1"/>
  <c r="B1986" i="3"/>
  <c r="C1986" i="3" s="1"/>
  <c r="D1986" i="3" s="1"/>
  <c r="B1987" i="3"/>
  <c r="C1987" i="3" s="1"/>
  <c r="D1987" i="3" s="1"/>
  <c r="B1988" i="3"/>
  <c r="C1988" i="3" s="1"/>
  <c r="D1988" i="3" s="1"/>
  <c r="B1989" i="3"/>
  <c r="C1989" i="3" s="1"/>
  <c r="D1989" i="3" s="1"/>
  <c r="B1990" i="3"/>
  <c r="C1990" i="3" s="1"/>
  <c r="D1990" i="3" s="1"/>
  <c r="B1991" i="3"/>
  <c r="C1991" i="3" s="1"/>
  <c r="D1991" i="3" s="1"/>
  <c r="B1992" i="3"/>
  <c r="C1992" i="3" s="1"/>
  <c r="D1992" i="3" s="1"/>
  <c r="B1993" i="3"/>
  <c r="C1993" i="3" s="1"/>
  <c r="D1993" i="3" s="1"/>
  <c r="B1994" i="3"/>
  <c r="C1994" i="3" s="1"/>
  <c r="D1994" i="3" s="1"/>
  <c r="B1995" i="3"/>
  <c r="C1995" i="3" s="1"/>
  <c r="D1995" i="3" s="1"/>
  <c r="B1996" i="3"/>
  <c r="C1996" i="3" s="1"/>
  <c r="D1996" i="3" s="1"/>
  <c r="B1997" i="3"/>
  <c r="C1997" i="3" s="1"/>
  <c r="D1997" i="3" s="1"/>
  <c r="B1998" i="3"/>
  <c r="C1998" i="3" s="1"/>
  <c r="D1998" i="3" s="1"/>
  <c r="B1999" i="3"/>
  <c r="C1999" i="3" s="1"/>
  <c r="D1999" i="3" s="1"/>
  <c r="B2000" i="3"/>
  <c r="C2000" i="3" s="1"/>
  <c r="D2000" i="3" s="1"/>
  <c r="B2001" i="3"/>
  <c r="C2001" i="3" s="1"/>
  <c r="D2001" i="3" s="1"/>
  <c r="B2002" i="3"/>
  <c r="C2002" i="3" s="1"/>
  <c r="D2002" i="3" s="1"/>
  <c r="B2003" i="3"/>
  <c r="C2003" i="3" s="1"/>
  <c r="D2003" i="3" s="1"/>
  <c r="B2004" i="3"/>
  <c r="C2004" i="3" s="1"/>
  <c r="D2004" i="3" s="1"/>
  <c r="B2005" i="3"/>
  <c r="C2005" i="3" s="1"/>
  <c r="D2005" i="3" s="1"/>
  <c r="B2006" i="3"/>
  <c r="C2006" i="3" s="1"/>
  <c r="D2006" i="3" s="1"/>
  <c r="B2007" i="3"/>
  <c r="C2007" i="3" s="1"/>
  <c r="D2007" i="3" s="1"/>
  <c r="B2008" i="3"/>
  <c r="C2008" i="3" s="1"/>
  <c r="D2008" i="3" s="1"/>
  <c r="B2009" i="3"/>
  <c r="C2009" i="3" s="1"/>
  <c r="D2009" i="3" s="1"/>
  <c r="B2010" i="3"/>
  <c r="C2010" i="3" s="1"/>
  <c r="D2010" i="3" s="1"/>
  <c r="B2011" i="3"/>
  <c r="C2011" i="3" s="1"/>
  <c r="D2011" i="3" s="1"/>
  <c r="B2012" i="3"/>
  <c r="C2012" i="3" s="1"/>
  <c r="D2012" i="3" s="1"/>
  <c r="B2013" i="3"/>
  <c r="C2013" i="3" s="1"/>
  <c r="D2013" i="3" s="1"/>
  <c r="B2014" i="3"/>
  <c r="C2014" i="3" s="1"/>
  <c r="D2014" i="3" s="1"/>
  <c r="B2015" i="3"/>
  <c r="C2015" i="3" s="1"/>
  <c r="D2015" i="3" s="1"/>
  <c r="B2016" i="3"/>
  <c r="C2016" i="3" s="1"/>
  <c r="D2016" i="3" s="1"/>
  <c r="B2017" i="3"/>
  <c r="C2017" i="3" s="1"/>
  <c r="D2017" i="3" s="1"/>
  <c r="B2018" i="3"/>
  <c r="C2018" i="3" s="1"/>
  <c r="D2018" i="3" s="1"/>
  <c r="B2019" i="3"/>
  <c r="C2019" i="3" s="1"/>
  <c r="D2019" i="3" s="1"/>
  <c r="B2020" i="3"/>
  <c r="C2020" i="3" s="1"/>
  <c r="D2020" i="3" s="1"/>
  <c r="B2021" i="3"/>
  <c r="C2021" i="3" s="1"/>
  <c r="D2021" i="3" s="1"/>
  <c r="B2022" i="3"/>
  <c r="C2022" i="3" s="1"/>
  <c r="D2022" i="3" s="1"/>
  <c r="B2023" i="3"/>
  <c r="C2023" i="3" s="1"/>
  <c r="D2023" i="3" s="1"/>
  <c r="B2024" i="3"/>
  <c r="C2024" i="3" s="1"/>
  <c r="D2024" i="3" s="1"/>
  <c r="B2025" i="3"/>
  <c r="C2025" i="3" s="1"/>
  <c r="D2025" i="3" s="1"/>
  <c r="B2026" i="3"/>
  <c r="C2026" i="3" s="1"/>
  <c r="D2026" i="3" s="1"/>
  <c r="B2027" i="3"/>
  <c r="C2027" i="3" s="1"/>
  <c r="D2027" i="3" s="1"/>
  <c r="B2028" i="3"/>
  <c r="C2028" i="3" s="1"/>
  <c r="D2028" i="3" s="1"/>
  <c r="B2029" i="3"/>
  <c r="C2029" i="3" s="1"/>
  <c r="D2029" i="3" s="1"/>
  <c r="B2030" i="3"/>
  <c r="C2030" i="3" s="1"/>
  <c r="D2030" i="3" s="1"/>
  <c r="B2031" i="3"/>
  <c r="C2031" i="3" s="1"/>
  <c r="D2031" i="3" s="1"/>
  <c r="B2032" i="3"/>
  <c r="C2032" i="3" s="1"/>
  <c r="D2032" i="3" s="1"/>
  <c r="B2033" i="3"/>
  <c r="C2033" i="3" s="1"/>
  <c r="D2033" i="3" s="1"/>
  <c r="B2034" i="3"/>
  <c r="C2034" i="3" s="1"/>
  <c r="D2034" i="3" s="1"/>
  <c r="B2035" i="3"/>
  <c r="C2035" i="3" s="1"/>
  <c r="D2035" i="3" s="1"/>
  <c r="B2036" i="3"/>
  <c r="C2036" i="3" s="1"/>
  <c r="D2036" i="3" s="1"/>
  <c r="B2037" i="3"/>
  <c r="C2037" i="3" s="1"/>
  <c r="D2037" i="3" s="1"/>
  <c r="B2038" i="3"/>
  <c r="C2038" i="3" s="1"/>
  <c r="D2038" i="3" s="1"/>
  <c r="B2039" i="3"/>
  <c r="C2039" i="3" s="1"/>
  <c r="D2039" i="3" s="1"/>
  <c r="B2040" i="3"/>
  <c r="C2040" i="3" s="1"/>
  <c r="D2040" i="3" s="1"/>
  <c r="B2041" i="3"/>
  <c r="C2041" i="3" s="1"/>
  <c r="D2041" i="3" s="1"/>
  <c r="B2042" i="3"/>
  <c r="C2042" i="3" s="1"/>
  <c r="D2042" i="3" s="1"/>
  <c r="B2043" i="3"/>
  <c r="C2043" i="3" s="1"/>
  <c r="D2043" i="3" s="1"/>
  <c r="B2044" i="3"/>
  <c r="C2044" i="3" s="1"/>
  <c r="D2044" i="3" s="1"/>
  <c r="B2045" i="3"/>
  <c r="C2045" i="3" s="1"/>
  <c r="D2045" i="3" s="1"/>
  <c r="B2046" i="3"/>
  <c r="C2046" i="3" s="1"/>
  <c r="D2046" i="3" s="1"/>
  <c r="B2047" i="3"/>
  <c r="C2047" i="3" s="1"/>
  <c r="D2047" i="3" s="1"/>
  <c r="B2048" i="3"/>
  <c r="C2048" i="3" s="1"/>
  <c r="D2048" i="3" s="1"/>
  <c r="B2049" i="3"/>
  <c r="C2049" i="3" s="1"/>
  <c r="D2049" i="3" s="1"/>
  <c r="B2050" i="3"/>
  <c r="C2050" i="3" s="1"/>
  <c r="D2050" i="3" s="1"/>
  <c r="B2051" i="3"/>
  <c r="C2051" i="3" s="1"/>
  <c r="D2051" i="3" s="1"/>
  <c r="B2052" i="3"/>
  <c r="C2052" i="3" s="1"/>
  <c r="D2052" i="3" s="1"/>
  <c r="B2053" i="3"/>
  <c r="C2053" i="3" s="1"/>
  <c r="D2053" i="3" s="1"/>
  <c r="B2054" i="3"/>
  <c r="C2054" i="3" s="1"/>
  <c r="D2054" i="3" s="1"/>
  <c r="B2055" i="3"/>
  <c r="C2055" i="3" s="1"/>
  <c r="D2055" i="3" s="1"/>
  <c r="B2056" i="3"/>
  <c r="C2056" i="3" s="1"/>
  <c r="D2056" i="3" s="1"/>
  <c r="B2057" i="3"/>
  <c r="C2057" i="3" s="1"/>
  <c r="D2057" i="3" s="1"/>
  <c r="B2058" i="3"/>
  <c r="C2058" i="3" s="1"/>
  <c r="D2058" i="3" s="1"/>
  <c r="B2059" i="3"/>
  <c r="C2059" i="3" s="1"/>
  <c r="D2059" i="3" s="1"/>
  <c r="B2060" i="3"/>
  <c r="C2060" i="3" s="1"/>
  <c r="D2060" i="3" s="1"/>
  <c r="B2061" i="3"/>
  <c r="C2061" i="3" s="1"/>
  <c r="D2061" i="3" s="1"/>
  <c r="B2062" i="3"/>
  <c r="C2062" i="3" s="1"/>
  <c r="D2062" i="3" s="1"/>
  <c r="B2063" i="3"/>
  <c r="C2063" i="3" s="1"/>
  <c r="D2063" i="3" s="1"/>
  <c r="B2064" i="3"/>
  <c r="C2064" i="3" s="1"/>
  <c r="D2064" i="3" s="1"/>
  <c r="B2065" i="3"/>
  <c r="C2065" i="3" s="1"/>
  <c r="D2065" i="3" s="1"/>
  <c r="B2066" i="3"/>
  <c r="C2066" i="3" s="1"/>
  <c r="D2066" i="3" s="1"/>
  <c r="B2067" i="3"/>
  <c r="C2067" i="3" s="1"/>
  <c r="D2067" i="3" s="1"/>
  <c r="B2068" i="3"/>
  <c r="C2068" i="3" s="1"/>
  <c r="D2068" i="3" s="1"/>
  <c r="B2069" i="3"/>
  <c r="C2069" i="3" s="1"/>
  <c r="D2069" i="3" s="1"/>
  <c r="B2070" i="3"/>
  <c r="C2070" i="3" s="1"/>
  <c r="D2070" i="3" s="1"/>
  <c r="B2071" i="3"/>
  <c r="C2071" i="3" s="1"/>
  <c r="D2071" i="3" s="1"/>
  <c r="B2072" i="3"/>
  <c r="C2072" i="3" s="1"/>
  <c r="D2072" i="3" s="1"/>
  <c r="B2073" i="3"/>
  <c r="C2073" i="3" s="1"/>
  <c r="D2073" i="3" s="1"/>
  <c r="B2074" i="3"/>
  <c r="C2074" i="3" s="1"/>
  <c r="D2074" i="3" s="1"/>
  <c r="B2075" i="3"/>
  <c r="C2075" i="3" s="1"/>
  <c r="D2075" i="3" s="1"/>
  <c r="B2076" i="3"/>
  <c r="C2076" i="3" s="1"/>
  <c r="D2076" i="3" s="1"/>
  <c r="B2077" i="3"/>
  <c r="C2077" i="3" s="1"/>
  <c r="D2077" i="3" s="1"/>
  <c r="B2078" i="3"/>
  <c r="C2078" i="3" s="1"/>
  <c r="D2078" i="3" s="1"/>
  <c r="B2079" i="3"/>
  <c r="C2079" i="3" s="1"/>
  <c r="D2079" i="3" s="1"/>
  <c r="B2080" i="3"/>
  <c r="C2080" i="3" s="1"/>
  <c r="D2080" i="3" s="1"/>
  <c r="B2081" i="3"/>
  <c r="C2081" i="3" s="1"/>
  <c r="D2081" i="3" s="1"/>
  <c r="B2082" i="3"/>
  <c r="C2082" i="3" s="1"/>
  <c r="D2082" i="3" s="1"/>
  <c r="B2083" i="3"/>
  <c r="C2083" i="3" s="1"/>
  <c r="D2083" i="3" s="1"/>
  <c r="B2084" i="3"/>
  <c r="C2084" i="3" s="1"/>
  <c r="D2084" i="3" s="1"/>
  <c r="B2085" i="3"/>
  <c r="C2085" i="3" s="1"/>
  <c r="D2085" i="3" s="1"/>
  <c r="B2086" i="3"/>
  <c r="C2086" i="3" s="1"/>
  <c r="D2086" i="3" s="1"/>
  <c r="B2087" i="3"/>
  <c r="C2087" i="3" s="1"/>
  <c r="D2087" i="3" s="1"/>
  <c r="B2088" i="3"/>
  <c r="C2088" i="3" s="1"/>
  <c r="D2088" i="3" s="1"/>
  <c r="B2089" i="3"/>
  <c r="C2089" i="3" s="1"/>
  <c r="D2089" i="3" s="1"/>
  <c r="B2090" i="3"/>
  <c r="C2090" i="3" s="1"/>
  <c r="D2090" i="3" s="1"/>
  <c r="B2091" i="3"/>
  <c r="C2091" i="3" s="1"/>
  <c r="D2091" i="3" s="1"/>
  <c r="B2092" i="3"/>
  <c r="C2092" i="3" s="1"/>
  <c r="D2092" i="3" s="1"/>
  <c r="B2093" i="3"/>
  <c r="C2093" i="3" s="1"/>
  <c r="D2093" i="3" s="1"/>
  <c r="B2094" i="3"/>
  <c r="C2094" i="3" s="1"/>
  <c r="D2094" i="3" s="1"/>
  <c r="B2095" i="3"/>
  <c r="C2095" i="3" s="1"/>
  <c r="D2095" i="3" s="1"/>
  <c r="B2096" i="3"/>
  <c r="C2096" i="3" s="1"/>
  <c r="D2096" i="3" s="1"/>
  <c r="B2097" i="3"/>
  <c r="C2097" i="3" s="1"/>
  <c r="D2097" i="3" s="1"/>
  <c r="B2098" i="3"/>
  <c r="C2098" i="3" s="1"/>
  <c r="D2098" i="3" s="1"/>
  <c r="B2099" i="3"/>
  <c r="C2099" i="3" s="1"/>
  <c r="D2099" i="3" s="1"/>
  <c r="B2100" i="3"/>
  <c r="C2100" i="3" s="1"/>
  <c r="D2100" i="3" s="1"/>
  <c r="B2101" i="3"/>
  <c r="C2101" i="3" s="1"/>
  <c r="D2101" i="3" s="1"/>
  <c r="B2102" i="3"/>
  <c r="C2102" i="3" s="1"/>
  <c r="D2102" i="3" s="1"/>
  <c r="B2103" i="3"/>
  <c r="C2103" i="3" s="1"/>
  <c r="D2103" i="3" s="1"/>
  <c r="B2104" i="3"/>
  <c r="C2104" i="3" s="1"/>
  <c r="D2104" i="3" s="1"/>
  <c r="B2105" i="3"/>
  <c r="C2105" i="3" s="1"/>
  <c r="D2105" i="3" s="1"/>
  <c r="B2106" i="3"/>
  <c r="C2106" i="3" s="1"/>
  <c r="D2106" i="3" s="1"/>
  <c r="B2107" i="3"/>
  <c r="C2107" i="3" s="1"/>
  <c r="D2107" i="3" s="1"/>
  <c r="B2108" i="3"/>
  <c r="C2108" i="3" s="1"/>
  <c r="D2108" i="3" s="1"/>
  <c r="B2109" i="3"/>
  <c r="C2109" i="3" s="1"/>
  <c r="D2109" i="3" s="1"/>
  <c r="B2110" i="3"/>
  <c r="C2110" i="3" s="1"/>
  <c r="D2110" i="3" s="1"/>
  <c r="B2111" i="3"/>
  <c r="C2111" i="3" s="1"/>
  <c r="D2111" i="3" s="1"/>
  <c r="B2112" i="3"/>
  <c r="C2112" i="3" s="1"/>
  <c r="D2112" i="3" s="1"/>
  <c r="B2113" i="3"/>
  <c r="C2113" i="3" s="1"/>
  <c r="D2113" i="3" s="1"/>
  <c r="B2114" i="3"/>
  <c r="C2114" i="3" s="1"/>
  <c r="D2114" i="3" s="1"/>
  <c r="B2115" i="3"/>
  <c r="C2115" i="3" s="1"/>
  <c r="D2115" i="3" s="1"/>
  <c r="B2116" i="3"/>
  <c r="C2116" i="3" s="1"/>
  <c r="D2116" i="3" s="1"/>
  <c r="B2117" i="3"/>
  <c r="C2117" i="3" s="1"/>
  <c r="D2117" i="3" s="1"/>
  <c r="B2118" i="3"/>
  <c r="C2118" i="3" s="1"/>
  <c r="D2118" i="3" s="1"/>
  <c r="B2119" i="3"/>
  <c r="C2119" i="3" s="1"/>
  <c r="D2119" i="3" s="1"/>
  <c r="B2120" i="3"/>
  <c r="C2120" i="3" s="1"/>
  <c r="D2120" i="3" s="1"/>
  <c r="B2121" i="3"/>
  <c r="C2121" i="3" s="1"/>
  <c r="D2121" i="3" s="1"/>
  <c r="B2122" i="3"/>
  <c r="C2122" i="3" s="1"/>
  <c r="D2122" i="3" s="1"/>
  <c r="B2123" i="3"/>
  <c r="C2123" i="3" s="1"/>
  <c r="D2123" i="3" s="1"/>
  <c r="B2124" i="3"/>
  <c r="C2124" i="3" s="1"/>
  <c r="D2124" i="3" s="1"/>
  <c r="B2125" i="3"/>
  <c r="C2125" i="3" s="1"/>
  <c r="D2125" i="3" s="1"/>
  <c r="B2126" i="3"/>
  <c r="C2126" i="3" s="1"/>
  <c r="D2126" i="3" s="1"/>
  <c r="B2127" i="3"/>
  <c r="C2127" i="3" s="1"/>
  <c r="D2127" i="3" s="1"/>
  <c r="B2128" i="3"/>
  <c r="C2128" i="3" s="1"/>
  <c r="D2128" i="3" s="1"/>
  <c r="B2129" i="3"/>
  <c r="C2129" i="3" s="1"/>
  <c r="D2129" i="3" s="1"/>
  <c r="B2130" i="3"/>
  <c r="C2130" i="3" s="1"/>
  <c r="D2130" i="3" s="1"/>
  <c r="B2131" i="3"/>
  <c r="C2131" i="3" s="1"/>
  <c r="D2131" i="3" s="1"/>
  <c r="B2132" i="3"/>
  <c r="C2132" i="3" s="1"/>
  <c r="D2132" i="3" s="1"/>
  <c r="B2133" i="3"/>
  <c r="C2133" i="3" s="1"/>
  <c r="D2133" i="3" s="1"/>
  <c r="B2134" i="3"/>
  <c r="C2134" i="3" s="1"/>
  <c r="D2134" i="3" s="1"/>
  <c r="B2135" i="3"/>
  <c r="C2135" i="3" s="1"/>
  <c r="D2135" i="3" s="1"/>
  <c r="B2136" i="3"/>
  <c r="C2136" i="3" s="1"/>
  <c r="D2136" i="3" s="1"/>
  <c r="B2137" i="3"/>
  <c r="C2137" i="3" s="1"/>
  <c r="D2137" i="3" s="1"/>
  <c r="B2138" i="3"/>
  <c r="C2138" i="3" s="1"/>
  <c r="D2138" i="3" s="1"/>
  <c r="B2139" i="3"/>
  <c r="C2139" i="3" s="1"/>
  <c r="D2139" i="3" s="1"/>
  <c r="B2140" i="3"/>
  <c r="C2140" i="3" s="1"/>
  <c r="D2140" i="3" s="1"/>
  <c r="B2141" i="3"/>
  <c r="C2141" i="3" s="1"/>
  <c r="D2141" i="3" s="1"/>
  <c r="B2142" i="3"/>
  <c r="C2142" i="3" s="1"/>
  <c r="D2142" i="3" s="1"/>
  <c r="B2143" i="3"/>
  <c r="C2143" i="3" s="1"/>
  <c r="D2143" i="3" s="1"/>
  <c r="B2144" i="3"/>
  <c r="C2144" i="3" s="1"/>
  <c r="D2144" i="3" s="1"/>
  <c r="B2145" i="3"/>
  <c r="C2145" i="3" s="1"/>
  <c r="D2145" i="3" s="1"/>
  <c r="B2146" i="3"/>
  <c r="C2146" i="3" s="1"/>
  <c r="D2146" i="3" s="1"/>
  <c r="B2147" i="3"/>
  <c r="C2147" i="3" s="1"/>
  <c r="D2147" i="3" s="1"/>
  <c r="B2148" i="3"/>
  <c r="C2148" i="3" s="1"/>
  <c r="D2148" i="3" s="1"/>
  <c r="B2149" i="3"/>
  <c r="C2149" i="3" s="1"/>
  <c r="D2149" i="3" s="1"/>
  <c r="B2150" i="3"/>
  <c r="C2150" i="3" s="1"/>
  <c r="D2150" i="3" s="1"/>
  <c r="B2151" i="3"/>
  <c r="C2151" i="3" s="1"/>
  <c r="D2151" i="3" s="1"/>
  <c r="B2152" i="3"/>
  <c r="C2152" i="3" s="1"/>
  <c r="D2152" i="3" s="1"/>
  <c r="B2153" i="3"/>
  <c r="C2153" i="3" s="1"/>
  <c r="D2153" i="3" s="1"/>
  <c r="B2154" i="3"/>
  <c r="C2154" i="3" s="1"/>
  <c r="D2154" i="3" s="1"/>
  <c r="B2155" i="3"/>
  <c r="C2155" i="3" s="1"/>
  <c r="D2155" i="3" s="1"/>
  <c r="B2156" i="3"/>
  <c r="C2156" i="3" s="1"/>
  <c r="D2156" i="3" s="1"/>
  <c r="B2157" i="3"/>
  <c r="C2157" i="3" s="1"/>
  <c r="D2157" i="3" s="1"/>
  <c r="B2158" i="3"/>
  <c r="C2158" i="3" s="1"/>
  <c r="D2158" i="3" s="1"/>
  <c r="B2159" i="3"/>
  <c r="C2159" i="3" s="1"/>
  <c r="D2159" i="3" s="1"/>
  <c r="B2160" i="3"/>
  <c r="C2160" i="3" s="1"/>
  <c r="D2160" i="3" s="1"/>
  <c r="B2161" i="3"/>
  <c r="C2161" i="3" s="1"/>
  <c r="D2161" i="3" s="1"/>
  <c r="B2162" i="3"/>
  <c r="C2162" i="3" s="1"/>
  <c r="D2162" i="3" s="1"/>
  <c r="B2163" i="3"/>
  <c r="C2163" i="3" s="1"/>
  <c r="D2163" i="3" s="1"/>
  <c r="B2164" i="3"/>
  <c r="C2164" i="3" s="1"/>
  <c r="D2164" i="3" s="1"/>
  <c r="B2165" i="3"/>
  <c r="C2165" i="3" s="1"/>
  <c r="D2165" i="3" s="1"/>
  <c r="B2166" i="3"/>
  <c r="C2166" i="3" s="1"/>
  <c r="D2166" i="3" s="1"/>
  <c r="B2167" i="3"/>
  <c r="C2167" i="3" s="1"/>
  <c r="D2167" i="3" s="1"/>
  <c r="B2168" i="3"/>
  <c r="C2168" i="3" s="1"/>
  <c r="D2168" i="3" s="1"/>
  <c r="B2169" i="3"/>
  <c r="C2169" i="3" s="1"/>
  <c r="D2169" i="3" s="1"/>
  <c r="B2170" i="3"/>
  <c r="C2170" i="3" s="1"/>
  <c r="D2170" i="3" s="1"/>
  <c r="B2171" i="3"/>
  <c r="C2171" i="3" s="1"/>
  <c r="D2171" i="3" s="1"/>
  <c r="B2172" i="3"/>
  <c r="C2172" i="3" s="1"/>
  <c r="D2172" i="3" s="1"/>
  <c r="B2173" i="3"/>
  <c r="C2173" i="3" s="1"/>
  <c r="D2173" i="3" s="1"/>
  <c r="B2174" i="3"/>
  <c r="C2174" i="3" s="1"/>
  <c r="D2174" i="3" s="1"/>
  <c r="B2175" i="3"/>
  <c r="C2175" i="3" s="1"/>
  <c r="D2175" i="3" s="1"/>
  <c r="B2176" i="3"/>
  <c r="C2176" i="3" s="1"/>
  <c r="D2176" i="3" s="1"/>
  <c r="B2177" i="3"/>
  <c r="C2177" i="3" s="1"/>
  <c r="D2177" i="3" s="1"/>
  <c r="B2178" i="3"/>
  <c r="C2178" i="3" s="1"/>
  <c r="D2178" i="3" s="1"/>
  <c r="B2179" i="3"/>
  <c r="C2179" i="3" s="1"/>
  <c r="D2179" i="3" s="1"/>
  <c r="B2180" i="3"/>
  <c r="C2180" i="3" s="1"/>
  <c r="D2180" i="3" s="1"/>
  <c r="B2181" i="3"/>
  <c r="C2181" i="3" s="1"/>
  <c r="D2181" i="3" s="1"/>
  <c r="B2182" i="3"/>
  <c r="C2182" i="3" s="1"/>
  <c r="D2182" i="3" s="1"/>
  <c r="B2183" i="3"/>
  <c r="C2183" i="3" s="1"/>
  <c r="D2183" i="3" s="1"/>
  <c r="B2184" i="3"/>
  <c r="C2184" i="3" s="1"/>
  <c r="D2184" i="3" s="1"/>
  <c r="B2185" i="3"/>
  <c r="C2185" i="3" s="1"/>
  <c r="D2185" i="3" s="1"/>
  <c r="B2186" i="3"/>
  <c r="C2186" i="3" s="1"/>
  <c r="D2186" i="3" s="1"/>
  <c r="B2187" i="3"/>
  <c r="C2187" i="3" s="1"/>
  <c r="D2187" i="3" s="1"/>
  <c r="B2188" i="3"/>
  <c r="C2188" i="3" s="1"/>
  <c r="D2188" i="3" s="1"/>
  <c r="B2189" i="3"/>
  <c r="C2189" i="3" s="1"/>
  <c r="D2189" i="3" s="1"/>
  <c r="B2190" i="3"/>
  <c r="C2190" i="3" s="1"/>
  <c r="D2190" i="3" s="1"/>
  <c r="B2191" i="3"/>
  <c r="C2191" i="3" s="1"/>
  <c r="D2191" i="3" s="1"/>
  <c r="B2192" i="3"/>
  <c r="C2192" i="3" s="1"/>
  <c r="D2192" i="3" s="1"/>
  <c r="B2193" i="3"/>
  <c r="C2193" i="3" s="1"/>
  <c r="D2193" i="3" s="1"/>
  <c r="B2194" i="3"/>
  <c r="C2194" i="3" s="1"/>
  <c r="D2194" i="3" s="1"/>
  <c r="B2195" i="3"/>
  <c r="C2195" i="3" s="1"/>
  <c r="D2195" i="3" s="1"/>
  <c r="B2196" i="3"/>
  <c r="C2196" i="3" s="1"/>
  <c r="D2196" i="3" s="1"/>
  <c r="B2197" i="3"/>
  <c r="C2197" i="3" s="1"/>
  <c r="D2197" i="3" s="1"/>
  <c r="B2198" i="3"/>
  <c r="C2198" i="3" s="1"/>
  <c r="D2198" i="3" s="1"/>
  <c r="B2199" i="3"/>
  <c r="C2199" i="3" s="1"/>
  <c r="D2199" i="3" s="1"/>
  <c r="B2200" i="3"/>
  <c r="C2200" i="3" s="1"/>
  <c r="D2200" i="3" s="1"/>
  <c r="B2201" i="3"/>
  <c r="C2201" i="3" s="1"/>
  <c r="D2201" i="3" s="1"/>
  <c r="B2202" i="3"/>
  <c r="C2202" i="3" s="1"/>
  <c r="D2202" i="3" s="1"/>
  <c r="B2203" i="3"/>
  <c r="C2203" i="3" s="1"/>
  <c r="D2203" i="3" s="1"/>
  <c r="B2204" i="3"/>
  <c r="C2204" i="3" s="1"/>
  <c r="D2204" i="3" s="1"/>
  <c r="B2205" i="3"/>
  <c r="C2205" i="3" s="1"/>
  <c r="D2205" i="3" s="1"/>
  <c r="B2206" i="3"/>
  <c r="C2206" i="3" s="1"/>
  <c r="D2206" i="3" s="1"/>
  <c r="B2207" i="3"/>
  <c r="C2207" i="3" s="1"/>
  <c r="D2207" i="3" s="1"/>
  <c r="B2208" i="3"/>
  <c r="C2208" i="3" s="1"/>
  <c r="D2208" i="3" s="1"/>
  <c r="B2209" i="3"/>
  <c r="C2209" i="3" s="1"/>
  <c r="D2209" i="3" s="1"/>
  <c r="B2210" i="3"/>
  <c r="C2210" i="3" s="1"/>
  <c r="D2210" i="3" s="1"/>
  <c r="B2211" i="3"/>
  <c r="C2211" i="3" s="1"/>
  <c r="D2211" i="3" s="1"/>
  <c r="B2212" i="3"/>
  <c r="C2212" i="3" s="1"/>
  <c r="D2212" i="3" s="1"/>
  <c r="B2213" i="3"/>
  <c r="C2213" i="3" s="1"/>
  <c r="D2213" i="3" s="1"/>
  <c r="B2214" i="3"/>
  <c r="C2214" i="3" s="1"/>
  <c r="D2214" i="3" s="1"/>
  <c r="B2215" i="3"/>
  <c r="C2215" i="3" s="1"/>
  <c r="D2215" i="3" s="1"/>
  <c r="B2216" i="3"/>
  <c r="C2216" i="3" s="1"/>
  <c r="D2216" i="3" s="1"/>
  <c r="B2217" i="3"/>
  <c r="C2217" i="3" s="1"/>
  <c r="D2217" i="3" s="1"/>
  <c r="B2218" i="3"/>
  <c r="C2218" i="3" s="1"/>
  <c r="D2218" i="3" s="1"/>
  <c r="B2219" i="3"/>
  <c r="C2219" i="3" s="1"/>
  <c r="D2219" i="3" s="1"/>
  <c r="B2220" i="3"/>
  <c r="C2220" i="3" s="1"/>
  <c r="D2220" i="3" s="1"/>
  <c r="B2221" i="3"/>
  <c r="C2221" i="3" s="1"/>
  <c r="D2221" i="3" s="1"/>
  <c r="B2222" i="3"/>
  <c r="C2222" i="3" s="1"/>
  <c r="D2222" i="3" s="1"/>
  <c r="B2223" i="3"/>
  <c r="C2223" i="3" s="1"/>
  <c r="D2223" i="3" s="1"/>
  <c r="B2224" i="3"/>
  <c r="C2224" i="3" s="1"/>
  <c r="D2224" i="3" s="1"/>
  <c r="B2225" i="3"/>
  <c r="C2225" i="3" s="1"/>
  <c r="D2225" i="3" s="1"/>
  <c r="B2226" i="3"/>
  <c r="C2226" i="3" s="1"/>
  <c r="D2226" i="3" s="1"/>
  <c r="B2227" i="3"/>
  <c r="C2227" i="3" s="1"/>
  <c r="D2227" i="3" s="1"/>
  <c r="B2228" i="3"/>
  <c r="C2228" i="3" s="1"/>
  <c r="D2228" i="3" s="1"/>
  <c r="B2229" i="3"/>
  <c r="C2229" i="3" s="1"/>
  <c r="D2229" i="3" s="1"/>
  <c r="B2230" i="3"/>
  <c r="C2230" i="3" s="1"/>
  <c r="D2230" i="3" s="1"/>
  <c r="B2231" i="3"/>
  <c r="C2231" i="3" s="1"/>
  <c r="D2231" i="3" s="1"/>
  <c r="B2232" i="3"/>
  <c r="C2232" i="3" s="1"/>
  <c r="D2232" i="3" s="1"/>
  <c r="B2233" i="3"/>
  <c r="C2233" i="3" s="1"/>
  <c r="D2233" i="3" s="1"/>
  <c r="B2234" i="3"/>
  <c r="C2234" i="3" s="1"/>
  <c r="D2234" i="3" s="1"/>
  <c r="B2235" i="3"/>
  <c r="C2235" i="3" s="1"/>
  <c r="D2235" i="3" s="1"/>
  <c r="B2236" i="3"/>
  <c r="C2236" i="3" s="1"/>
  <c r="D2236" i="3" s="1"/>
  <c r="B2237" i="3"/>
  <c r="C2237" i="3" s="1"/>
  <c r="D2237" i="3" s="1"/>
  <c r="B2238" i="3"/>
  <c r="C2238" i="3" s="1"/>
  <c r="D2238" i="3" s="1"/>
  <c r="B2239" i="3"/>
  <c r="C2239" i="3" s="1"/>
  <c r="D2239" i="3" s="1"/>
  <c r="B2240" i="3"/>
  <c r="C2240" i="3" s="1"/>
  <c r="D2240" i="3" s="1"/>
  <c r="B2241" i="3"/>
  <c r="C2241" i="3" s="1"/>
  <c r="D2241" i="3" s="1"/>
  <c r="B2242" i="3"/>
  <c r="C2242" i="3" s="1"/>
  <c r="D2242" i="3" s="1"/>
  <c r="B2243" i="3"/>
  <c r="C2243" i="3" s="1"/>
  <c r="D2243" i="3" s="1"/>
  <c r="B2244" i="3"/>
  <c r="C2244" i="3" s="1"/>
  <c r="D2244" i="3" s="1"/>
  <c r="B2245" i="3"/>
  <c r="C2245" i="3" s="1"/>
  <c r="D2245" i="3" s="1"/>
  <c r="B2246" i="3"/>
  <c r="C2246" i="3" s="1"/>
  <c r="D2246" i="3" s="1"/>
  <c r="B2247" i="3"/>
  <c r="C2247" i="3" s="1"/>
  <c r="D2247" i="3" s="1"/>
  <c r="B2248" i="3"/>
  <c r="C2248" i="3" s="1"/>
  <c r="D2248" i="3" s="1"/>
  <c r="B2249" i="3"/>
  <c r="C2249" i="3" s="1"/>
  <c r="D2249" i="3" s="1"/>
  <c r="B2250" i="3"/>
  <c r="C2250" i="3" s="1"/>
  <c r="D2250" i="3" s="1"/>
  <c r="B2251" i="3"/>
  <c r="C2251" i="3" s="1"/>
  <c r="D2251" i="3" s="1"/>
  <c r="B2252" i="3"/>
  <c r="C2252" i="3" s="1"/>
  <c r="D2252" i="3" s="1"/>
  <c r="B2253" i="3"/>
  <c r="C2253" i="3" s="1"/>
  <c r="D2253" i="3" s="1"/>
  <c r="B2254" i="3"/>
  <c r="C2254" i="3" s="1"/>
  <c r="D2254" i="3" s="1"/>
  <c r="B2255" i="3"/>
  <c r="C2255" i="3" s="1"/>
  <c r="D2255" i="3" s="1"/>
  <c r="B2256" i="3"/>
  <c r="C2256" i="3" s="1"/>
  <c r="D2256" i="3" s="1"/>
  <c r="B2257" i="3"/>
  <c r="C2257" i="3" s="1"/>
  <c r="D2257" i="3" s="1"/>
  <c r="B2258" i="3"/>
  <c r="C2258" i="3" s="1"/>
  <c r="D2258" i="3" s="1"/>
  <c r="B2259" i="3"/>
  <c r="C2259" i="3" s="1"/>
  <c r="D2259" i="3" s="1"/>
  <c r="B2260" i="3"/>
  <c r="C2260" i="3" s="1"/>
  <c r="D2260" i="3" s="1"/>
  <c r="B2261" i="3"/>
  <c r="C2261" i="3" s="1"/>
  <c r="D2261" i="3" s="1"/>
  <c r="B2262" i="3"/>
  <c r="C2262" i="3" s="1"/>
  <c r="D2262" i="3" s="1"/>
  <c r="B2263" i="3"/>
  <c r="C2263" i="3" s="1"/>
  <c r="D2263" i="3" s="1"/>
  <c r="B2264" i="3"/>
  <c r="C2264" i="3" s="1"/>
  <c r="D2264" i="3" s="1"/>
  <c r="B2265" i="3"/>
  <c r="C2265" i="3" s="1"/>
  <c r="D2265" i="3" s="1"/>
  <c r="B2266" i="3"/>
  <c r="C2266" i="3" s="1"/>
  <c r="D2266" i="3" s="1"/>
  <c r="B2267" i="3"/>
  <c r="C2267" i="3" s="1"/>
  <c r="D2267" i="3" s="1"/>
  <c r="B2268" i="3"/>
  <c r="C2268" i="3" s="1"/>
  <c r="D2268" i="3" s="1"/>
  <c r="B2269" i="3"/>
  <c r="C2269" i="3" s="1"/>
  <c r="D2269" i="3" s="1"/>
  <c r="B2270" i="3"/>
  <c r="C2270" i="3" s="1"/>
  <c r="D2270" i="3" s="1"/>
  <c r="B2271" i="3"/>
  <c r="C2271" i="3" s="1"/>
  <c r="D2271" i="3" s="1"/>
  <c r="B2272" i="3"/>
  <c r="C2272" i="3" s="1"/>
  <c r="D2272" i="3" s="1"/>
  <c r="B2273" i="3"/>
  <c r="C2273" i="3" s="1"/>
  <c r="D2273" i="3" s="1"/>
  <c r="B2274" i="3"/>
  <c r="C2274" i="3" s="1"/>
  <c r="D2274" i="3" s="1"/>
  <c r="B2275" i="3"/>
  <c r="C2275" i="3" s="1"/>
  <c r="D2275" i="3" s="1"/>
  <c r="B2276" i="3"/>
  <c r="C2276" i="3" s="1"/>
  <c r="D2276" i="3" s="1"/>
  <c r="B2277" i="3"/>
  <c r="C2277" i="3" s="1"/>
  <c r="D2277" i="3" s="1"/>
  <c r="B2278" i="3"/>
  <c r="C2278" i="3" s="1"/>
  <c r="D2278" i="3" s="1"/>
  <c r="B2279" i="3"/>
  <c r="C2279" i="3" s="1"/>
  <c r="D2279" i="3" s="1"/>
  <c r="B2280" i="3"/>
  <c r="C2280" i="3" s="1"/>
  <c r="D2280" i="3" s="1"/>
  <c r="B2281" i="3"/>
  <c r="C2281" i="3" s="1"/>
  <c r="D2281" i="3" s="1"/>
  <c r="B2282" i="3"/>
  <c r="C2282" i="3" s="1"/>
  <c r="D2282" i="3" s="1"/>
  <c r="B2283" i="3"/>
  <c r="C2283" i="3" s="1"/>
  <c r="D2283" i="3" s="1"/>
  <c r="B2284" i="3"/>
  <c r="C2284" i="3" s="1"/>
  <c r="D2284" i="3" s="1"/>
  <c r="B2285" i="3"/>
  <c r="C2285" i="3" s="1"/>
  <c r="D2285" i="3" s="1"/>
  <c r="B2286" i="3"/>
  <c r="C2286" i="3" s="1"/>
  <c r="D2286" i="3" s="1"/>
  <c r="B2287" i="3"/>
  <c r="C2287" i="3" s="1"/>
  <c r="D2287" i="3" s="1"/>
  <c r="B2288" i="3"/>
  <c r="C2288" i="3" s="1"/>
  <c r="D2288" i="3" s="1"/>
  <c r="B2289" i="3"/>
  <c r="C2289" i="3" s="1"/>
  <c r="D2289" i="3" s="1"/>
  <c r="B2290" i="3"/>
  <c r="C2290" i="3" s="1"/>
  <c r="D2290" i="3" s="1"/>
  <c r="B2291" i="3"/>
  <c r="C2291" i="3" s="1"/>
  <c r="D2291" i="3" s="1"/>
  <c r="B2292" i="3"/>
  <c r="C2292" i="3" s="1"/>
  <c r="D2292" i="3" s="1"/>
  <c r="B2293" i="3"/>
  <c r="C2293" i="3" s="1"/>
  <c r="D2293" i="3" s="1"/>
  <c r="B2294" i="3"/>
  <c r="C2294" i="3" s="1"/>
  <c r="D2294" i="3" s="1"/>
  <c r="B2295" i="3"/>
  <c r="C2295" i="3" s="1"/>
  <c r="D2295" i="3" s="1"/>
  <c r="B2296" i="3"/>
  <c r="C2296" i="3" s="1"/>
  <c r="D2296" i="3" s="1"/>
  <c r="B2297" i="3"/>
  <c r="C2297" i="3" s="1"/>
  <c r="D2297" i="3" s="1"/>
  <c r="B2298" i="3"/>
  <c r="C2298" i="3" s="1"/>
  <c r="D2298" i="3" s="1"/>
  <c r="B2299" i="3"/>
  <c r="C2299" i="3" s="1"/>
  <c r="D2299" i="3" s="1"/>
  <c r="B2300" i="3"/>
  <c r="C2300" i="3" s="1"/>
  <c r="D2300" i="3" s="1"/>
  <c r="B2301" i="3"/>
  <c r="C2301" i="3" s="1"/>
  <c r="D2301" i="3" s="1"/>
  <c r="B2302" i="3"/>
  <c r="C2302" i="3" s="1"/>
  <c r="D2302" i="3" s="1"/>
  <c r="B2303" i="3"/>
  <c r="C2303" i="3" s="1"/>
  <c r="D2303" i="3" s="1"/>
  <c r="B2304" i="3"/>
  <c r="C2304" i="3" s="1"/>
  <c r="D2304" i="3" s="1"/>
  <c r="B2305" i="3"/>
  <c r="C2305" i="3" s="1"/>
  <c r="D2305" i="3" s="1"/>
  <c r="B2306" i="3"/>
  <c r="C2306" i="3" s="1"/>
  <c r="D2306" i="3" s="1"/>
  <c r="B2307" i="3"/>
  <c r="C2307" i="3" s="1"/>
  <c r="D2307" i="3" s="1"/>
  <c r="B2308" i="3"/>
  <c r="C2308" i="3" s="1"/>
  <c r="D2308" i="3" s="1"/>
  <c r="B2309" i="3"/>
  <c r="C2309" i="3" s="1"/>
  <c r="D2309" i="3" s="1"/>
  <c r="B2310" i="3"/>
  <c r="C2310" i="3" s="1"/>
  <c r="D2310" i="3" s="1"/>
  <c r="B2311" i="3"/>
  <c r="C2311" i="3" s="1"/>
  <c r="D2311" i="3" s="1"/>
  <c r="B2312" i="3"/>
  <c r="C2312" i="3" s="1"/>
  <c r="D2312" i="3" s="1"/>
  <c r="B2313" i="3"/>
  <c r="C2313" i="3" s="1"/>
  <c r="D2313" i="3" s="1"/>
  <c r="B2314" i="3"/>
  <c r="C2314" i="3" s="1"/>
  <c r="D2314" i="3" s="1"/>
  <c r="B2315" i="3"/>
  <c r="C2315" i="3" s="1"/>
  <c r="D2315" i="3" s="1"/>
  <c r="B2316" i="3"/>
  <c r="C2316" i="3" s="1"/>
  <c r="D2316" i="3" s="1"/>
  <c r="B2317" i="3"/>
  <c r="C2317" i="3" s="1"/>
  <c r="D2317" i="3" s="1"/>
  <c r="B2318" i="3"/>
  <c r="C2318" i="3" s="1"/>
  <c r="D2318" i="3" s="1"/>
  <c r="B2319" i="3"/>
  <c r="C2319" i="3" s="1"/>
  <c r="D2319" i="3" s="1"/>
  <c r="B2320" i="3"/>
  <c r="C2320" i="3" s="1"/>
  <c r="D2320" i="3" s="1"/>
  <c r="B2321" i="3"/>
  <c r="C2321" i="3" s="1"/>
  <c r="D2321" i="3" s="1"/>
  <c r="B2322" i="3"/>
  <c r="C2322" i="3" s="1"/>
  <c r="D2322" i="3" s="1"/>
  <c r="B2323" i="3"/>
  <c r="C2323" i="3" s="1"/>
  <c r="D2323" i="3" s="1"/>
  <c r="B2324" i="3"/>
  <c r="C2324" i="3" s="1"/>
  <c r="D2324" i="3" s="1"/>
  <c r="B2325" i="3"/>
  <c r="C2325" i="3" s="1"/>
  <c r="D2325" i="3" s="1"/>
  <c r="B2326" i="3"/>
  <c r="C2326" i="3" s="1"/>
  <c r="D2326" i="3" s="1"/>
  <c r="B2327" i="3"/>
  <c r="C2327" i="3" s="1"/>
  <c r="D2327" i="3" s="1"/>
  <c r="B2328" i="3"/>
  <c r="C2328" i="3" s="1"/>
  <c r="D2328" i="3" s="1"/>
  <c r="B2329" i="3"/>
  <c r="C2329" i="3" s="1"/>
  <c r="D2329" i="3" s="1"/>
  <c r="B2330" i="3"/>
  <c r="C2330" i="3" s="1"/>
  <c r="D2330" i="3" s="1"/>
  <c r="B2331" i="3"/>
  <c r="C2331" i="3" s="1"/>
  <c r="D2331" i="3" s="1"/>
  <c r="B2332" i="3"/>
  <c r="C2332" i="3" s="1"/>
  <c r="D2332" i="3" s="1"/>
  <c r="B2333" i="3"/>
  <c r="C2333" i="3" s="1"/>
  <c r="D2333" i="3" s="1"/>
  <c r="B2334" i="3"/>
  <c r="C2334" i="3" s="1"/>
  <c r="D2334" i="3" s="1"/>
  <c r="B2335" i="3"/>
  <c r="C2335" i="3" s="1"/>
  <c r="D2335" i="3" s="1"/>
  <c r="B2336" i="3"/>
  <c r="C2336" i="3" s="1"/>
  <c r="D2336" i="3" s="1"/>
  <c r="B2337" i="3"/>
  <c r="C2337" i="3" s="1"/>
  <c r="D2337" i="3" s="1"/>
  <c r="B2338" i="3"/>
  <c r="C2338" i="3" s="1"/>
  <c r="D2338" i="3" s="1"/>
  <c r="B2339" i="3"/>
  <c r="C2339" i="3" s="1"/>
  <c r="D2339" i="3" s="1"/>
  <c r="B2340" i="3"/>
  <c r="C2340" i="3" s="1"/>
  <c r="D2340" i="3" s="1"/>
  <c r="B2341" i="3"/>
  <c r="C2341" i="3" s="1"/>
  <c r="D2341" i="3" s="1"/>
  <c r="B2342" i="3"/>
  <c r="C2342" i="3" s="1"/>
  <c r="D2342" i="3" s="1"/>
  <c r="B2343" i="3"/>
  <c r="C2343" i="3" s="1"/>
  <c r="D2343" i="3" s="1"/>
  <c r="B2344" i="3"/>
  <c r="C2344" i="3" s="1"/>
  <c r="D2344" i="3" s="1"/>
  <c r="B2345" i="3"/>
  <c r="C2345" i="3" s="1"/>
  <c r="D2345" i="3" s="1"/>
  <c r="B2346" i="3"/>
  <c r="C2346" i="3" s="1"/>
  <c r="D2346" i="3" s="1"/>
  <c r="B2347" i="3"/>
  <c r="C2347" i="3" s="1"/>
  <c r="D2347" i="3" s="1"/>
  <c r="B2348" i="3"/>
  <c r="C2348" i="3" s="1"/>
  <c r="D2348" i="3" s="1"/>
  <c r="B2349" i="3"/>
  <c r="C2349" i="3" s="1"/>
  <c r="D2349" i="3" s="1"/>
  <c r="B2350" i="3"/>
  <c r="C2350" i="3" s="1"/>
  <c r="D2350" i="3" s="1"/>
  <c r="B2351" i="3"/>
  <c r="C2351" i="3" s="1"/>
  <c r="D2351" i="3" s="1"/>
  <c r="B2352" i="3"/>
  <c r="C2352" i="3" s="1"/>
  <c r="D2352" i="3" s="1"/>
  <c r="B2353" i="3"/>
  <c r="C2353" i="3" s="1"/>
  <c r="D2353" i="3" s="1"/>
  <c r="B2354" i="3"/>
  <c r="C2354" i="3" s="1"/>
  <c r="D2354" i="3" s="1"/>
  <c r="B2355" i="3"/>
  <c r="C2355" i="3" s="1"/>
  <c r="D2355" i="3" s="1"/>
  <c r="B2356" i="3"/>
  <c r="C2356" i="3" s="1"/>
  <c r="D2356" i="3" s="1"/>
  <c r="B2357" i="3"/>
  <c r="C2357" i="3" s="1"/>
  <c r="D2357" i="3" s="1"/>
  <c r="B2358" i="3"/>
  <c r="C2358" i="3" s="1"/>
  <c r="D2358" i="3" s="1"/>
  <c r="B2359" i="3"/>
  <c r="C2359" i="3" s="1"/>
  <c r="D2359" i="3" s="1"/>
  <c r="B2360" i="3"/>
  <c r="C2360" i="3" s="1"/>
  <c r="D2360" i="3" s="1"/>
  <c r="B2361" i="3"/>
  <c r="C2361" i="3" s="1"/>
  <c r="D2361" i="3" s="1"/>
  <c r="B2362" i="3"/>
  <c r="C2362" i="3" s="1"/>
  <c r="D2362" i="3" s="1"/>
  <c r="B2363" i="3"/>
  <c r="C2363" i="3" s="1"/>
  <c r="D2363" i="3" s="1"/>
  <c r="B2364" i="3"/>
  <c r="C2364" i="3" s="1"/>
  <c r="D2364" i="3" s="1"/>
  <c r="B2365" i="3"/>
  <c r="C2365" i="3" s="1"/>
  <c r="D2365" i="3" s="1"/>
  <c r="B2366" i="3"/>
  <c r="C2366" i="3" s="1"/>
  <c r="D2366" i="3" s="1"/>
  <c r="B2367" i="3"/>
  <c r="C2367" i="3" s="1"/>
  <c r="D2367" i="3" s="1"/>
  <c r="B2368" i="3"/>
  <c r="C2368" i="3" s="1"/>
  <c r="D2368" i="3" s="1"/>
  <c r="B2369" i="3"/>
  <c r="C2369" i="3" s="1"/>
  <c r="D2369" i="3" s="1"/>
  <c r="B2370" i="3"/>
  <c r="C2370" i="3" s="1"/>
  <c r="D2370" i="3" s="1"/>
  <c r="B2371" i="3"/>
  <c r="C2371" i="3" s="1"/>
  <c r="D2371" i="3" s="1"/>
  <c r="B2372" i="3"/>
  <c r="C2372" i="3" s="1"/>
  <c r="D2372" i="3" s="1"/>
  <c r="B2373" i="3"/>
  <c r="C2373" i="3" s="1"/>
  <c r="D2373" i="3" s="1"/>
  <c r="B2374" i="3"/>
  <c r="C2374" i="3" s="1"/>
  <c r="D2374" i="3" s="1"/>
  <c r="B2375" i="3"/>
  <c r="C2375" i="3" s="1"/>
  <c r="D2375" i="3" s="1"/>
  <c r="B2376" i="3"/>
  <c r="C2376" i="3" s="1"/>
  <c r="D2376" i="3" s="1"/>
  <c r="B2377" i="3"/>
  <c r="C2377" i="3" s="1"/>
  <c r="D2377" i="3" s="1"/>
  <c r="B2378" i="3"/>
  <c r="C2378" i="3" s="1"/>
  <c r="D2378" i="3" s="1"/>
  <c r="B2379" i="3"/>
  <c r="C2379" i="3" s="1"/>
  <c r="D2379" i="3" s="1"/>
  <c r="B2380" i="3"/>
  <c r="C2380" i="3" s="1"/>
  <c r="D2380" i="3" s="1"/>
  <c r="B2381" i="3"/>
  <c r="C2381" i="3" s="1"/>
  <c r="D2381" i="3" s="1"/>
  <c r="B2382" i="3"/>
  <c r="C2382" i="3" s="1"/>
  <c r="D2382" i="3" s="1"/>
  <c r="B2383" i="3"/>
  <c r="C2383" i="3" s="1"/>
  <c r="D2383" i="3" s="1"/>
  <c r="B2384" i="3"/>
  <c r="C2384" i="3" s="1"/>
  <c r="D2384" i="3" s="1"/>
  <c r="B2385" i="3"/>
  <c r="C2385" i="3" s="1"/>
  <c r="D2385" i="3" s="1"/>
  <c r="B2386" i="3"/>
  <c r="C2386" i="3" s="1"/>
  <c r="D2386" i="3" s="1"/>
  <c r="B2387" i="3"/>
  <c r="C2387" i="3" s="1"/>
  <c r="D2387" i="3" s="1"/>
  <c r="B2388" i="3"/>
  <c r="C2388" i="3" s="1"/>
  <c r="D2388" i="3" s="1"/>
  <c r="B2389" i="3"/>
  <c r="C2389" i="3" s="1"/>
  <c r="D2389" i="3" s="1"/>
  <c r="B2390" i="3"/>
  <c r="C2390" i="3" s="1"/>
  <c r="D2390" i="3" s="1"/>
  <c r="B2391" i="3"/>
  <c r="C2391" i="3" s="1"/>
  <c r="D2391" i="3" s="1"/>
  <c r="B2392" i="3"/>
  <c r="C2392" i="3" s="1"/>
  <c r="D2392" i="3" s="1"/>
  <c r="B2393" i="3"/>
  <c r="C2393" i="3" s="1"/>
  <c r="D2393" i="3" s="1"/>
  <c r="B2394" i="3"/>
  <c r="C2394" i="3" s="1"/>
  <c r="D2394" i="3" s="1"/>
  <c r="B2395" i="3"/>
  <c r="C2395" i="3" s="1"/>
  <c r="D2395" i="3" s="1"/>
  <c r="B2396" i="3"/>
  <c r="C2396" i="3" s="1"/>
  <c r="D2396" i="3" s="1"/>
  <c r="B2397" i="3"/>
  <c r="C2397" i="3" s="1"/>
  <c r="D2397" i="3" s="1"/>
  <c r="B2398" i="3"/>
  <c r="C2398" i="3" s="1"/>
  <c r="D2398" i="3" s="1"/>
  <c r="B2399" i="3"/>
  <c r="C2399" i="3" s="1"/>
  <c r="D2399" i="3" s="1"/>
  <c r="B2400" i="3"/>
  <c r="C2400" i="3" s="1"/>
  <c r="D2400" i="3" s="1"/>
  <c r="B2401" i="3"/>
  <c r="C2401" i="3" s="1"/>
  <c r="D2401" i="3" s="1"/>
  <c r="B2402" i="3"/>
  <c r="C2402" i="3" s="1"/>
  <c r="D2402" i="3" s="1"/>
  <c r="B2403" i="3"/>
  <c r="C2403" i="3" s="1"/>
  <c r="D2403" i="3" s="1"/>
  <c r="B2404" i="3"/>
  <c r="C2404" i="3" s="1"/>
  <c r="D2404" i="3" s="1"/>
  <c r="B2405" i="3"/>
  <c r="C2405" i="3" s="1"/>
  <c r="D2405" i="3" s="1"/>
  <c r="B2406" i="3"/>
  <c r="C2406" i="3" s="1"/>
  <c r="D2406" i="3" s="1"/>
  <c r="B2407" i="3"/>
  <c r="C2407" i="3" s="1"/>
  <c r="D2407" i="3" s="1"/>
  <c r="B2408" i="3"/>
  <c r="C2408" i="3" s="1"/>
  <c r="D2408" i="3" s="1"/>
  <c r="B2409" i="3"/>
  <c r="C2409" i="3" s="1"/>
  <c r="D2409" i="3" s="1"/>
  <c r="B2410" i="3"/>
  <c r="C2410" i="3" s="1"/>
  <c r="D2410" i="3" s="1"/>
  <c r="B2411" i="3"/>
  <c r="C2411" i="3" s="1"/>
  <c r="D2411" i="3" s="1"/>
  <c r="B2412" i="3"/>
  <c r="C2412" i="3" s="1"/>
  <c r="D2412" i="3" s="1"/>
  <c r="B2413" i="3"/>
  <c r="C2413" i="3" s="1"/>
  <c r="D2413" i="3" s="1"/>
  <c r="B2414" i="3"/>
  <c r="C2414" i="3" s="1"/>
  <c r="D2414" i="3" s="1"/>
  <c r="B2415" i="3"/>
  <c r="C2415" i="3" s="1"/>
  <c r="D2415" i="3" s="1"/>
  <c r="B2416" i="3"/>
  <c r="C2416" i="3" s="1"/>
  <c r="D2416" i="3" s="1"/>
  <c r="B2417" i="3"/>
  <c r="C2417" i="3" s="1"/>
  <c r="D2417" i="3" s="1"/>
  <c r="B2418" i="3"/>
  <c r="C2418" i="3" s="1"/>
  <c r="D2418" i="3" s="1"/>
  <c r="B2419" i="3"/>
  <c r="C2419" i="3" s="1"/>
  <c r="D2419" i="3" s="1"/>
  <c r="B2420" i="3"/>
  <c r="C2420" i="3" s="1"/>
  <c r="D2420" i="3" s="1"/>
  <c r="B2421" i="3"/>
  <c r="C2421" i="3" s="1"/>
  <c r="D2421" i="3" s="1"/>
  <c r="B2422" i="3"/>
  <c r="C2422" i="3" s="1"/>
  <c r="D2422" i="3" s="1"/>
  <c r="B2423" i="3"/>
  <c r="C2423" i="3" s="1"/>
  <c r="D2423" i="3" s="1"/>
  <c r="B2424" i="3"/>
  <c r="C2424" i="3" s="1"/>
  <c r="D2424" i="3" s="1"/>
  <c r="B2425" i="3"/>
  <c r="C2425" i="3" s="1"/>
  <c r="D2425" i="3" s="1"/>
  <c r="B2426" i="3"/>
  <c r="C2426" i="3" s="1"/>
  <c r="D2426" i="3" s="1"/>
  <c r="B2427" i="3"/>
  <c r="C2427" i="3" s="1"/>
  <c r="D2427" i="3" s="1"/>
  <c r="B2428" i="3"/>
  <c r="C2428" i="3" s="1"/>
  <c r="D2428" i="3" s="1"/>
  <c r="B2429" i="3"/>
  <c r="C2429" i="3" s="1"/>
  <c r="D2429" i="3" s="1"/>
  <c r="B2430" i="3"/>
  <c r="C2430" i="3" s="1"/>
  <c r="D2430" i="3" s="1"/>
  <c r="B2431" i="3"/>
  <c r="C2431" i="3" s="1"/>
  <c r="D2431" i="3" s="1"/>
  <c r="B2432" i="3"/>
  <c r="C2432" i="3" s="1"/>
  <c r="D2432" i="3" s="1"/>
  <c r="B2433" i="3"/>
  <c r="C2433" i="3" s="1"/>
  <c r="D2433" i="3" s="1"/>
  <c r="B2434" i="3"/>
  <c r="C2434" i="3" s="1"/>
  <c r="D2434" i="3" s="1"/>
  <c r="B2435" i="3"/>
  <c r="C2435" i="3" s="1"/>
  <c r="D2435" i="3" s="1"/>
  <c r="B2436" i="3"/>
  <c r="C2436" i="3" s="1"/>
  <c r="D2436" i="3" s="1"/>
  <c r="B2437" i="3"/>
  <c r="C2437" i="3" s="1"/>
  <c r="D2437" i="3" s="1"/>
  <c r="B2438" i="3"/>
  <c r="C2438" i="3" s="1"/>
  <c r="D2438" i="3" s="1"/>
  <c r="B2439" i="3"/>
  <c r="C2439" i="3" s="1"/>
  <c r="D2439" i="3" s="1"/>
  <c r="B2440" i="3"/>
  <c r="C2440" i="3" s="1"/>
  <c r="D2440" i="3" s="1"/>
  <c r="B2441" i="3"/>
  <c r="C2441" i="3" s="1"/>
  <c r="D2441" i="3" s="1"/>
  <c r="B2442" i="3"/>
  <c r="C2442" i="3" s="1"/>
  <c r="D2442" i="3" s="1"/>
  <c r="B2443" i="3"/>
  <c r="C2443" i="3" s="1"/>
  <c r="D2443" i="3" s="1"/>
  <c r="B2444" i="3"/>
  <c r="C2444" i="3" s="1"/>
  <c r="D2444" i="3" s="1"/>
  <c r="B2445" i="3"/>
  <c r="C2445" i="3" s="1"/>
  <c r="D2445" i="3" s="1"/>
  <c r="B2446" i="3"/>
  <c r="C2446" i="3" s="1"/>
  <c r="D2446" i="3" s="1"/>
  <c r="B2447" i="3"/>
  <c r="C2447" i="3" s="1"/>
  <c r="D2447" i="3" s="1"/>
  <c r="B2448" i="3"/>
  <c r="C2448" i="3" s="1"/>
  <c r="D2448" i="3" s="1"/>
  <c r="B2449" i="3"/>
  <c r="C2449" i="3" s="1"/>
  <c r="D2449" i="3" s="1"/>
  <c r="B2450" i="3"/>
  <c r="C2450" i="3" s="1"/>
  <c r="D2450" i="3" s="1"/>
  <c r="B2451" i="3"/>
  <c r="C2451" i="3" s="1"/>
  <c r="D2451" i="3" s="1"/>
  <c r="B2452" i="3"/>
  <c r="C2452" i="3" s="1"/>
  <c r="D2452" i="3" s="1"/>
  <c r="B2453" i="3"/>
  <c r="C2453" i="3" s="1"/>
  <c r="D2453" i="3" s="1"/>
  <c r="B2454" i="3"/>
  <c r="C2454" i="3" s="1"/>
  <c r="D2454" i="3" s="1"/>
  <c r="B2455" i="3"/>
  <c r="C2455" i="3" s="1"/>
  <c r="D2455" i="3" s="1"/>
  <c r="B2456" i="3"/>
  <c r="C2456" i="3" s="1"/>
  <c r="D2456" i="3" s="1"/>
  <c r="B2457" i="3"/>
  <c r="C2457" i="3" s="1"/>
  <c r="D2457" i="3" s="1"/>
  <c r="B2458" i="3"/>
  <c r="C2458" i="3" s="1"/>
  <c r="D2458" i="3" s="1"/>
  <c r="B2459" i="3"/>
  <c r="C2459" i="3" s="1"/>
  <c r="D2459" i="3" s="1"/>
  <c r="B2460" i="3"/>
  <c r="C2460" i="3" s="1"/>
  <c r="D2460" i="3" s="1"/>
  <c r="B2461" i="3"/>
  <c r="C2461" i="3" s="1"/>
  <c r="D2461" i="3" s="1"/>
  <c r="B2462" i="3"/>
  <c r="C2462" i="3" s="1"/>
  <c r="D2462" i="3" s="1"/>
  <c r="B2463" i="3"/>
  <c r="C2463" i="3" s="1"/>
  <c r="D2463" i="3" s="1"/>
  <c r="B2464" i="3"/>
  <c r="C2464" i="3" s="1"/>
  <c r="D2464" i="3" s="1"/>
  <c r="B2465" i="3"/>
  <c r="C2465" i="3" s="1"/>
  <c r="D2465" i="3" s="1"/>
  <c r="B2466" i="3"/>
  <c r="C2466" i="3" s="1"/>
  <c r="D2466" i="3" s="1"/>
  <c r="B2467" i="3"/>
  <c r="C2467" i="3" s="1"/>
  <c r="D2467" i="3" s="1"/>
  <c r="B2468" i="3"/>
  <c r="C2468" i="3" s="1"/>
  <c r="D2468" i="3" s="1"/>
  <c r="B2469" i="3"/>
  <c r="C2469" i="3" s="1"/>
  <c r="D2469" i="3" s="1"/>
  <c r="B2470" i="3"/>
  <c r="C2470" i="3" s="1"/>
  <c r="D2470" i="3" s="1"/>
  <c r="B2471" i="3"/>
  <c r="C2471" i="3" s="1"/>
  <c r="D2471" i="3" s="1"/>
  <c r="B2472" i="3"/>
  <c r="C2472" i="3" s="1"/>
  <c r="D2472" i="3" s="1"/>
  <c r="B2473" i="3"/>
  <c r="C2473" i="3" s="1"/>
  <c r="D2473" i="3" s="1"/>
  <c r="B2474" i="3"/>
  <c r="C2474" i="3" s="1"/>
  <c r="D2474" i="3" s="1"/>
  <c r="B2475" i="3"/>
  <c r="C2475" i="3" s="1"/>
  <c r="D2475" i="3" s="1"/>
  <c r="B2476" i="3"/>
  <c r="C2476" i="3" s="1"/>
  <c r="D2476" i="3" s="1"/>
  <c r="B2477" i="3"/>
  <c r="C2477" i="3" s="1"/>
  <c r="D2477" i="3" s="1"/>
  <c r="B2478" i="3"/>
  <c r="C2478" i="3" s="1"/>
  <c r="D2478" i="3" s="1"/>
  <c r="B2479" i="3"/>
  <c r="C2479" i="3" s="1"/>
  <c r="D2479" i="3" s="1"/>
  <c r="B2480" i="3"/>
  <c r="C2480" i="3" s="1"/>
  <c r="D2480" i="3" s="1"/>
  <c r="B2481" i="3"/>
  <c r="C2481" i="3" s="1"/>
  <c r="D2481" i="3" s="1"/>
  <c r="B2482" i="3"/>
  <c r="C2482" i="3" s="1"/>
  <c r="D2482" i="3" s="1"/>
  <c r="B2483" i="3"/>
  <c r="C2483" i="3" s="1"/>
  <c r="D2483" i="3" s="1"/>
  <c r="B2484" i="3"/>
  <c r="C2484" i="3" s="1"/>
  <c r="D2484" i="3" s="1"/>
  <c r="B2485" i="3"/>
  <c r="C2485" i="3" s="1"/>
  <c r="D2485" i="3" s="1"/>
  <c r="B2486" i="3"/>
  <c r="C2486" i="3" s="1"/>
  <c r="D2486" i="3" s="1"/>
  <c r="B2487" i="3"/>
  <c r="C2487" i="3" s="1"/>
  <c r="D2487" i="3" s="1"/>
  <c r="B2488" i="3"/>
  <c r="C2488" i="3" s="1"/>
  <c r="D2488" i="3" s="1"/>
  <c r="B2489" i="3"/>
  <c r="C2489" i="3" s="1"/>
  <c r="D2489" i="3" s="1"/>
  <c r="B2490" i="3"/>
  <c r="C2490" i="3" s="1"/>
  <c r="D2490" i="3" s="1"/>
  <c r="B2491" i="3"/>
  <c r="C2491" i="3" s="1"/>
  <c r="D2491" i="3" s="1"/>
  <c r="B2492" i="3"/>
  <c r="C2492" i="3" s="1"/>
  <c r="D2492" i="3" s="1"/>
  <c r="B2493" i="3"/>
  <c r="C2493" i="3" s="1"/>
  <c r="D2493" i="3" s="1"/>
  <c r="B2494" i="3"/>
  <c r="C2494" i="3" s="1"/>
  <c r="D2494" i="3" s="1"/>
  <c r="B2495" i="3"/>
  <c r="C2495" i="3" s="1"/>
  <c r="D2495" i="3" s="1"/>
  <c r="B2496" i="3"/>
  <c r="C2496" i="3" s="1"/>
  <c r="D2496" i="3" s="1"/>
  <c r="B2497" i="3"/>
  <c r="C2497" i="3" s="1"/>
  <c r="D2497" i="3" s="1"/>
  <c r="B2498" i="3"/>
  <c r="C2498" i="3" s="1"/>
  <c r="D2498" i="3" s="1"/>
  <c r="B2499" i="3"/>
  <c r="C2499" i="3" s="1"/>
  <c r="D2499" i="3" s="1"/>
  <c r="B2500" i="3"/>
  <c r="C2500" i="3" s="1"/>
  <c r="D2500" i="3" s="1"/>
  <c r="B2501" i="3"/>
  <c r="C2501" i="3" s="1"/>
  <c r="D2501" i="3" s="1"/>
  <c r="B2502" i="3"/>
  <c r="C2502" i="3" s="1"/>
  <c r="D2502" i="3" s="1"/>
  <c r="B2503" i="3"/>
  <c r="C2503" i="3" s="1"/>
  <c r="D2503" i="3" s="1"/>
  <c r="B2504" i="3"/>
  <c r="C2504" i="3" s="1"/>
  <c r="D2504" i="3" s="1"/>
  <c r="B2505" i="3"/>
  <c r="C2505" i="3" s="1"/>
  <c r="D2505" i="3" s="1"/>
  <c r="B2506" i="3"/>
  <c r="C2506" i="3" s="1"/>
  <c r="D2506" i="3" s="1"/>
  <c r="B2507" i="3"/>
  <c r="C2507" i="3" s="1"/>
  <c r="D2507" i="3" s="1"/>
  <c r="B2508" i="3"/>
  <c r="C2508" i="3" s="1"/>
  <c r="D2508" i="3" s="1"/>
  <c r="B2509" i="3"/>
  <c r="C2509" i="3" s="1"/>
  <c r="D2509" i="3" s="1"/>
  <c r="B2510" i="3"/>
  <c r="C2510" i="3" s="1"/>
  <c r="D2510" i="3" s="1"/>
  <c r="B2511" i="3"/>
  <c r="C2511" i="3" s="1"/>
  <c r="D2511" i="3" s="1"/>
  <c r="B2512" i="3"/>
  <c r="C2512" i="3" s="1"/>
  <c r="D2512" i="3" s="1"/>
  <c r="B2513" i="3"/>
  <c r="C2513" i="3" s="1"/>
  <c r="D2513" i="3" s="1"/>
  <c r="B2514" i="3"/>
  <c r="C2514" i="3" s="1"/>
  <c r="D2514" i="3" s="1"/>
  <c r="B2515" i="3"/>
  <c r="C2515" i="3" s="1"/>
  <c r="D2515" i="3" s="1"/>
  <c r="B2516" i="3"/>
  <c r="C2516" i="3" s="1"/>
  <c r="D2516" i="3" s="1"/>
  <c r="B2517" i="3"/>
  <c r="C2517" i="3" s="1"/>
  <c r="D2517" i="3" s="1"/>
  <c r="B2518" i="3"/>
  <c r="C2518" i="3" s="1"/>
  <c r="D2518" i="3" s="1"/>
  <c r="B2519" i="3"/>
  <c r="C2519" i="3" s="1"/>
  <c r="D2519" i="3" s="1"/>
  <c r="B2520" i="3"/>
  <c r="C2520" i="3" s="1"/>
  <c r="D2520" i="3" s="1"/>
  <c r="B2521" i="3"/>
  <c r="C2521" i="3" s="1"/>
  <c r="D2521" i="3" s="1"/>
  <c r="B2522" i="3"/>
  <c r="C2522" i="3" s="1"/>
  <c r="D2522" i="3" s="1"/>
  <c r="B2523" i="3"/>
  <c r="C2523" i="3" s="1"/>
  <c r="D2523" i="3" s="1"/>
  <c r="B2524" i="3"/>
  <c r="C2524" i="3" s="1"/>
  <c r="D2524" i="3" s="1"/>
  <c r="B2525" i="3"/>
  <c r="C2525" i="3" s="1"/>
  <c r="D2525" i="3" s="1"/>
  <c r="B2526" i="3"/>
  <c r="C2526" i="3" s="1"/>
  <c r="D2526" i="3" s="1"/>
  <c r="B2527" i="3"/>
  <c r="C2527" i="3" s="1"/>
  <c r="D2527" i="3" s="1"/>
  <c r="B2528" i="3"/>
  <c r="C2528" i="3" s="1"/>
  <c r="D2528" i="3" s="1"/>
  <c r="B2529" i="3"/>
  <c r="C2529" i="3" s="1"/>
  <c r="D2529" i="3" s="1"/>
  <c r="B2530" i="3"/>
  <c r="C2530" i="3" s="1"/>
  <c r="D2530" i="3" s="1"/>
  <c r="B2531" i="3"/>
  <c r="C2531" i="3" s="1"/>
  <c r="D2531" i="3" s="1"/>
  <c r="B2532" i="3"/>
  <c r="C2532" i="3" s="1"/>
  <c r="D2532" i="3" s="1"/>
  <c r="B2533" i="3"/>
  <c r="C2533" i="3" s="1"/>
  <c r="D2533" i="3" s="1"/>
  <c r="B2534" i="3"/>
  <c r="C2534" i="3" s="1"/>
  <c r="D2534" i="3" s="1"/>
  <c r="B2535" i="3"/>
  <c r="C2535" i="3" s="1"/>
  <c r="D2535" i="3" s="1"/>
  <c r="B2536" i="3"/>
  <c r="C2536" i="3" s="1"/>
  <c r="D2536" i="3" s="1"/>
  <c r="B2537" i="3"/>
  <c r="C2537" i="3" s="1"/>
  <c r="D2537" i="3" s="1"/>
  <c r="B2538" i="3"/>
  <c r="C2538" i="3" s="1"/>
  <c r="D2538" i="3" s="1"/>
  <c r="B2539" i="3"/>
  <c r="C2539" i="3" s="1"/>
  <c r="D2539" i="3" s="1"/>
  <c r="B2540" i="3"/>
  <c r="C2540" i="3" s="1"/>
  <c r="D2540" i="3" s="1"/>
  <c r="B2541" i="3"/>
  <c r="C2541" i="3" s="1"/>
  <c r="D2541" i="3" s="1"/>
  <c r="B2542" i="3"/>
  <c r="C2542" i="3" s="1"/>
  <c r="D2542" i="3" s="1"/>
  <c r="B2543" i="3"/>
  <c r="C2543" i="3" s="1"/>
  <c r="D2543" i="3" s="1"/>
  <c r="B2544" i="3"/>
  <c r="C2544" i="3" s="1"/>
  <c r="D2544" i="3" s="1"/>
  <c r="B2545" i="3"/>
  <c r="C2545" i="3" s="1"/>
  <c r="D2545" i="3" s="1"/>
  <c r="B2546" i="3"/>
  <c r="C2546" i="3" s="1"/>
  <c r="D2546" i="3" s="1"/>
  <c r="B2547" i="3"/>
  <c r="C2547" i="3" s="1"/>
  <c r="D2547" i="3" s="1"/>
  <c r="B2548" i="3"/>
  <c r="C2548" i="3" s="1"/>
  <c r="D2548" i="3" s="1"/>
  <c r="B2549" i="3"/>
  <c r="C2549" i="3" s="1"/>
  <c r="D2549" i="3" s="1"/>
  <c r="B2550" i="3"/>
  <c r="C2550" i="3" s="1"/>
  <c r="D2550" i="3" s="1"/>
  <c r="B2551" i="3"/>
  <c r="C2551" i="3" s="1"/>
  <c r="D2551" i="3" s="1"/>
  <c r="B2552" i="3"/>
  <c r="C2552" i="3" s="1"/>
  <c r="D2552" i="3" s="1"/>
  <c r="B2553" i="3"/>
  <c r="C2553" i="3" s="1"/>
  <c r="D2553" i="3" s="1"/>
  <c r="B2554" i="3"/>
  <c r="C2554" i="3" s="1"/>
  <c r="D2554" i="3" s="1"/>
  <c r="B2555" i="3"/>
  <c r="C2555" i="3" s="1"/>
  <c r="D2555" i="3" s="1"/>
  <c r="B2556" i="3"/>
  <c r="C2556" i="3" s="1"/>
  <c r="D2556" i="3" s="1"/>
  <c r="B2557" i="3"/>
  <c r="C2557" i="3" s="1"/>
  <c r="D2557" i="3" s="1"/>
  <c r="B2558" i="3"/>
  <c r="C2558" i="3" s="1"/>
  <c r="D2558" i="3" s="1"/>
  <c r="B2559" i="3"/>
  <c r="C2559" i="3" s="1"/>
  <c r="D2559" i="3" s="1"/>
  <c r="B2560" i="3"/>
  <c r="C2560" i="3" s="1"/>
  <c r="D2560" i="3" s="1"/>
  <c r="B2561" i="3"/>
  <c r="C2561" i="3" s="1"/>
  <c r="D2561" i="3" s="1"/>
  <c r="B2562" i="3"/>
  <c r="C2562" i="3" s="1"/>
  <c r="D2562" i="3" s="1"/>
  <c r="B2563" i="3"/>
  <c r="C2563" i="3" s="1"/>
  <c r="D2563" i="3" s="1"/>
  <c r="B2564" i="3"/>
  <c r="C2564" i="3" s="1"/>
  <c r="D2564" i="3" s="1"/>
  <c r="B2565" i="3"/>
  <c r="C2565" i="3" s="1"/>
  <c r="D2565" i="3" s="1"/>
  <c r="B2566" i="3"/>
  <c r="C2566" i="3" s="1"/>
  <c r="D2566" i="3" s="1"/>
  <c r="B2567" i="3"/>
  <c r="C2567" i="3" s="1"/>
  <c r="D2567" i="3" s="1"/>
  <c r="B2568" i="3"/>
  <c r="C2568" i="3" s="1"/>
  <c r="D2568" i="3" s="1"/>
  <c r="B2569" i="3"/>
  <c r="C2569" i="3" s="1"/>
  <c r="D2569" i="3" s="1"/>
  <c r="B2570" i="3"/>
  <c r="C2570" i="3" s="1"/>
  <c r="D2570" i="3" s="1"/>
  <c r="B2571" i="3"/>
  <c r="C2571" i="3" s="1"/>
  <c r="D2571" i="3" s="1"/>
  <c r="B2572" i="3"/>
  <c r="C2572" i="3" s="1"/>
  <c r="D2572" i="3" s="1"/>
  <c r="B2573" i="3"/>
  <c r="C2573" i="3" s="1"/>
  <c r="D2573" i="3" s="1"/>
  <c r="B2574" i="3"/>
  <c r="C2574" i="3" s="1"/>
  <c r="D2574" i="3" s="1"/>
  <c r="B2575" i="3"/>
  <c r="C2575" i="3" s="1"/>
  <c r="D2575" i="3" s="1"/>
  <c r="B2576" i="3"/>
  <c r="C2576" i="3" s="1"/>
  <c r="D2576" i="3" s="1"/>
  <c r="B2577" i="3"/>
  <c r="C2577" i="3" s="1"/>
  <c r="D2577" i="3" s="1"/>
  <c r="B2578" i="3"/>
  <c r="C2578" i="3" s="1"/>
  <c r="D2578" i="3" s="1"/>
  <c r="B2579" i="3"/>
  <c r="C2579" i="3" s="1"/>
  <c r="D2579" i="3" s="1"/>
  <c r="B2580" i="3"/>
  <c r="C2580" i="3" s="1"/>
  <c r="D2580" i="3" s="1"/>
  <c r="B2581" i="3"/>
  <c r="C2581" i="3" s="1"/>
  <c r="D2581" i="3" s="1"/>
  <c r="B2582" i="3"/>
  <c r="C2582" i="3" s="1"/>
  <c r="D2582" i="3" s="1"/>
  <c r="B2583" i="3"/>
  <c r="C2583" i="3" s="1"/>
  <c r="D2583" i="3" s="1"/>
  <c r="B2584" i="3"/>
  <c r="C2584" i="3" s="1"/>
  <c r="D2584" i="3" s="1"/>
  <c r="B2585" i="3"/>
  <c r="C2585" i="3" s="1"/>
  <c r="D2585" i="3" s="1"/>
  <c r="B2586" i="3"/>
  <c r="C2586" i="3" s="1"/>
  <c r="D2586" i="3" s="1"/>
  <c r="B2587" i="3"/>
  <c r="C2587" i="3" s="1"/>
  <c r="D2587" i="3" s="1"/>
  <c r="B2588" i="3"/>
  <c r="C2588" i="3" s="1"/>
  <c r="D2588" i="3" s="1"/>
  <c r="B2589" i="3"/>
  <c r="C2589" i="3" s="1"/>
  <c r="D2589" i="3" s="1"/>
  <c r="B2590" i="3"/>
  <c r="C2590" i="3" s="1"/>
  <c r="D2590" i="3" s="1"/>
  <c r="B2591" i="3"/>
  <c r="C2591" i="3" s="1"/>
  <c r="D2591" i="3" s="1"/>
  <c r="B2592" i="3"/>
  <c r="C2592" i="3" s="1"/>
  <c r="D2592" i="3" s="1"/>
  <c r="B2593" i="3"/>
  <c r="C2593" i="3" s="1"/>
  <c r="D2593" i="3" s="1"/>
  <c r="B2594" i="3"/>
  <c r="C2594" i="3" s="1"/>
  <c r="D2594" i="3" s="1"/>
  <c r="B2595" i="3"/>
  <c r="C2595" i="3" s="1"/>
  <c r="D2595" i="3" s="1"/>
  <c r="B2596" i="3"/>
  <c r="C2596" i="3" s="1"/>
  <c r="D2596" i="3" s="1"/>
  <c r="B2597" i="3"/>
  <c r="C2597" i="3" s="1"/>
  <c r="D2597" i="3" s="1"/>
  <c r="B2598" i="3"/>
  <c r="C2598" i="3" s="1"/>
  <c r="D2598" i="3" s="1"/>
  <c r="B2599" i="3"/>
  <c r="C2599" i="3" s="1"/>
  <c r="D2599" i="3" s="1"/>
  <c r="B2600" i="3"/>
  <c r="C2600" i="3" s="1"/>
  <c r="D2600" i="3" s="1"/>
  <c r="B2601" i="3"/>
  <c r="C2601" i="3" s="1"/>
  <c r="D2601" i="3" s="1"/>
  <c r="B2602" i="3"/>
  <c r="C2602" i="3" s="1"/>
  <c r="D2602" i="3" s="1"/>
  <c r="B2603" i="3"/>
  <c r="C2603" i="3" s="1"/>
  <c r="D2603" i="3" s="1"/>
  <c r="B2604" i="3"/>
  <c r="C2604" i="3" s="1"/>
  <c r="D2604" i="3" s="1"/>
  <c r="B2605" i="3"/>
  <c r="C2605" i="3" s="1"/>
  <c r="D2605" i="3" s="1"/>
  <c r="B2606" i="3"/>
  <c r="C2606" i="3" s="1"/>
  <c r="D2606" i="3" s="1"/>
  <c r="B2607" i="3"/>
  <c r="C2607" i="3" s="1"/>
  <c r="D2607" i="3" s="1"/>
  <c r="B2608" i="3"/>
  <c r="C2608" i="3" s="1"/>
  <c r="D2608" i="3" s="1"/>
  <c r="B2609" i="3"/>
  <c r="C2609" i="3" s="1"/>
  <c r="D2609" i="3" s="1"/>
  <c r="B2610" i="3"/>
  <c r="C2610" i="3" s="1"/>
  <c r="D2610" i="3" s="1"/>
  <c r="B2611" i="3"/>
  <c r="C2611" i="3" s="1"/>
  <c r="D2611" i="3" s="1"/>
  <c r="B2612" i="3"/>
  <c r="C2612" i="3" s="1"/>
  <c r="D2612" i="3" s="1"/>
  <c r="B2613" i="3"/>
  <c r="C2613" i="3" s="1"/>
  <c r="D2613" i="3" s="1"/>
  <c r="B2614" i="3"/>
  <c r="C2614" i="3" s="1"/>
  <c r="D2614" i="3" s="1"/>
  <c r="B2615" i="3"/>
  <c r="C2615" i="3" s="1"/>
  <c r="D2615" i="3" s="1"/>
  <c r="B2616" i="3"/>
  <c r="C2616" i="3" s="1"/>
  <c r="D2616" i="3" s="1"/>
  <c r="B2617" i="3"/>
  <c r="C2617" i="3" s="1"/>
  <c r="D2617" i="3" s="1"/>
  <c r="B2618" i="3"/>
  <c r="C2618" i="3" s="1"/>
  <c r="D2618" i="3" s="1"/>
  <c r="B2619" i="3"/>
  <c r="C2619" i="3" s="1"/>
  <c r="D2619" i="3" s="1"/>
  <c r="B2620" i="3"/>
  <c r="C2620" i="3" s="1"/>
  <c r="D2620" i="3" s="1"/>
  <c r="B2621" i="3"/>
  <c r="C2621" i="3" s="1"/>
  <c r="D2621" i="3" s="1"/>
  <c r="B2622" i="3"/>
  <c r="C2622" i="3" s="1"/>
  <c r="D2622" i="3" s="1"/>
  <c r="B2623" i="3"/>
  <c r="C2623" i="3" s="1"/>
  <c r="D2623" i="3" s="1"/>
  <c r="B2624" i="3"/>
  <c r="C2624" i="3" s="1"/>
  <c r="D2624" i="3" s="1"/>
  <c r="B2625" i="3"/>
  <c r="C2625" i="3" s="1"/>
  <c r="D2625" i="3" s="1"/>
  <c r="B2626" i="3"/>
  <c r="C2626" i="3" s="1"/>
  <c r="D2626" i="3" s="1"/>
  <c r="B2627" i="3"/>
  <c r="C2627" i="3" s="1"/>
  <c r="D2627" i="3" s="1"/>
  <c r="B2628" i="3"/>
  <c r="C2628" i="3" s="1"/>
  <c r="D2628" i="3" s="1"/>
  <c r="B2629" i="3"/>
  <c r="C2629" i="3" s="1"/>
  <c r="D2629" i="3" s="1"/>
  <c r="B2630" i="3"/>
  <c r="C2630" i="3" s="1"/>
  <c r="D2630" i="3" s="1"/>
  <c r="B2631" i="3"/>
  <c r="C2631" i="3" s="1"/>
  <c r="D2631" i="3" s="1"/>
  <c r="B2632" i="3"/>
  <c r="C2632" i="3" s="1"/>
  <c r="D2632" i="3" s="1"/>
  <c r="B2633" i="3"/>
  <c r="C2633" i="3" s="1"/>
  <c r="D2633" i="3" s="1"/>
  <c r="B2634" i="3"/>
  <c r="C2634" i="3" s="1"/>
  <c r="D2634" i="3" s="1"/>
  <c r="B2635" i="3"/>
  <c r="C2635" i="3" s="1"/>
  <c r="D2635" i="3" s="1"/>
  <c r="B2636" i="3"/>
  <c r="C2636" i="3" s="1"/>
  <c r="D2636" i="3" s="1"/>
  <c r="B2637" i="3"/>
  <c r="C2637" i="3" s="1"/>
  <c r="D2637" i="3" s="1"/>
  <c r="B2638" i="3"/>
  <c r="C2638" i="3" s="1"/>
  <c r="D2638" i="3" s="1"/>
  <c r="B2639" i="3"/>
  <c r="C2639" i="3" s="1"/>
  <c r="D2639" i="3" s="1"/>
  <c r="B2640" i="3"/>
  <c r="C2640" i="3" s="1"/>
  <c r="D2640" i="3" s="1"/>
  <c r="B2641" i="3"/>
  <c r="C2641" i="3" s="1"/>
  <c r="D2641" i="3" s="1"/>
  <c r="B2642" i="3"/>
  <c r="C2642" i="3" s="1"/>
  <c r="D2642" i="3" s="1"/>
  <c r="B2643" i="3"/>
  <c r="C2643" i="3" s="1"/>
  <c r="D2643" i="3" s="1"/>
  <c r="B2644" i="3"/>
  <c r="C2644" i="3" s="1"/>
  <c r="D2644" i="3" s="1"/>
  <c r="B2645" i="3"/>
  <c r="C2645" i="3" s="1"/>
  <c r="D2645" i="3" s="1"/>
  <c r="B2646" i="3"/>
  <c r="C2646" i="3" s="1"/>
  <c r="D2646" i="3" s="1"/>
  <c r="B2647" i="3"/>
  <c r="C2647" i="3" s="1"/>
  <c r="D2647" i="3" s="1"/>
  <c r="B2648" i="3"/>
  <c r="C2648" i="3" s="1"/>
  <c r="D2648" i="3" s="1"/>
  <c r="B2649" i="3"/>
  <c r="C2649" i="3" s="1"/>
  <c r="D2649" i="3" s="1"/>
  <c r="B2650" i="3"/>
  <c r="C2650" i="3" s="1"/>
  <c r="D2650" i="3" s="1"/>
  <c r="B2651" i="3"/>
  <c r="C2651" i="3" s="1"/>
  <c r="D2651" i="3" s="1"/>
  <c r="B2652" i="3"/>
  <c r="C2652" i="3" s="1"/>
  <c r="D2652" i="3" s="1"/>
  <c r="B2653" i="3"/>
  <c r="C2653" i="3" s="1"/>
  <c r="D2653" i="3" s="1"/>
  <c r="B2654" i="3"/>
  <c r="C2654" i="3" s="1"/>
  <c r="D2654" i="3" s="1"/>
  <c r="B2655" i="3"/>
  <c r="C2655" i="3" s="1"/>
  <c r="D2655" i="3" s="1"/>
  <c r="B2656" i="3"/>
  <c r="C2656" i="3" s="1"/>
  <c r="D2656" i="3" s="1"/>
  <c r="B2657" i="3"/>
  <c r="C2657" i="3" s="1"/>
  <c r="D2657" i="3" s="1"/>
  <c r="B2658" i="3"/>
  <c r="C2658" i="3" s="1"/>
  <c r="D2658" i="3" s="1"/>
  <c r="B2659" i="3"/>
  <c r="C2659" i="3" s="1"/>
  <c r="D2659" i="3" s="1"/>
  <c r="B2660" i="3"/>
  <c r="C2660" i="3" s="1"/>
  <c r="D2660" i="3" s="1"/>
  <c r="B2661" i="3"/>
  <c r="C2661" i="3" s="1"/>
  <c r="D2661" i="3" s="1"/>
  <c r="B2662" i="3"/>
  <c r="C2662" i="3" s="1"/>
  <c r="D2662" i="3" s="1"/>
  <c r="B2663" i="3"/>
  <c r="C2663" i="3" s="1"/>
  <c r="D2663" i="3" s="1"/>
  <c r="B2664" i="3"/>
  <c r="C2664" i="3" s="1"/>
  <c r="D2664" i="3" s="1"/>
  <c r="B2665" i="3"/>
  <c r="C2665" i="3" s="1"/>
  <c r="D2665" i="3" s="1"/>
  <c r="B2666" i="3"/>
  <c r="C2666" i="3" s="1"/>
  <c r="D2666" i="3" s="1"/>
  <c r="B2667" i="3"/>
  <c r="C2667" i="3" s="1"/>
  <c r="D2667" i="3" s="1"/>
  <c r="B2668" i="3"/>
  <c r="C2668" i="3" s="1"/>
  <c r="D2668" i="3" s="1"/>
  <c r="B2669" i="3"/>
  <c r="C2669" i="3" s="1"/>
  <c r="D2669" i="3" s="1"/>
  <c r="B2670" i="3"/>
  <c r="C2670" i="3" s="1"/>
  <c r="D2670" i="3" s="1"/>
  <c r="B2671" i="3"/>
  <c r="C2671" i="3" s="1"/>
  <c r="D2671" i="3" s="1"/>
  <c r="B2672" i="3"/>
  <c r="C2672" i="3" s="1"/>
  <c r="D2672" i="3" s="1"/>
  <c r="B2673" i="3"/>
  <c r="C2673" i="3" s="1"/>
  <c r="D2673" i="3" s="1"/>
  <c r="B2674" i="3"/>
  <c r="C2674" i="3" s="1"/>
  <c r="D2674" i="3" s="1"/>
  <c r="B2675" i="3"/>
  <c r="C2675" i="3" s="1"/>
  <c r="D2675" i="3" s="1"/>
  <c r="B2676" i="3"/>
  <c r="C2676" i="3" s="1"/>
  <c r="D2676" i="3" s="1"/>
  <c r="B2677" i="3"/>
  <c r="C2677" i="3" s="1"/>
  <c r="D2677" i="3" s="1"/>
  <c r="B2678" i="3"/>
  <c r="C2678" i="3" s="1"/>
  <c r="D2678" i="3" s="1"/>
  <c r="B2679" i="3"/>
  <c r="C2679" i="3" s="1"/>
  <c r="D2679" i="3" s="1"/>
  <c r="B2680" i="3"/>
  <c r="C2680" i="3" s="1"/>
  <c r="D2680" i="3" s="1"/>
  <c r="B2681" i="3"/>
  <c r="C2681" i="3" s="1"/>
  <c r="D2681" i="3" s="1"/>
  <c r="B2682" i="3"/>
  <c r="C2682" i="3" s="1"/>
  <c r="D2682" i="3" s="1"/>
  <c r="B2683" i="3"/>
  <c r="C2683" i="3" s="1"/>
  <c r="D2683" i="3" s="1"/>
  <c r="B2684" i="3"/>
  <c r="C2684" i="3" s="1"/>
  <c r="D2684" i="3" s="1"/>
  <c r="B2685" i="3"/>
  <c r="C2685" i="3" s="1"/>
  <c r="D2685" i="3" s="1"/>
  <c r="B2686" i="3"/>
  <c r="C2686" i="3" s="1"/>
  <c r="D2686" i="3" s="1"/>
  <c r="B2687" i="3"/>
  <c r="C2687" i="3" s="1"/>
  <c r="D2687" i="3" s="1"/>
  <c r="B2688" i="3"/>
  <c r="C2688" i="3" s="1"/>
  <c r="D2688" i="3" s="1"/>
  <c r="B2689" i="3"/>
  <c r="C2689" i="3" s="1"/>
  <c r="D2689" i="3" s="1"/>
  <c r="B2690" i="3"/>
  <c r="C2690" i="3" s="1"/>
  <c r="D2690" i="3" s="1"/>
  <c r="B2691" i="3"/>
  <c r="C2691" i="3" s="1"/>
  <c r="D2691" i="3" s="1"/>
  <c r="B2692" i="3"/>
  <c r="C2692" i="3" s="1"/>
  <c r="D2692" i="3" s="1"/>
  <c r="B2693" i="3"/>
  <c r="C2693" i="3" s="1"/>
  <c r="D2693" i="3" s="1"/>
  <c r="B2694" i="3"/>
  <c r="C2694" i="3" s="1"/>
  <c r="D2694" i="3" s="1"/>
  <c r="B2695" i="3"/>
  <c r="C2695" i="3" s="1"/>
  <c r="D2695" i="3" s="1"/>
  <c r="B2696" i="3"/>
  <c r="C2696" i="3" s="1"/>
  <c r="D2696" i="3" s="1"/>
  <c r="B2697" i="3"/>
  <c r="C2697" i="3" s="1"/>
  <c r="D2697" i="3" s="1"/>
  <c r="B2698" i="3"/>
  <c r="C2698" i="3" s="1"/>
  <c r="D2698" i="3" s="1"/>
  <c r="B2699" i="3"/>
  <c r="C2699" i="3" s="1"/>
  <c r="D2699" i="3" s="1"/>
  <c r="B2700" i="3"/>
  <c r="C2700" i="3" s="1"/>
  <c r="D2700" i="3" s="1"/>
  <c r="B2701" i="3"/>
  <c r="C2701" i="3" s="1"/>
  <c r="D2701" i="3" s="1"/>
  <c r="B2702" i="3"/>
  <c r="C2702" i="3" s="1"/>
  <c r="D2702" i="3" s="1"/>
  <c r="B2703" i="3"/>
  <c r="C2703" i="3" s="1"/>
  <c r="D2703" i="3" s="1"/>
  <c r="B2704" i="3"/>
  <c r="C2704" i="3" s="1"/>
  <c r="D2704" i="3" s="1"/>
  <c r="B2705" i="3"/>
  <c r="C2705" i="3" s="1"/>
  <c r="D2705" i="3" s="1"/>
  <c r="B2706" i="3"/>
  <c r="C2706" i="3" s="1"/>
  <c r="D2706" i="3" s="1"/>
  <c r="B2707" i="3"/>
  <c r="C2707" i="3" s="1"/>
  <c r="D2707" i="3" s="1"/>
  <c r="B2708" i="3"/>
  <c r="C2708" i="3" s="1"/>
  <c r="D2708" i="3" s="1"/>
  <c r="B2709" i="3"/>
  <c r="C2709" i="3" s="1"/>
  <c r="D2709" i="3" s="1"/>
  <c r="B2710" i="3"/>
  <c r="C2710" i="3" s="1"/>
  <c r="D2710" i="3" s="1"/>
  <c r="B2711" i="3"/>
  <c r="C2711" i="3" s="1"/>
  <c r="D2711" i="3" s="1"/>
  <c r="B2712" i="3"/>
  <c r="C2712" i="3" s="1"/>
  <c r="D2712" i="3" s="1"/>
  <c r="B2713" i="3"/>
  <c r="C2713" i="3" s="1"/>
  <c r="D2713" i="3" s="1"/>
  <c r="B2714" i="3"/>
  <c r="C2714" i="3" s="1"/>
  <c r="D2714" i="3" s="1"/>
  <c r="B2715" i="3"/>
  <c r="C2715" i="3" s="1"/>
  <c r="D2715" i="3" s="1"/>
  <c r="B2716" i="3"/>
  <c r="C2716" i="3" s="1"/>
  <c r="D2716" i="3" s="1"/>
  <c r="B2717" i="3"/>
  <c r="C2717" i="3" s="1"/>
  <c r="D2717" i="3" s="1"/>
  <c r="B2718" i="3"/>
  <c r="C2718" i="3" s="1"/>
  <c r="D2718" i="3" s="1"/>
  <c r="B2719" i="3"/>
  <c r="C2719" i="3" s="1"/>
  <c r="D2719" i="3" s="1"/>
  <c r="B2720" i="3"/>
  <c r="C2720" i="3" s="1"/>
  <c r="D2720" i="3" s="1"/>
  <c r="B2721" i="3"/>
  <c r="C2721" i="3" s="1"/>
  <c r="D2721" i="3" s="1"/>
  <c r="B2722" i="3"/>
  <c r="C2722" i="3" s="1"/>
  <c r="D2722" i="3" s="1"/>
  <c r="B2723" i="3"/>
  <c r="C2723" i="3" s="1"/>
  <c r="D2723" i="3" s="1"/>
  <c r="B2724" i="3"/>
  <c r="C2724" i="3" s="1"/>
  <c r="D2724" i="3" s="1"/>
  <c r="B2725" i="3"/>
  <c r="C2725" i="3" s="1"/>
  <c r="D2725" i="3" s="1"/>
  <c r="B2726" i="3"/>
  <c r="C2726" i="3" s="1"/>
  <c r="D2726" i="3" s="1"/>
  <c r="B2727" i="3"/>
  <c r="C2727" i="3" s="1"/>
  <c r="D2727" i="3" s="1"/>
  <c r="B2728" i="3"/>
  <c r="C2728" i="3" s="1"/>
  <c r="D2728" i="3" s="1"/>
  <c r="B2729" i="3"/>
  <c r="C2729" i="3" s="1"/>
  <c r="D2729" i="3" s="1"/>
  <c r="B2730" i="3"/>
  <c r="C2730" i="3" s="1"/>
  <c r="D2730" i="3" s="1"/>
  <c r="B2731" i="3"/>
  <c r="C2731" i="3" s="1"/>
  <c r="D2731" i="3" s="1"/>
  <c r="B2732" i="3"/>
  <c r="C2732" i="3" s="1"/>
  <c r="D2732" i="3" s="1"/>
  <c r="B2733" i="3"/>
  <c r="C2733" i="3" s="1"/>
  <c r="D2733" i="3" s="1"/>
  <c r="B2734" i="3"/>
  <c r="C2734" i="3" s="1"/>
  <c r="D2734" i="3" s="1"/>
  <c r="B2735" i="3"/>
  <c r="C2735" i="3" s="1"/>
  <c r="D2735" i="3" s="1"/>
  <c r="B2736" i="3"/>
  <c r="C2736" i="3" s="1"/>
  <c r="D2736" i="3" s="1"/>
  <c r="B2737" i="3"/>
  <c r="C2737" i="3" s="1"/>
  <c r="D2737" i="3" s="1"/>
  <c r="B2738" i="3"/>
  <c r="C2738" i="3" s="1"/>
  <c r="D2738" i="3" s="1"/>
  <c r="B2739" i="3"/>
  <c r="C2739" i="3" s="1"/>
  <c r="D2739" i="3" s="1"/>
  <c r="B2740" i="3"/>
  <c r="C2740" i="3" s="1"/>
  <c r="D2740" i="3" s="1"/>
  <c r="B2741" i="3"/>
  <c r="C2741" i="3" s="1"/>
  <c r="D2741" i="3" s="1"/>
  <c r="B2742" i="3"/>
  <c r="C2742" i="3" s="1"/>
  <c r="D2742" i="3" s="1"/>
  <c r="B2743" i="3"/>
  <c r="C2743" i="3" s="1"/>
  <c r="D2743" i="3" s="1"/>
  <c r="B2744" i="3"/>
  <c r="C2744" i="3" s="1"/>
  <c r="D2744" i="3" s="1"/>
  <c r="B2745" i="3"/>
  <c r="C2745" i="3" s="1"/>
  <c r="D2745" i="3" s="1"/>
  <c r="B2746" i="3"/>
  <c r="C2746" i="3" s="1"/>
  <c r="D2746" i="3" s="1"/>
  <c r="B2747" i="3"/>
  <c r="C2747" i="3" s="1"/>
  <c r="D2747" i="3" s="1"/>
  <c r="B2748" i="3"/>
  <c r="C2748" i="3" s="1"/>
  <c r="D2748" i="3" s="1"/>
  <c r="B2749" i="3"/>
  <c r="C2749" i="3" s="1"/>
  <c r="D2749" i="3" s="1"/>
  <c r="B2750" i="3"/>
  <c r="C2750" i="3" s="1"/>
  <c r="D2750" i="3" s="1"/>
  <c r="B2751" i="3"/>
  <c r="C2751" i="3" s="1"/>
  <c r="D2751" i="3" s="1"/>
  <c r="B2752" i="3"/>
  <c r="C2752" i="3" s="1"/>
  <c r="D2752" i="3" s="1"/>
  <c r="B2753" i="3"/>
  <c r="C2753" i="3" s="1"/>
  <c r="D2753" i="3" s="1"/>
  <c r="B2754" i="3"/>
  <c r="C2754" i="3" s="1"/>
  <c r="D2754" i="3" s="1"/>
  <c r="B2755" i="3"/>
  <c r="C2755" i="3" s="1"/>
  <c r="D2755" i="3" s="1"/>
  <c r="B2756" i="3"/>
  <c r="C2756" i="3" s="1"/>
  <c r="D2756" i="3" s="1"/>
  <c r="B2757" i="3"/>
  <c r="C2757" i="3" s="1"/>
  <c r="D2757" i="3" s="1"/>
  <c r="B2758" i="3"/>
  <c r="C2758" i="3" s="1"/>
  <c r="D2758" i="3" s="1"/>
  <c r="B2759" i="3"/>
  <c r="C2759" i="3" s="1"/>
  <c r="D2759" i="3" s="1"/>
  <c r="B2760" i="3"/>
  <c r="C2760" i="3" s="1"/>
  <c r="D2760" i="3" s="1"/>
  <c r="B2761" i="3"/>
  <c r="C2761" i="3" s="1"/>
  <c r="D2761" i="3" s="1"/>
  <c r="B2762" i="3"/>
  <c r="C2762" i="3" s="1"/>
  <c r="D2762" i="3" s="1"/>
  <c r="B2763" i="3"/>
  <c r="C2763" i="3" s="1"/>
  <c r="D2763" i="3" s="1"/>
  <c r="B2764" i="3"/>
  <c r="C2764" i="3" s="1"/>
  <c r="D2764" i="3" s="1"/>
  <c r="B2765" i="3"/>
  <c r="C2765" i="3" s="1"/>
  <c r="D2765" i="3" s="1"/>
  <c r="B2766" i="3"/>
  <c r="C2766" i="3" s="1"/>
  <c r="D2766" i="3" s="1"/>
  <c r="B2767" i="3"/>
  <c r="C2767" i="3" s="1"/>
  <c r="D2767" i="3" s="1"/>
  <c r="B2768" i="3"/>
  <c r="C2768" i="3" s="1"/>
  <c r="D2768" i="3" s="1"/>
  <c r="B2769" i="3"/>
  <c r="C2769" i="3" s="1"/>
  <c r="D2769" i="3" s="1"/>
  <c r="B2770" i="3"/>
  <c r="C2770" i="3" s="1"/>
  <c r="D2770" i="3" s="1"/>
  <c r="B2771" i="3"/>
  <c r="C2771" i="3" s="1"/>
  <c r="D2771" i="3" s="1"/>
  <c r="B2772" i="3"/>
  <c r="C2772" i="3" s="1"/>
  <c r="D2772" i="3" s="1"/>
  <c r="B2773" i="3"/>
  <c r="C2773" i="3" s="1"/>
  <c r="D2773" i="3" s="1"/>
  <c r="B2774" i="3"/>
  <c r="C2774" i="3" s="1"/>
  <c r="D2774" i="3" s="1"/>
  <c r="B2775" i="3"/>
  <c r="C2775" i="3" s="1"/>
  <c r="D2775" i="3" s="1"/>
  <c r="B2776" i="3"/>
  <c r="C2776" i="3" s="1"/>
  <c r="D2776" i="3" s="1"/>
  <c r="B2777" i="3"/>
  <c r="C2777" i="3" s="1"/>
  <c r="D2777" i="3" s="1"/>
  <c r="B2778" i="3"/>
  <c r="C2778" i="3" s="1"/>
  <c r="D2778" i="3" s="1"/>
  <c r="B2779" i="3"/>
  <c r="C2779" i="3" s="1"/>
  <c r="D2779" i="3" s="1"/>
  <c r="B2780" i="3"/>
  <c r="C2780" i="3" s="1"/>
  <c r="D2780" i="3" s="1"/>
  <c r="B2781" i="3"/>
  <c r="C2781" i="3" s="1"/>
  <c r="D2781" i="3" s="1"/>
  <c r="B2782" i="3"/>
  <c r="C2782" i="3" s="1"/>
  <c r="D2782" i="3" s="1"/>
  <c r="B2783" i="3"/>
  <c r="C2783" i="3" s="1"/>
  <c r="D2783" i="3" s="1"/>
  <c r="B2784" i="3"/>
  <c r="C2784" i="3" s="1"/>
  <c r="D2784" i="3" s="1"/>
  <c r="B2785" i="3"/>
  <c r="C2785" i="3" s="1"/>
  <c r="D2785" i="3" s="1"/>
  <c r="B2786" i="3"/>
  <c r="C2786" i="3" s="1"/>
  <c r="D2786" i="3" s="1"/>
  <c r="B2787" i="3"/>
  <c r="C2787" i="3" s="1"/>
  <c r="D2787" i="3" s="1"/>
  <c r="B2788" i="3"/>
  <c r="C2788" i="3" s="1"/>
  <c r="D2788" i="3" s="1"/>
  <c r="B2789" i="3"/>
  <c r="C2789" i="3" s="1"/>
  <c r="D2789" i="3" s="1"/>
  <c r="B2790" i="3"/>
  <c r="C2790" i="3" s="1"/>
  <c r="D2790" i="3" s="1"/>
  <c r="B2791" i="3"/>
  <c r="C2791" i="3" s="1"/>
  <c r="D2791" i="3" s="1"/>
  <c r="B2792" i="3"/>
  <c r="C2792" i="3" s="1"/>
  <c r="D2792" i="3" s="1"/>
  <c r="B2793" i="3"/>
  <c r="C2793" i="3" s="1"/>
  <c r="D2793" i="3" s="1"/>
  <c r="B2794" i="3"/>
  <c r="C2794" i="3" s="1"/>
  <c r="D2794" i="3" s="1"/>
  <c r="B2795" i="3"/>
  <c r="C2795" i="3" s="1"/>
  <c r="D2795" i="3" s="1"/>
  <c r="B2796" i="3"/>
  <c r="C2796" i="3" s="1"/>
  <c r="D2796" i="3" s="1"/>
  <c r="B2797" i="3"/>
  <c r="C2797" i="3" s="1"/>
  <c r="D2797" i="3" s="1"/>
  <c r="B2798" i="3"/>
  <c r="C2798" i="3" s="1"/>
  <c r="D2798" i="3" s="1"/>
  <c r="B2799" i="3"/>
  <c r="C2799" i="3" s="1"/>
  <c r="D2799" i="3" s="1"/>
  <c r="B2800" i="3"/>
  <c r="C2800" i="3" s="1"/>
  <c r="D2800" i="3" s="1"/>
  <c r="B2801" i="3"/>
  <c r="C2801" i="3" s="1"/>
  <c r="D2801" i="3" s="1"/>
  <c r="B2802" i="3"/>
  <c r="C2802" i="3" s="1"/>
  <c r="D2802" i="3" s="1"/>
  <c r="B2803" i="3"/>
  <c r="C2803" i="3" s="1"/>
  <c r="D2803" i="3" s="1"/>
  <c r="B2804" i="3"/>
  <c r="C2804" i="3" s="1"/>
  <c r="D2804" i="3" s="1"/>
  <c r="B2805" i="3"/>
  <c r="C2805" i="3" s="1"/>
  <c r="D2805" i="3" s="1"/>
  <c r="B2806" i="3"/>
  <c r="C2806" i="3" s="1"/>
  <c r="D2806" i="3" s="1"/>
  <c r="B2807" i="3"/>
  <c r="C2807" i="3" s="1"/>
  <c r="D2807" i="3" s="1"/>
  <c r="B2808" i="3"/>
  <c r="C2808" i="3" s="1"/>
  <c r="D2808" i="3" s="1"/>
  <c r="B2809" i="3"/>
  <c r="C2809" i="3" s="1"/>
  <c r="D2809" i="3" s="1"/>
  <c r="B2810" i="3"/>
  <c r="C2810" i="3" s="1"/>
  <c r="D2810" i="3" s="1"/>
  <c r="B2811" i="3"/>
  <c r="C2811" i="3" s="1"/>
  <c r="D2811" i="3" s="1"/>
  <c r="B2812" i="3"/>
  <c r="C2812" i="3" s="1"/>
  <c r="D2812" i="3" s="1"/>
  <c r="B2813" i="3"/>
  <c r="C2813" i="3" s="1"/>
  <c r="D2813" i="3" s="1"/>
  <c r="B2814" i="3"/>
  <c r="C2814" i="3" s="1"/>
  <c r="D2814" i="3" s="1"/>
  <c r="B2815" i="3"/>
  <c r="C2815" i="3" s="1"/>
  <c r="D2815" i="3" s="1"/>
  <c r="B2816" i="3"/>
  <c r="C2816" i="3" s="1"/>
  <c r="D2816" i="3" s="1"/>
  <c r="B2817" i="3"/>
  <c r="C2817" i="3" s="1"/>
  <c r="D2817" i="3" s="1"/>
  <c r="B2818" i="3"/>
  <c r="C2818" i="3" s="1"/>
  <c r="D2818" i="3" s="1"/>
  <c r="B2819" i="3"/>
  <c r="C2819" i="3" s="1"/>
  <c r="D2819" i="3" s="1"/>
  <c r="B2820" i="3"/>
  <c r="C2820" i="3" s="1"/>
  <c r="D2820" i="3" s="1"/>
  <c r="B2821" i="3"/>
  <c r="C2821" i="3" s="1"/>
  <c r="D2821" i="3" s="1"/>
  <c r="B2822" i="3"/>
  <c r="C2822" i="3" s="1"/>
  <c r="D2822" i="3" s="1"/>
  <c r="B2823" i="3"/>
  <c r="C2823" i="3" s="1"/>
  <c r="D2823" i="3" s="1"/>
  <c r="B2824" i="3"/>
  <c r="C2824" i="3" s="1"/>
  <c r="D2824" i="3" s="1"/>
  <c r="B2825" i="3"/>
  <c r="C2825" i="3" s="1"/>
  <c r="D2825" i="3" s="1"/>
  <c r="B2826" i="3"/>
  <c r="C2826" i="3" s="1"/>
  <c r="D2826" i="3" s="1"/>
  <c r="B2827" i="3"/>
  <c r="C2827" i="3" s="1"/>
  <c r="D2827" i="3" s="1"/>
  <c r="B2828" i="3"/>
  <c r="C2828" i="3" s="1"/>
  <c r="D2828" i="3" s="1"/>
  <c r="B2829" i="3"/>
  <c r="C2829" i="3" s="1"/>
  <c r="D2829" i="3" s="1"/>
  <c r="B2830" i="3"/>
  <c r="C2830" i="3" s="1"/>
  <c r="D2830" i="3" s="1"/>
  <c r="B2831" i="3"/>
  <c r="C2831" i="3" s="1"/>
  <c r="D2831" i="3" s="1"/>
  <c r="B2832" i="3"/>
  <c r="C2832" i="3" s="1"/>
  <c r="D2832" i="3" s="1"/>
  <c r="B2833" i="3"/>
  <c r="C2833" i="3" s="1"/>
  <c r="D2833" i="3" s="1"/>
  <c r="B2834" i="3"/>
  <c r="C2834" i="3" s="1"/>
  <c r="D2834" i="3" s="1"/>
  <c r="B2835" i="3"/>
  <c r="C2835" i="3" s="1"/>
  <c r="D2835" i="3" s="1"/>
  <c r="B2836" i="3"/>
  <c r="C2836" i="3" s="1"/>
  <c r="D2836" i="3" s="1"/>
  <c r="B2837" i="3"/>
  <c r="C2837" i="3" s="1"/>
  <c r="D2837" i="3" s="1"/>
  <c r="B2838" i="3"/>
  <c r="C2838" i="3" s="1"/>
  <c r="D2838" i="3" s="1"/>
  <c r="B2839" i="3"/>
  <c r="C2839" i="3" s="1"/>
  <c r="D2839" i="3" s="1"/>
  <c r="B2840" i="3"/>
  <c r="C2840" i="3" s="1"/>
  <c r="D2840" i="3" s="1"/>
  <c r="B2841" i="3"/>
  <c r="C2841" i="3" s="1"/>
  <c r="D2841" i="3" s="1"/>
  <c r="B2842" i="3"/>
  <c r="C2842" i="3" s="1"/>
  <c r="D2842" i="3" s="1"/>
  <c r="B2843" i="3"/>
  <c r="C2843" i="3" s="1"/>
  <c r="D2843" i="3" s="1"/>
  <c r="B2844" i="3"/>
  <c r="C2844" i="3" s="1"/>
  <c r="D2844" i="3" s="1"/>
  <c r="B2845" i="3"/>
  <c r="C2845" i="3" s="1"/>
  <c r="D2845" i="3" s="1"/>
  <c r="B2846" i="3"/>
  <c r="C2846" i="3" s="1"/>
  <c r="D2846" i="3" s="1"/>
  <c r="B2847" i="3"/>
  <c r="C2847" i="3" s="1"/>
  <c r="D2847" i="3" s="1"/>
  <c r="B2848" i="3"/>
  <c r="C2848" i="3" s="1"/>
  <c r="D2848" i="3" s="1"/>
  <c r="B2849" i="3"/>
  <c r="C2849" i="3" s="1"/>
  <c r="D2849" i="3" s="1"/>
  <c r="B2850" i="3"/>
  <c r="C2850" i="3" s="1"/>
  <c r="D2850" i="3" s="1"/>
  <c r="B2851" i="3"/>
  <c r="C2851" i="3" s="1"/>
  <c r="D2851" i="3" s="1"/>
  <c r="B2852" i="3"/>
  <c r="C2852" i="3" s="1"/>
  <c r="D2852" i="3" s="1"/>
  <c r="B2853" i="3"/>
  <c r="C2853" i="3" s="1"/>
  <c r="D2853" i="3" s="1"/>
  <c r="B2854" i="3"/>
  <c r="C2854" i="3" s="1"/>
  <c r="D2854" i="3" s="1"/>
  <c r="B2855" i="3"/>
  <c r="C2855" i="3" s="1"/>
  <c r="D2855" i="3" s="1"/>
  <c r="B2856" i="3"/>
  <c r="C2856" i="3" s="1"/>
  <c r="D2856" i="3" s="1"/>
  <c r="B2857" i="3"/>
  <c r="C2857" i="3" s="1"/>
  <c r="D2857" i="3" s="1"/>
  <c r="B2858" i="3"/>
  <c r="C2858" i="3" s="1"/>
  <c r="D2858" i="3" s="1"/>
  <c r="B2859" i="3"/>
  <c r="C2859" i="3" s="1"/>
  <c r="D2859" i="3" s="1"/>
  <c r="B2860" i="3"/>
  <c r="C2860" i="3" s="1"/>
  <c r="D2860" i="3" s="1"/>
  <c r="B2861" i="3"/>
  <c r="C2861" i="3" s="1"/>
  <c r="D2861" i="3" s="1"/>
  <c r="B2862" i="3"/>
  <c r="C2862" i="3" s="1"/>
  <c r="D2862" i="3" s="1"/>
  <c r="B2863" i="3"/>
  <c r="C2863" i="3" s="1"/>
  <c r="D2863" i="3" s="1"/>
  <c r="B2864" i="3"/>
  <c r="C2864" i="3" s="1"/>
  <c r="D2864" i="3" s="1"/>
  <c r="B2865" i="3"/>
  <c r="C2865" i="3" s="1"/>
  <c r="D2865" i="3" s="1"/>
  <c r="B2866" i="3"/>
  <c r="C2866" i="3" s="1"/>
  <c r="D2866" i="3" s="1"/>
  <c r="B2867" i="3"/>
  <c r="C2867" i="3" s="1"/>
  <c r="D2867" i="3" s="1"/>
  <c r="B2868" i="3"/>
  <c r="C2868" i="3" s="1"/>
  <c r="D2868" i="3" s="1"/>
  <c r="B2869" i="3"/>
  <c r="C2869" i="3" s="1"/>
  <c r="D2869" i="3" s="1"/>
  <c r="B2870" i="3"/>
  <c r="C2870" i="3" s="1"/>
  <c r="D2870" i="3" s="1"/>
  <c r="B2871" i="3"/>
  <c r="C2871" i="3" s="1"/>
  <c r="D2871" i="3" s="1"/>
  <c r="B2872" i="3"/>
  <c r="C2872" i="3" s="1"/>
  <c r="D2872" i="3" s="1"/>
  <c r="B2873" i="3"/>
  <c r="C2873" i="3" s="1"/>
  <c r="D2873" i="3" s="1"/>
  <c r="B2874" i="3"/>
  <c r="C2874" i="3" s="1"/>
  <c r="D2874" i="3" s="1"/>
  <c r="B2875" i="3"/>
  <c r="C2875" i="3" s="1"/>
  <c r="D2875" i="3" s="1"/>
  <c r="B2876" i="3"/>
  <c r="C2876" i="3" s="1"/>
  <c r="D2876" i="3" s="1"/>
  <c r="B2877" i="3"/>
  <c r="C2877" i="3" s="1"/>
  <c r="D2877" i="3" s="1"/>
  <c r="B2878" i="3"/>
  <c r="C2878" i="3" s="1"/>
  <c r="D2878" i="3" s="1"/>
  <c r="B2879" i="3"/>
  <c r="C2879" i="3" s="1"/>
  <c r="D2879" i="3" s="1"/>
  <c r="B2880" i="3"/>
  <c r="C2880" i="3" s="1"/>
  <c r="D2880" i="3" s="1"/>
  <c r="B2881" i="3"/>
  <c r="C2881" i="3" s="1"/>
  <c r="D2881" i="3" s="1"/>
  <c r="B2882" i="3"/>
  <c r="C2882" i="3" s="1"/>
  <c r="D2882" i="3" s="1"/>
  <c r="B2883" i="3"/>
  <c r="C2883" i="3" s="1"/>
  <c r="D2883" i="3" s="1"/>
  <c r="B2884" i="3"/>
  <c r="C2884" i="3" s="1"/>
  <c r="D2884" i="3" s="1"/>
  <c r="B2885" i="3"/>
  <c r="C2885" i="3" s="1"/>
  <c r="D2885" i="3" s="1"/>
  <c r="B2886" i="3"/>
  <c r="C2886" i="3" s="1"/>
  <c r="D2886" i="3" s="1"/>
  <c r="B2887" i="3"/>
  <c r="C2887" i="3" s="1"/>
  <c r="D2887" i="3" s="1"/>
  <c r="B2888" i="3"/>
  <c r="C2888" i="3" s="1"/>
  <c r="D2888" i="3" s="1"/>
  <c r="B2889" i="3"/>
  <c r="C2889" i="3" s="1"/>
  <c r="D2889" i="3" s="1"/>
  <c r="B2890" i="3"/>
  <c r="C2890" i="3" s="1"/>
  <c r="D2890" i="3" s="1"/>
  <c r="B2891" i="3"/>
  <c r="C2891" i="3" s="1"/>
  <c r="D2891" i="3" s="1"/>
  <c r="B2892" i="3"/>
  <c r="C2892" i="3" s="1"/>
  <c r="D2892" i="3" s="1"/>
  <c r="B2893" i="3"/>
  <c r="C2893" i="3" s="1"/>
  <c r="D2893" i="3" s="1"/>
  <c r="B2894" i="3"/>
  <c r="C2894" i="3" s="1"/>
  <c r="D2894" i="3" s="1"/>
  <c r="B2895" i="3"/>
  <c r="C2895" i="3" s="1"/>
  <c r="D2895" i="3" s="1"/>
  <c r="B2896" i="3"/>
  <c r="C2896" i="3" s="1"/>
  <c r="D2896" i="3" s="1"/>
  <c r="B2897" i="3"/>
  <c r="C2897" i="3" s="1"/>
  <c r="D2897" i="3" s="1"/>
  <c r="B2898" i="3"/>
  <c r="C2898" i="3" s="1"/>
  <c r="D2898" i="3" s="1"/>
  <c r="B2899" i="3"/>
  <c r="C2899" i="3" s="1"/>
  <c r="D2899" i="3" s="1"/>
  <c r="B2900" i="3"/>
  <c r="C2900" i="3" s="1"/>
  <c r="D2900" i="3" s="1"/>
  <c r="B2901" i="3"/>
  <c r="C2901" i="3" s="1"/>
  <c r="D2901" i="3" s="1"/>
  <c r="B2902" i="3"/>
  <c r="C2902" i="3" s="1"/>
  <c r="D2902" i="3" s="1"/>
  <c r="B2903" i="3"/>
  <c r="C2903" i="3" s="1"/>
  <c r="D2903" i="3" s="1"/>
  <c r="B2904" i="3"/>
  <c r="C2904" i="3" s="1"/>
  <c r="D2904" i="3" s="1"/>
  <c r="B2905" i="3"/>
  <c r="C2905" i="3" s="1"/>
  <c r="D2905" i="3" s="1"/>
  <c r="B2906" i="3"/>
  <c r="C2906" i="3" s="1"/>
  <c r="D2906" i="3" s="1"/>
  <c r="B2907" i="3"/>
  <c r="C2907" i="3" s="1"/>
  <c r="D2907" i="3" s="1"/>
  <c r="B2908" i="3"/>
  <c r="C2908" i="3" s="1"/>
  <c r="D2908" i="3" s="1"/>
  <c r="B2909" i="3"/>
  <c r="C2909" i="3" s="1"/>
  <c r="D2909" i="3" s="1"/>
  <c r="B2910" i="3"/>
  <c r="C2910" i="3" s="1"/>
  <c r="D2910" i="3" s="1"/>
  <c r="B2911" i="3"/>
  <c r="C2911" i="3" s="1"/>
  <c r="D2911" i="3" s="1"/>
  <c r="B2912" i="3"/>
  <c r="C2912" i="3" s="1"/>
  <c r="D2912" i="3" s="1"/>
  <c r="B2913" i="3"/>
  <c r="C2913" i="3" s="1"/>
  <c r="D2913" i="3" s="1"/>
  <c r="B2914" i="3"/>
  <c r="C2914" i="3" s="1"/>
  <c r="D2914" i="3" s="1"/>
  <c r="B2915" i="3"/>
  <c r="C2915" i="3" s="1"/>
  <c r="D2915" i="3" s="1"/>
  <c r="B2916" i="3"/>
  <c r="C2916" i="3" s="1"/>
  <c r="D2916" i="3" s="1"/>
  <c r="B2917" i="3"/>
  <c r="C2917" i="3" s="1"/>
  <c r="D2917" i="3" s="1"/>
  <c r="B2918" i="3"/>
  <c r="C2918" i="3" s="1"/>
  <c r="D2918" i="3" s="1"/>
  <c r="B2919" i="3"/>
  <c r="C2919" i="3" s="1"/>
  <c r="D2919" i="3" s="1"/>
  <c r="B2920" i="3"/>
  <c r="C2920" i="3" s="1"/>
  <c r="D2920" i="3" s="1"/>
  <c r="B2921" i="3"/>
  <c r="C2921" i="3" s="1"/>
  <c r="D2921" i="3" s="1"/>
  <c r="B2922" i="3"/>
  <c r="C2922" i="3" s="1"/>
  <c r="D2922" i="3" s="1"/>
  <c r="B2923" i="3"/>
  <c r="C2923" i="3" s="1"/>
  <c r="D2923" i="3" s="1"/>
  <c r="B2924" i="3"/>
  <c r="C2924" i="3" s="1"/>
  <c r="D2924" i="3" s="1"/>
  <c r="B2925" i="3"/>
  <c r="C2925" i="3" s="1"/>
  <c r="D2925" i="3" s="1"/>
  <c r="B2926" i="3"/>
  <c r="C2926" i="3" s="1"/>
  <c r="D2926" i="3" s="1"/>
  <c r="B2927" i="3"/>
  <c r="C2927" i="3" s="1"/>
  <c r="D2927" i="3" s="1"/>
  <c r="B2928" i="3"/>
  <c r="C2928" i="3" s="1"/>
  <c r="D2928" i="3" s="1"/>
  <c r="B2929" i="3"/>
  <c r="C2929" i="3" s="1"/>
  <c r="D2929" i="3" s="1"/>
  <c r="B2930" i="3"/>
  <c r="C2930" i="3" s="1"/>
  <c r="D2930" i="3" s="1"/>
  <c r="B2931" i="3"/>
  <c r="C2931" i="3" s="1"/>
  <c r="D2931" i="3" s="1"/>
  <c r="B2932" i="3"/>
  <c r="C2932" i="3" s="1"/>
  <c r="D2932" i="3" s="1"/>
  <c r="B2933" i="3"/>
  <c r="C2933" i="3" s="1"/>
  <c r="D2933" i="3" s="1"/>
  <c r="B2934" i="3"/>
  <c r="C2934" i="3" s="1"/>
  <c r="D2934" i="3" s="1"/>
  <c r="B2935" i="3"/>
  <c r="C2935" i="3" s="1"/>
  <c r="D2935" i="3" s="1"/>
  <c r="B2936" i="3"/>
  <c r="C2936" i="3" s="1"/>
  <c r="D2936" i="3" s="1"/>
  <c r="B2937" i="3"/>
  <c r="C2937" i="3" s="1"/>
  <c r="D2937" i="3" s="1"/>
  <c r="B2938" i="3"/>
  <c r="C2938" i="3" s="1"/>
  <c r="D2938" i="3" s="1"/>
  <c r="B2939" i="3"/>
  <c r="C2939" i="3" s="1"/>
  <c r="D2939" i="3" s="1"/>
  <c r="B2940" i="3"/>
  <c r="C2940" i="3" s="1"/>
  <c r="D2940" i="3" s="1"/>
  <c r="B2941" i="3"/>
  <c r="C2941" i="3" s="1"/>
  <c r="D2941" i="3" s="1"/>
  <c r="B2942" i="3"/>
  <c r="C2942" i="3" s="1"/>
  <c r="D2942" i="3" s="1"/>
  <c r="B2943" i="3"/>
  <c r="C2943" i="3" s="1"/>
  <c r="D2943" i="3" s="1"/>
  <c r="B2944" i="3"/>
  <c r="C2944" i="3" s="1"/>
  <c r="D2944" i="3" s="1"/>
  <c r="B2945" i="3"/>
  <c r="C2945" i="3" s="1"/>
  <c r="D2945" i="3" s="1"/>
  <c r="B2946" i="3"/>
  <c r="C2946" i="3" s="1"/>
  <c r="D2946" i="3" s="1"/>
  <c r="B2947" i="3"/>
  <c r="C2947" i="3" s="1"/>
  <c r="D2947" i="3" s="1"/>
  <c r="B2948" i="3"/>
  <c r="C2948" i="3" s="1"/>
  <c r="D2948" i="3" s="1"/>
  <c r="B2949" i="3"/>
  <c r="C2949" i="3" s="1"/>
  <c r="D2949" i="3" s="1"/>
  <c r="B2950" i="3"/>
  <c r="C2950" i="3" s="1"/>
  <c r="D2950" i="3" s="1"/>
  <c r="B2951" i="3"/>
  <c r="C2951" i="3" s="1"/>
  <c r="D2951" i="3" s="1"/>
  <c r="B2952" i="3"/>
  <c r="C2952" i="3" s="1"/>
  <c r="D2952" i="3" s="1"/>
  <c r="B2953" i="3"/>
  <c r="C2953" i="3" s="1"/>
  <c r="D2953" i="3" s="1"/>
  <c r="B2954" i="3"/>
  <c r="C2954" i="3" s="1"/>
  <c r="D2954" i="3" s="1"/>
  <c r="B2955" i="3"/>
  <c r="C2955" i="3" s="1"/>
  <c r="D2955" i="3" s="1"/>
  <c r="B2956" i="3"/>
  <c r="C2956" i="3" s="1"/>
  <c r="D2956" i="3" s="1"/>
  <c r="B2957" i="3"/>
  <c r="C2957" i="3" s="1"/>
  <c r="D2957" i="3" s="1"/>
  <c r="B2958" i="3"/>
  <c r="C2958" i="3" s="1"/>
  <c r="D2958" i="3" s="1"/>
  <c r="B2959" i="3"/>
  <c r="C2959" i="3" s="1"/>
  <c r="D2959" i="3" s="1"/>
  <c r="B2960" i="3"/>
  <c r="C2960" i="3" s="1"/>
  <c r="D2960" i="3" s="1"/>
  <c r="B2961" i="3"/>
  <c r="C2961" i="3" s="1"/>
  <c r="D2961" i="3" s="1"/>
  <c r="B2962" i="3"/>
  <c r="C2962" i="3" s="1"/>
  <c r="D2962" i="3" s="1"/>
  <c r="B2963" i="3"/>
  <c r="C2963" i="3" s="1"/>
  <c r="D2963" i="3" s="1"/>
  <c r="B2964" i="3"/>
  <c r="C2964" i="3" s="1"/>
  <c r="D2964" i="3" s="1"/>
  <c r="B2965" i="3"/>
  <c r="C2965" i="3" s="1"/>
  <c r="D2965" i="3" s="1"/>
  <c r="B2966" i="3"/>
  <c r="C2966" i="3" s="1"/>
  <c r="D2966" i="3" s="1"/>
  <c r="B2967" i="3"/>
  <c r="C2967" i="3" s="1"/>
  <c r="D2967" i="3" s="1"/>
  <c r="B2968" i="3"/>
  <c r="C2968" i="3" s="1"/>
  <c r="D2968" i="3" s="1"/>
  <c r="B2969" i="3"/>
  <c r="C2969" i="3" s="1"/>
  <c r="D2969" i="3" s="1"/>
  <c r="B2970" i="3"/>
  <c r="C2970" i="3" s="1"/>
  <c r="D2970" i="3" s="1"/>
  <c r="B2971" i="3"/>
  <c r="C2971" i="3" s="1"/>
  <c r="D2971" i="3" s="1"/>
  <c r="B2972" i="3"/>
  <c r="C2972" i="3" s="1"/>
  <c r="D2972" i="3" s="1"/>
  <c r="B2973" i="3"/>
  <c r="C2973" i="3" s="1"/>
  <c r="D2973" i="3" s="1"/>
  <c r="B2974" i="3"/>
  <c r="C2974" i="3" s="1"/>
  <c r="D2974" i="3" s="1"/>
  <c r="B2975" i="3"/>
  <c r="C2975" i="3" s="1"/>
  <c r="D2975" i="3" s="1"/>
  <c r="B2976" i="3"/>
  <c r="C2976" i="3" s="1"/>
  <c r="D2976" i="3" s="1"/>
  <c r="B2977" i="3"/>
  <c r="C2977" i="3" s="1"/>
  <c r="D2977" i="3" s="1"/>
  <c r="B2978" i="3"/>
  <c r="C2978" i="3" s="1"/>
  <c r="D2978" i="3" s="1"/>
  <c r="B2979" i="3"/>
  <c r="C2979" i="3" s="1"/>
  <c r="D2979" i="3" s="1"/>
  <c r="B2980" i="3"/>
  <c r="C2980" i="3" s="1"/>
  <c r="D2980" i="3" s="1"/>
  <c r="B2981" i="3"/>
  <c r="C2981" i="3" s="1"/>
  <c r="D2981" i="3" s="1"/>
  <c r="B2982" i="3"/>
  <c r="C2982" i="3" s="1"/>
  <c r="D2982" i="3" s="1"/>
  <c r="B2983" i="3"/>
  <c r="C2983" i="3" s="1"/>
  <c r="D2983" i="3" s="1"/>
  <c r="B2984" i="3"/>
  <c r="C2984" i="3" s="1"/>
  <c r="D2984" i="3" s="1"/>
  <c r="B2985" i="3"/>
  <c r="C2985" i="3" s="1"/>
  <c r="D2985" i="3" s="1"/>
  <c r="B2986" i="3"/>
  <c r="C2986" i="3" s="1"/>
  <c r="D2986" i="3" s="1"/>
  <c r="B2987" i="3"/>
  <c r="C2987" i="3" s="1"/>
  <c r="D2987" i="3" s="1"/>
  <c r="B2988" i="3"/>
  <c r="C2988" i="3" s="1"/>
  <c r="D2988" i="3" s="1"/>
  <c r="B2989" i="3"/>
  <c r="C2989" i="3" s="1"/>
  <c r="D2989" i="3" s="1"/>
  <c r="B2990" i="3"/>
  <c r="C2990" i="3" s="1"/>
  <c r="D2990" i="3" s="1"/>
  <c r="B2991" i="3"/>
  <c r="C2991" i="3" s="1"/>
  <c r="D2991" i="3" s="1"/>
  <c r="B2992" i="3"/>
  <c r="C2992" i="3" s="1"/>
  <c r="D2992" i="3" s="1"/>
  <c r="B2993" i="3"/>
  <c r="C2993" i="3" s="1"/>
  <c r="D2993" i="3" s="1"/>
  <c r="B2994" i="3"/>
  <c r="C2994" i="3" s="1"/>
  <c r="D2994" i="3" s="1"/>
  <c r="B2995" i="3"/>
  <c r="C2995" i="3" s="1"/>
  <c r="D2995" i="3" s="1"/>
  <c r="B2996" i="3"/>
  <c r="C2996" i="3" s="1"/>
  <c r="D2996" i="3" s="1"/>
  <c r="B2997" i="3"/>
  <c r="C2997" i="3" s="1"/>
  <c r="D2997" i="3" s="1"/>
  <c r="B2998" i="3"/>
  <c r="C2998" i="3" s="1"/>
  <c r="D2998" i="3" s="1"/>
  <c r="B2999" i="3"/>
  <c r="C2999" i="3" s="1"/>
  <c r="D2999" i="3" s="1"/>
  <c r="B3000" i="3"/>
  <c r="C3000" i="3" s="1"/>
  <c r="D3000" i="3" s="1"/>
  <c r="B3001" i="3"/>
  <c r="C3001" i="3" s="1"/>
  <c r="D3001" i="3" s="1"/>
  <c r="B3002" i="3"/>
  <c r="C3002" i="3" s="1"/>
  <c r="D3002" i="3" s="1"/>
  <c r="B3003" i="3"/>
  <c r="C3003" i="3" s="1"/>
  <c r="D3003" i="3" s="1"/>
  <c r="B3004" i="3"/>
  <c r="C3004" i="3" s="1"/>
  <c r="D3004" i="3" s="1"/>
  <c r="B3005" i="3"/>
  <c r="C3005" i="3" s="1"/>
  <c r="D3005" i="3" s="1"/>
  <c r="B3006" i="3"/>
  <c r="C3006" i="3" s="1"/>
  <c r="D3006" i="3" s="1"/>
  <c r="B3007" i="3"/>
  <c r="C3007" i="3" s="1"/>
  <c r="D3007" i="3" s="1"/>
  <c r="B3008" i="3"/>
  <c r="C3008" i="3" s="1"/>
  <c r="D3008" i="3" s="1"/>
  <c r="B3009" i="3"/>
  <c r="C3009" i="3" s="1"/>
  <c r="D3009" i="3" s="1"/>
  <c r="B3010" i="3"/>
  <c r="C3010" i="3" s="1"/>
  <c r="D3010" i="3" s="1"/>
  <c r="B3011" i="3"/>
  <c r="C3011" i="3" s="1"/>
  <c r="D3011" i="3" s="1"/>
  <c r="B3012" i="3"/>
  <c r="C3012" i="3" s="1"/>
  <c r="D3012" i="3" s="1"/>
  <c r="B3013" i="3"/>
  <c r="C3013" i="3" s="1"/>
  <c r="D3013" i="3" s="1"/>
  <c r="B3014" i="3"/>
  <c r="C3014" i="3" s="1"/>
  <c r="D3014" i="3" s="1"/>
  <c r="B3015" i="3"/>
  <c r="C3015" i="3" s="1"/>
  <c r="D3015" i="3" s="1"/>
  <c r="B3016" i="3"/>
  <c r="C3016" i="3" s="1"/>
  <c r="D3016" i="3" s="1"/>
  <c r="B3017" i="3"/>
  <c r="C3017" i="3" s="1"/>
  <c r="D3017" i="3" s="1"/>
  <c r="B3018" i="3"/>
  <c r="C3018" i="3" s="1"/>
  <c r="D3018" i="3" s="1"/>
  <c r="B3019" i="3"/>
  <c r="C3019" i="3" s="1"/>
  <c r="D3019" i="3" s="1"/>
  <c r="B3020" i="3"/>
  <c r="C3020" i="3" s="1"/>
  <c r="D3020" i="3" s="1"/>
  <c r="B3021" i="3"/>
  <c r="C3021" i="3" s="1"/>
  <c r="D3021" i="3" s="1"/>
  <c r="B3022" i="3"/>
  <c r="C3022" i="3" s="1"/>
  <c r="D3022" i="3" s="1"/>
  <c r="B3023" i="3"/>
  <c r="C3023" i="3" s="1"/>
  <c r="D3023" i="3" s="1"/>
  <c r="B3024" i="3"/>
  <c r="C3024" i="3" s="1"/>
  <c r="D3024" i="3" s="1"/>
  <c r="B3025" i="3"/>
  <c r="C3025" i="3" s="1"/>
  <c r="D3025" i="3" s="1"/>
  <c r="B3026" i="3"/>
  <c r="C3026" i="3" s="1"/>
  <c r="D3026" i="3" s="1"/>
  <c r="B3027" i="3"/>
  <c r="C3027" i="3" s="1"/>
  <c r="D3027" i="3" s="1"/>
  <c r="B3028" i="3"/>
  <c r="C3028" i="3" s="1"/>
  <c r="D3028" i="3" s="1"/>
  <c r="B3029" i="3"/>
  <c r="C3029" i="3" s="1"/>
  <c r="D3029" i="3" s="1"/>
  <c r="B3030" i="3"/>
  <c r="C3030" i="3" s="1"/>
  <c r="D3030" i="3" s="1"/>
  <c r="B3031" i="3"/>
  <c r="C3031" i="3" s="1"/>
  <c r="D3031" i="3" s="1"/>
  <c r="B3032" i="3"/>
  <c r="C3032" i="3" s="1"/>
  <c r="D3032" i="3" s="1"/>
  <c r="B3033" i="3"/>
  <c r="C3033" i="3" s="1"/>
  <c r="D3033" i="3" s="1"/>
  <c r="B3034" i="3"/>
  <c r="C3034" i="3" s="1"/>
  <c r="D3034" i="3" s="1"/>
  <c r="B3035" i="3"/>
  <c r="C3035" i="3" s="1"/>
  <c r="D3035" i="3" s="1"/>
  <c r="B3036" i="3"/>
  <c r="C3036" i="3" s="1"/>
  <c r="D3036" i="3" s="1"/>
  <c r="B3037" i="3"/>
  <c r="C3037" i="3" s="1"/>
  <c r="D3037" i="3" s="1"/>
  <c r="B3038" i="3"/>
  <c r="C3038" i="3" s="1"/>
  <c r="D3038" i="3" s="1"/>
  <c r="B3039" i="3"/>
  <c r="C3039" i="3" s="1"/>
  <c r="D3039" i="3" s="1"/>
  <c r="B3040" i="3"/>
  <c r="C3040" i="3" s="1"/>
  <c r="D3040" i="3" s="1"/>
  <c r="B3041" i="3"/>
  <c r="C3041" i="3" s="1"/>
  <c r="D3041" i="3" s="1"/>
  <c r="B3042" i="3"/>
  <c r="C3042" i="3" s="1"/>
  <c r="D3042" i="3" s="1"/>
  <c r="B3043" i="3"/>
  <c r="C3043" i="3" s="1"/>
  <c r="D3043" i="3" s="1"/>
  <c r="B3044" i="3"/>
  <c r="C3044" i="3" s="1"/>
  <c r="D3044" i="3" s="1"/>
  <c r="B3045" i="3"/>
  <c r="C3045" i="3" s="1"/>
  <c r="D3045" i="3" s="1"/>
  <c r="B3046" i="3"/>
  <c r="C3046" i="3" s="1"/>
  <c r="D3046" i="3" s="1"/>
  <c r="B3047" i="3"/>
  <c r="C3047" i="3" s="1"/>
  <c r="D3047" i="3" s="1"/>
  <c r="B3048" i="3"/>
  <c r="C3048" i="3" s="1"/>
  <c r="D3048" i="3" s="1"/>
  <c r="B3049" i="3"/>
  <c r="C3049" i="3" s="1"/>
  <c r="D3049" i="3" s="1"/>
  <c r="B3050" i="3"/>
  <c r="C3050" i="3" s="1"/>
  <c r="D3050" i="3" s="1"/>
  <c r="B3051" i="3"/>
  <c r="C3051" i="3" s="1"/>
  <c r="D3051" i="3" s="1"/>
  <c r="B3052" i="3"/>
  <c r="C3052" i="3" s="1"/>
  <c r="D3052" i="3" s="1"/>
  <c r="B3053" i="3"/>
  <c r="C3053" i="3" s="1"/>
  <c r="D3053" i="3" s="1"/>
  <c r="B3054" i="3"/>
  <c r="C3054" i="3" s="1"/>
  <c r="D3054" i="3" s="1"/>
  <c r="B3055" i="3"/>
  <c r="C3055" i="3" s="1"/>
  <c r="D3055" i="3" s="1"/>
  <c r="B3056" i="3"/>
  <c r="C3056" i="3" s="1"/>
  <c r="D3056" i="3" s="1"/>
  <c r="B3057" i="3"/>
  <c r="C3057" i="3" s="1"/>
  <c r="D3057" i="3" s="1"/>
  <c r="B3058" i="3"/>
  <c r="C3058" i="3" s="1"/>
  <c r="D3058" i="3" s="1"/>
  <c r="B3059" i="3"/>
  <c r="C3059" i="3" s="1"/>
  <c r="D3059" i="3" s="1"/>
  <c r="B3060" i="3"/>
  <c r="C3060" i="3" s="1"/>
  <c r="D3060" i="3" s="1"/>
  <c r="B3061" i="3"/>
  <c r="C3061" i="3" s="1"/>
  <c r="D3061" i="3" s="1"/>
  <c r="B3062" i="3"/>
  <c r="C3062" i="3" s="1"/>
  <c r="D3062" i="3" s="1"/>
  <c r="B3063" i="3"/>
  <c r="C3063" i="3" s="1"/>
  <c r="D3063" i="3" s="1"/>
  <c r="B3064" i="3"/>
  <c r="C3064" i="3" s="1"/>
  <c r="D3064" i="3" s="1"/>
  <c r="B3065" i="3"/>
  <c r="C3065" i="3" s="1"/>
  <c r="D3065" i="3" s="1"/>
  <c r="B3066" i="3"/>
  <c r="C3066" i="3" s="1"/>
  <c r="D3066" i="3" s="1"/>
  <c r="B3067" i="3"/>
  <c r="C3067" i="3" s="1"/>
  <c r="D3067" i="3" s="1"/>
  <c r="B3068" i="3"/>
  <c r="C3068" i="3" s="1"/>
  <c r="D3068" i="3" s="1"/>
  <c r="B3069" i="3"/>
  <c r="C3069" i="3" s="1"/>
  <c r="D3069" i="3" s="1"/>
  <c r="B3070" i="3"/>
  <c r="C3070" i="3" s="1"/>
  <c r="D3070" i="3" s="1"/>
  <c r="B3071" i="3"/>
  <c r="C3071" i="3" s="1"/>
  <c r="D3071" i="3" s="1"/>
  <c r="B3072" i="3"/>
  <c r="C3072" i="3" s="1"/>
  <c r="D3072" i="3" s="1"/>
  <c r="B3073" i="3"/>
  <c r="C3073" i="3" s="1"/>
  <c r="D3073" i="3" s="1"/>
  <c r="B3074" i="3"/>
  <c r="C3074" i="3" s="1"/>
  <c r="D3074" i="3" s="1"/>
  <c r="B3075" i="3"/>
  <c r="C3075" i="3" s="1"/>
  <c r="D3075" i="3" s="1"/>
  <c r="B3076" i="3"/>
  <c r="C3076" i="3" s="1"/>
  <c r="D3076" i="3" s="1"/>
  <c r="B3077" i="3"/>
  <c r="C3077" i="3" s="1"/>
  <c r="D3077" i="3" s="1"/>
  <c r="B3078" i="3"/>
  <c r="C3078" i="3" s="1"/>
  <c r="D3078" i="3" s="1"/>
  <c r="B3079" i="3"/>
  <c r="C3079" i="3" s="1"/>
  <c r="D3079" i="3" s="1"/>
  <c r="B3080" i="3"/>
  <c r="C3080" i="3" s="1"/>
  <c r="D3080" i="3" s="1"/>
  <c r="B3081" i="3"/>
  <c r="C3081" i="3" s="1"/>
  <c r="D3081" i="3" s="1"/>
  <c r="B3082" i="3"/>
  <c r="C3082" i="3" s="1"/>
  <c r="D3082" i="3" s="1"/>
  <c r="B3083" i="3"/>
  <c r="C3083" i="3" s="1"/>
  <c r="D3083" i="3" s="1"/>
  <c r="B3084" i="3"/>
  <c r="C3084" i="3" s="1"/>
  <c r="D3084" i="3" s="1"/>
  <c r="B3085" i="3"/>
  <c r="C3085" i="3" s="1"/>
  <c r="D3085" i="3" s="1"/>
  <c r="B3086" i="3"/>
  <c r="C3086" i="3" s="1"/>
  <c r="D3086" i="3" s="1"/>
  <c r="B3087" i="3"/>
  <c r="C3087" i="3" s="1"/>
  <c r="D3087" i="3" s="1"/>
  <c r="B3088" i="3"/>
  <c r="C3088" i="3" s="1"/>
  <c r="D3088" i="3" s="1"/>
  <c r="B3089" i="3"/>
  <c r="C3089" i="3" s="1"/>
  <c r="D3089" i="3" s="1"/>
  <c r="B3090" i="3"/>
  <c r="C3090" i="3" s="1"/>
  <c r="D3090" i="3" s="1"/>
  <c r="B3091" i="3"/>
  <c r="C3091" i="3" s="1"/>
  <c r="D3091" i="3" s="1"/>
  <c r="B3092" i="3"/>
  <c r="C3092" i="3" s="1"/>
  <c r="D3092" i="3" s="1"/>
  <c r="B3093" i="3"/>
  <c r="C3093" i="3" s="1"/>
  <c r="D3093" i="3" s="1"/>
  <c r="B3094" i="3"/>
  <c r="C3094" i="3" s="1"/>
  <c r="D3094" i="3" s="1"/>
  <c r="B3095" i="3"/>
  <c r="C3095" i="3" s="1"/>
  <c r="D3095" i="3" s="1"/>
  <c r="B3096" i="3"/>
  <c r="C3096" i="3" s="1"/>
  <c r="D3096" i="3" s="1"/>
  <c r="B3097" i="3"/>
  <c r="C3097" i="3" s="1"/>
  <c r="D3097" i="3" s="1"/>
  <c r="B3098" i="3"/>
  <c r="C3098" i="3" s="1"/>
  <c r="D3098" i="3" s="1"/>
  <c r="B3099" i="3"/>
  <c r="C3099" i="3" s="1"/>
  <c r="D3099" i="3" s="1"/>
  <c r="B3100" i="3"/>
  <c r="C3100" i="3" s="1"/>
  <c r="D3100" i="3" s="1"/>
  <c r="B3101" i="3"/>
  <c r="C3101" i="3" s="1"/>
  <c r="D3101" i="3" s="1"/>
  <c r="B3102" i="3"/>
  <c r="C3102" i="3" s="1"/>
  <c r="D3102" i="3" s="1"/>
  <c r="B3103" i="3"/>
  <c r="C3103" i="3" s="1"/>
  <c r="D3103" i="3" s="1"/>
  <c r="B3104" i="3"/>
  <c r="C3104" i="3" s="1"/>
  <c r="D3104" i="3" s="1"/>
  <c r="B3105" i="3"/>
  <c r="C3105" i="3" s="1"/>
  <c r="D3105" i="3" s="1"/>
  <c r="B3106" i="3"/>
  <c r="C3106" i="3" s="1"/>
  <c r="D3106" i="3" s="1"/>
  <c r="B3107" i="3"/>
  <c r="C3107" i="3" s="1"/>
  <c r="D3107" i="3" s="1"/>
  <c r="B3108" i="3"/>
  <c r="C3108" i="3" s="1"/>
  <c r="D3108" i="3" s="1"/>
  <c r="B3109" i="3"/>
  <c r="C3109" i="3" s="1"/>
  <c r="D3109" i="3" s="1"/>
  <c r="B3110" i="3"/>
  <c r="C3110" i="3" s="1"/>
  <c r="D3110" i="3" s="1"/>
  <c r="B3111" i="3"/>
  <c r="C3111" i="3" s="1"/>
  <c r="D3111" i="3" s="1"/>
  <c r="B3112" i="3"/>
  <c r="C3112" i="3" s="1"/>
  <c r="D3112" i="3" s="1"/>
  <c r="B3113" i="3"/>
  <c r="C3113" i="3" s="1"/>
  <c r="D3113" i="3" s="1"/>
  <c r="B3114" i="3"/>
  <c r="C3114" i="3" s="1"/>
  <c r="D3114" i="3" s="1"/>
  <c r="B3115" i="3"/>
  <c r="C3115" i="3" s="1"/>
  <c r="D3115" i="3" s="1"/>
  <c r="B3116" i="3"/>
  <c r="C3116" i="3" s="1"/>
  <c r="D3116" i="3" s="1"/>
  <c r="B3117" i="3"/>
  <c r="C3117" i="3" s="1"/>
  <c r="D3117" i="3" s="1"/>
  <c r="B3118" i="3"/>
  <c r="C3118" i="3" s="1"/>
  <c r="D3118" i="3" s="1"/>
  <c r="B3119" i="3"/>
  <c r="C3119" i="3" s="1"/>
  <c r="D3119" i="3" s="1"/>
  <c r="B3120" i="3"/>
  <c r="C3120" i="3" s="1"/>
  <c r="D3120" i="3" s="1"/>
  <c r="B3121" i="3"/>
  <c r="C3121" i="3" s="1"/>
  <c r="D3121" i="3" s="1"/>
  <c r="B3122" i="3"/>
  <c r="C3122" i="3" s="1"/>
  <c r="D3122" i="3" s="1"/>
  <c r="B3123" i="3"/>
  <c r="C3123" i="3" s="1"/>
  <c r="D3123" i="3" s="1"/>
  <c r="B3124" i="3"/>
  <c r="C3124" i="3" s="1"/>
  <c r="D3124" i="3" s="1"/>
  <c r="B3125" i="3"/>
  <c r="C3125" i="3" s="1"/>
  <c r="D3125" i="3" s="1"/>
  <c r="B3126" i="3"/>
  <c r="C3126" i="3" s="1"/>
  <c r="D3126" i="3" s="1"/>
  <c r="B3127" i="3"/>
  <c r="C3127" i="3" s="1"/>
  <c r="D3127" i="3" s="1"/>
  <c r="B3128" i="3"/>
  <c r="C3128" i="3" s="1"/>
  <c r="D3128" i="3" s="1"/>
  <c r="B3129" i="3"/>
  <c r="C3129" i="3" s="1"/>
  <c r="D3129" i="3" s="1"/>
  <c r="B3130" i="3"/>
  <c r="C3130" i="3" s="1"/>
  <c r="D3130" i="3" s="1"/>
  <c r="B3131" i="3"/>
  <c r="C3131" i="3" s="1"/>
  <c r="D3131" i="3" s="1"/>
  <c r="B3132" i="3"/>
  <c r="C3132" i="3" s="1"/>
  <c r="D3132" i="3" s="1"/>
  <c r="B3133" i="3"/>
  <c r="C3133" i="3" s="1"/>
  <c r="D3133" i="3" s="1"/>
  <c r="B3134" i="3"/>
  <c r="C3134" i="3" s="1"/>
  <c r="D3134" i="3" s="1"/>
  <c r="B3135" i="3"/>
  <c r="C3135" i="3" s="1"/>
  <c r="D3135" i="3" s="1"/>
  <c r="B3136" i="3"/>
  <c r="C3136" i="3" s="1"/>
  <c r="D3136" i="3" s="1"/>
  <c r="B3137" i="3"/>
  <c r="C3137" i="3" s="1"/>
  <c r="D3137" i="3" s="1"/>
  <c r="B3138" i="3"/>
  <c r="C3138" i="3" s="1"/>
  <c r="D3138" i="3" s="1"/>
  <c r="B3139" i="3"/>
  <c r="C3139" i="3" s="1"/>
  <c r="D3139" i="3" s="1"/>
  <c r="B3140" i="3"/>
  <c r="C3140" i="3" s="1"/>
  <c r="D3140" i="3" s="1"/>
  <c r="B3141" i="3"/>
  <c r="C3141" i="3" s="1"/>
  <c r="D3141" i="3" s="1"/>
  <c r="B3142" i="3"/>
  <c r="C3142" i="3" s="1"/>
  <c r="D3142" i="3" s="1"/>
  <c r="B3143" i="3"/>
  <c r="C3143" i="3" s="1"/>
  <c r="D3143" i="3" s="1"/>
  <c r="B3144" i="3"/>
  <c r="C3144" i="3" s="1"/>
  <c r="D3144" i="3" s="1"/>
  <c r="B3145" i="3"/>
  <c r="C3145" i="3" s="1"/>
  <c r="D3145" i="3" s="1"/>
  <c r="B3146" i="3"/>
  <c r="C3146" i="3" s="1"/>
  <c r="D3146" i="3" s="1"/>
  <c r="B3147" i="3"/>
  <c r="C3147" i="3" s="1"/>
  <c r="D3147" i="3" s="1"/>
  <c r="B3148" i="3"/>
  <c r="C3148" i="3" s="1"/>
  <c r="D3148" i="3" s="1"/>
  <c r="B3149" i="3"/>
  <c r="C3149" i="3" s="1"/>
  <c r="D3149" i="3" s="1"/>
  <c r="B3150" i="3"/>
  <c r="C3150" i="3" s="1"/>
  <c r="D3150" i="3" s="1"/>
  <c r="B3151" i="3"/>
  <c r="C3151" i="3" s="1"/>
  <c r="D3151" i="3" s="1"/>
  <c r="B3152" i="3"/>
  <c r="C3152" i="3" s="1"/>
  <c r="D3152" i="3" s="1"/>
  <c r="B3153" i="3"/>
  <c r="C3153" i="3" s="1"/>
  <c r="D3153" i="3" s="1"/>
  <c r="B3154" i="3"/>
  <c r="C3154" i="3" s="1"/>
  <c r="D3154" i="3" s="1"/>
  <c r="B3155" i="3"/>
  <c r="C3155" i="3" s="1"/>
  <c r="D3155" i="3" s="1"/>
  <c r="B3156" i="3"/>
  <c r="C3156" i="3" s="1"/>
  <c r="D3156" i="3" s="1"/>
  <c r="B3157" i="3"/>
  <c r="C3157" i="3" s="1"/>
  <c r="D3157" i="3" s="1"/>
  <c r="B3158" i="3"/>
  <c r="C3158" i="3" s="1"/>
  <c r="D3158" i="3" s="1"/>
  <c r="B3159" i="3"/>
  <c r="C3159" i="3" s="1"/>
  <c r="D3159" i="3" s="1"/>
  <c r="B3160" i="3"/>
  <c r="C3160" i="3" s="1"/>
  <c r="D3160" i="3" s="1"/>
  <c r="B3161" i="3"/>
  <c r="C3161" i="3" s="1"/>
  <c r="D3161" i="3" s="1"/>
  <c r="B3162" i="3"/>
  <c r="C3162" i="3" s="1"/>
  <c r="D3162" i="3" s="1"/>
  <c r="B3163" i="3"/>
  <c r="C3163" i="3" s="1"/>
  <c r="D3163" i="3" s="1"/>
  <c r="B3164" i="3"/>
  <c r="C3164" i="3" s="1"/>
  <c r="D3164" i="3" s="1"/>
  <c r="B3165" i="3"/>
  <c r="C3165" i="3" s="1"/>
  <c r="D3165" i="3" s="1"/>
  <c r="B3166" i="3"/>
  <c r="C3166" i="3" s="1"/>
  <c r="D3166" i="3" s="1"/>
  <c r="B3167" i="3"/>
  <c r="C3167" i="3" s="1"/>
  <c r="D3167" i="3" s="1"/>
  <c r="B3168" i="3"/>
  <c r="C3168" i="3" s="1"/>
  <c r="D3168" i="3" s="1"/>
  <c r="B3169" i="3"/>
  <c r="C3169" i="3" s="1"/>
  <c r="D3169" i="3" s="1"/>
  <c r="B3170" i="3"/>
  <c r="C3170" i="3" s="1"/>
  <c r="D3170" i="3" s="1"/>
  <c r="B3171" i="3"/>
  <c r="C3171" i="3" s="1"/>
  <c r="D3171" i="3" s="1"/>
  <c r="B3172" i="3"/>
  <c r="C3172" i="3" s="1"/>
  <c r="D3172" i="3" s="1"/>
  <c r="B3173" i="3"/>
  <c r="C3173" i="3" s="1"/>
  <c r="D3173" i="3" s="1"/>
  <c r="B3174" i="3"/>
  <c r="C3174" i="3" s="1"/>
  <c r="D3174" i="3" s="1"/>
  <c r="B3175" i="3"/>
  <c r="C3175" i="3" s="1"/>
  <c r="D3175" i="3" s="1"/>
  <c r="B3176" i="3"/>
  <c r="C3176" i="3" s="1"/>
  <c r="D3176" i="3" s="1"/>
  <c r="B3177" i="3"/>
  <c r="C3177" i="3" s="1"/>
  <c r="D3177" i="3" s="1"/>
  <c r="B3178" i="3"/>
  <c r="C3178" i="3" s="1"/>
  <c r="D3178" i="3" s="1"/>
  <c r="B3179" i="3"/>
  <c r="C3179" i="3" s="1"/>
  <c r="D3179" i="3" s="1"/>
  <c r="B3180" i="3"/>
  <c r="C3180" i="3" s="1"/>
  <c r="D3180" i="3" s="1"/>
  <c r="B3181" i="3"/>
  <c r="C3181" i="3" s="1"/>
  <c r="D3181" i="3" s="1"/>
  <c r="B3182" i="3"/>
  <c r="C3182" i="3" s="1"/>
  <c r="D3182" i="3" s="1"/>
  <c r="B3183" i="3"/>
  <c r="C3183" i="3" s="1"/>
  <c r="D3183" i="3" s="1"/>
  <c r="B3184" i="3"/>
  <c r="C3184" i="3" s="1"/>
  <c r="D3184" i="3" s="1"/>
  <c r="B3185" i="3"/>
  <c r="C3185" i="3" s="1"/>
  <c r="D3185" i="3" s="1"/>
  <c r="B3186" i="3"/>
  <c r="C3186" i="3" s="1"/>
  <c r="D3186" i="3" s="1"/>
  <c r="B3187" i="3"/>
  <c r="C3187" i="3" s="1"/>
  <c r="D3187" i="3" s="1"/>
  <c r="B3188" i="3"/>
  <c r="C3188" i="3" s="1"/>
  <c r="D3188" i="3" s="1"/>
  <c r="B3189" i="3"/>
  <c r="C3189" i="3" s="1"/>
  <c r="D3189" i="3" s="1"/>
  <c r="B3190" i="3"/>
  <c r="C3190" i="3" s="1"/>
  <c r="D3190" i="3" s="1"/>
  <c r="B3191" i="3"/>
  <c r="C3191" i="3" s="1"/>
  <c r="D3191" i="3" s="1"/>
  <c r="B3192" i="3"/>
  <c r="C3192" i="3" s="1"/>
  <c r="D3192" i="3" s="1"/>
  <c r="B3193" i="3"/>
  <c r="C3193" i="3" s="1"/>
  <c r="D3193" i="3" s="1"/>
  <c r="B3194" i="3"/>
  <c r="C3194" i="3" s="1"/>
  <c r="D3194" i="3" s="1"/>
  <c r="B3195" i="3"/>
  <c r="C3195" i="3" s="1"/>
  <c r="D3195" i="3" s="1"/>
  <c r="B3196" i="3"/>
  <c r="C3196" i="3" s="1"/>
  <c r="D3196" i="3" s="1"/>
  <c r="B3197" i="3"/>
  <c r="C3197" i="3" s="1"/>
  <c r="D3197" i="3" s="1"/>
  <c r="B3198" i="3"/>
  <c r="C3198" i="3" s="1"/>
  <c r="D3198" i="3" s="1"/>
  <c r="B3199" i="3"/>
  <c r="C3199" i="3" s="1"/>
  <c r="D3199" i="3" s="1"/>
  <c r="B3200" i="3"/>
  <c r="C3200" i="3" s="1"/>
  <c r="D3200" i="3" s="1"/>
  <c r="B3201" i="3"/>
  <c r="C3201" i="3" s="1"/>
  <c r="D3201" i="3" s="1"/>
  <c r="B3202" i="3"/>
  <c r="C3202" i="3" s="1"/>
  <c r="D3202" i="3" s="1"/>
  <c r="B3203" i="3"/>
  <c r="C3203" i="3" s="1"/>
  <c r="D3203" i="3" s="1"/>
  <c r="B3204" i="3"/>
  <c r="C3204" i="3" s="1"/>
  <c r="D3204" i="3" s="1"/>
  <c r="B3205" i="3"/>
  <c r="C3205" i="3" s="1"/>
  <c r="D3205" i="3" s="1"/>
  <c r="B3206" i="3"/>
  <c r="C3206" i="3" s="1"/>
  <c r="D3206" i="3" s="1"/>
  <c r="B3207" i="3"/>
  <c r="C3207" i="3" s="1"/>
  <c r="D3207" i="3" s="1"/>
  <c r="B3208" i="3"/>
  <c r="C3208" i="3" s="1"/>
  <c r="D3208" i="3" s="1"/>
  <c r="B3209" i="3"/>
  <c r="C3209" i="3" s="1"/>
  <c r="D3209" i="3" s="1"/>
  <c r="B3210" i="3"/>
  <c r="C3210" i="3" s="1"/>
  <c r="D3210" i="3" s="1"/>
  <c r="B3211" i="3"/>
  <c r="C3211" i="3" s="1"/>
  <c r="D3211" i="3" s="1"/>
  <c r="B3212" i="3"/>
  <c r="C3212" i="3" s="1"/>
  <c r="D3212" i="3" s="1"/>
  <c r="B3213" i="3"/>
  <c r="C3213" i="3" s="1"/>
  <c r="D3213" i="3" s="1"/>
  <c r="B3214" i="3"/>
  <c r="C3214" i="3" s="1"/>
  <c r="D3214" i="3" s="1"/>
  <c r="B3215" i="3"/>
  <c r="C3215" i="3" s="1"/>
  <c r="D3215" i="3" s="1"/>
  <c r="B3216" i="3"/>
  <c r="C3216" i="3" s="1"/>
  <c r="D3216" i="3" s="1"/>
  <c r="B3217" i="3"/>
  <c r="C3217" i="3" s="1"/>
  <c r="D3217" i="3" s="1"/>
  <c r="B3218" i="3"/>
  <c r="C3218" i="3" s="1"/>
  <c r="D3218" i="3" s="1"/>
  <c r="B3219" i="3"/>
  <c r="C3219" i="3" s="1"/>
  <c r="D3219" i="3" s="1"/>
  <c r="B3220" i="3"/>
  <c r="C3220" i="3" s="1"/>
  <c r="D3220" i="3" s="1"/>
  <c r="B3221" i="3"/>
  <c r="C3221" i="3" s="1"/>
  <c r="D3221" i="3" s="1"/>
  <c r="B3222" i="3"/>
  <c r="C3222" i="3" s="1"/>
  <c r="D3222" i="3" s="1"/>
  <c r="B3223" i="3"/>
  <c r="C3223" i="3" s="1"/>
  <c r="D3223" i="3" s="1"/>
  <c r="B3224" i="3"/>
  <c r="C3224" i="3" s="1"/>
  <c r="D3224" i="3" s="1"/>
  <c r="B3225" i="3"/>
  <c r="C3225" i="3" s="1"/>
  <c r="D3225" i="3" s="1"/>
  <c r="B3226" i="3"/>
  <c r="C3226" i="3" s="1"/>
  <c r="D3226" i="3" s="1"/>
  <c r="B3227" i="3"/>
  <c r="C3227" i="3" s="1"/>
  <c r="D3227" i="3" s="1"/>
  <c r="B3228" i="3"/>
  <c r="C3228" i="3" s="1"/>
  <c r="D3228" i="3" s="1"/>
  <c r="B3229" i="3"/>
  <c r="C3229" i="3" s="1"/>
  <c r="D3229" i="3" s="1"/>
  <c r="B3230" i="3"/>
  <c r="C3230" i="3" s="1"/>
  <c r="D3230" i="3" s="1"/>
  <c r="B3231" i="3"/>
  <c r="C3231" i="3" s="1"/>
  <c r="D3231" i="3" s="1"/>
  <c r="B3232" i="3"/>
  <c r="C3232" i="3" s="1"/>
  <c r="D3232" i="3" s="1"/>
  <c r="B3233" i="3"/>
  <c r="C3233" i="3" s="1"/>
  <c r="D3233" i="3" s="1"/>
  <c r="B3234" i="3"/>
  <c r="C3234" i="3" s="1"/>
  <c r="D3234" i="3" s="1"/>
  <c r="B3235" i="3"/>
  <c r="C3235" i="3" s="1"/>
  <c r="D3235" i="3" s="1"/>
  <c r="B3236" i="3"/>
  <c r="C3236" i="3" s="1"/>
  <c r="D3236" i="3" s="1"/>
  <c r="B3237" i="3"/>
  <c r="C3237" i="3" s="1"/>
  <c r="D3237" i="3" s="1"/>
  <c r="B3238" i="3"/>
  <c r="C3238" i="3" s="1"/>
  <c r="D3238" i="3" s="1"/>
  <c r="B3239" i="3"/>
  <c r="C3239" i="3" s="1"/>
  <c r="D3239" i="3" s="1"/>
  <c r="B3240" i="3"/>
  <c r="C3240" i="3" s="1"/>
  <c r="D3240" i="3" s="1"/>
  <c r="B3241" i="3"/>
  <c r="C3241" i="3" s="1"/>
  <c r="D3241" i="3" s="1"/>
  <c r="B3242" i="3"/>
  <c r="C3242" i="3" s="1"/>
  <c r="D3242" i="3" s="1"/>
  <c r="B3243" i="3"/>
  <c r="C3243" i="3" s="1"/>
  <c r="D3243" i="3" s="1"/>
  <c r="B3244" i="3"/>
  <c r="C3244" i="3" s="1"/>
  <c r="D3244" i="3" s="1"/>
  <c r="B3245" i="3"/>
  <c r="C3245" i="3" s="1"/>
  <c r="D3245" i="3" s="1"/>
  <c r="B3246" i="3"/>
  <c r="C3246" i="3" s="1"/>
  <c r="D3246" i="3" s="1"/>
  <c r="B3247" i="3"/>
  <c r="C3247" i="3" s="1"/>
  <c r="D3247" i="3" s="1"/>
  <c r="B3248" i="3"/>
  <c r="C3248" i="3" s="1"/>
  <c r="D3248" i="3" s="1"/>
  <c r="B3249" i="3"/>
  <c r="C3249" i="3" s="1"/>
  <c r="D3249" i="3" s="1"/>
  <c r="B3250" i="3"/>
  <c r="C3250" i="3" s="1"/>
  <c r="D3250" i="3" s="1"/>
  <c r="B3251" i="3"/>
  <c r="C3251" i="3" s="1"/>
  <c r="D3251" i="3" s="1"/>
  <c r="B3252" i="3"/>
  <c r="C3252" i="3" s="1"/>
  <c r="D3252" i="3" s="1"/>
  <c r="B3253" i="3"/>
  <c r="C3253" i="3" s="1"/>
  <c r="D3253" i="3" s="1"/>
  <c r="B3254" i="3"/>
  <c r="C3254" i="3" s="1"/>
  <c r="D3254" i="3" s="1"/>
  <c r="B3255" i="3"/>
  <c r="C3255" i="3" s="1"/>
  <c r="D3255" i="3" s="1"/>
  <c r="B3256" i="3"/>
  <c r="C3256" i="3" s="1"/>
  <c r="D3256" i="3" s="1"/>
  <c r="B3257" i="3"/>
  <c r="C3257" i="3" s="1"/>
  <c r="D3257" i="3" s="1"/>
  <c r="B3258" i="3"/>
  <c r="C3258" i="3" s="1"/>
  <c r="D3258" i="3" s="1"/>
  <c r="B3259" i="3"/>
  <c r="C3259" i="3" s="1"/>
  <c r="D3259" i="3" s="1"/>
  <c r="B3260" i="3"/>
  <c r="C3260" i="3" s="1"/>
  <c r="D3260" i="3" s="1"/>
  <c r="B3261" i="3"/>
  <c r="C3261" i="3" s="1"/>
  <c r="D3261" i="3" s="1"/>
  <c r="B3262" i="3"/>
  <c r="C3262" i="3" s="1"/>
  <c r="D3262" i="3" s="1"/>
  <c r="B3263" i="3"/>
  <c r="C3263" i="3" s="1"/>
  <c r="D3263" i="3" s="1"/>
  <c r="B3264" i="3"/>
  <c r="C3264" i="3" s="1"/>
  <c r="D3264" i="3" s="1"/>
  <c r="B3265" i="3"/>
  <c r="C3265" i="3" s="1"/>
  <c r="D3265" i="3" s="1"/>
  <c r="B3266" i="3"/>
  <c r="C3266" i="3" s="1"/>
  <c r="D3266" i="3" s="1"/>
  <c r="B3267" i="3"/>
  <c r="C3267" i="3" s="1"/>
  <c r="D3267" i="3" s="1"/>
  <c r="B3268" i="3"/>
  <c r="C3268" i="3" s="1"/>
  <c r="D3268" i="3" s="1"/>
  <c r="B3269" i="3"/>
  <c r="C3269" i="3" s="1"/>
  <c r="D3269" i="3" s="1"/>
  <c r="B3270" i="3"/>
  <c r="C3270" i="3" s="1"/>
  <c r="D3270" i="3" s="1"/>
  <c r="B3271" i="3"/>
  <c r="C3271" i="3" s="1"/>
  <c r="D3271" i="3" s="1"/>
  <c r="B3272" i="3"/>
  <c r="C3272" i="3" s="1"/>
  <c r="D3272" i="3" s="1"/>
  <c r="B3273" i="3"/>
  <c r="C3273" i="3" s="1"/>
  <c r="D3273" i="3" s="1"/>
  <c r="B3274" i="3"/>
  <c r="C3274" i="3" s="1"/>
  <c r="D3274" i="3" s="1"/>
  <c r="B3275" i="3"/>
  <c r="C3275" i="3" s="1"/>
  <c r="D3275" i="3" s="1"/>
  <c r="B3276" i="3"/>
  <c r="C3276" i="3" s="1"/>
  <c r="D3276" i="3" s="1"/>
  <c r="B3277" i="3"/>
  <c r="C3277" i="3" s="1"/>
  <c r="D3277" i="3" s="1"/>
  <c r="B3278" i="3"/>
  <c r="C3278" i="3" s="1"/>
  <c r="D3278" i="3" s="1"/>
  <c r="B3279" i="3"/>
  <c r="C3279" i="3" s="1"/>
  <c r="D3279" i="3" s="1"/>
  <c r="B3280" i="3"/>
  <c r="C3280" i="3" s="1"/>
  <c r="D3280" i="3" s="1"/>
  <c r="B3281" i="3"/>
  <c r="C3281" i="3" s="1"/>
  <c r="D3281" i="3" s="1"/>
  <c r="B3282" i="3"/>
  <c r="C3282" i="3" s="1"/>
  <c r="D3282" i="3" s="1"/>
  <c r="B3283" i="3"/>
  <c r="C3283" i="3" s="1"/>
  <c r="D3283" i="3" s="1"/>
  <c r="B3284" i="3"/>
  <c r="C3284" i="3" s="1"/>
  <c r="D3284" i="3" s="1"/>
  <c r="B3285" i="3"/>
  <c r="C3285" i="3" s="1"/>
  <c r="D3285" i="3" s="1"/>
  <c r="B3286" i="3"/>
  <c r="C3286" i="3" s="1"/>
  <c r="D3286" i="3" s="1"/>
  <c r="B3287" i="3"/>
  <c r="C3287" i="3" s="1"/>
  <c r="D3287" i="3" s="1"/>
  <c r="B3288" i="3"/>
  <c r="C3288" i="3" s="1"/>
  <c r="D3288" i="3" s="1"/>
  <c r="B3289" i="3"/>
  <c r="C3289" i="3" s="1"/>
  <c r="D3289" i="3" s="1"/>
  <c r="B3290" i="3"/>
  <c r="C3290" i="3" s="1"/>
  <c r="D3290" i="3" s="1"/>
  <c r="B3291" i="3"/>
  <c r="C3291" i="3" s="1"/>
  <c r="D3291" i="3" s="1"/>
  <c r="B3292" i="3"/>
  <c r="C3292" i="3" s="1"/>
  <c r="D3292" i="3" s="1"/>
  <c r="B3293" i="3"/>
  <c r="C3293" i="3" s="1"/>
  <c r="D3293" i="3" s="1"/>
  <c r="B3294" i="3"/>
  <c r="C3294" i="3" s="1"/>
  <c r="D3294" i="3" s="1"/>
  <c r="B3295" i="3"/>
  <c r="C3295" i="3" s="1"/>
  <c r="D3295" i="3" s="1"/>
  <c r="B3296" i="3"/>
  <c r="C3296" i="3" s="1"/>
  <c r="D3296" i="3" s="1"/>
  <c r="B3297" i="3"/>
  <c r="C3297" i="3" s="1"/>
  <c r="D3297" i="3" s="1"/>
  <c r="B3298" i="3"/>
  <c r="C3298" i="3" s="1"/>
  <c r="D3298" i="3" s="1"/>
  <c r="B3299" i="3"/>
  <c r="C3299" i="3" s="1"/>
  <c r="D3299" i="3" s="1"/>
  <c r="B3300" i="3"/>
  <c r="C3300" i="3" s="1"/>
  <c r="D3300" i="3" s="1"/>
  <c r="B3301" i="3"/>
  <c r="C3301" i="3" s="1"/>
  <c r="D3301" i="3" s="1"/>
  <c r="B3302" i="3"/>
  <c r="C3302" i="3" s="1"/>
  <c r="D3302" i="3" s="1"/>
  <c r="B3303" i="3"/>
  <c r="C3303" i="3" s="1"/>
  <c r="D3303" i="3" s="1"/>
  <c r="B3304" i="3"/>
  <c r="C3304" i="3" s="1"/>
  <c r="D3304" i="3" s="1"/>
  <c r="B3305" i="3"/>
  <c r="C3305" i="3" s="1"/>
  <c r="D3305" i="3" s="1"/>
  <c r="B3306" i="3"/>
  <c r="C3306" i="3" s="1"/>
  <c r="D3306" i="3" s="1"/>
  <c r="B3307" i="3"/>
  <c r="C3307" i="3" s="1"/>
  <c r="D3307" i="3" s="1"/>
  <c r="B3308" i="3"/>
  <c r="C3308" i="3" s="1"/>
  <c r="D3308" i="3" s="1"/>
  <c r="B3309" i="3"/>
  <c r="C3309" i="3" s="1"/>
  <c r="D3309" i="3" s="1"/>
  <c r="B3310" i="3"/>
  <c r="C3310" i="3" s="1"/>
  <c r="D3310" i="3" s="1"/>
  <c r="B3311" i="3"/>
  <c r="C3311" i="3" s="1"/>
  <c r="D3311" i="3" s="1"/>
  <c r="B3312" i="3"/>
  <c r="C3312" i="3" s="1"/>
  <c r="D3312" i="3" s="1"/>
  <c r="B3313" i="3"/>
  <c r="C3313" i="3" s="1"/>
  <c r="D3313" i="3" s="1"/>
  <c r="B3314" i="3"/>
  <c r="C3314" i="3" s="1"/>
  <c r="D3314" i="3" s="1"/>
  <c r="B3315" i="3"/>
  <c r="C3315" i="3" s="1"/>
  <c r="D3315" i="3" s="1"/>
  <c r="B3316" i="3"/>
  <c r="C3316" i="3" s="1"/>
  <c r="D3316" i="3" s="1"/>
  <c r="B3317" i="3"/>
  <c r="C3317" i="3" s="1"/>
  <c r="D3317" i="3" s="1"/>
  <c r="B3318" i="3"/>
  <c r="C3318" i="3" s="1"/>
  <c r="D3318" i="3" s="1"/>
  <c r="B3319" i="3"/>
  <c r="C3319" i="3" s="1"/>
  <c r="D3319" i="3" s="1"/>
  <c r="B3320" i="3"/>
  <c r="C3320" i="3" s="1"/>
  <c r="D3320" i="3" s="1"/>
  <c r="B3321" i="3"/>
  <c r="C3321" i="3" s="1"/>
  <c r="D3321" i="3" s="1"/>
  <c r="B3322" i="3"/>
  <c r="C3322" i="3" s="1"/>
  <c r="D3322" i="3" s="1"/>
  <c r="B3323" i="3"/>
  <c r="C3323" i="3" s="1"/>
  <c r="D3323" i="3" s="1"/>
  <c r="B3324" i="3"/>
  <c r="C3324" i="3" s="1"/>
  <c r="D3324" i="3" s="1"/>
  <c r="B3325" i="3"/>
  <c r="C3325" i="3" s="1"/>
  <c r="D3325" i="3" s="1"/>
  <c r="B3326" i="3"/>
  <c r="C3326" i="3" s="1"/>
  <c r="D3326" i="3" s="1"/>
  <c r="B3327" i="3"/>
  <c r="C3327" i="3" s="1"/>
  <c r="D3327" i="3" s="1"/>
  <c r="B3328" i="3"/>
  <c r="C3328" i="3" s="1"/>
  <c r="D3328" i="3" s="1"/>
  <c r="B3329" i="3"/>
  <c r="C3329" i="3" s="1"/>
  <c r="D3329" i="3" s="1"/>
  <c r="B3330" i="3"/>
  <c r="C3330" i="3" s="1"/>
  <c r="D3330" i="3" s="1"/>
  <c r="B3331" i="3"/>
  <c r="C3331" i="3" s="1"/>
  <c r="D3331" i="3" s="1"/>
  <c r="B3332" i="3"/>
  <c r="C3332" i="3" s="1"/>
  <c r="D3332" i="3" s="1"/>
  <c r="B3333" i="3"/>
  <c r="C3333" i="3" s="1"/>
  <c r="D3333" i="3" s="1"/>
  <c r="B3334" i="3"/>
  <c r="C3334" i="3" s="1"/>
  <c r="D3334" i="3" s="1"/>
  <c r="B3335" i="3"/>
  <c r="C3335" i="3" s="1"/>
  <c r="D3335" i="3" s="1"/>
  <c r="B3336" i="3"/>
  <c r="C3336" i="3" s="1"/>
  <c r="D3336" i="3" s="1"/>
  <c r="B3337" i="3"/>
  <c r="C3337" i="3" s="1"/>
  <c r="D3337" i="3" s="1"/>
  <c r="B3338" i="3"/>
  <c r="C3338" i="3" s="1"/>
  <c r="D3338" i="3" s="1"/>
  <c r="B3339" i="3"/>
  <c r="C3339" i="3" s="1"/>
  <c r="D3339" i="3" s="1"/>
  <c r="B3340" i="3"/>
  <c r="C3340" i="3" s="1"/>
  <c r="D3340" i="3" s="1"/>
  <c r="B3341" i="3"/>
  <c r="C3341" i="3" s="1"/>
  <c r="D3341" i="3" s="1"/>
  <c r="B3342" i="3"/>
  <c r="C3342" i="3" s="1"/>
  <c r="D3342" i="3" s="1"/>
  <c r="B3343" i="3"/>
  <c r="C3343" i="3" s="1"/>
  <c r="D3343" i="3" s="1"/>
  <c r="B3344" i="3"/>
  <c r="C3344" i="3" s="1"/>
  <c r="D3344" i="3" s="1"/>
  <c r="B3345" i="3"/>
  <c r="C3345" i="3" s="1"/>
  <c r="D3345" i="3" s="1"/>
  <c r="B3346" i="3"/>
  <c r="C3346" i="3" s="1"/>
  <c r="D3346" i="3" s="1"/>
  <c r="B3347" i="3"/>
  <c r="C3347" i="3" s="1"/>
  <c r="D3347" i="3" s="1"/>
  <c r="B3348" i="3"/>
  <c r="C3348" i="3" s="1"/>
  <c r="D3348" i="3" s="1"/>
  <c r="B3349" i="3"/>
  <c r="C3349" i="3" s="1"/>
  <c r="D3349" i="3" s="1"/>
  <c r="B3350" i="3"/>
  <c r="C3350" i="3" s="1"/>
  <c r="D3350" i="3" s="1"/>
  <c r="B3351" i="3"/>
  <c r="C3351" i="3" s="1"/>
  <c r="D3351" i="3" s="1"/>
  <c r="B3352" i="3"/>
  <c r="C3352" i="3" s="1"/>
  <c r="D3352" i="3" s="1"/>
  <c r="B3353" i="3"/>
  <c r="C3353" i="3" s="1"/>
  <c r="D3353" i="3" s="1"/>
  <c r="B3354" i="3"/>
  <c r="C3354" i="3" s="1"/>
  <c r="D3354" i="3" s="1"/>
  <c r="B3355" i="3"/>
  <c r="C3355" i="3" s="1"/>
  <c r="D3355" i="3" s="1"/>
  <c r="B3356" i="3"/>
  <c r="C3356" i="3" s="1"/>
  <c r="D3356" i="3" s="1"/>
  <c r="B3357" i="3"/>
  <c r="C3357" i="3" s="1"/>
  <c r="D3357" i="3" s="1"/>
  <c r="B3358" i="3"/>
  <c r="C3358" i="3" s="1"/>
  <c r="D3358" i="3" s="1"/>
  <c r="B3359" i="3"/>
  <c r="C3359" i="3" s="1"/>
  <c r="D3359" i="3" s="1"/>
  <c r="B3360" i="3"/>
  <c r="C3360" i="3" s="1"/>
  <c r="D3360" i="3" s="1"/>
  <c r="B3361" i="3"/>
  <c r="C3361" i="3" s="1"/>
  <c r="D3361" i="3" s="1"/>
  <c r="B3362" i="3"/>
  <c r="C3362" i="3" s="1"/>
  <c r="D3362" i="3" s="1"/>
  <c r="B3363" i="3"/>
  <c r="C3363" i="3" s="1"/>
  <c r="D3363" i="3" s="1"/>
  <c r="B3364" i="3"/>
  <c r="C3364" i="3" s="1"/>
  <c r="D3364" i="3" s="1"/>
  <c r="B3365" i="3"/>
  <c r="C3365" i="3" s="1"/>
  <c r="D3365" i="3" s="1"/>
  <c r="B3366" i="3"/>
  <c r="C3366" i="3" s="1"/>
  <c r="D3366" i="3" s="1"/>
  <c r="B3367" i="3"/>
  <c r="C3367" i="3" s="1"/>
  <c r="D3367" i="3" s="1"/>
  <c r="B3368" i="3"/>
  <c r="C3368" i="3" s="1"/>
  <c r="D3368" i="3" s="1"/>
  <c r="B3369" i="3"/>
  <c r="C3369" i="3" s="1"/>
  <c r="D3369" i="3" s="1"/>
  <c r="B3370" i="3"/>
  <c r="C3370" i="3" s="1"/>
  <c r="D3370" i="3" s="1"/>
  <c r="B3371" i="3"/>
  <c r="C3371" i="3" s="1"/>
  <c r="D3371" i="3" s="1"/>
  <c r="B3372" i="3"/>
  <c r="C3372" i="3" s="1"/>
  <c r="D3372" i="3" s="1"/>
  <c r="B3373" i="3"/>
  <c r="C3373" i="3" s="1"/>
  <c r="D3373" i="3" s="1"/>
  <c r="B3374" i="3"/>
  <c r="C3374" i="3" s="1"/>
  <c r="D3374" i="3" s="1"/>
  <c r="B3375" i="3"/>
  <c r="C3375" i="3" s="1"/>
  <c r="D3375" i="3" s="1"/>
  <c r="B3376" i="3"/>
  <c r="C3376" i="3" s="1"/>
  <c r="D3376" i="3" s="1"/>
  <c r="B3377" i="3"/>
  <c r="C3377" i="3" s="1"/>
  <c r="D3377" i="3" s="1"/>
  <c r="B3378" i="3"/>
  <c r="C3378" i="3" s="1"/>
  <c r="D3378" i="3" s="1"/>
  <c r="B3379" i="3"/>
  <c r="C3379" i="3" s="1"/>
  <c r="D3379" i="3" s="1"/>
  <c r="B3380" i="3"/>
  <c r="C3380" i="3" s="1"/>
  <c r="D3380" i="3" s="1"/>
  <c r="B3381" i="3"/>
  <c r="C3381" i="3" s="1"/>
  <c r="D3381" i="3" s="1"/>
  <c r="B3382" i="3"/>
  <c r="C3382" i="3" s="1"/>
  <c r="D3382" i="3" s="1"/>
  <c r="B3383" i="3"/>
  <c r="C3383" i="3" s="1"/>
  <c r="D3383" i="3" s="1"/>
  <c r="B3384" i="3"/>
  <c r="C3384" i="3" s="1"/>
  <c r="D3384" i="3" s="1"/>
  <c r="B3385" i="3"/>
  <c r="C3385" i="3" s="1"/>
  <c r="D3385" i="3" s="1"/>
  <c r="B3386" i="3"/>
  <c r="C3386" i="3" s="1"/>
  <c r="D3386" i="3" s="1"/>
  <c r="B3387" i="3"/>
  <c r="C3387" i="3" s="1"/>
  <c r="D3387" i="3" s="1"/>
  <c r="B3388" i="3"/>
  <c r="C3388" i="3" s="1"/>
  <c r="D3388" i="3" s="1"/>
  <c r="B3389" i="3"/>
  <c r="C3389" i="3" s="1"/>
  <c r="D3389" i="3" s="1"/>
  <c r="B3390" i="3"/>
  <c r="C3390" i="3" s="1"/>
  <c r="D3390" i="3" s="1"/>
  <c r="B3391" i="3"/>
  <c r="C3391" i="3" s="1"/>
  <c r="D3391" i="3" s="1"/>
  <c r="B3392" i="3"/>
  <c r="C3392" i="3" s="1"/>
  <c r="D3392" i="3" s="1"/>
  <c r="B3393" i="3"/>
  <c r="C3393" i="3" s="1"/>
  <c r="D3393" i="3" s="1"/>
  <c r="B3394" i="3"/>
  <c r="C3394" i="3" s="1"/>
  <c r="D3394" i="3" s="1"/>
  <c r="B3395" i="3"/>
  <c r="C3395" i="3" s="1"/>
  <c r="D3395" i="3" s="1"/>
  <c r="B3396" i="3"/>
  <c r="C3396" i="3" s="1"/>
  <c r="D3396" i="3" s="1"/>
  <c r="B3397" i="3"/>
  <c r="C3397" i="3" s="1"/>
  <c r="D3397" i="3" s="1"/>
  <c r="B3398" i="3"/>
  <c r="C3398" i="3" s="1"/>
  <c r="D3398" i="3" s="1"/>
  <c r="B3399" i="3"/>
  <c r="C3399" i="3" s="1"/>
  <c r="D3399" i="3" s="1"/>
  <c r="B3400" i="3"/>
  <c r="C3400" i="3" s="1"/>
  <c r="D3400" i="3" s="1"/>
  <c r="B3401" i="3"/>
  <c r="C3401" i="3" s="1"/>
  <c r="D3401" i="3" s="1"/>
  <c r="B3402" i="3"/>
  <c r="C3402" i="3" s="1"/>
  <c r="D3402" i="3" s="1"/>
  <c r="B3403" i="3"/>
  <c r="C3403" i="3" s="1"/>
  <c r="D3403" i="3" s="1"/>
  <c r="B3404" i="3"/>
  <c r="C3404" i="3" s="1"/>
  <c r="D3404" i="3" s="1"/>
  <c r="B3405" i="3"/>
  <c r="C3405" i="3" s="1"/>
  <c r="D3405" i="3" s="1"/>
  <c r="B3406" i="3"/>
  <c r="C3406" i="3" s="1"/>
  <c r="D3406" i="3" s="1"/>
  <c r="B3407" i="3"/>
  <c r="C3407" i="3" s="1"/>
  <c r="D3407" i="3" s="1"/>
  <c r="B3408" i="3"/>
  <c r="C3408" i="3" s="1"/>
  <c r="D3408" i="3" s="1"/>
  <c r="B3409" i="3"/>
  <c r="C3409" i="3" s="1"/>
  <c r="D3409" i="3" s="1"/>
  <c r="B3410" i="3"/>
  <c r="C3410" i="3" s="1"/>
  <c r="D3410" i="3" s="1"/>
  <c r="B3411" i="3"/>
  <c r="C3411" i="3" s="1"/>
  <c r="D3411" i="3" s="1"/>
  <c r="B3412" i="3"/>
  <c r="C3412" i="3" s="1"/>
  <c r="D3412" i="3" s="1"/>
  <c r="B3413" i="3"/>
  <c r="C3413" i="3" s="1"/>
  <c r="D3413" i="3" s="1"/>
  <c r="B3414" i="3"/>
  <c r="C3414" i="3" s="1"/>
  <c r="D3414" i="3" s="1"/>
  <c r="B3415" i="3"/>
  <c r="C3415" i="3" s="1"/>
  <c r="D3415" i="3" s="1"/>
  <c r="B3416" i="3"/>
  <c r="C3416" i="3" s="1"/>
  <c r="D3416" i="3" s="1"/>
  <c r="B3417" i="3"/>
  <c r="C3417" i="3" s="1"/>
  <c r="D3417" i="3" s="1"/>
  <c r="B3418" i="3"/>
  <c r="C3418" i="3" s="1"/>
  <c r="D3418" i="3" s="1"/>
  <c r="B3419" i="3"/>
  <c r="C3419" i="3" s="1"/>
  <c r="D3419" i="3" s="1"/>
  <c r="B3420" i="3"/>
  <c r="C3420" i="3" s="1"/>
  <c r="D3420" i="3" s="1"/>
  <c r="B3421" i="3"/>
  <c r="C3421" i="3" s="1"/>
  <c r="D3421" i="3" s="1"/>
  <c r="B3422" i="3"/>
  <c r="C3422" i="3" s="1"/>
  <c r="D3422" i="3" s="1"/>
  <c r="B3423" i="3"/>
  <c r="C3423" i="3" s="1"/>
  <c r="D3423" i="3" s="1"/>
  <c r="B3424" i="3"/>
  <c r="C3424" i="3" s="1"/>
  <c r="D3424" i="3" s="1"/>
  <c r="B3425" i="3"/>
  <c r="C3425" i="3" s="1"/>
  <c r="D3425" i="3" s="1"/>
  <c r="B3426" i="3"/>
  <c r="C3426" i="3" s="1"/>
  <c r="D3426" i="3" s="1"/>
  <c r="B3427" i="3"/>
  <c r="C3427" i="3" s="1"/>
  <c r="D3427" i="3" s="1"/>
  <c r="B3428" i="3"/>
  <c r="C3428" i="3" s="1"/>
  <c r="D3428" i="3" s="1"/>
  <c r="B3429" i="3"/>
  <c r="C3429" i="3" s="1"/>
  <c r="D3429" i="3" s="1"/>
  <c r="B3430" i="3"/>
  <c r="C3430" i="3" s="1"/>
  <c r="D3430" i="3" s="1"/>
  <c r="B3431" i="3"/>
  <c r="C3431" i="3" s="1"/>
  <c r="D3431" i="3" s="1"/>
  <c r="B3432" i="3"/>
  <c r="C3432" i="3" s="1"/>
  <c r="D3432" i="3" s="1"/>
  <c r="B3433" i="3"/>
  <c r="C3433" i="3" s="1"/>
  <c r="D3433" i="3" s="1"/>
  <c r="B3434" i="3"/>
  <c r="C3434" i="3" s="1"/>
  <c r="D3434" i="3" s="1"/>
  <c r="B3435" i="3"/>
  <c r="C3435" i="3" s="1"/>
  <c r="D3435" i="3" s="1"/>
  <c r="B3436" i="3"/>
  <c r="C3436" i="3" s="1"/>
  <c r="D3436" i="3" s="1"/>
  <c r="B3437" i="3"/>
  <c r="C3437" i="3" s="1"/>
  <c r="D3437" i="3" s="1"/>
  <c r="B3438" i="3"/>
  <c r="C3438" i="3" s="1"/>
  <c r="D3438" i="3" s="1"/>
  <c r="B3439" i="3"/>
  <c r="C3439" i="3" s="1"/>
  <c r="D3439" i="3" s="1"/>
  <c r="B3440" i="3"/>
  <c r="C3440" i="3" s="1"/>
  <c r="D3440" i="3" s="1"/>
  <c r="B3441" i="3"/>
  <c r="C3441" i="3" s="1"/>
  <c r="D3441" i="3" s="1"/>
  <c r="B3442" i="3"/>
  <c r="C3442" i="3" s="1"/>
  <c r="D3442" i="3" s="1"/>
  <c r="B3443" i="3"/>
  <c r="C3443" i="3" s="1"/>
  <c r="D3443" i="3" s="1"/>
  <c r="B3444" i="3"/>
  <c r="C3444" i="3" s="1"/>
  <c r="D3444" i="3" s="1"/>
  <c r="B3445" i="3"/>
  <c r="C3445" i="3" s="1"/>
  <c r="D3445" i="3" s="1"/>
  <c r="B3446" i="3"/>
  <c r="C3446" i="3" s="1"/>
  <c r="D3446" i="3" s="1"/>
  <c r="B3447" i="3"/>
  <c r="C3447" i="3" s="1"/>
  <c r="D3447" i="3" s="1"/>
  <c r="B3448" i="3"/>
  <c r="C3448" i="3" s="1"/>
  <c r="D3448" i="3" s="1"/>
  <c r="B3449" i="3"/>
  <c r="C3449" i="3" s="1"/>
  <c r="D3449" i="3" s="1"/>
  <c r="B3450" i="3"/>
  <c r="C3450" i="3" s="1"/>
  <c r="D3450" i="3" s="1"/>
  <c r="B3451" i="3"/>
  <c r="C3451" i="3" s="1"/>
  <c r="D3451" i="3" s="1"/>
  <c r="B3452" i="3"/>
  <c r="C3452" i="3" s="1"/>
  <c r="D3452" i="3" s="1"/>
  <c r="B3453" i="3"/>
  <c r="C3453" i="3" s="1"/>
  <c r="D3453" i="3" s="1"/>
  <c r="B3454" i="3"/>
  <c r="C3454" i="3" s="1"/>
  <c r="D3454" i="3" s="1"/>
  <c r="B3455" i="3"/>
  <c r="C3455" i="3" s="1"/>
  <c r="D3455" i="3" s="1"/>
  <c r="B3456" i="3"/>
  <c r="C3456" i="3" s="1"/>
  <c r="D3456" i="3" s="1"/>
  <c r="B3457" i="3"/>
  <c r="C3457" i="3" s="1"/>
  <c r="D3457" i="3" s="1"/>
  <c r="B3458" i="3"/>
  <c r="C3458" i="3" s="1"/>
  <c r="D3458" i="3" s="1"/>
  <c r="B3459" i="3"/>
  <c r="C3459" i="3" s="1"/>
  <c r="D3459" i="3" s="1"/>
  <c r="B3460" i="3"/>
  <c r="C3460" i="3" s="1"/>
  <c r="D3460" i="3" s="1"/>
  <c r="B3461" i="3"/>
  <c r="C3461" i="3" s="1"/>
  <c r="D3461" i="3" s="1"/>
  <c r="B3462" i="3"/>
  <c r="C3462" i="3" s="1"/>
  <c r="D3462" i="3" s="1"/>
  <c r="B3463" i="3"/>
  <c r="C3463" i="3" s="1"/>
  <c r="D3463" i="3" s="1"/>
  <c r="B3464" i="3"/>
  <c r="C3464" i="3" s="1"/>
  <c r="D3464" i="3" s="1"/>
  <c r="B3465" i="3"/>
  <c r="C3465" i="3" s="1"/>
  <c r="D3465" i="3" s="1"/>
  <c r="B3466" i="3"/>
  <c r="C3466" i="3" s="1"/>
  <c r="D3466" i="3" s="1"/>
  <c r="B3467" i="3"/>
  <c r="C3467" i="3" s="1"/>
  <c r="D3467" i="3" s="1"/>
  <c r="B3468" i="3"/>
  <c r="C3468" i="3" s="1"/>
  <c r="D3468" i="3" s="1"/>
  <c r="B3469" i="3"/>
  <c r="C3469" i="3" s="1"/>
  <c r="D3469" i="3" s="1"/>
  <c r="B3470" i="3"/>
  <c r="C3470" i="3" s="1"/>
  <c r="D3470" i="3" s="1"/>
  <c r="B3471" i="3"/>
  <c r="C3471" i="3" s="1"/>
  <c r="D3471" i="3" s="1"/>
  <c r="B3472" i="3"/>
  <c r="C3472" i="3" s="1"/>
  <c r="D3472" i="3" s="1"/>
  <c r="B3473" i="3"/>
  <c r="C3473" i="3" s="1"/>
  <c r="D3473" i="3" s="1"/>
  <c r="B3474" i="3"/>
  <c r="C3474" i="3" s="1"/>
  <c r="D3474" i="3" s="1"/>
  <c r="B3475" i="3"/>
  <c r="C3475" i="3" s="1"/>
  <c r="D3475" i="3" s="1"/>
  <c r="B3476" i="3"/>
  <c r="C3476" i="3" s="1"/>
  <c r="D3476" i="3" s="1"/>
  <c r="B3477" i="3"/>
  <c r="C3477" i="3" s="1"/>
  <c r="D3477" i="3" s="1"/>
  <c r="B3478" i="3"/>
  <c r="C3478" i="3" s="1"/>
  <c r="D3478" i="3" s="1"/>
  <c r="B3479" i="3"/>
  <c r="C3479" i="3" s="1"/>
  <c r="D3479" i="3" s="1"/>
  <c r="B3480" i="3"/>
  <c r="C3480" i="3" s="1"/>
  <c r="D3480" i="3" s="1"/>
  <c r="B3481" i="3"/>
  <c r="C3481" i="3" s="1"/>
  <c r="D3481" i="3" s="1"/>
  <c r="B3482" i="3"/>
  <c r="C3482" i="3" s="1"/>
  <c r="D3482" i="3" s="1"/>
  <c r="B3483" i="3"/>
  <c r="C3483" i="3" s="1"/>
  <c r="D3483" i="3" s="1"/>
  <c r="B3484" i="3"/>
  <c r="C3484" i="3" s="1"/>
  <c r="D3484" i="3" s="1"/>
  <c r="B3485" i="3"/>
  <c r="C3485" i="3" s="1"/>
  <c r="D3485" i="3" s="1"/>
  <c r="B3486" i="3"/>
  <c r="C3486" i="3" s="1"/>
  <c r="D3486" i="3" s="1"/>
  <c r="B3487" i="3"/>
  <c r="C3487" i="3" s="1"/>
  <c r="D3487" i="3" s="1"/>
  <c r="B3488" i="3"/>
  <c r="C3488" i="3" s="1"/>
  <c r="D3488" i="3" s="1"/>
  <c r="B3489" i="3"/>
  <c r="C3489" i="3" s="1"/>
  <c r="D3489" i="3" s="1"/>
  <c r="B3490" i="3"/>
  <c r="C3490" i="3" s="1"/>
  <c r="D3490" i="3" s="1"/>
  <c r="B3491" i="3"/>
  <c r="C3491" i="3" s="1"/>
  <c r="D3491" i="3" s="1"/>
  <c r="B3492" i="3"/>
  <c r="C3492" i="3" s="1"/>
  <c r="D3492" i="3" s="1"/>
  <c r="B3493" i="3"/>
  <c r="C3493" i="3" s="1"/>
  <c r="D3493" i="3" s="1"/>
  <c r="B3494" i="3"/>
  <c r="C3494" i="3" s="1"/>
  <c r="D3494" i="3" s="1"/>
  <c r="B3495" i="3"/>
  <c r="C3495" i="3" s="1"/>
  <c r="D3495" i="3" s="1"/>
  <c r="B3496" i="3"/>
  <c r="C3496" i="3" s="1"/>
  <c r="D3496" i="3" s="1"/>
  <c r="B3497" i="3"/>
  <c r="C3497" i="3" s="1"/>
  <c r="D3497" i="3" s="1"/>
  <c r="B3498" i="3"/>
  <c r="C3498" i="3" s="1"/>
  <c r="D3498" i="3" s="1"/>
  <c r="B3499" i="3"/>
  <c r="C3499" i="3" s="1"/>
  <c r="D3499" i="3" s="1"/>
  <c r="B3500" i="3"/>
  <c r="C3500" i="3" s="1"/>
  <c r="D3500" i="3" s="1"/>
  <c r="B3501" i="3"/>
  <c r="C3501" i="3" s="1"/>
  <c r="D3501" i="3" s="1"/>
  <c r="B3502" i="3"/>
  <c r="C3502" i="3" s="1"/>
  <c r="D3502" i="3" s="1"/>
  <c r="B3503" i="3"/>
  <c r="C3503" i="3" s="1"/>
  <c r="D3503" i="3" s="1"/>
  <c r="B3504" i="3"/>
  <c r="C3504" i="3" s="1"/>
  <c r="D3504" i="3" s="1"/>
  <c r="B3505" i="3"/>
  <c r="C3505" i="3" s="1"/>
  <c r="D3505" i="3" s="1"/>
  <c r="B3506" i="3"/>
  <c r="C3506" i="3" s="1"/>
  <c r="D3506" i="3" s="1"/>
  <c r="B3507" i="3"/>
  <c r="C3507" i="3" s="1"/>
  <c r="D3507" i="3" s="1"/>
  <c r="B3508" i="3"/>
  <c r="C3508" i="3" s="1"/>
  <c r="D3508" i="3" s="1"/>
  <c r="B3509" i="3"/>
  <c r="C3509" i="3" s="1"/>
  <c r="D3509" i="3" s="1"/>
  <c r="B3510" i="3"/>
  <c r="C3510" i="3" s="1"/>
  <c r="D3510" i="3" s="1"/>
  <c r="B3511" i="3"/>
  <c r="C3511" i="3" s="1"/>
  <c r="D3511" i="3" s="1"/>
  <c r="B3512" i="3"/>
  <c r="C3512" i="3" s="1"/>
  <c r="D3512" i="3" s="1"/>
  <c r="B3513" i="3"/>
  <c r="C3513" i="3" s="1"/>
  <c r="D3513" i="3" s="1"/>
  <c r="B3514" i="3"/>
  <c r="C3514" i="3" s="1"/>
  <c r="D3514" i="3" s="1"/>
  <c r="B3515" i="3"/>
  <c r="C3515" i="3" s="1"/>
  <c r="D3515" i="3" s="1"/>
  <c r="B3516" i="3"/>
  <c r="C3516" i="3" s="1"/>
  <c r="D3516" i="3" s="1"/>
  <c r="B3517" i="3"/>
  <c r="C3517" i="3" s="1"/>
  <c r="D3517" i="3" s="1"/>
  <c r="B3518" i="3"/>
  <c r="C3518" i="3" s="1"/>
  <c r="D3518" i="3" s="1"/>
  <c r="B3519" i="3"/>
  <c r="C3519" i="3" s="1"/>
  <c r="D3519" i="3" s="1"/>
  <c r="B3520" i="3"/>
  <c r="C3520" i="3" s="1"/>
  <c r="D3520" i="3" s="1"/>
  <c r="B3521" i="3"/>
  <c r="C3521" i="3" s="1"/>
  <c r="D3521" i="3" s="1"/>
  <c r="B3522" i="3"/>
  <c r="C3522" i="3" s="1"/>
  <c r="D3522" i="3" s="1"/>
  <c r="B3523" i="3"/>
  <c r="C3523" i="3" s="1"/>
  <c r="D3523" i="3" s="1"/>
  <c r="B3524" i="3"/>
  <c r="C3524" i="3" s="1"/>
  <c r="D3524" i="3" s="1"/>
  <c r="B3525" i="3"/>
  <c r="C3525" i="3" s="1"/>
  <c r="D3525" i="3" s="1"/>
  <c r="B3526" i="3"/>
  <c r="C3526" i="3" s="1"/>
  <c r="D3526" i="3" s="1"/>
  <c r="B3527" i="3"/>
  <c r="C3527" i="3" s="1"/>
  <c r="D3527" i="3" s="1"/>
  <c r="B3528" i="3"/>
  <c r="C3528" i="3" s="1"/>
  <c r="D3528" i="3" s="1"/>
  <c r="B3529" i="3"/>
  <c r="C3529" i="3" s="1"/>
  <c r="D3529" i="3" s="1"/>
  <c r="B3530" i="3"/>
  <c r="C3530" i="3" s="1"/>
  <c r="D3530" i="3" s="1"/>
  <c r="B3531" i="3"/>
  <c r="C3531" i="3" s="1"/>
  <c r="D3531" i="3" s="1"/>
  <c r="B3532" i="3"/>
  <c r="C3532" i="3" s="1"/>
  <c r="D3532" i="3" s="1"/>
  <c r="B3533" i="3"/>
  <c r="C3533" i="3" s="1"/>
  <c r="D3533" i="3" s="1"/>
  <c r="B3534" i="3"/>
  <c r="C3534" i="3" s="1"/>
  <c r="D3534" i="3" s="1"/>
  <c r="B3535" i="3"/>
  <c r="C3535" i="3" s="1"/>
  <c r="D3535" i="3" s="1"/>
  <c r="B3536" i="3"/>
  <c r="C3536" i="3" s="1"/>
  <c r="D3536" i="3" s="1"/>
  <c r="B3537" i="3"/>
  <c r="C3537" i="3" s="1"/>
  <c r="D3537" i="3" s="1"/>
  <c r="B3538" i="3"/>
  <c r="C3538" i="3" s="1"/>
  <c r="D3538" i="3" s="1"/>
  <c r="B3539" i="3"/>
  <c r="C3539" i="3" s="1"/>
  <c r="D3539" i="3" s="1"/>
  <c r="B3540" i="3"/>
  <c r="C3540" i="3" s="1"/>
  <c r="D3540" i="3" s="1"/>
  <c r="B3541" i="3"/>
  <c r="C3541" i="3" s="1"/>
  <c r="D3541" i="3" s="1"/>
  <c r="B3542" i="3"/>
  <c r="C3542" i="3" s="1"/>
  <c r="D3542" i="3" s="1"/>
  <c r="B3543" i="3"/>
  <c r="C3543" i="3" s="1"/>
  <c r="D3543" i="3" s="1"/>
  <c r="B3544" i="3"/>
  <c r="C3544" i="3" s="1"/>
  <c r="D3544" i="3" s="1"/>
  <c r="B3545" i="3"/>
  <c r="C3545" i="3" s="1"/>
  <c r="D3545" i="3" s="1"/>
  <c r="B3546" i="3"/>
  <c r="C3546" i="3" s="1"/>
  <c r="D3546" i="3" s="1"/>
  <c r="B3547" i="3"/>
  <c r="C3547" i="3" s="1"/>
  <c r="D3547" i="3" s="1"/>
  <c r="B3548" i="3"/>
  <c r="C3548" i="3" s="1"/>
  <c r="D3548" i="3" s="1"/>
  <c r="B3549" i="3"/>
  <c r="C3549" i="3" s="1"/>
  <c r="D3549" i="3" s="1"/>
  <c r="B3550" i="3"/>
  <c r="C3550" i="3" s="1"/>
  <c r="D3550" i="3" s="1"/>
  <c r="B3551" i="3"/>
  <c r="C3551" i="3" s="1"/>
  <c r="D3551" i="3" s="1"/>
  <c r="B3552" i="3"/>
  <c r="C3552" i="3" s="1"/>
  <c r="D3552" i="3" s="1"/>
  <c r="B3553" i="3"/>
  <c r="C3553" i="3" s="1"/>
  <c r="D3553" i="3" s="1"/>
  <c r="B3554" i="3"/>
  <c r="C3554" i="3" s="1"/>
  <c r="D3554" i="3" s="1"/>
  <c r="B3555" i="3"/>
  <c r="C3555" i="3" s="1"/>
  <c r="D3555" i="3" s="1"/>
  <c r="B3556" i="3"/>
  <c r="C3556" i="3" s="1"/>
  <c r="D3556" i="3" s="1"/>
  <c r="B3557" i="3"/>
  <c r="C3557" i="3" s="1"/>
  <c r="D3557" i="3" s="1"/>
  <c r="B3558" i="3"/>
  <c r="C3558" i="3" s="1"/>
  <c r="D3558" i="3" s="1"/>
  <c r="B3559" i="3"/>
  <c r="C3559" i="3" s="1"/>
  <c r="D3559" i="3" s="1"/>
  <c r="B3560" i="3"/>
  <c r="C3560" i="3" s="1"/>
  <c r="D3560" i="3" s="1"/>
  <c r="B3561" i="3"/>
  <c r="C3561" i="3" s="1"/>
  <c r="D3561" i="3" s="1"/>
  <c r="B3562" i="3"/>
  <c r="C3562" i="3" s="1"/>
  <c r="D3562" i="3" s="1"/>
  <c r="B3563" i="3"/>
  <c r="C3563" i="3" s="1"/>
  <c r="D3563" i="3" s="1"/>
  <c r="B3564" i="3"/>
  <c r="C3564" i="3" s="1"/>
  <c r="D3564" i="3" s="1"/>
  <c r="B3565" i="3"/>
  <c r="C3565" i="3" s="1"/>
  <c r="D3565" i="3" s="1"/>
  <c r="B3566" i="3"/>
  <c r="C3566" i="3" s="1"/>
  <c r="D3566" i="3" s="1"/>
  <c r="B3567" i="3"/>
  <c r="C3567" i="3" s="1"/>
  <c r="D3567" i="3" s="1"/>
  <c r="B3568" i="3"/>
  <c r="C3568" i="3" s="1"/>
  <c r="D3568" i="3" s="1"/>
  <c r="B3569" i="3"/>
  <c r="C3569" i="3" s="1"/>
  <c r="D3569" i="3" s="1"/>
  <c r="B3570" i="3"/>
  <c r="C3570" i="3" s="1"/>
  <c r="D3570" i="3" s="1"/>
  <c r="B3571" i="3"/>
  <c r="C3571" i="3" s="1"/>
  <c r="D3571" i="3" s="1"/>
  <c r="B3572" i="3"/>
  <c r="C3572" i="3" s="1"/>
  <c r="D3572" i="3" s="1"/>
  <c r="B3573" i="3"/>
  <c r="C3573" i="3" s="1"/>
  <c r="D3573" i="3" s="1"/>
  <c r="B3574" i="3"/>
  <c r="C3574" i="3" s="1"/>
  <c r="D3574" i="3" s="1"/>
  <c r="B3575" i="3"/>
  <c r="C3575" i="3" s="1"/>
  <c r="D3575" i="3" s="1"/>
  <c r="B3576" i="3"/>
  <c r="C3576" i="3" s="1"/>
  <c r="D3576" i="3" s="1"/>
  <c r="B3577" i="3"/>
  <c r="C3577" i="3" s="1"/>
  <c r="D3577" i="3" s="1"/>
  <c r="B3578" i="3"/>
  <c r="C3578" i="3" s="1"/>
  <c r="D3578" i="3" s="1"/>
  <c r="B3579" i="3"/>
  <c r="C3579" i="3" s="1"/>
  <c r="D3579" i="3" s="1"/>
  <c r="B3580" i="3"/>
  <c r="C3580" i="3" s="1"/>
  <c r="D3580" i="3" s="1"/>
  <c r="B3581" i="3"/>
  <c r="C3581" i="3" s="1"/>
  <c r="D3581" i="3" s="1"/>
  <c r="B3582" i="3"/>
  <c r="C3582" i="3" s="1"/>
  <c r="D3582" i="3" s="1"/>
  <c r="B3583" i="3"/>
  <c r="C3583" i="3" s="1"/>
  <c r="D3583" i="3" s="1"/>
  <c r="B3584" i="3"/>
  <c r="C3584" i="3" s="1"/>
  <c r="D3584" i="3" s="1"/>
  <c r="B3585" i="3"/>
  <c r="C3585" i="3" s="1"/>
  <c r="D3585" i="3" s="1"/>
  <c r="B3586" i="3"/>
  <c r="C3586" i="3" s="1"/>
  <c r="D3586" i="3" s="1"/>
  <c r="B3587" i="3"/>
  <c r="C3587" i="3" s="1"/>
  <c r="D3587" i="3" s="1"/>
  <c r="B3588" i="3"/>
  <c r="C3588" i="3" s="1"/>
  <c r="D3588" i="3" s="1"/>
  <c r="B3589" i="3"/>
  <c r="C3589" i="3" s="1"/>
  <c r="D3589" i="3" s="1"/>
  <c r="B3590" i="3"/>
  <c r="C3590" i="3" s="1"/>
  <c r="D3590" i="3" s="1"/>
  <c r="B3591" i="3"/>
  <c r="C3591" i="3" s="1"/>
  <c r="D3591" i="3" s="1"/>
  <c r="B3592" i="3"/>
  <c r="C3592" i="3" s="1"/>
  <c r="D3592" i="3" s="1"/>
  <c r="B3593" i="3"/>
  <c r="C3593" i="3" s="1"/>
  <c r="D3593" i="3" s="1"/>
  <c r="B3594" i="3"/>
  <c r="C3594" i="3" s="1"/>
  <c r="D3594" i="3" s="1"/>
  <c r="B3595" i="3"/>
  <c r="C3595" i="3" s="1"/>
  <c r="D3595" i="3" s="1"/>
  <c r="B3596" i="3"/>
  <c r="C3596" i="3" s="1"/>
  <c r="D3596" i="3" s="1"/>
  <c r="B3597" i="3"/>
  <c r="C3597" i="3" s="1"/>
  <c r="D3597" i="3" s="1"/>
  <c r="B3598" i="3"/>
  <c r="C3598" i="3" s="1"/>
  <c r="D3598" i="3" s="1"/>
  <c r="B3599" i="3"/>
  <c r="C3599" i="3" s="1"/>
  <c r="D3599" i="3" s="1"/>
  <c r="B3600" i="3"/>
  <c r="C3600" i="3" s="1"/>
  <c r="D3600" i="3" s="1"/>
  <c r="B3601" i="3"/>
  <c r="C3601" i="3" s="1"/>
  <c r="D3601" i="3" s="1"/>
  <c r="B3602" i="3"/>
  <c r="C3602" i="3" s="1"/>
  <c r="D3602" i="3" s="1"/>
  <c r="B3603" i="3"/>
  <c r="C3603" i="3" s="1"/>
  <c r="D3603" i="3" s="1"/>
  <c r="B3604" i="3"/>
  <c r="C3604" i="3" s="1"/>
  <c r="D3604" i="3" s="1"/>
  <c r="B3605" i="3"/>
  <c r="C3605" i="3" s="1"/>
  <c r="D3605" i="3" s="1"/>
  <c r="B3606" i="3"/>
  <c r="C3606" i="3" s="1"/>
  <c r="D3606" i="3" s="1"/>
  <c r="B3607" i="3"/>
  <c r="C3607" i="3" s="1"/>
  <c r="D3607" i="3" s="1"/>
  <c r="B3608" i="3"/>
  <c r="C3608" i="3" s="1"/>
  <c r="D3608" i="3" s="1"/>
  <c r="B3609" i="3"/>
  <c r="C3609" i="3" s="1"/>
  <c r="D3609" i="3" s="1"/>
  <c r="B3610" i="3"/>
  <c r="C3610" i="3" s="1"/>
  <c r="D3610" i="3" s="1"/>
  <c r="B3611" i="3"/>
  <c r="C3611" i="3" s="1"/>
  <c r="D3611" i="3" s="1"/>
  <c r="B3612" i="3"/>
  <c r="C3612" i="3" s="1"/>
  <c r="D3612" i="3" s="1"/>
  <c r="B3613" i="3"/>
  <c r="C3613" i="3" s="1"/>
  <c r="D3613" i="3" s="1"/>
  <c r="B3614" i="3"/>
  <c r="C3614" i="3" s="1"/>
  <c r="D3614" i="3" s="1"/>
  <c r="B3615" i="3"/>
  <c r="C3615" i="3" s="1"/>
  <c r="D3615" i="3" s="1"/>
  <c r="B3616" i="3"/>
  <c r="C3616" i="3" s="1"/>
  <c r="D3616" i="3" s="1"/>
  <c r="B3617" i="3"/>
  <c r="C3617" i="3" s="1"/>
  <c r="D3617" i="3" s="1"/>
  <c r="B3618" i="3"/>
  <c r="C3618" i="3" s="1"/>
  <c r="D3618" i="3" s="1"/>
  <c r="B3619" i="3"/>
  <c r="C3619" i="3" s="1"/>
  <c r="D3619" i="3" s="1"/>
  <c r="B3620" i="3"/>
  <c r="C3620" i="3" s="1"/>
  <c r="D3620" i="3" s="1"/>
  <c r="B3621" i="3"/>
  <c r="C3621" i="3" s="1"/>
  <c r="D3621" i="3" s="1"/>
  <c r="B3622" i="3"/>
  <c r="C3622" i="3" s="1"/>
  <c r="D3622" i="3" s="1"/>
  <c r="B3623" i="3"/>
  <c r="C3623" i="3" s="1"/>
  <c r="D3623" i="3" s="1"/>
  <c r="B3624" i="3"/>
  <c r="C3624" i="3" s="1"/>
  <c r="D3624" i="3" s="1"/>
  <c r="B3625" i="3"/>
  <c r="C3625" i="3" s="1"/>
  <c r="D3625" i="3" s="1"/>
  <c r="B3626" i="3"/>
  <c r="C3626" i="3" s="1"/>
  <c r="D3626" i="3" s="1"/>
  <c r="B3627" i="3"/>
  <c r="C3627" i="3" s="1"/>
  <c r="D3627" i="3" s="1"/>
  <c r="B3628" i="3"/>
  <c r="C3628" i="3" s="1"/>
  <c r="D3628" i="3" s="1"/>
  <c r="B3629" i="3"/>
  <c r="C3629" i="3" s="1"/>
  <c r="D3629" i="3" s="1"/>
  <c r="B3630" i="3"/>
  <c r="C3630" i="3" s="1"/>
  <c r="D3630" i="3" s="1"/>
  <c r="B3631" i="3"/>
  <c r="C3631" i="3" s="1"/>
  <c r="D3631" i="3" s="1"/>
  <c r="B3632" i="3"/>
  <c r="C3632" i="3" s="1"/>
  <c r="D3632" i="3" s="1"/>
  <c r="B3633" i="3"/>
  <c r="C3633" i="3" s="1"/>
  <c r="D3633" i="3" s="1"/>
  <c r="B3634" i="3"/>
  <c r="C3634" i="3" s="1"/>
  <c r="D3634" i="3" s="1"/>
  <c r="B3635" i="3"/>
  <c r="C3635" i="3" s="1"/>
  <c r="D3635" i="3" s="1"/>
  <c r="B3636" i="3"/>
  <c r="C3636" i="3" s="1"/>
  <c r="D3636" i="3" s="1"/>
  <c r="B3637" i="3"/>
  <c r="C3637" i="3" s="1"/>
  <c r="D3637" i="3" s="1"/>
  <c r="B3638" i="3"/>
  <c r="C3638" i="3" s="1"/>
  <c r="D3638" i="3" s="1"/>
  <c r="B3639" i="3"/>
  <c r="C3639" i="3" s="1"/>
  <c r="D3639" i="3" s="1"/>
  <c r="B3640" i="3"/>
  <c r="C3640" i="3" s="1"/>
  <c r="D3640" i="3" s="1"/>
  <c r="B3641" i="3"/>
  <c r="C3641" i="3" s="1"/>
  <c r="D3641" i="3" s="1"/>
  <c r="B3642" i="3"/>
  <c r="C3642" i="3" s="1"/>
  <c r="D3642" i="3" s="1"/>
  <c r="B3643" i="3"/>
  <c r="C3643" i="3" s="1"/>
  <c r="D3643" i="3" s="1"/>
  <c r="B3644" i="3"/>
  <c r="C3644" i="3" s="1"/>
  <c r="D3644" i="3" s="1"/>
  <c r="B3645" i="3"/>
  <c r="C3645" i="3" s="1"/>
  <c r="D3645" i="3" s="1"/>
  <c r="B3646" i="3"/>
  <c r="C3646" i="3" s="1"/>
  <c r="D3646" i="3" s="1"/>
  <c r="B3647" i="3"/>
  <c r="C3647" i="3" s="1"/>
  <c r="D3647" i="3" s="1"/>
  <c r="B3648" i="3"/>
  <c r="C3648" i="3" s="1"/>
  <c r="D3648" i="3" s="1"/>
  <c r="B3649" i="3"/>
  <c r="C3649" i="3" s="1"/>
  <c r="D3649" i="3" s="1"/>
  <c r="B3650" i="3"/>
  <c r="C3650" i="3" s="1"/>
  <c r="D3650" i="3" s="1"/>
  <c r="B3651" i="3"/>
  <c r="C3651" i="3" s="1"/>
  <c r="D3651" i="3" s="1"/>
  <c r="B3652" i="3"/>
  <c r="C3652" i="3" s="1"/>
  <c r="D3652" i="3" s="1"/>
  <c r="B3653" i="3"/>
  <c r="C3653" i="3" s="1"/>
  <c r="D3653" i="3" s="1"/>
  <c r="B3654" i="3"/>
  <c r="C3654" i="3" s="1"/>
  <c r="D3654" i="3" s="1"/>
  <c r="B3655" i="3"/>
  <c r="C3655" i="3" s="1"/>
  <c r="D3655" i="3" s="1"/>
  <c r="B3656" i="3"/>
  <c r="C3656" i="3" s="1"/>
  <c r="D3656" i="3" s="1"/>
  <c r="B3657" i="3"/>
  <c r="C3657" i="3" s="1"/>
  <c r="D3657" i="3" s="1"/>
  <c r="B3658" i="3"/>
  <c r="C3658" i="3" s="1"/>
  <c r="D3658" i="3" s="1"/>
  <c r="B3659" i="3"/>
  <c r="C3659" i="3" s="1"/>
  <c r="D3659" i="3" s="1"/>
  <c r="B3660" i="3"/>
  <c r="C3660" i="3" s="1"/>
  <c r="D3660" i="3" s="1"/>
  <c r="B3661" i="3"/>
  <c r="C3661" i="3" s="1"/>
  <c r="D3661" i="3" s="1"/>
  <c r="B3662" i="3"/>
  <c r="C3662" i="3" s="1"/>
  <c r="D3662" i="3" s="1"/>
  <c r="B3663" i="3"/>
  <c r="C3663" i="3" s="1"/>
  <c r="D3663" i="3" s="1"/>
  <c r="B3664" i="3"/>
  <c r="C3664" i="3" s="1"/>
  <c r="D3664" i="3" s="1"/>
  <c r="B3665" i="3"/>
  <c r="C3665" i="3" s="1"/>
  <c r="D3665" i="3" s="1"/>
  <c r="B3666" i="3"/>
  <c r="C3666" i="3" s="1"/>
  <c r="D3666" i="3" s="1"/>
  <c r="B3667" i="3"/>
  <c r="C3667" i="3" s="1"/>
  <c r="D3667" i="3" s="1"/>
  <c r="B3668" i="3"/>
  <c r="C3668" i="3" s="1"/>
  <c r="D3668" i="3" s="1"/>
  <c r="B3669" i="3"/>
  <c r="C3669" i="3" s="1"/>
  <c r="D3669" i="3" s="1"/>
  <c r="B3670" i="3"/>
  <c r="C3670" i="3" s="1"/>
  <c r="D3670" i="3" s="1"/>
  <c r="B3671" i="3"/>
  <c r="C3671" i="3" s="1"/>
  <c r="D3671" i="3" s="1"/>
  <c r="B3672" i="3"/>
  <c r="C3672" i="3" s="1"/>
  <c r="D3672" i="3" s="1"/>
  <c r="B3673" i="3"/>
  <c r="C3673" i="3" s="1"/>
  <c r="D3673" i="3" s="1"/>
  <c r="B3674" i="3"/>
  <c r="C3674" i="3" s="1"/>
  <c r="D3674" i="3" s="1"/>
  <c r="B3675" i="3"/>
  <c r="C3675" i="3" s="1"/>
  <c r="D3675" i="3" s="1"/>
  <c r="B3676" i="3"/>
  <c r="C3676" i="3" s="1"/>
  <c r="D3676" i="3" s="1"/>
  <c r="B3677" i="3"/>
  <c r="C3677" i="3" s="1"/>
  <c r="D3677" i="3" s="1"/>
  <c r="B3678" i="3"/>
  <c r="C3678" i="3" s="1"/>
  <c r="D3678" i="3" s="1"/>
  <c r="B3679" i="3"/>
  <c r="C3679" i="3" s="1"/>
  <c r="D3679" i="3" s="1"/>
  <c r="B3680" i="3"/>
  <c r="C3680" i="3" s="1"/>
  <c r="D3680" i="3" s="1"/>
  <c r="B3681" i="3"/>
  <c r="C3681" i="3" s="1"/>
  <c r="D3681" i="3" s="1"/>
  <c r="B3682" i="3"/>
  <c r="C3682" i="3" s="1"/>
  <c r="D3682" i="3" s="1"/>
  <c r="B3683" i="3"/>
  <c r="C3683" i="3" s="1"/>
  <c r="D3683" i="3" s="1"/>
  <c r="B3684" i="3"/>
  <c r="C3684" i="3" s="1"/>
  <c r="D3684" i="3" s="1"/>
  <c r="B3685" i="3"/>
  <c r="C3685" i="3" s="1"/>
  <c r="D3685" i="3" s="1"/>
  <c r="B3686" i="3"/>
  <c r="C3686" i="3" s="1"/>
  <c r="D3686" i="3" s="1"/>
  <c r="B3687" i="3"/>
  <c r="C3687" i="3" s="1"/>
  <c r="D3687" i="3" s="1"/>
  <c r="B3688" i="3"/>
  <c r="C3688" i="3" s="1"/>
  <c r="D3688" i="3" s="1"/>
  <c r="B3689" i="3"/>
  <c r="C3689" i="3" s="1"/>
  <c r="D3689" i="3" s="1"/>
  <c r="B3690" i="3"/>
  <c r="C3690" i="3" s="1"/>
  <c r="D3690" i="3" s="1"/>
  <c r="B3691" i="3"/>
  <c r="C3691" i="3" s="1"/>
  <c r="D3691" i="3" s="1"/>
  <c r="B3692" i="3"/>
  <c r="C3692" i="3" s="1"/>
  <c r="D3692" i="3" s="1"/>
  <c r="B3693" i="3"/>
  <c r="C3693" i="3" s="1"/>
  <c r="D3693" i="3" s="1"/>
  <c r="B3694" i="3"/>
  <c r="C3694" i="3" s="1"/>
  <c r="D3694" i="3" s="1"/>
  <c r="B3695" i="3"/>
  <c r="C3695" i="3" s="1"/>
  <c r="D3695" i="3" s="1"/>
  <c r="B3696" i="3"/>
  <c r="C3696" i="3" s="1"/>
  <c r="D3696" i="3" s="1"/>
  <c r="B3697" i="3"/>
  <c r="C3697" i="3" s="1"/>
  <c r="D3697" i="3" s="1"/>
  <c r="B3698" i="3"/>
  <c r="C3698" i="3" s="1"/>
  <c r="D3698" i="3" s="1"/>
  <c r="B3699" i="3"/>
  <c r="C3699" i="3" s="1"/>
  <c r="D3699" i="3" s="1"/>
  <c r="B3700" i="3"/>
  <c r="C3700" i="3" s="1"/>
  <c r="D3700" i="3" s="1"/>
  <c r="B3701" i="3"/>
  <c r="C3701" i="3" s="1"/>
  <c r="D3701" i="3" s="1"/>
  <c r="B3702" i="3"/>
  <c r="C3702" i="3" s="1"/>
  <c r="D3702" i="3" s="1"/>
  <c r="B3703" i="3"/>
  <c r="C3703" i="3" s="1"/>
  <c r="D3703" i="3" s="1"/>
  <c r="B3704" i="3"/>
  <c r="C3704" i="3" s="1"/>
  <c r="D3704" i="3" s="1"/>
  <c r="B3705" i="3"/>
  <c r="C3705" i="3" s="1"/>
  <c r="D3705" i="3" s="1"/>
  <c r="B3706" i="3"/>
  <c r="C3706" i="3" s="1"/>
  <c r="D3706" i="3" s="1"/>
  <c r="B3707" i="3"/>
  <c r="C3707" i="3" s="1"/>
  <c r="D3707" i="3" s="1"/>
  <c r="B3708" i="3"/>
  <c r="C3708" i="3" s="1"/>
  <c r="D3708" i="3" s="1"/>
  <c r="B3709" i="3"/>
  <c r="C3709" i="3" s="1"/>
  <c r="D3709" i="3" s="1"/>
  <c r="B3710" i="3"/>
  <c r="C3710" i="3" s="1"/>
  <c r="D3710" i="3" s="1"/>
  <c r="B3711" i="3"/>
  <c r="C3711" i="3" s="1"/>
  <c r="D3711" i="3" s="1"/>
  <c r="B3712" i="3"/>
  <c r="C3712" i="3" s="1"/>
  <c r="D3712" i="3" s="1"/>
  <c r="B3713" i="3"/>
  <c r="C3713" i="3" s="1"/>
  <c r="D3713" i="3" s="1"/>
  <c r="B3714" i="3"/>
  <c r="C3714" i="3" s="1"/>
  <c r="D3714" i="3" s="1"/>
  <c r="B3715" i="3"/>
  <c r="C3715" i="3" s="1"/>
  <c r="D3715" i="3" s="1"/>
  <c r="B3716" i="3"/>
  <c r="C3716" i="3" s="1"/>
  <c r="D3716" i="3" s="1"/>
  <c r="B3717" i="3"/>
  <c r="C3717" i="3" s="1"/>
  <c r="D3717" i="3" s="1"/>
  <c r="B3718" i="3"/>
  <c r="C3718" i="3" s="1"/>
  <c r="D3718" i="3" s="1"/>
  <c r="B3719" i="3"/>
  <c r="C3719" i="3" s="1"/>
  <c r="D3719" i="3" s="1"/>
  <c r="B3720" i="3"/>
  <c r="C3720" i="3" s="1"/>
  <c r="D3720" i="3" s="1"/>
  <c r="B3721" i="3"/>
  <c r="C3721" i="3" s="1"/>
  <c r="D3721" i="3" s="1"/>
  <c r="B3722" i="3"/>
  <c r="C3722" i="3" s="1"/>
  <c r="D3722" i="3" s="1"/>
  <c r="B3723" i="3"/>
  <c r="C3723" i="3" s="1"/>
  <c r="D3723" i="3" s="1"/>
  <c r="B3724" i="3"/>
  <c r="C3724" i="3" s="1"/>
  <c r="D3724" i="3" s="1"/>
  <c r="B3725" i="3"/>
  <c r="C3725" i="3" s="1"/>
  <c r="D3725" i="3" s="1"/>
  <c r="B3726" i="3"/>
  <c r="C3726" i="3" s="1"/>
  <c r="D3726" i="3" s="1"/>
  <c r="B3727" i="3"/>
  <c r="C3727" i="3" s="1"/>
  <c r="D3727" i="3" s="1"/>
  <c r="B3728" i="3"/>
  <c r="C3728" i="3" s="1"/>
  <c r="D3728" i="3" s="1"/>
  <c r="B3729" i="3"/>
  <c r="C3729" i="3" s="1"/>
  <c r="D3729" i="3" s="1"/>
  <c r="B3730" i="3"/>
  <c r="C3730" i="3" s="1"/>
  <c r="D3730" i="3" s="1"/>
  <c r="B3731" i="3"/>
  <c r="C3731" i="3" s="1"/>
  <c r="D3731" i="3" s="1"/>
  <c r="B3732" i="3"/>
  <c r="C3732" i="3" s="1"/>
  <c r="D3732" i="3" s="1"/>
  <c r="B3733" i="3"/>
  <c r="C3733" i="3" s="1"/>
  <c r="D3733" i="3" s="1"/>
  <c r="B3734" i="3"/>
  <c r="C3734" i="3" s="1"/>
  <c r="D3734" i="3" s="1"/>
  <c r="B3735" i="3"/>
  <c r="C3735" i="3" s="1"/>
  <c r="D3735" i="3" s="1"/>
  <c r="B3736" i="3"/>
  <c r="C3736" i="3" s="1"/>
  <c r="D3736" i="3" s="1"/>
  <c r="B3737" i="3"/>
  <c r="C3737" i="3" s="1"/>
  <c r="D3737" i="3" s="1"/>
  <c r="B3738" i="3"/>
  <c r="C3738" i="3" s="1"/>
  <c r="D3738" i="3" s="1"/>
  <c r="B3739" i="3"/>
  <c r="C3739" i="3" s="1"/>
  <c r="D3739" i="3" s="1"/>
  <c r="B3740" i="3"/>
  <c r="C3740" i="3" s="1"/>
  <c r="D3740" i="3" s="1"/>
  <c r="B3741" i="3"/>
  <c r="C3741" i="3" s="1"/>
  <c r="D3741" i="3" s="1"/>
  <c r="B3742" i="3"/>
  <c r="C3742" i="3" s="1"/>
  <c r="D3742" i="3" s="1"/>
  <c r="B3743" i="3"/>
  <c r="C3743" i="3" s="1"/>
  <c r="D3743" i="3" s="1"/>
  <c r="B3744" i="3"/>
  <c r="C3744" i="3" s="1"/>
  <c r="D3744" i="3" s="1"/>
  <c r="B3745" i="3"/>
  <c r="C3745" i="3" s="1"/>
  <c r="D3745" i="3" s="1"/>
  <c r="B3746" i="3"/>
  <c r="C3746" i="3" s="1"/>
  <c r="D3746" i="3" s="1"/>
  <c r="B3747" i="3"/>
  <c r="C3747" i="3" s="1"/>
  <c r="D3747" i="3" s="1"/>
  <c r="B3748" i="3"/>
  <c r="C3748" i="3" s="1"/>
  <c r="D3748" i="3" s="1"/>
  <c r="B3749" i="3"/>
  <c r="C3749" i="3" s="1"/>
  <c r="D3749" i="3" s="1"/>
  <c r="B3750" i="3"/>
  <c r="C3750" i="3" s="1"/>
  <c r="D3750" i="3" s="1"/>
  <c r="B3751" i="3"/>
  <c r="C3751" i="3" s="1"/>
  <c r="D3751" i="3" s="1"/>
  <c r="B3752" i="3"/>
  <c r="C3752" i="3" s="1"/>
  <c r="D3752" i="3" s="1"/>
  <c r="B3753" i="3"/>
  <c r="C3753" i="3" s="1"/>
  <c r="D3753" i="3" s="1"/>
  <c r="B3754" i="3"/>
  <c r="C3754" i="3" s="1"/>
  <c r="D3754" i="3" s="1"/>
  <c r="B3755" i="3"/>
  <c r="C3755" i="3" s="1"/>
  <c r="D3755" i="3" s="1"/>
  <c r="B3756" i="3"/>
  <c r="C3756" i="3" s="1"/>
  <c r="D3756" i="3" s="1"/>
  <c r="B3757" i="3"/>
  <c r="C3757" i="3" s="1"/>
  <c r="D3757" i="3" s="1"/>
  <c r="B3758" i="3"/>
  <c r="C3758" i="3" s="1"/>
  <c r="D3758" i="3" s="1"/>
  <c r="B3759" i="3"/>
  <c r="C3759" i="3" s="1"/>
  <c r="D3759" i="3" s="1"/>
  <c r="B3760" i="3"/>
  <c r="C3760" i="3" s="1"/>
  <c r="D3760" i="3" s="1"/>
  <c r="B3761" i="3"/>
  <c r="C3761" i="3" s="1"/>
  <c r="D3761" i="3" s="1"/>
  <c r="B3762" i="3"/>
  <c r="C3762" i="3" s="1"/>
  <c r="D3762" i="3" s="1"/>
  <c r="B3763" i="3"/>
  <c r="C3763" i="3" s="1"/>
  <c r="D3763" i="3" s="1"/>
  <c r="B3764" i="3"/>
  <c r="C3764" i="3" s="1"/>
  <c r="D3764" i="3" s="1"/>
  <c r="B3765" i="3"/>
  <c r="C3765" i="3" s="1"/>
  <c r="D3765" i="3" s="1"/>
  <c r="B3766" i="3"/>
  <c r="C3766" i="3" s="1"/>
  <c r="D3766" i="3" s="1"/>
  <c r="B3767" i="3"/>
  <c r="C3767" i="3" s="1"/>
  <c r="D3767" i="3" s="1"/>
  <c r="B3768" i="3"/>
  <c r="C3768" i="3" s="1"/>
  <c r="D3768" i="3" s="1"/>
  <c r="B3769" i="3"/>
  <c r="C3769" i="3" s="1"/>
  <c r="D3769" i="3" s="1"/>
  <c r="B3770" i="3"/>
  <c r="C3770" i="3" s="1"/>
  <c r="D3770" i="3" s="1"/>
  <c r="B3771" i="3"/>
  <c r="C3771" i="3" s="1"/>
  <c r="D3771" i="3" s="1"/>
  <c r="B3772" i="3"/>
  <c r="C3772" i="3" s="1"/>
  <c r="D3772" i="3" s="1"/>
  <c r="B3773" i="3"/>
  <c r="C3773" i="3" s="1"/>
  <c r="D3773" i="3" s="1"/>
  <c r="B3774" i="3"/>
  <c r="C3774" i="3" s="1"/>
  <c r="D3774" i="3" s="1"/>
  <c r="B3775" i="3"/>
  <c r="C3775" i="3" s="1"/>
  <c r="D3775" i="3" s="1"/>
  <c r="B3776" i="3"/>
  <c r="C3776" i="3" s="1"/>
  <c r="D3776" i="3" s="1"/>
  <c r="B3777" i="3"/>
  <c r="C3777" i="3" s="1"/>
  <c r="D3777" i="3" s="1"/>
  <c r="B3778" i="3"/>
  <c r="C3778" i="3" s="1"/>
  <c r="D3778" i="3" s="1"/>
  <c r="B3779" i="3"/>
  <c r="C3779" i="3" s="1"/>
  <c r="D3779" i="3" s="1"/>
  <c r="B3780" i="3"/>
  <c r="C3780" i="3" s="1"/>
  <c r="D3780" i="3" s="1"/>
  <c r="B3781" i="3"/>
  <c r="C3781" i="3" s="1"/>
  <c r="D3781" i="3" s="1"/>
  <c r="B3782" i="3"/>
  <c r="C3782" i="3" s="1"/>
  <c r="D3782" i="3" s="1"/>
  <c r="B3783" i="3"/>
  <c r="C3783" i="3" s="1"/>
  <c r="D3783" i="3" s="1"/>
  <c r="B3784" i="3"/>
  <c r="C3784" i="3" s="1"/>
  <c r="D3784" i="3" s="1"/>
  <c r="B3785" i="3"/>
  <c r="C3785" i="3" s="1"/>
  <c r="D3785" i="3" s="1"/>
  <c r="B3786" i="3"/>
  <c r="C3786" i="3" s="1"/>
  <c r="D3786" i="3" s="1"/>
  <c r="B3787" i="3"/>
  <c r="C3787" i="3" s="1"/>
  <c r="D3787" i="3" s="1"/>
  <c r="B3788" i="3"/>
  <c r="C3788" i="3" s="1"/>
  <c r="D3788" i="3" s="1"/>
  <c r="B3789" i="3"/>
  <c r="C3789" i="3" s="1"/>
  <c r="D3789" i="3" s="1"/>
  <c r="B3790" i="3"/>
  <c r="C3790" i="3" s="1"/>
  <c r="D3790" i="3" s="1"/>
  <c r="B3791" i="3"/>
  <c r="C3791" i="3" s="1"/>
  <c r="D3791" i="3" s="1"/>
  <c r="B3792" i="3"/>
  <c r="C3792" i="3" s="1"/>
  <c r="D3792" i="3" s="1"/>
  <c r="B3793" i="3"/>
  <c r="C3793" i="3" s="1"/>
  <c r="D3793" i="3" s="1"/>
  <c r="B3794" i="3"/>
  <c r="C3794" i="3" s="1"/>
  <c r="D3794" i="3" s="1"/>
  <c r="B3795" i="3"/>
  <c r="C3795" i="3" s="1"/>
  <c r="D3795" i="3" s="1"/>
  <c r="B3796" i="3"/>
  <c r="C3796" i="3" s="1"/>
  <c r="D3796" i="3" s="1"/>
  <c r="B3797" i="3"/>
  <c r="C3797" i="3" s="1"/>
  <c r="D3797" i="3" s="1"/>
  <c r="B3798" i="3"/>
  <c r="C3798" i="3" s="1"/>
  <c r="D3798" i="3" s="1"/>
  <c r="B3799" i="3"/>
  <c r="C3799" i="3" s="1"/>
  <c r="D3799" i="3" s="1"/>
  <c r="B3800" i="3"/>
  <c r="C3800" i="3" s="1"/>
  <c r="D3800" i="3" s="1"/>
  <c r="B3801" i="3"/>
  <c r="C3801" i="3" s="1"/>
  <c r="D3801" i="3" s="1"/>
  <c r="B3802" i="3"/>
  <c r="C3802" i="3" s="1"/>
  <c r="D3802" i="3" s="1"/>
  <c r="B3803" i="3"/>
  <c r="C3803" i="3" s="1"/>
  <c r="D3803" i="3" s="1"/>
  <c r="B3804" i="3"/>
  <c r="C3804" i="3" s="1"/>
  <c r="D3804" i="3" s="1"/>
  <c r="B3805" i="3"/>
  <c r="C3805" i="3" s="1"/>
  <c r="D3805" i="3" s="1"/>
  <c r="B3806" i="3"/>
  <c r="C3806" i="3" s="1"/>
  <c r="D3806" i="3" s="1"/>
  <c r="B3807" i="3"/>
  <c r="C3807" i="3" s="1"/>
  <c r="D3807" i="3" s="1"/>
  <c r="B3808" i="3"/>
  <c r="C3808" i="3" s="1"/>
  <c r="D3808" i="3" s="1"/>
  <c r="B3809" i="3"/>
  <c r="C3809" i="3" s="1"/>
  <c r="D3809" i="3" s="1"/>
  <c r="B3810" i="3"/>
  <c r="C3810" i="3" s="1"/>
  <c r="D3810" i="3" s="1"/>
  <c r="B3811" i="3"/>
  <c r="C3811" i="3" s="1"/>
  <c r="D3811" i="3" s="1"/>
  <c r="B3812" i="3"/>
  <c r="C3812" i="3" s="1"/>
  <c r="D3812" i="3" s="1"/>
  <c r="B3813" i="3"/>
  <c r="C3813" i="3" s="1"/>
  <c r="D3813" i="3" s="1"/>
  <c r="B3814" i="3"/>
  <c r="C3814" i="3" s="1"/>
  <c r="D3814" i="3" s="1"/>
  <c r="B3815" i="3"/>
  <c r="C3815" i="3" s="1"/>
  <c r="D3815" i="3" s="1"/>
  <c r="B3816" i="3"/>
  <c r="C3816" i="3" s="1"/>
  <c r="D3816" i="3" s="1"/>
  <c r="B3817" i="3"/>
  <c r="C3817" i="3" s="1"/>
  <c r="D3817" i="3" s="1"/>
  <c r="B3818" i="3"/>
  <c r="C3818" i="3" s="1"/>
  <c r="D3818" i="3" s="1"/>
  <c r="B3819" i="3"/>
  <c r="C3819" i="3" s="1"/>
  <c r="D3819" i="3" s="1"/>
  <c r="B3820" i="3"/>
  <c r="C3820" i="3" s="1"/>
  <c r="D3820" i="3" s="1"/>
  <c r="B3821" i="3"/>
  <c r="C3821" i="3" s="1"/>
  <c r="D3821" i="3" s="1"/>
  <c r="B3822" i="3"/>
  <c r="C3822" i="3" s="1"/>
  <c r="D3822" i="3" s="1"/>
  <c r="B3823" i="3"/>
  <c r="C3823" i="3" s="1"/>
  <c r="D3823" i="3" s="1"/>
  <c r="B3824" i="3"/>
  <c r="C3824" i="3" s="1"/>
  <c r="D3824" i="3" s="1"/>
  <c r="B3825" i="3"/>
  <c r="C3825" i="3" s="1"/>
  <c r="D3825" i="3" s="1"/>
  <c r="B3826" i="3"/>
  <c r="C3826" i="3" s="1"/>
  <c r="D3826" i="3" s="1"/>
  <c r="B3827" i="3"/>
  <c r="C3827" i="3" s="1"/>
  <c r="D3827" i="3" s="1"/>
  <c r="B3828" i="3"/>
  <c r="C3828" i="3" s="1"/>
  <c r="D3828" i="3" s="1"/>
  <c r="B3829" i="3"/>
  <c r="C3829" i="3" s="1"/>
  <c r="D3829" i="3" s="1"/>
  <c r="B3830" i="3"/>
  <c r="C3830" i="3" s="1"/>
  <c r="D3830" i="3" s="1"/>
  <c r="B3831" i="3"/>
  <c r="C3831" i="3" s="1"/>
  <c r="D3831" i="3" s="1"/>
  <c r="B3832" i="3"/>
  <c r="C3832" i="3" s="1"/>
  <c r="D3832" i="3" s="1"/>
  <c r="B3833" i="3"/>
  <c r="C3833" i="3" s="1"/>
  <c r="D3833" i="3" s="1"/>
  <c r="B3834" i="3"/>
  <c r="C3834" i="3" s="1"/>
  <c r="D3834" i="3" s="1"/>
  <c r="B3835" i="3"/>
  <c r="C3835" i="3" s="1"/>
  <c r="D3835" i="3" s="1"/>
  <c r="B3836" i="3"/>
  <c r="C3836" i="3" s="1"/>
  <c r="D3836" i="3" s="1"/>
  <c r="B3837" i="3"/>
  <c r="C3837" i="3" s="1"/>
  <c r="D3837" i="3" s="1"/>
  <c r="B3838" i="3"/>
  <c r="C3838" i="3" s="1"/>
  <c r="D3838" i="3" s="1"/>
  <c r="B3839" i="3"/>
  <c r="C3839" i="3" s="1"/>
  <c r="D3839" i="3" s="1"/>
  <c r="B3840" i="3"/>
  <c r="C3840" i="3" s="1"/>
  <c r="D3840" i="3" s="1"/>
  <c r="B3841" i="3"/>
  <c r="C3841" i="3" s="1"/>
  <c r="D3841" i="3" s="1"/>
  <c r="B3842" i="3"/>
  <c r="C3842" i="3" s="1"/>
  <c r="D3842" i="3" s="1"/>
  <c r="B3843" i="3"/>
  <c r="C3843" i="3" s="1"/>
  <c r="D3843" i="3" s="1"/>
  <c r="B3844" i="3"/>
  <c r="C3844" i="3" s="1"/>
  <c r="D3844" i="3" s="1"/>
  <c r="B3845" i="3"/>
  <c r="C3845" i="3" s="1"/>
  <c r="D3845" i="3" s="1"/>
  <c r="B3846" i="3"/>
  <c r="C3846" i="3" s="1"/>
  <c r="D3846" i="3" s="1"/>
  <c r="B3847" i="3"/>
  <c r="C3847" i="3" s="1"/>
  <c r="D3847" i="3" s="1"/>
  <c r="B3848" i="3"/>
  <c r="C3848" i="3" s="1"/>
  <c r="D3848" i="3" s="1"/>
  <c r="B3849" i="3"/>
  <c r="C3849" i="3" s="1"/>
  <c r="D3849" i="3" s="1"/>
  <c r="B3850" i="3"/>
  <c r="C3850" i="3" s="1"/>
  <c r="D3850" i="3" s="1"/>
  <c r="B3851" i="3"/>
  <c r="C3851" i="3" s="1"/>
  <c r="D3851" i="3" s="1"/>
  <c r="B3852" i="3"/>
  <c r="C3852" i="3" s="1"/>
  <c r="D3852" i="3" s="1"/>
  <c r="B3853" i="3"/>
  <c r="C3853" i="3" s="1"/>
  <c r="D3853" i="3" s="1"/>
  <c r="B3854" i="3"/>
  <c r="C3854" i="3" s="1"/>
  <c r="D3854" i="3" s="1"/>
  <c r="B3855" i="3"/>
  <c r="C3855" i="3" s="1"/>
  <c r="D3855" i="3" s="1"/>
  <c r="B3856" i="3"/>
  <c r="C3856" i="3" s="1"/>
  <c r="D3856" i="3" s="1"/>
  <c r="B3857" i="3"/>
  <c r="C3857" i="3" s="1"/>
  <c r="D3857" i="3" s="1"/>
  <c r="B3858" i="3"/>
  <c r="C3858" i="3" s="1"/>
  <c r="D3858" i="3" s="1"/>
  <c r="B3859" i="3"/>
  <c r="C3859" i="3" s="1"/>
  <c r="D3859" i="3" s="1"/>
  <c r="B3860" i="3"/>
  <c r="C3860" i="3" s="1"/>
  <c r="D3860" i="3" s="1"/>
  <c r="B3861" i="3"/>
  <c r="C3861" i="3" s="1"/>
  <c r="D3861" i="3" s="1"/>
  <c r="B3862" i="3"/>
  <c r="C3862" i="3" s="1"/>
  <c r="D3862" i="3" s="1"/>
  <c r="B3863" i="3"/>
  <c r="C3863" i="3" s="1"/>
  <c r="D3863" i="3" s="1"/>
  <c r="B3864" i="3"/>
  <c r="C3864" i="3" s="1"/>
  <c r="D3864" i="3" s="1"/>
  <c r="B3865" i="3"/>
  <c r="C3865" i="3" s="1"/>
  <c r="D3865" i="3" s="1"/>
  <c r="B3866" i="3"/>
  <c r="C3866" i="3" s="1"/>
  <c r="D3866" i="3" s="1"/>
  <c r="B3867" i="3"/>
  <c r="C3867" i="3" s="1"/>
  <c r="D3867" i="3" s="1"/>
  <c r="B3868" i="3"/>
  <c r="C3868" i="3" s="1"/>
  <c r="D3868" i="3" s="1"/>
  <c r="B3869" i="3"/>
  <c r="C3869" i="3" s="1"/>
  <c r="D3869" i="3" s="1"/>
  <c r="B3870" i="3"/>
  <c r="C3870" i="3" s="1"/>
  <c r="D3870" i="3" s="1"/>
  <c r="B3871" i="3"/>
  <c r="C3871" i="3" s="1"/>
  <c r="D3871" i="3" s="1"/>
  <c r="B3872" i="3"/>
  <c r="C3872" i="3" s="1"/>
  <c r="D3872" i="3" s="1"/>
  <c r="B3873" i="3"/>
  <c r="C3873" i="3" s="1"/>
  <c r="D3873" i="3" s="1"/>
  <c r="B3874" i="3"/>
  <c r="C3874" i="3" s="1"/>
  <c r="D3874" i="3" s="1"/>
  <c r="B3875" i="3"/>
  <c r="C3875" i="3" s="1"/>
  <c r="D3875" i="3" s="1"/>
  <c r="B3876" i="3"/>
  <c r="C3876" i="3" s="1"/>
  <c r="D3876" i="3" s="1"/>
  <c r="B3877" i="3"/>
  <c r="C3877" i="3" s="1"/>
  <c r="D3877" i="3" s="1"/>
  <c r="B3878" i="3"/>
  <c r="C3878" i="3" s="1"/>
  <c r="D3878" i="3" s="1"/>
  <c r="B3879" i="3"/>
  <c r="C3879" i="3" s="1"/>
  <c r="D3879" i="3" s="1"/>
  <c r="B3880" i="3"/>
  <c r="C3880" i="3" s="1"/>
  <c r="D3880" i="3" s="1"/>
  <c r="B3881" i="3"/>
  <c r="C3881" i="3" s="1"/>
  <c r="D3881" i="3" s="1"/>
  <c r="B3882" i="3"/>
  <c r="C3882" i="3" s="1"/>
  <c r="D3882" i="3" s="1"/>
  <c r="B3883" i="3"/>
  <c r="C3883" i="3" s="1"/>
  <c r="D3883" i="3" s="1"/>
  <c r="B3884" i="3"/>
  <c r="C3884" i="3" s="1"/>
  <c r="D3884" i="3" s="1"/>
  <c r="B3885" i="3"/>
  <c r="C3885" i="3" s="1"/>
  <c r="D3885" i="3" s="1"/>
  <c r="B3886" i="3"/>
  <c r="C3886" i="3" s="1"/>
  <c r="D3886" i="3" s="1"/>
  <c r="B3887" i="3"/>
  <c r="C3887" i="3" s="1"/>
  <c r="D3887" i="3" s="1"/>
  <c r="B3888" i="3"/>
  <c r="C3888" i="3" s="1"/>
  <c r="D3888" i="3" s="1"/>
  <c r="B3889" i="3"/>
  <c r="C3889" i="3" s="1"/>
  <c r="D3889" i="3" s="1"/>
  <c r="B3890" i="3"/>
  <c r="C3890" i="3" s="1"/>
  <c r="D3890" i="3" s="1"/>
  <c r="B3891" i="3"/>
  <c r="C3891" i="3" s="1"/>
  <c r="D3891" i="3" s="1"/>
  <c r="B3892" i="3"/>
  <c r="C3892" i="3" s="1"/>
  <c r="D3892" i="3" s="1"/>
  <c r="B3893" i="3"/>
  <c r="C3893" i="3" s="1"/>
  <c r="D3893" i="3" s="1"/>
  <c r="B3894" i="3"/>
  <c r="C3894" i="3" s="1"/>
  <c r="D3894" i="3" s="1"/>
  <c r="B3895" i="3"/>
  <c r="C3895" i="3" s="1"/>
  <c r="D3895" i="3" s="1"/>
  <c r="B3896" i="3"/>
  <c r="C3896" i="3" s="1"/>
  <c r="D3896" i="3" s="1"/>
  <c r="B3897" i="3"/>
  <c r="C3897" i="3" s="1"/>
  <c r="D3897" i="3" s="1"/>
  <c r="B3898" i="3"/>
  <c r="C3898" i="3" s="1"/>
  <c r="D3898" i="3" s="1"/>
  <c r="B3899" i="3"/>
  <c r="C3899" i="3" s="1"/>
  <c r="D3899" i="3" s="1"/>
  <c r="B3900" i="3"/>
  <c r="C3900" i="3" s="1"/>
  <c r="D3900" i="3" s="1"/>
  <c r="B3901" i="3"/>
  <c r="C3901" i="3" s="1"/>
  <c r="D3901" i="3" s="1"/>
  <c r="B3902" i="3"/>
  <c r="C3902" i="3" s="1"/>
  <c r="D3902" i="3" s="1"/>
  <c r="B3903" i="3"/>
  <c r="C3903" i="3" s="1"/>
  <c r="D3903" i="3" s="1"/>
  <c r="B3904" i="3"/>
  <c r="C3904" i="3" s="1"/>
  <c r="D3904" i="3" s="1"/>
  <c r="B3905" i="3"/>
  <c r="C3905" i="3" s="1"/>
  <c r="D3905" i="3" s="1"/>
  <c r="B3906" i="3"/>
  <c r="C3906" i="3" s="1"/>
  <c r="D3906" i="3" s="1"/>
  <c r="B3907" i="3"/>
  <c r="C3907" i="3" s="1"/>
  <c r="D3907" i="3" s="1"/>
  <c r="B3908" i="3"/>
  <c r="C3908" i="3" s="1"/>
  <c r="D3908" i="3" s="1"/>
  <c r="B3909" i="3"/>
  <c r="C3909" i="3" s="1"/>
  <c r="D3909" i="3" s="1"/>
  <c r="B3910" i="3"/>
  <c r="C3910" i="3" s="1"/>
  <c r="D3910" i="3" s="1"/>
  <c r="B3911" i="3"/>
  <c r="C3911" i="3" s="1"/>
  <c r="D3911" i="3" s="1"/>
  <c r="B3912" i="3"/>
  <c r="C3912" i="3" s="1"/>
  <c r="D3912" i="3" s="1"/>
  <c r="B3913" i="3"/>
  <c r="C3913" i="3" s="1"/>
  <c r="D3913" i="3" s="1"/>
  <c r="B3914" i="3"/>
  <c r="C3914" i="3" s="1"/>
  <c r="D3914" i="3" s="1"/>
  <c r="B3915" i="3"/>
  <c r="C3915" i="3" s="1"/>
  <c r="D3915" i="3" s="1"/>
  <c r="B3916" i="3"/>
  <c r="C3916" i="3" s="1"/>
  <c r="D3916" i="3" s="1"/>
  <c r="B3917" i="3"/>
  <c r="C3917" i="3" s="1"/>
  <c r="D3917" i="3" s="1"/>
  <c r="B3918" i="3"/>
  <c r="C3918" i="3" s="1"/>
  <c r="D3918" i="3" s="1"/>
  <c r="B3919" i="3"/>
  <c r="C3919" i="3" s="1"/>
  <c r="D3919" i="3" s="1"/>
  <c r="B3920" i="3"/>
  <c r="C3920" i="3" s="1"/>
  <c r="D3920" i="3" s="1"/>
  <c r="B3921" i="3"/>
  <c r="C3921" i="3" s="1"/>
  <c r="D3921" i="3" s="1"/>
  <c r="B3922" i="3"/>
  <c r="C3922" i="3" s="1"/>
  <c r="D3922" i="3" s="1"/>
  <c r="B3923" i="3"/>
  <c r="C3923" i="3" s="1"/>
  <c r="D3923" i="3" s="1"/>
  <c r="B3924" i="3"/>
  <c r="C3924" i="3" s="1"/>
  <c r="D3924" i="3" s="1"/>
  <c r="B3925" i="3"/>
  <c r="C3925" i="3" s="1"/>
  <c r="D3925" i="3" s="1"/>
  <c r="B3926" i="3"/>
  <c r="C3926" i="3" s="1"/>
  <c r="D3926" i="3" s="1"/>
  <c r="B3927" i="3"/>
  <c r="C3927" i="3" s="1"/>
  <c r="D3927" i="3" s="1"/>
  <c r="B3928" i="3"/>
  <c r="C3928" i="3" s="1"/>
  <c r="D3928" i="3" s="1"/>
  <c r="B3929" i="3"/>
  <c r="C3929" i="3" s="1"/>
  <c r="D3929" i="3" s="1"/>
  <c r="B3930" i="3"/>
  <c r="C3930" i="3" s="1"/>
  <c r="D3930" i="3" s="1"/>
  <c r="B3931" i="3"/>
  <c r="C3931" i="3" s="1"/>
  <c r="D3931" i="3" s="1"/>
  <c r="B3932" i="3"/>
  <c r="C3932" i="3" s="1"/>
  <c r="D3932" i="3" s="1"/>
  <c r="B3933" i="3"/>
  <c r="C3933" i="3" s="1"/>
  <c r="D3933" i="3" s="1"/>
  <c r="B3934" i="3"/>
  <c r="C3934" i="3" s="1"/>
  <c r="D3934" i="3" s="1"/>
  <c r="B3935" i="3"/>
  <c r="C3935" i="3" s="1"/>
  <c r="D3935" i="3" s="1"/>
  <c r="B3936" i="3"/>
  <c r="C3936" i="3" s="1"/>
  <c r="D3936" i="3" s="1"/>
  <c r="B3937" i="3"/>
  <c r="C3937" i="3" s="1"/>
  <c r="D3937" i="3" s="1"/>
  <c r="B3938" i="3"/>
  <c r="C3938" i="3" s="1"/>
  <c r="D3938" i="3" s="1"/>
  <c r="B3939" i="3"/>
  <c r="C3939" i="3" s="1"/>
  <c r="D3939" i="3" s="1"/>
  <c r="B3940" i="3"/>
  <c r="C3940" i="3" s="1"/>
  <c r="D3940" i="3" s="1"/>
  <c r="B3941" i="3"/>
  <c r="C3941" i="3" s="1"/>
  <c r="D3941" i="3" s="1"/>
  <c r="B3942" i="3"/>
  <c r="C3942" i="3" s="1"/>
  <c r="D3942" i="3" s="1"/>
  <c r="B3943" i="3"/>
  <c r="C3943" i="3" s="1"/>
  <c r="D3943" i="3" s="1"/>
  <c r="B3944" i="3"/>
  <c r="C3944" i="3" s="1"/>
  <c r="D3944" i="3" s="1"/>
  <c r="B3945" i="3"/>
  <c r="C3945" i="3" s="1"/>
  <c r="D3945" i="3" s="1"/>
  <c r="B3946" i="3"/>
  <c r="C3946" i="3" s="1"/>
  <c r="D3946" i="3" s="1"/>
  <c r="B3947" i="3"/>
  <c r="C3947" i="3" s="1"/>
  <c r="D3947" i="3" s="1"/>
  <c r="B3948" i="3"/>
  <c r="C3948" i="3" s="1"/>
  <c r="D3948" i="3" s="1"/>
  <c r="B3949" i="3"/>
  <c r="C3949" i="3" s="1"/>
  <c r="D3949" i="3" s="1"/>
  <c r="B3950" i="3"/>
  <c r="C3950" i="3" s="1"/>
  <c r="D3950" i="3" s="1"/>
  <c r="B3951" i="3"/>
  <c r="C3951" i="3" s="1"/>
  <c r="D3951" i="3" s="1"/>
  <c r="B3952" i="3"/>
  <c r="C3952" i="3" s="1"/>
  <c r="D3952" i="3" s="1"/>
  <c r="B3953" i="3"/>
  <c r="C3953" i="3" s="1"/>
  <c r="D3953" i="3" s="1"/>
  <c r="B3954" i="3"/>
  <c r="C3954" i="3" s="1"/>
  <c r="D3954" i="3" s="1"/>
  <c r="B3955" i="3"/>
  <c r="C3955" i="3" s="1"/>
  <c r="D3955" i="3" s="1"/>
  <c r="B3956" i="3"/>
  <c r="C3956" i="3" s="1"/>
  <c r="D3956" i="3" s="1"/>
  <c r="B3957" i="3"/>
  <c r="C3957" i="3" s="1"/>
  <c r="D3957" i="3" s="1"/>
  <c r="B3958" i="3"/>
  <c r="C3958" i="3" s="1"/>
  <c r="D3958" i="3" s="1"/>
  <c r="B3959" i="3"/>
  <c r="C3959" i="3" s="1"/>
  <c r="D3959" i="3" s="1"/>
  <c r="B3960" i="3"/>
  <c r="C3960" i="3" s="1"/>
  <c r="D3960" i="3" s="1"/>
  <c r="B3961" i="3"/>
  <c r="C3961" i="3" s="1"/>
  <c r="D3961" i="3" s="1"/>
  <c r="B3962" i="3"/>
  <c r="C3962" i="3" s="1"/>
  <c r="D3962" i="3" s="1"/>
  <c r="B3963" i="3"/>
  <c r="C3963" i="3" s="1"/>
  <c r="D3963" i="3" s="1"/>
  <c r="B3964" i="3"/>
  <c r="C3964" i="3" s="1"/>
  <c r="D3964" i="3" s="1"/>
  <c r="B3965" i="3"/>
  <c r="C3965" i="3" s="1"/>
  <c r="D3965" i="3" s="1"/>
  <c r="B3966" i="3"/>
  <c r="C3966" i="3" s="1"/>
  <c r="D3966" i="3" s="1"/>
  <c r="B3967" i="3"/>
  <c r="C3967" i="3" s="1"/>
  <c r="D3967" i="3" s="1"/>
  <c r="B3968" i="3"/>
  <c r="C3968" i="3" s="1"/>
  <c r="D3968" i="3" s="1"/>
  <c r="B3969" i="3"/>
  <c r="C3969" i="3" s="1"/>
  <c r="D3969" i="3" s="1"/>
  <c r="B3970" i="3"/>
  <c r="C3970" i="3" s="1"/>
  <c r="D3970" i="3" s="1"/>
  <c r="B3971" i="3"/>
  <c r="C3971" i="3" s="1"/>
  <c r="D3971" i="3" s="1"/>
  <c r="B3972" i="3"/>
  <c r="C3972" i="3" s="1"/>
  <c r="D3972" i="3" s="1"/>
  <c r="B3973" i="3"/>
  <c r="C3973" i="3" s="1"/>
  <c r="D3973" i="3" s="1"/>
  <c r="B3974" i="3"/>
  <c r="C3974" i="3" s="1"/>
  <c r="D3974" i="3" s="1"/>
  <c r="B3975" i="3"/>
  <c r="C3975" i="3" s="1"/>
  <c r="D3975" i="3" s="1"/>
  <c r="B3976" i="3"/>
  <c r="C3976" i="3" s="1"/>
  <c r="D3976" i="3" s="1"/>
  <c r="B3977" i="3"/>
  <c r="C3977" i="3" s="1"/>
  <c r="D3977" i="3" s="1"/>
  <c r="B3978" i="3"/>
  <c r="C3978" i="3" s="1"/>
  <c r="D3978" i="3" s="1"/>
  <c r="B3979" i="3"/>
  <c r="C3979" i="3" s="1"/>
  <c r="D3979" i="3" s="1"/>
  <c r="B3980" i="3"/>
  <c r="C3980" i="3" s="1"/>
  <c r="D3980" i="3" s="1"/>
  <c r="B3981" i="3"/>
  <c r="C3981" i="3" s="1"/>
  <c r="D3981" i="3" s="1"/>
  <c r="B3982" i="3"/>
  <c r="C3982" i="3" s="1"/>
  <c r="D3982" i="3" s="1"/>
  <c r="B3983" i="3"/>
  <c r="C3983" i="3" s="1"/>
  <c r="D3983" i="3" s="1"/>
  <c r="B3984" i="3"/>
  <c r="C3984" i="3" s="1"/>
  <c r="D3984" i="3" s="1"/>
  <c r="B3985" i="3"/>
  <c r="C3985" i="3" s="1"/>
  <c r="D3985" i="3" s="1"/>
  <c r="B3986" i="3"/>
  <c r="C3986" i="3" s="1"/>
  <c r="D3986" i="3" s="1"/>
  <c r="B3987" i="3"/>
  <c r="C3987" i="3" s="1"/>
  <c r="D3987" i="3" s="1"/>
  <c r="B3988" i="3"/>
  <c r="C3988" i="3" s="1"/>
  <c r="D3988" i="3" s="1"/>
  <c r="B3989" i="3"/>
  <c r="C3989" i="3" s="1"/>
  <c r="D3989" i="3" s="1"/>
  <c r="B3990" i="3"/>
  <c r="C3990" i="3" s="1"/>
  <c r="D3990" i="3" s="1"/>
  <c r="B3991" i="3"/>
  <c r="C3991" i="3" s="1"/>
  <c r="D3991" i="3" s="1"/>
  <c r="B3992" i="3"/>
  <c r="C3992" i="3" s="1"/>
  <c r="D3992" i="3" s="1"/>
  <c r="B3993" i="3"/>
  <c r="C3993" i="3" s="1"/>
  <c r="D3993" i="3" s="1"/>
  <c r="B3994" i="3"/>
  <c r="C3994" i="3" s="1"/>
  <c r="D3994" i="3" s="1"/>
  <c r="B3995" i="3"/>
  <c r="C3995" i="3" s="1"/>
  <c r="D3995" i="3" s="1"/>
  <c r="B3996" i="3"/>
  <c r="C3996" i="3" s="1"/>
  <c r="D3996" i="3" s="1"/>
  <c r="B3997" i="3"/>
  <c r="C3997" i="3" s="1"/>
  <c r="D3997" i="3" s="1"/>
  <c r="B3998" i="3"/>
  <c r="C3998" i="3" s="1"/>
  <c r="D3998" i="3" s="1"/>
  <c r="B3999" i="3"/>
  <c r="C3999" i="3" s="1"/>
  <c r="D3999" i="3" s="1"/>
  <c r="B4000" i="3"/>
  <c r="C4000" i="3" s="1"/>
  <c r="D4000" i="3" s="1"/>
  <c r="B4001" i="3"/>
  <c r="C4001" i="3" s="1"/>
  <c r="D4001" i="3" s="1"/>
  <c r="B4002" i="3"/>
  <c r="C4002" i="3" s="1"/>
  <c r="D4002" i="3" s="1"/>
  <c r="B4003" i="3"/>
  <c r="C4003" i="3" s="1"/>
  <c r="D4003" i="3" s="1"/>
  <c r="B4004" i="3"/>
  <c r="C4004" i="3" s="1"/>
  <c r="D4004" i="3" s="1"/>
  <c r="B4005" i="3"/>
  <c r="C4005" i="3" s="1"/>
  <c r="D4005" i="3" s="1"/>
  <c r="B4006" i="3"/>
  <c r="C4006" i="3" s="1"/>
  <c r="D4006" i="3" s="1"/>
  <c r="B4007" i="3"/>
  <c r="C4007" i="3" s="1"/>
  <c r="D4007" i="3" s="1"/>
  <c r="B4008" i="3"/>
  <c r="C4008" i="3" s="1"/>
  <c r="D4008" i="3" s="1"/>
  <c r="B4009" i="3"/>
  <c r="C4009" i="3" s="1"/>
  <c r="D4009" i="3" s="1"/>
  <c r="B4010" i="3"/>
  <c r="C4010" i="3" s="1"/>
  <c r="D4010" i="3" s="1"/>
  <c r="B4011" i="3"/>
  <c r="C4011" i="3" s="1"/>
  <c r="D4011" i="3" s="1"/>
  <c r="B4012" i="3"/>
  <c r="C4012" i="3" s="1"/>
  <c r="D4012" i="3" s="1"/>
  <c r="B4013" i="3"/>
  <c r="C4013" i="3" s="1"/>
  <c r="D4013" i="3" s="1"/>
  <c r="B4014" i="3"/>
  <c r="C4014" i="3" s="1"/>
  <c r="D4014" i="3" s="1"/>
  <c r="B4015" i="3"/>
  <c r="C4015" i="3" s="1"/>
  <c r="D4015" i="3" s="1"/>
  <c r="B4016" i="3"/>
  <c r="C4016" i="3" s="1"/>
  <c r="D4016" i="3" s="1"/>
  <c r="B4017" i="3"/>
  <c r="C4017" i="3" s="1"/>
  <c r="D4017" i="3" s="1"/>
  <c r="B4018" i="3"/>
  <c r="C4018" i="3" s="1"/>
  <c r="D4018" i="3" s="1"/>
  <c r="B4019" i="3"/>
  <c r="C4019" i="3" s="1"/>
  <c r="D4019" i="3" s="1"/>
  <c r="B4020" i="3"/>
  <c r="C4020" i="3" s="1"/>
  <c r="D4020" i="3" s="1"/>
  <c r="B4021" i="3"/>
  <c r="C4021" i="3" s="1"/>
  <c r="D4021" i="3" s="1"/>
  <c r="B4022" i="3"/>
  <c r="C4022" i="3" s="1"/>
  <c r="D4022" i="3" s="1"/>
  <c r="B4023" i="3"/>
  <c r="C4023" i="3" s="1"/>
  <c r="D4023" i="3" s="1"/>
  <c r="B4024" i="3"/>
  <c r="C4024" i="3" s="1"/>
  <c r="D4024" i="3" s="1"/>
  <c r="B4025" i="3"/>
  <c r="C4025" i="3" s="1"/>
  <c r="D4025" i="3" s="1"/>
  <c r="B4026" i="3"/>
  <c r="C4026" i="3" s="1"/>
  <c r="D4026" i="3" s="1"/>
  <c r="B4027" i="3"/>
  <c r="C4027" i="3" s="1"/>
  <c r="D4027" i="3" s="1"/>
  <c r="B4028" i="3"/>
  <c r="C4028" i="3" s="1"/>
  <c r="D4028" i="3" s="1"/>
  <c r="B4029" i="3"/>
  <c r="C4029" i="3" s="1"/>
  <c r="D4029" i="3" s="1"/>
  <c r="B4030" i="3"/>
  <c r="C4030" i="3" s="1"/>
  <c r="D4030" i="3" s="1"/>
  <c r="B4031" i="3"/>
  <c r="C4031" i="3" s="1"/>
  <c r="D4031" i="3" s="1"/>
  <c r="B4032" i="3"/>
  <c r="C4032" i="3" s="1"/>
  <c r="D4032" i="3" s="1"/>
  <c r="B4033" i="3"/>
  <c r="C4033" i="3" s="1"/>
  <c r="D4033" i="3" s="1"/>
  <c r="B4034" i="3"/>
  <c r="C4034" i="3" s="1"/>
  <c r="D4034" i="3" s="1"/>
  <c r="B4035" i="3"/>
  <c r="C4035" i="3" s="1"/>
  <c r="D4035" i="3" s="1"/>
  <c r="B4036" i="3"/>
  <c r="C4036" i="3" s="1"/>
  <c r="D4036" i="3" s="1"/>
  <c r="B4037" i="3"/>
  <c r="C4037" i="3" s="1"/>
  <c r="D4037" i="3" s="1"/>
  <c r="B4038" i="3"/>
  <c r="C4038" i="3" s="1"/>
  <c r="D4038" i="3" s="1"/>
  <c r="B4039" i="3"/>
  <c r="C4039" i="3" s="1"/>
  <c r="D4039" i="3" s="1"/>
  <c r="B4040" i="3"/>
  <c r="C4040" i="3" s="1"/>
  <c r="D4040" i="3" s="1"/>
  <c r="B4041" i="3"/>
  <c r="C4041" i="3" s="1"/>
  <c r="D4041" i="3" s="1"/>
  <c r="B4042" i="3"/>
  <c r="C4042" i="3" s="1"/>
  <c r="D4042" i="3" s="1"/>
  <c r="B4043" i="3"/>
  <c r="C4043" i="3" s="1"/>
  <c r="D4043" i="3" s="1"/>
  <c r="B4044" i="3"/>
  <c r="C4044" i="3" s="1"/>
  <c r="D4044" i="3" s="1"/>
  <c r="B4045" i="3"/>
  <c r="C4045" i="3" s="1"/>
  <c r="D4045" i="3" s="1"/>
  <c r="B4046" i="3"/>
  <c r="C4046" i="3" s="1"/>
  <c r="D4046" i="3" s="1"/>
  <c r="B4047" i="3"/>
  <c r="C4047" i="3" s="1"/>
  <c r="D4047" i="3" s="1"/>
  <c r="B4048" i="3"/>
  <c r="C4048" i="3" s="1"/>
  <c r="D4048" i="3" s="1"/>
  <c r="B4049" i="3"/>
  <c r="C4049" i="3" s="1"/>
  <c r="D4049" i="3" s="1"/>
  <c r="B4050" i="3"/>
  <c r="C4050" i="3" s="1"/>
  <c r="D4050" i="3" s="1"/>
  <c r="B4051" i="3"/>
  <c r="C4051" i="3" s="1"/>
  <c r="D4051" i="3" s="1"/>
  <c r="B4052" i="3"/>
  <c r="C4052" i="3" s="1"/>
  <c r="D4052" i="3" s="1"/>
  <c r="B4053" i="3"/>
  <c r="C4053" i="3" s="1"/>
  <c r="D4053" i="3" s="1"/>
  <c r="B4054" i="3"/>
  <c r="C4054" i="3" s="1"/>
  <c r="D4054" i="3" s="1"/>
  <c r="B4055" i="3"/>
  <c r="C4055" i="3" s="1"/>
  <c r="D4055" i="3" s="1"/>
  <c r="B4056" i="3"/>
  <c r="C4056" i="3" s="1"/>
  <c r="D4056" i="3" s="1"/>
  <c r="B4057" i="3"/>
  <c r="C4057" i="3" s="1"/>
  <c r="D4057" i="3" s="1"/>
  <c r="B4058" i="3"/>
  <c r="C4058" i="3" s="1"/>
  <c r="D4058" i="3" s="1"/>
  <c r="B4059" i="3"/>
  <c r="C4059" i="3" s="1"/>
  <c r="D4059" i="3" s="1"/>
  <c r="B4060" i="3"/>
  <c r="C4060" i="3" s="1"/>
  <c r="D4060" i="3" s="1"/>
  <c r="B4061" i="3"/>
  <c r="C4061" i="3" s="1"/>
  <c r="D4061" i="3" s="1"/>
  <c r="B4062" i="3"/>
  <c r="C4062" i="3" s="1"/>
  <c r="D4062" i="3" s="1"/>
  <c r="B4063" i="3"/>
  <c r="C4063" i="3" s="1"/>
  <c r="D4063" i="3" s="1"/>
  <c r="B4064" i="3"/>
  <c r="C4064" i="3" s="1"/>
  <c r="D4064" i="3" s="1"/>
  <c r="B4065" i="3"/>
  <c r="C4065" i="3" s="1"/>
  <c r="D4065" i="3" s="1"/>
  <c r="B4066" i="3"/>
  <c r="C4066" i="3" s="1"/>
  <c r="D4066" i="3" s="1"/>
  <c r="B4067" i="3"/>
  <c r="C4067" i="3" s="1"/>
  <c r="D4067" i="3" s="1"/>
  <c r="B4068" i="3"/>
  <c r="C4068" i="3" s="1"/>
  <c r="D4068" i="3" s="1"/>
  <c r="B4069" i="3"/>
  <c r="C4069" i="3" s="1"/>
  <c r="D4069" i="3" s="1"/>
  <c r="B4070" i="3"/>
  <c r="C4070" i="3" s="1"/>
  <c r="D4070" i="3" s="1"/>
  <c r="B4071" i="3"/>
  <c r="C4071" i="3" s="1"/>
  <c r="D4071" i="3" s="1"/>
  <c r="B4072" i="3"/>
  <c r="C4072" i="3" s="1"/>
  <c r="D4072" i="3" s="1"/>
  <c r="B4073" i="3"/>
  <c r="C4073" i="3" s="1"/>
  <c r="D4073" i="3" s="1"/>
  <c r="B4074" i="3"/>
  <c r="C4074" i="3" s="1"/>
  <c r="D4074" i="3" s="1"/>
  <c r="B4075" i="3"/>
  <c r="C4075" i="3" s="1"/>
  <c r="D4075" i="3" s="1"/>
  <c r="B4076" i="3"/>
  <c r="C4076" i="3" s="1"/>
  <c r="D4076" i="3" s="1"/>
  <c r="B4077" i="3"/>
  <c r="C4077" i="3" s="1"/>
  <c r="D4077" i="3" s="1"/>
  <c r="B4078" i="3"/>
  <c r="C4078" i="3" s="1"/>
  <c r="D4078" i="3" s="1"/>
  <c r="B4079" i="3"/>
  <c r="C4079" i="3" s="1"/>
  <c r="D4079" i="3" s="1"/>
  <c r="B4080" i="3"/>
  <c r="C4080" i="3" s="1"/>
  <c r="D4080" i="3" s="1"/>
  <c r="B4081" i="3"/>
  <c r="C4081" i="3" s="1"/>
  <c r="D4081" i="3" s="1"/>
  <c r="B4082" i="3"/>
  <c r="C4082" i="3" s="1"/>
  <c r="D4082" i="3" s="1"/>
  <c r="B4083" i="3"/>
  <c r="C4083" i="3" s="1"/>
  <c r="D4083" i="3" s="1"/>
  <c r="B4084" i="3"/>
  <c r="C4084" i="3" s="1"/>
  <c r="D4084" i="3" s="1"/>
  <c r="B4085" i="3"/>
  <c r="C4085" i="3" s="1"/>
  <c r="D4085" i="3" s="1"/>
  <c r="B4086" i="3"/>
  <c r="C4086" i="3" s="1"/>
  <c r="D4086" i="3" s="1"/>
  <c r="B4087" i="3"/>
  <c r="C4087" i="3" s="1"/>
  <c r="D4087" i="3" s="1"/>
  <c r="B4088" i="3"/>
  <c r="C4088" i="3" s="1"/>
  <c r="D4088" i="3" s="1"/>
  <c r="B4089" i="3"/>
  <c r="C4089" i="3" s="1"/>
  <c r="D4089" i="3" s="1"/>
  <c r="B4090" i="3"/>
  <c r="C4090" i="3" s="1"/>
  <c r="D4090" i="3" s="1"/>
  <c r="B4091" i="3"/>
  <c r="C4091" i="3" s="1"/>
  <c r="D4091" i="3" s="1"/>
  <c r="B4092" i="3"/>
  <c r="C4092" i="3" s="1"/>
  <c r="D4092" i="3" s="1"/>
  <c r="B4093" i="3"/>
  <c r="C4093" i="3" s="1"/>
  <c r="D4093" i="3" s="1"/>
  <c r="B4094" i="3"/>
  <c r="C4094" i="3" s="1"/>
  <c r="D4094" i="3" s="1"/>
  <c r="B4095" i="3"/>
  <c r="C4095" i="3" s="1"/>
  <c r="D4095" i="3" s="1"/>
  <c r="B4096" i="3"/>
  <c r="C4096" i="3" s="1"/>
  <c r="D4096" i="3" s="1"/>
  <c r="B4097" i="3"/>
  <c r="C4097" i="3" s="1"/>
  <c r="D4097" i="3" s="1"/>
  <c r="B4098" i="3"/>
  <c r="C4098" i="3" s="1"/>
  <c r="D4098" i="3" s="1"/>
  <c r="B4099" i="3"/>
  <c r="C4099" i="3" s="1"/>
  <c r="D4099" i="3" s="1"/>
  <c r="B4100" i="3"/>
  <c r="C4100" i="3" s="1"/>
  <c r="D4100" i="3" s="1"/>
  <c r="B4101" i="3"/>
  <c r="C4101" i="3" s="1"/>
  <c r="D4101" i="3" s="1"/>
  <c r="B4102" i="3"/>
  <c r="C4102" i="3" s="1"/>
  <c r="D4102" i="3" s="1"/>
  <c r="B4103" i="3"/>
  <c r="C4103" i="3" s="1"/>
  <c r="D4103" i="3" s="1"/>
  <c r="B4104" i="3"/>
  <c r="C4104" i="3" s="1"/>
  <c r="D4104" i="3" s="1"/>
  <c r="B4105" i="3"/>
  <c r="C4105" i="3" s="1"/>
  <c r="D4105" i="3" s="1"/>
  <c r="B4106" i="3"/>
  <c r="C4106" i="3" s="1"/>
  <c r="D4106" i="3" s="1"/>
  <c r="B4107" i="3"/>
  <c r="C4107" i="3" s="1"/>
  <c r="D4107" i="3" s="1"/>
  <c r="B4108" i="3"/>
  <c r="C4108" i="3" s="1"/>
  <c r="D4108" i="3" s="1"/>
  <c r="B4109" i="3"/>
  <c r="C4109" i="3" s="1"/>
  <c r="D4109" i="3" s="1"/>
  <c r="B4110" i="3"/>
  <c r="C4110" i="3" s="1"/>
  <c r="D4110" i="3" s="1"/>
  <c r="B4111" i="3"/>
  <c r="C4111" i="3" s="1"/>
  <c r="D4111" i="3" s="1"/>
  <c r="B4112" i="3"/>
  <c r="C4112" i="3" s="1"/>
  <c r="D4112" i="3" s="1"/>
  <c r="B4113" i="3"/>
  <c r="C4113" i="3" s="1"/>
  <c r="D4113" i="3" s="1"/>
  <c r="B4114" i="3"/>
  <c r="C4114" i="3" s="1"/>
  <c r="D4114" i="3" s="1"/>
  <c r="B4115" i="3"/>
  <c r="C4115" i="3" s="1"/>
  <c r="D4115" i="3" s="1"/>
  <c r="B4116" i="3"/>
  <c r="C4116" i="3" s="1"/>
  <c r="D4116" i="3" s="1"/>
  <c r="B4117" i="3"/>
  <c r="C4117" i="3" s="1"/>
  <c r="D4117" i="3" s="1"/>
  <c r="B4118" i="3"/>
  <c r="C4118" i="3" s="1"/>
  <c r="D4118" i="3" s="1"/>
  <c r="B4119" i="3"/>
  <c r="C4119" i="3" s="1"/>
  <c r="D4119" i="3" s="1"/>
  <c r="B4120" i="3"/>
  <c r="C4120" i="3" s="1"/>
  <c r="D4120" i="3" s="1"/>
  <c r="B4121" i="3"/>
  <c r="C4121" i="3" s="1"/>
  <c r="D4121" i="3" s="1"/>
  <c r="B4122" i="3"/>
  <c r="C4122" i="3" s="1"/>
  <c r="D4122" i="3" s="1"/>
  <c r="B4123" i="3"/>
  <c r="C4123" i="3" s="1"/>
  <c r="D4123" i="3" s="1"/>
  <c r="B4124" i="3"/>
  <c r="C4124" i="3" s="1"/>
  <c r="D4124" i="3" s="1"/>
  <c r="B4125" i="3"/>
  <c r="C4125" i="3" s="1"/>
  <c r="D4125" i="3" s="1"/>
  <c r="B4126" i="3"/>
  <c r="C4126" i="3" s="1"/>
  <c r="D4126" i="3" s="1"/>
  <c r="B4127" i="3"/>
  <c r="C4127" i="3" s="1"/>
  <c r="D4127" i="3" s="1"/>
  <c r="B4128" i="3"/>
  <c r="C4128" i="3" s="1"/>
  <c r="D4128" i="3" s="1"/>
  <c r="B4129" i="3"/>
  <c r="C4129" i="3" s="1"/>
  <c r="D4129" i="3" s="1"/>
  <c r="B4130" i="3"/>
  <c r="C4130" i="3" s="1"/>
  <c r="D4130" i="3" s="1"/>
  <c r="B4131" i="3"/>
  <c r="C4131" i="3" s="1"/>
  <c r="D4131" i="3" s="1"/>
  <c r="B4132" i="3"/>
  <c r="C4132" i="3" s="1"/>
  <c r="D4132" i="3" s="1"/>
  <c r="B4133" i="3"/>
  <c r="C4133" i="3" s="1"/>
  <c r="D4133" i="3" s="1"/>
  <c r="B4134" i="3"/>
  <c r="C4134" i="3" s="1"/>
  <c r="D4134" i="3" s="1"/>
  <c r="B4135" i="3"/>
  <c r="C4135" i="3" s="1"/>
  <c r="D4135" i="3" s="1"/>
  <c r="B4136" i="3"/>
  <c r="C4136" i="3" s="1"/>
  <c r="D4136" i="3" s="1"/>
  <c r="B4137" i="3"/>
  <c r="C4137" i="3" s="1"/>
  <c r="D4137" i="3" s="1"/>
  <c r="B4138" i="3"/>
  <c r="C4138" i="3" s="1"/>
  <c r="D4138" i="3" s="1"/>
  <c r="B4139" i="3"/>
  <c r="C4139" i="3" s="1"/>
  <c r="D4139" i="3" s="1"/>
  <c r="B4140" i="3"/>
  <c r="C4140" i="3" s="1"/>
  <c r="D4140" i="3" s="1"/>
  <c r="B4141" i="3"/>
  <c r="C4141" i="3" s="1"/>
  <c r="D4141" i="3" s="1"/>
  <c r="B4142" i="3"/>
  <c r="C4142" i="3" s="1"/>
  <c r="D4142" i="3" s="1"/>
  <c r="B4143" i="3"/>
  <c r="C4143" i="3" s="1"/>
  <c r="D4143" i="3" s="1"/>
  <c r="B4144" i="3"/>
  <c r="C4144" i="3" s="1"/>
  <c r="D4144" i="3" s="1"/>
  <c r="B4145" i="3"/>
  <c r="C4145" i="3" s="1"/>
  <c r="D4145" i="3" s="1"/>
  <c r="B4146" i="3"/>
  <c r="C4146" i="3" s="1"/>
  <c r="D4146" i="3" s="1"/>
  <c r="B4147" i="3"/>
  <c r="C4147" i="3" s="1"/>
  <c r="D4147" i="3" s="1"/>
  <c r="B4148" i="3"/>
  <c r="C4148" i="3" s="1"/>
  <c r="D4148" i="3" s="1"/>
  <c r="B4149" i="3"/>
  <c r="C4149" i="3" s="1"/>
  <c r="D4149" i="3" s="1"/>
  <c r="B4150" i="3"/>
  <c r="C4150" i="3" s="1"/>
  <c r="D4150" i="3" s="1"/>
  <c r="B4151" i="3"/>
  <c r="C4151" i="3" s="1"/>
  <c r="D4151" i="3" s="1"/>
  <c r="B4152" i="3"/>
  <c r="C4152" i="3" s="1"/>
  <c r="D4152" i="3" s="1"/>
  <c r="B4153" i="3"/>
  <c r="C4153" i="3" s="1"/>
  <c r="D4153" i="3" s="1"/>
  <c r="B4154" i="3"/>
  <c r="C4154" i="3" s="1"/>
  <c r="D4154" i="3" s="1"/>
  <c r="B4155" i="3"/>
  <c r="C4155" i="3" s="1"/>
  <c r="D4155" i="3" s="1"/>
  <c r="B4156" i="3"/>
  <c r="C4156" i="3" s="1"/>
  <c r="D4156" i="3" s="1"/>
  <c r="B4157" i="3"/>
  <c r="C4157" i="3" s="1"/>
  <c r="D4157" i="3" s="1"/>
  <c r="B4158" i="3"/>
  <c r="C4158" i="3" s="1"/>
  <c r="D4158" i="3" s="1"/>
  <c r="B4159" i="3"/>
  <c r="C4159" i="3" s="1"/>
  <c r="D4159" i="3" s="1"/>
  <c r="B4160" i="3"/>
  <c r="C4160" i="3" s="1"/>
  <c r="D4160" i="3" s="1"/>
  <c r="B4161" i="3"/>
  <c r="C4161" i="3" s="1"/>
  <c r="D4161" i="3" s="1"/>
  <c r="B4162" i="3"/>
  <c r="C4162" i="3" s="1"/>
  <c r="D4162" i="3" s="1"/>
  <c r="B4163" i="3"/>
  <c r="C4163" i="3" s="1"/>
  <c r="D4163" i="3" s="1"/>
  <c r="B4164" i="3"/>
  <c r="C4164" i="3" s="1"/>
  <c r="D4164" i="3" s="1"/>
  <c r="B4165" i="3"/>
  <c r="C4165" i="3" s="1"/>
  <c r="D4165" i="3" s="1"/>
  <c r="B4166" i="3"/>
  <c r="C4166" i="3" s="1"/>
  <c r="D4166" i="3" s="1"/>
  <c r="B4167" i="3"/>
  <c r="C4167" i="3" s="1"/>
  <c r="D4167" i="3" s="1"/>
  <c r="B4168" i="3"/>
  <c r="C4168" i="3" s="1"/>
  <c r="D4168" i="3" s="1"/>
  <c r="B4169" i="3"/>
  <c r="C4169" i="3" s="1"/>
  <c r="D4169" i="3" s="1"/>
  <c r="B4170" i="3"/>
  <c r="C4170" i="3" s="1"/>
  <c r="D4170" i="3" s="1"/>
  <c r="B4171" i="3"/>
  <c r="C4171" i="3" s="1"/>
  <c r="D4171" i="3" s="1"/>
  <c r="B4172" i="3"/>
  <c r="C4172" i="3" s="1"/>
  <c r="D4172" i="3" s="1"/>
  <c r="B4173" i="3"/>
  <c r="C4173" i="3" s="1"/>
  <c r="D4173" i="3" s="1"/>
  <c r="B4174" i="3"/>
  <c r="C4174" i="3" s="1"/>
  <c r="D4174" i="3" s="1"/>
  <c r="B4175" i="3"/>
  <c r="C4175" i="3" s="1"/>
  <c r="D4175" i="3" s="1"/>
  <c r="B4176" i="3"/>
  <c r="C4176" i="3" s="1"/>
  <c r="D4176" i="3" s="1"/>
  <c r="B4177" i="3"/>
  <c r="C4177" i="3" s="1"/>
  <c r="D4177" i="3" s="1"/>
  <c r="B4178" i="3"/>
  <c r="C4178" i="3" s="1"/>
  <c r="D4178" i="3" s="1"/>
  <c r="B4179" i="3"/>
  <c r="C4179" i="3" s="1"/>
  <c r="D4179" i="3" s="1"/>
  <c r="B4180" i="3"/>
  <c r="C4180" i="3" s="1"/>
  <c r="D4180" i="3" s="1"/>
  <c r="B4181" i="3"/>
  <c r="C4181" i="3" s="1"/>
  <c r="D4181" i="3" s="1"/>
  <c r="B4182" i="3"/>
  <c r="C4182" i="3" s="1"/>
  <c r="D4182" i="3" s="1"/>
  <c r="B4183" i="3"/>
  <c r="C4183" i="3" s="1"/>
  <c r="D4183" i="3" s="1"/>
  <c r="B4184" i="3"/>
  <c r="C4184" i="3" s="1"/>
  <c r="D4184" i="3" s="1"/>
  <c r="B4185" i="3"/>
  <c r="C4185" i="3" s="1"/>
  <c r="D4185" i="3" s="1"/>
  <c r="B4186" i="3"/>
  <c r="C4186" i="3" s="1"/>
  <c r="D4186" i="3" s="1"/>
  <c r="B4187" i="3"/>
  <c r="C4187" i="3" s="1"/>
  <c r="D4187" i="3" s="1"/>
  <c r="B4188" i="3"/>
  <c r="C4188" i="3" s="1"/>
  <c r="D4188" i="3" s="1"/>
  <c r="B4189" i="3"/>
  <c r="C4189" i="3" s="1"/>
  <c r="D4189" i="3" s="1"/>
  <c r="B4190" i="3"/>
  <c r="C4190" i="3" s="1"/>
  <c r="D4190" i="3" s="1"/>
  <c r="B4191" i="3"/>
  <c r="C4191" i="3" s="1"/>
  <c r="D4191" i="3" s="1"/>
  <c r="B4192" i="3"/>
  <c r="C4192" i="3" s="1"/>
  <c r="D4192" i="3" s="1"/>
  <c r="B4193" i="3"/>
  <c r="C4193" i="3" s="1"/>
  <c r="D4193" i="3" s="1"/>
  <c r="B4194" i="3"/>
  <c r="C4194" i="3" s="1"/>
  <c r="D4194" i="3" s="1"/>
  <c r="B4195" i="3"/>
  <c r="C4195" i="3" s="1"/>
  <c r="D4195" i="3" s="1"/>
  <c r="B4196" i="3"/>
  <c r="C4196" i="3" s="1"/>
  <c r="D4196" i="3" s="1"/>
  <c r="B4197" i="3"/>
  <c r="C4197" i="3" s="1"/>
  <c r="D4197" i="3" s="1"/>
  <c r="B4198" i="3"/>
  <c r="C4198" i="3" s="1"/>
  <c r="D4198" i="3" s="1"/>
  <c r="B4199" i="3"/>
  <c r="C4199" i="3" s="1"/>
  <c r="D4199" i="3" s="1"/>
  <c r="B4200" i="3"/>
  <c r="C4200" i="3" s="1"/>
  <c r="D4200" i="3" s="1"/>
  <c r="B4201" i="3"/>
  <c r="C4201" i="3" s="1"/>
  <c r="D4201" i="3" s="1"/>
  <c r="B4202" i="3"/>
  <c r="C4202" i="3" s="1"/>
  <c r="D4202" i="3" s="1"/>
  <c r="B4203" i="3"/>
  <c r="C4203" i="3" s="1"/>
  <c r="D4203" i="3" s="1"/>
  <c r="B4204" i="3"/>
  <c r="C4204" i="3" s="1"/>
  <c r="D4204" i="3" s="1"/>
  <c r="B4205" i="3"/>
  <c r="C4205" i="3" s="1"/>
  <c r="D4205" i="3" s="1"/>
  <c r="B4206" i="3"/>
  <c r="C4206" i="3" s="1"/>
  <c r="D4206" i="3" s="1"/>
  <c r="B4207" i="3"/>
  <c r="C4207" i="3" s="1"/>
  <c r="D4207" i="3" s="1"/>
  <c r="B4208" i="3"/>
  <c r="C4208" i="3" s="1"/>
  <c r="D4208" i="3" s="1"/>
  <c r="B4209" i="3"/>
  <c r="C4209" i="3" s="1"/>
  <c r="D4209" i="3" s="1"/>
  <c r="B4210" i="3"/>
  <c r="C4210" i="3" s="1"/>
  <c r="D4210" i="3" s="1"/>
  <c r="B4211" i="3"/>
  <c r="C4211" i="3" s="1"/>
  <c r="D4211" i="3" s="1"/>
  <c r="B4212" i="3"/>
  <c r="C4212" i="3" s="1"/>
  <c r="D4212" i="3" s="1"/>
  <c r="B4213" i="3"/>
  <c r="C4213" i="3" s="1"/>
  <c r="D4213" i="3" s="1"/>
  <c r="B4214" i="3"/>
  <c r="C4214" i="3" s="1"/>
  <c r="D4214" i="3" s="1"/>
  <c r="B4215" i="3"/>
  <c r="C4215" i="3" s="1"/>
  <c r="D4215" i="3" s="1"/>
  <c r="B4216" i="3"/>
  <c r="C4216" i="3" s="1"/>
  <c r="D4216" i="3" s="1"/>
  <c r="B4217" i="3"/>
  <c r="C4217" i="3" s="1"/>
  <c r="D4217" i="3" s="1"/>
  <c r="B4218" i="3"/>
  <c r="C4218" i="3" s="1"/>
  <c r="D4218" i="3" s="1"/>
  <c r="B4219" i="3"/>
  <c r="C4219" i="3" s="1"/>
  <c r="D4219" i="3" s="1"/>
  <c r="B4220" i="3"/>
  <c r="C4220" i="3" s="1"/>
  <c r="D4220" i="3" s="1"/>
  <c r="B4221" i="3"/>
  <c r="C4221" i="3" s="1"/>
  <c r="D4221" i="3" s="1"/>
  <c r="B4222" i="3"/>
  <c r="C4222" i="3" s="1"/>
  <c r="D4222" i="3" s="1"/>
  <c r="B4223" i="3"/>
  <c r="C4223" i="3" s="1"/>
  <c r="D4223" i="3" s="1"/>
  <c r="B4224" i="3"/>
  <c r="C4224" i="3" s="1"/>
  <c r="D4224" i="3" s="1"/>
  <c r="B4225" i="3"/>
  <c r="C4225" i="3" s="1"/>
  <c r="D4225" i="3" s="1"/>
  <c r="B4226" i="3"/>
  <c r="C4226" i="3" s="1"/>
  <c r="D4226" i="3" s="1"/>
  <c r="B4227" i="3"/>
  <c r="C4227" i="3" s="1"/>
  <c r="D4227" i="3" s="1"/>
  <c r="B4228" i="3"/>
  <c r="C4228" i="3" s="1"/>
  <c r="D4228" i="3" s="1"/>
  <c r="B4229" i="3"/>
  <c r="C4229" i="3" s="1"/>
  <c r="D4229" i="3" s="1"/>
  <c r="B4230" i="3"/>
  <c r="C4230" i="3" s="1"/>
  <c r="D4230" i="3" s="1"/>
  <c r="B4231" i="3"/>
  <c r="C4231" i="3" s="1"/>
  <c r="D4231" i="3" s="1"/>
  <c r="B4232" i="3"/>
  <c r="C4232" i="3" s="1"/>
  <c r="D4232" i="3" s="1"/>
  <c r="B4233" i="3"/>
  <c r="C4233" i="3" s="1"/>
  <c r="D4233" i="3" s="1"/>
  <c r="B4234" i="3"/>
  <c r="C4234" i="3" s="1"/>
  <c r="D4234" i="3" s="1"/>
  <c r="B4235" i="3"/>
  <c r="C4235" i="3" s="1"/>
  <c r="D4235" i="3" s="1"/>
  <c r="B4236" i="3"/>
  <c r="C4236" i="3" s="1"/>
  <c r="D4236" i="3" s="1"/>
  <c r="B4237" i="3"/>
  <c r="C4237" i="3" s="1"/>
  <c r="D4237" i="3" s="1"/>
  <c r="B4238" i="3"/>
  <c r="C4238" i="3" s="1"/>
  <c r="D4238" i="3" s="1"/>
  <c r="B4239" i="3"/>
  <c r="C4239" i="3" s="1"/>
  <c r="D4239" i="3" s="1"/>
  <c r="B4240" i="3"/>
  <c r="C4240" i="3" s="1"/>
  <c r="D4240" i="3" s="1"/>
  <c r="B4241" i="3"/>
  <c r="C4241" i="3" s="1"/>
  <c r="D4241" i="3" s="1"/>
  <c r="B4242" i="3"/>
  <c r="C4242" i="3" s="1"/>
  <c r="D4242" i="3" s="1"/>
  <c r="B4243" i="3"/>
  <c r="C4243" i="3" s="1"/>
  <c r="D4243" i="3" s="1"/>
  <c r="B4244" i="3"/>
  <c r="C4244" i="3" s="1"/>
  <c r="D4244" i="3" s="1"/>
  <c r="B4245" i="3"/>
  <c r="C4245" i="3" s="1"/>
  <c r="D4245" i="3" s="1"/>
  <c r="B4246" i="3"/>
  <c r="C4246" i="3" s="1"/>
  <c r="D4246" i="3" s="1"/>
  <c r="B4247" i="3"/>
  <c r="C4247" i="3" s="1"/>
  <c r="D4247" i="3" s="1"/>
  <c r="B4248" i="3"/>
  <c r="C4248" i="3" s="1"/>
  <c r="D4248" i="3" s="1"/>
  <c r="B4249" i="3"/>
  <c r="C4249" i="3" s="1"/>
  <c r="D4249" i="3" s="1"/>
  <c r="B4250" i="3"/>
  <c r="C4250" i="3" s="1"/>
  <c r="D4250" i="3" s="1"/>
  <c r="B4251" i="3"/>
  <c r="C4251" i="3" s="1"/>
  <c r="D4251" i="3" s="1"/>
  <c r="B4252" i="3"/>
  <c r="C4252" i="3" s="1"/>
  <c r="D4252" i="3" s="1"/>
  <c r="B4253" i="3"/>
  <c r="C4253" i="3" s="1"/>
  <c r="D4253" i="3" s="1"/>
  <c r="B4254" i="3"/>
  <c r="C4254" i="3" s="1"/>
  <c r="D4254" i="3" s="1"/>
  <c r="B4255" i="3"/>
  <c r="C4255" i="3" s="1"/>
  <c r="D4255" i="3" s="1"/>
  <c r="B4256" i="3"/>
  <c r="C4256" i="3" s="1"/>
  <c r="D4256" i="3" s="1"/>
  <c r="B4257" i="3"/>
  <c r="C4257" i="3" s="1"/>
  <c r="D4257" i="3" s="1"/>
  <c r="B4258" i="3"/>
  <c r="C4258" i="3" s="1"/>
  <c r="D4258" i="3" s="1"/>
  <c r="B4259" i="3"/>
  <c r="C4259" i="3" s="1"/>
  <c r="D4259" i="3" s="1"/>
  <c r="B4260" i="3"/>
  <c r="C4260" i="3" s="1"/>
  <c r="D4260" i="3" s="1"/>
  <c r="B4261" i="3"/>
  <c r="C4261" i="3" s="1"/>
  <c r="D4261" i="3" s="1"/>
  <c r="B4262" i="3"/>
  <c r="C4262" i="3" s="1"/>
  <c r="D4262" i="3" s="1"/>
  <c r="B4263" i="3"/>
  <c r="C4263" i="3" s="1"/>
  <c r="D4263" i="3" s="1"/>
  <c r="B4264" i="3"/>
  <c r="C4264" i="3" s="1"/>
  <c r="D4264" i="3" s="1"/>
  <c r="B4265" i="3"/>
  <c r="C4265" i="3" s="1"/>
  <c r="D4265" i="3" s="1"/>
  <c r="B4266" i="3"/>
  <c r="C4266" i="3" s="1"/>
  <c r="D4266" i="3" s="1"/>
  <c r="B4267" i="3"/>
  <c r="C4267" i="3" s="1"/>
  <c r="D4267" i="3" s="1"/>
  <c r="B4268" i="3"/>
  <c r="C4268" i="3" s="1"/>
  <c r="D4268" i="3" s="1"/>
  <c r="B4269" i="3"/>
  <c r="C4269" i="3" s="1"/>
  <c r="D4269" i="3" s="1"/>
  <c r="B4270" i="3"/>
  <c r="C4270" i="3" s="1"/>
  <c r="D4270" i="3" s="1"/>
  <c r="B4271" i="3"/>
  <c r="C4271" i="3" s="1"/>
  <c r="D4271" i="3" s="1"/>
  <c r="B4272" i="3"/>
  <c r="C4272" i="3" s="1"/>
  <c r="D4272" i="3" s="1"/>
  <c r="B4273" i="3"/>
  <c r="C4273" i="3" s="1"/>
  <c r="D4273" i="3" s="1"/>
  <c r="B4274" i="3"/>
  <c r="C4274" i="3" s="1"/>
  <c r="D4274" i="3" s="1"/>
  <c r="B4275" i="3"/>
  <c r="C4275" i="3" s="1"/>
  <c r="D4275" i="3" s="1"/>
  <c r="B4276" i="3"/>
  <c r="C4276" i="3" s="1"/>
  <c r="D4276" i="3" s="1"/>
  <c r="B4277" i="3"/>
  <c r="C4277" i="3" s="1"/>
  <c r="D4277" i="3" s="1"/>
  <c r="B4278" i="3"/>
  <c r="C4278" i="3" s="1"/>
  <c r="D4278" i="3" s="1"/>
  <c r="B4279" i="3"/>
  <c r="C4279" i="3" s="1"/>
  <c r="D4279" i="3" s="1"/>
  <c r="B4280" i="3"/>
  <c r="C4280" i="3" s="1"/>
  <c r="D4280" i="3" s="1"/>
  <c r="B4281" i="3"/>
  <c r="C4281" i="3" s="1"/>
  <c r="D4281" i="3" s="1"/>
  <c r="B4282" i="3"/>
  <c r="C4282" i="3" s="1"/>
  <c r="D4282" i="3" s="1"/>
  <c r="B4283" i="3"/>
  <c r="C4283" i="3" s="1"/>
  <c r="D4283" i="3" s="1"/>
  <c r="B4284" i="3"/>
  <c r="C4284" i="3" s="1"/>
  <c r="D4284" i="3" s="1"/>
  <c r="B4285" i="3"/>
  <c r="C4285" i="3" s="1"/>
  <c r="D4285" i="3" s="1"/>
  <c r="B4286" i="3"/>
  <c r="C4286" i="3" s="1"/>
  <c r="D4286" i="3" s="1"/>
  <c r="B4287" i="3"/>
  <c r="C4287" i="3" s="1"/>
  <c r="D4287" i="3" s="1"/>
  <c r="B4288" i="3"/>
  <c r="C4288" i="3" s="1"/>
  <c r="D4288" i="3" s="1"/>
  <c r="B4289" i="3"/>
  <c r="C4289" i="3" s="1"/>
  <c r="D4289" i="3" s="1"/>
  <c r="B4290" i="3"/>
  <c r="C4290" i="3" s="1"/>
  <c r="D4290" i="3" s="1"/>
  <c r="B4291" i="3"/>
  <c r="C4291" i="3" s="1"/>
  <c r="D4291" i="3" s="1"/>
  <c r="B4292" i="3"/>
  <c r="C4292" i="3" s="1"/>
  <c r="D4292" i="3" s="1"/>
  <c r="B4293" i="3"/>
  <c r="C4293" i="3" s="1"/>
  <c r="D4293" i="3" s="1"/>
  <c r="B4294" i="3"/>
  <c r="C4294" i="3" s="1"/>
  <c r="D4294" i="3" s="1"/>
  <c r="B4295" i="3"/>
  <c r="C4295" i="3" s="1"/>
  <c r="D4295" i="3" s="1"/>
  <c r="B4296" i="3"/>
  <c r="C4296" i="3" s="1"/>
  <c r="D4296" i="3" s="1"/>
  <c r="B4297" i="3"/>
  <c r="C4297" i="3" s="1"/>
  <c r="D4297" i="3" s="1"/>
  <c r="B4298" i="3"/>
  <c r="C4298" i="3" s="1"/>
  <c r="D4298" i="3" s="1"/>
  <c r="B4299" i="3"/>
  <c r="C4299" i="3" s="1"/>
  <c r="D4299" i="3" s="1"/>
  <c r="B4300" i="3"/>
  <c r="C4300" i="3" s="1"/>
  <c r="D4300" i="3" s="1"/>
  <c r="B4301" i="3"/>
  <c r="C4301" i="3" s="1"/>
  <c r="D4301" i="3" s="1"/>
  <c r="B4302" i="3"/>
  <c r="C4302" i="3" s="1"/>
  <c r="D4302" i="3" s="1"/>
  <c r="B4303" i="3"/>
  <c r="C4303" i="3" s="1"/>
  <c r="D4303" i="3" s="1"/>
  <c r="B4304" i="3"/>
  <c r="C4304" i="3" s="1"/>
  <c r="D4304" i="3" s="1"/>
  <c r="B4305" i="3"/>
  <c r="C4305" i="3" s="1"/>
  <c r="D4305" i="3" s="1"/>
  <c r="B4306" i="3"/>
  <c r="C4306" i="3" s="1"/>
  <c r="D4306" i="3" s="1"/>
  <c r="B4307" i="3"/>
  <c r="C4307" i="3" s="1"/>
  <c r="D4307" i="3" s="1"/>
  <c r="B4308" i="3"/>
  <c r="C4308" i="3" s="1"/>
  <c r="D4308" i="3" s="1"/>
  <c r="B4309" i="3"/>
  <c r="C4309" i="3" s="1"/>
  <c r="D4309" i="3" s="1"/>
  <c r="B4310" i="3"/>
  <c r="C4310" i="3" s="1"/>
  <c r="D4310" i="3" s="1"/>
  <c r="B4311" i="3"/>
  <c r="C4311" i="3" s="1"/>
  <c r="D4311" i="3" s="1"/>
  <c r="B4312" i="3"/>
  <c r="C4312" i="3" s="1"/>
  <c r="D4312" i="3" s="1"/>
  <c r="B4313" i="3"/>
  <c r="C4313" i="3" s="1"/>
  <c r="D4313" i="3" s="1"/>
  <c r="B4314" i="3"/>
  <c r="C4314" i="3" s="1"/>
  <c r="D4314" i="3" s="1"/>
  <c r="B4315" i="3"/>
  <c r="C4315" i="3" s="1"/>
  <c r="D4315" i="3" s="1"/>
  <c r="B4316" i="3"/>
  <c r="C4316" i="3" s="1"/>
  <c r="D4316" i="3" s="1"/>
  <c r="B4317" i="3"/>
  <c r="C4317" i="3" s="1"/>
  <c r="D4317" i="3" s="1"/>
  <c r="B4318" i="3"/>
  <c r="C4318" i="3" s="1"/>
  <c r="D4318" i="3" s="1"/>
  <c r="B4319" i="3"/>
  <c r="C4319" i="3" s="1"/>
  <c r="D4319" i="3" s="1"/>
  <c r="B4320" i="3"/>
  <c r="C4320" i="3" s="1"/>
  <c r="D4320" i="3" s="1"/>
  <c r="B4321" i="3"/>
  <c r="C4321" i="3" s="1"/>
  <c r="D4321" i="3" s="1"/>
  <c r="B4322" i="3"/>
  <c r="C4322" i="3" s="1"/>
  <c r="D4322" i="3" s="1"/>
  <c r="B4323" i="3"/>
  <c r="C4323" i="3" s="1"/>
  <c r="D4323" i="3" s="1"/>
  <c r="B4324" i="3"/>
  <c r="C4324" i="3" s="1"/>
  <c r="D4324" i="3" s="1"/>
  <c r="B4325" i="3"/>
  <c r="C4325" i="3" s="1"/>
  <c r="D4325" i="3" s="1"/>
  <c r="B4326" i="3"/>
  <c r="C4326" i="3" s="1"/>
  <c r="D4326" i="3" s="1"/>
  <c r="B4327" i="3"/>
  <c r="C4327" i="3" s="1"/>
  <c r="D4327" i="3" s="1"/>
  <c r="B4328" i="3"/>
  <c r="C4328" i="3" s="1"/>
  <c r="D4328" i="3" s="1"/>
  <c r="B4329" i="3"/>
  <c r="C4329" i="3" s="1"/>
  <c r="D4329" i="3" s="1"/>
  <c r="B4330" i="3"/>
  <c r="C4330" i="3" s="1"/>
  <c r="D4330" i="3" s="1"/>
  <c r="B4331" i="3"/>
  <c r="C4331" i="3" s="1"/>
  <c r="D4331" i="3" s="1"/>
  <c r="B4332" i="3"/>
  <c r="C4332" i="3" s="1"/>
  <c r="D4332" i="3" s="1"/>
  <c r="B4333" i="3"/>
  <c r="C4333" i="3" s="1"/>
  <c r="D4333" i="3" s="1"/>
  <c r="B4334" i="3"/>
  <c r="C4334" i="3" s="1"/>
  <c r="D4334" i="3" s="1"/>
  <c r="B4335" i="3"/>
  <c r="C4335" i="3" s="1"/>
  <c r="D4335" i="3" s="1"/>
  <c r="B4336" i="3"/>
  <c r="C4336" i="3" s="1"/>
  <c r="D4336" i="3" s="1"/>
  <c r="B4337" i="3"/>
  <c r="C4337" i="3" s="1"/>
  <c r="D4337" i="3" s="1"/>
  <c r="B4338" i="3"/>
  <c r="C4338" i="3" s="1"/>
  <c r="D4338" i="3" s="1"/>
  <c r="B4339" i="3"/>
  <c r="C4339" i="3" s="1"/>
  <c r="D4339" i="3" s="1"/>
  <c r="B4340" i="3"/>
  <c r="C4340" i="3" s="1"/>
  <c r="D4340" i="3" s="1"/>
  <c r="B4341" i="3"/>
  <c r="C4341" i="3" s="1"/>
  <c r="D4341" i="3" s="1"/>
  <c r="B4342" i="3"/>
  <c r="C4342" i="3" s="1"/>
  <c r="D4342" i="3" s="1"/>
  <c r="B4343" i="3"/>
  <c r="C4343" i="3" s="1"/>
  <c r="D4343" i="3" s="1"/>
  <c r="B4344" i="3"/>
  <c r="C4344" i="3" s="1"/>
  <c r="D4344" i="3" s="1"/>
  <c r="B4345" i="3"/>
  <c r="C4345" i="3" s="1"/>
  <c r="D4345" i="3" s="1"/>
  <c r="B4346" i="3"/>
  <c r="C4346" i="3" s="1"/>
  <c r="D4346" i="3" s="1"/>
  <c r="B4347" i="3"/>
  <c r="C4347" i="3" s="1"/>
  <c r="D4347" i="3" s="1"/>
  <c r="B4348" i="3"/>
  <c r="C4348" i="3" s="1"/>
  <c r="D4348" i="3" s="1"/>
  <c r="B4349" i="3"/>
  <c r="C4349" i="3" s="1"/>
  <c r="D4349" i="3" s="1"/>
  <c r="B4350" i="3"/>
  <c r="C4350" i="3" s="1"/>
  <c r="D4350" i="3" s="1"/>
  <c r="B4351" i="3"/>
  <c r="C4351" i="3" s="1"/>
  <c r="D4351" i="3" s="1"/>
  <c r="B4352" i="3"/>
  <c r="C4352" i="3" s="1"/>
  <c r="D4352" i="3" s="1"/>
  <c r="B4353" i="3"/>
  <c r="C4353" i="3" s="1"/>
  <c r="D4353" i="3" s="1"/>
  <c r="B4354" i="3"/>
  <c r="C4354" i="3" s="1"/>
  <c r="D4354" i="3" s="1"/>
  <c r="B4355" i="3"/>
  <c r="C4355" i="3" s="1"/>
  <c r="D4355" i="3" s="1"/>
  <c r="B4356" i="3"/>
  <c r="C4356" i="3" s="1"/>
  <c r="D4356" i="3" s="1"/>
  <c r="B4357" i="3"/>
  <c r="C4357" i="3" s="1"/>
  <c r="D4357" i="3" s="1"/>
  <c r="B4358" i="3"/>
  <c r="C4358" i="3" s="1"/>
  <c r="D4358" i="3" s="1"/>
  <c r="B4359" i="3"/>
  <c r="C4359" i="3" s="1"/>
  <c r="D4359" i="3" s="1"/>
  <c r="B4360" i="3"/>
  <c r="C4360" i="3" s="1"/>
  <c r="D4360" i="3" s="1"/>
  <c r="B4361" i="3"/>
  <c r="C4361" i="3" s="1"/>
  <c r="D4361" i="3" s="1"/>
  <c r="B4362" i="3"/>
  <c r="C4362" i="3" s="1"/>
  <c r="D4362" i="3" s="1"/>
  <c r="B4363" i="3"/>
  <c r="C4363" i="3" s="1"/>
  <c r="D4363" i="3" s="1"/>
  <c r="B4364" i="3"/>
  <c r="C4364" i="3" s="1"/>
  <c r="D4364" i="3" s="1"/>
  <c r="B4365" i="3"/>
  <c r="C4365" i="3" s="1"/>
  <c r="D4365" i="3" s="1"/>
  <c r="B4366" i="3"/>
  <c r="C4366" i="3" s="1"/>
  <c r="D4366" i="3" s="1"/>
  <c r="B4367" i="3"/>
  <c r="C4367" i="3" s="1"/>
  <c r="D4367" i="3" s="1"/>
  <c r="B4368" i="3"/>
  <c r="C4368" i="3" s="1"/>
  <c r="D4368" i="3" s="1"/>
  <c r="B4369" i="3"/>
  <c r="C4369" i="3" s="1"/>
  <c r="D4369" i="3" s="1"/>
  <c r="B4370" i="3"/>
  <c r="C4370" i="3" s="1"/>
  <c r="D4370" i="3" s="1"/>
  <c r="B4371" i="3"/>
  <c r="C4371" i="3" s="1"/>
  <c r="D4371" i="3" s="1"/>
  <c r="B4372" i="3"/>
  <c r="C4372" i="3" s="1"/>
  <c r="D4372" i="3" s="1"/>
  <c r="B4373" i="3"/>
  <c r="C4373" i="3" s="1"/>
  <c r="D4373" i="3" s="1"/>
  <c r="B4374" i="3"/>
  <c r="C4374" i="3" s="1"/>
  <c r="D4374" i="3" s="1"/>
  <c r="B4375" i="3"/>
  <c r="C4375" i="3" s="1"/>
  <c r="D4375" i="3" s="1"/>
  <c r="B4376" i="3"/>
  <c r="C4376" i="3" s="1"/>
  <c r="D4376" i="3" s="1"/>
  <c r="B4377" i="3"/>
  <c r="C4377" i="3" s="1"/>
  <c r="D4377" i="3" s="1"/>
  <c r="B4378" i="3"/>
  <c r="C4378" i="3" s="1"/>
  <c r="D4378" i="3" s="1"/>
  <c r="B4379" i="3"/>
  <c r="C4379" i="3" s="1"/>
  <c r="D4379" i="3" s="1"/>
  <c r="B4380" i="3"/>
  <c r="C4380" i="3" s="1"/>
  <c r="D4380" i="3" s="1"/>
  <c r="B4381" i="3"/>
  <c r="C4381" i="3" s="1"/>
  <c r="D4381" i="3" s="1"/>
  <c r="B4382" i="3"/>
  <c r="C4382" i="3" s="1"/>
  <c r="D4382" i="3" s="1"/>
  <c r="B4383" i="3"/>
  <c r="C4383" i="3" s="1"/>
  <c r="D4383" i="3" s="1"/>
  <c r="B4384" i="3"/>
  <c r="C4384" i="3" s="1"/>
  <c r="D4384" i="3" s="1"/>
  <c r="B4385" i="3"/>
  <c r="C4385" i="3" s="1"/>
  <c r="D4385" i="3" s="1"/>
  <c r="B4386" i="3"/>
  <c r="C4386" i="3" s="1"/>
  <c r="D4386" i="3" s="1"/>
  <c r="B4387" i="3"/>
  <c r="C4387" i="3" s="1"/>
  <c r="D4387" i="3" s="1"/>
  <c r="B4388" i="3"/>
  <c r="C4388" i="3" s="1"/>
  <c r="D4388" i="3" s="1"/>
  <c r="B4389" i="3"/>
  <c r="C4389" i="3" s="1"/>
  <c r="D4389" i="3" s="1"/>
  <c r="B4390" i="3"/>
  <c r="C4390" i="3" s="1"/>
  <c r="D4390" i="3" s="1"/>
  <c r="B4391" i="3"/>
  <c r="C4391" i="3" s="1"/>
  <c r="D4391" i="3" s="1"/>
  <c r="B4392" i="3"/>
  <c r="C4392" i="3" s="1"/>
  <c r="D4392" i="3" s="1"/>
  <c r="B4393" i="3"/>
  <c r="C4393" i="3" s="1"/>
  <c r="D4393" i="3" s="1"/>
  <c r="B4394" i="3"/>
  <c r="C4394" i="3" s="1"/>
  <c r="D4394" i="3" s="1"/>
  <c r="B4395" i="3"/>
  <c r="C4395" i="3" s="1"/>
  <c r="D4395" i="3" s="1"/>
  <c r="B4396" i="3"/>
  <c r="C4396" i="3" s="1"/>
  <c r="D4396" i="3" s="1"/>
  <c r="B4397" i="3"/>
  <c r="C4397" i="3" s="1"/>
  <c r="D4397" i="3" s="1"/>
  <c r="B4398" i="3"/>
  <c r="C4398" i="3" s="1"/>
  <c r="D4398" i="3" s="1"/>
  <c r="B4399" i="3"/>
  <c r="C4399" i="3" s="1"/>
  <c r="D4399" i="3" s="1"/>
  <c r="B4400" i="3"/>
  <c r="C4400" i="3" s="1"/>
  <c r="D4400" i="3" s="1"/>
  <c r="B4401" i="3"/>
  <c r="C4401" i="3" s="1"/>
  <c r="D4401" i="3" s="1"/>
  <c r="B4402" i="3"/>
  <c r="C4402" i="3" s="1"/>
  <c r="D4402" i="3" s="1"/>
  <c r="B4403" i="3"/>
  <c r="C4403" i="3" s="1"/>
  <c r="D4403" i="3" s="1"/>
  <c r="B4404" i="3"/>
  <c r="C4404" i="3" s="1"/>
  <c r="D4404" i="3" s="1"/>
  <c r="B4405" i="3"/>
  <c r="C4405" i="3" s="1"/>
  <c r="D4405" i="3" s="1"/>
  <c r="B4406" i="3"/>
  <c r="C4406" i="3" s="1"/>
  <c r="D4406" i="3" s="1"/>
  <c r="B4407" i="3"/>
  <c r="C4407" i="3" s="1"/>
  <c r="D4407" i="3" s="1"/>
  <c r="B4408" i="3"/>
  <c r="C4408" i="3" s="1"/>
  <c r="D4408" i="3" s="1"/>
  <c r="B4409" i="3"/>
  <c r="C4409" i="3" s="1"/>
  <c r="D4409" i="3" s="1"/>
  <c r="B4410" i="3"/>
  <c r="C4410" i="3" s="1"/>
  <c r="D4410" i="3" s="1"/>
  <c r="B4411" i="3"/>
  <c r="C4411" i="3" s="1"/>
  <c r="D4411" i="3" s="1"/>
  <c r="B4412" i="3"/>
  <c r="C4412" i="3" s="1"/>
  <c r="D4412" i="3" s="1"/>
  <c r="B4413" i="3"/>
  <c r="C4413" i="3" s="1"/>
  <c r="D4413" i="3" s="1"/>
  <c r="B4414" i="3"/>
  <c r="C4414" i="3" s="1"/>
  <c r="D4414" i="3" s="1"/>
  <c r="B4415" i="3"/>
  <c r="C4415" i="3" s="1"/>
  <c r="D4415" i="3" s="1"/>
  <c r="B4416" i="3"/>
  <c r="C4416" i="3" s="1"/>
  <c r="D4416" i="3" s="1"/>
  <c r="B4417" i="3"/>
  <c r="C4417" i="3" s="1"/>
  <c r="D4417" i="3" s="1"/>
  <c r="B4418" i="3"/>
  <c r="C4418" i="3" s="1"/>
  <c r="D4418" i="3" s="1"/>
  <c r="B4419" i="3"/>
  <c r="C4419" i="3" s="1"/>
  <c r="D4419" i="3" s="1"/>
  <c r="B4420" i="3"/>
  <c r="C4420" i="3" s="1"/>
  <c r="D4420" i="3" s="1"/>
  <c r="B4421" i="3"/>
  <c r="C4421" i="3" s="1"/>
  <c r="D4421" i="3" s="1"/>
  <c r="B4422" i="3"/>
  <c r="C4422" i="3" s="1"/>
  <c r="D4422" i="3" s="1"/>
  <c r="B4423" i="3"/>
  <c r="C4423" i="3" s="1"/>
  <c r="D4423" i="3" s="1"/>
  <c r="B4424" i="3"/>
  <c r="C4424" i="3" s="1"/>
  <c r="D4424" i="3" s="1"/>
  <c r="B4425" i="3"/>
  <c r="C4425" i="3" s="1"/>
  <c r="D4425" i="3" s="1"/>
  <c r="B4426" i="3"/>
  <c r="C4426" i="3" s="1"/>
  <c r="D4426" i="3" s="1"/>
  <c r="B4427" i="3"/>
  <c r="C4427" i="3" s="1"/>
  <c r="D4427" i="3" s="1"/>
  <c r="B4428" i="3"/>
  <c r="C4428" i="3" s="1"/>
  <c r="D4428" i="3" s="1"/>
  <c r="B4429" i="3"/>
  <c r="C4429" i="3" s="1"/>
  <c r="D4429" i="3" s="1"/>
  <c r="B4430" i="3"/>
  <c r="C4430" i="3" s="1"/>
  <c r="D4430" i="3" s="1"/>
  <c r="B4431" i="3"/>
  <c r="C4431" i="3" s="1"/>
  <c r="D4431" i="3" s="1"/>
  <c r="B4432" i="3"/>
  <c r="C4432" i="3" s="1"/>
  <c r="D4432" i="3" s="1"/>
  <c r="B4433" i="3"/>
  <c r="C4433" i="3" s="1"/>
  <c r="D4433" i="3" s="1"/>
  <c r="B4434" i="3"/>
  <c r="C4434" i="3" s="1"/>
  <c r="D4434" i="3" s="1"/>
  <c r="B4435" i="3"/>
  <c r="C4435" i="3" s="1"/>
  <c r="D4435" i="3" s="1"/>
  <c r="B4436" i="3"/>
  <c r="C4436" i="3" s="1"/>
  <c r="D4436" i="3" s="1"/>
  <c r="B4437" i="3"/>
  <c r="C4437" i="3" s="1"/>
  <c r="D4437" i="3" s="1"/>
  <c r="B4438" i="3"/>
  <c r="C4438" i="3" s="1"/>
  <c r="D4438" i="3" s="1"/>
  <c r="B4439" i="3"/>
  <c r="C4439" i="3" s="1"/>
  <c r="D4439" i="3" s="1"/>
  <c r="B4440" i="3"/>
  <c r="C4440" i="3" s="1"/>
  <c r="D4440" i="3" s="1"/>
  <c r="B4441" i="3"/>
  <c r="C4441" i="3" s="1"/>
  <c r="D4441" i="3" s="1"/>
  <c r="B4442" i="3"/>
  <c r="C4442" i="3" s="1"/>
  <c r="D4442" i="3" s="1"/>
  <c r="B4443" i="3"/>
  <c r="C4443" i="3" s="1"/>
  <c r="D4443" i="3" s="1"/>
  <c r="B4444" i="3"/>
  <c r="C4444" i="3" s="1"/>
  <c r="D4444" i="3" s="1"/>
  <c r="B4445" i="3"/>
  <c r="C4445" i="3" s="1"/>
  <c r="D4445" i="3" s="1"/>
  <c r="B4446" i="3"/>
  <c r="C4446" i="3" s="1"/>
  <c r="D4446" i="3" s="1"/>
  <c r="B4447" i="3"/>
  <c r="C4447" i="3" s="1"/>
  <c r="D4447" i="3" s="1"/>
  <c r="B4448" i="3"/>
  <c r="C4448" i="3" s="1"/>
  <c r="D4448" i="3" s="1"/>
  <c r="B4449" i="3"/>
  <c r="C4449" i="3" s="1"/>
  <c r="D4449" i="3" s="1"/>
  <c r="B4450" i="3"/>
  <c r="C4450" i="3" s="1"/>
  <c r="D4450" i="3" s="1"/>
  <c r="B4451" i="3"/>
  <c r="C4451" i="3" s="1"/>
  <c r="D4451" i="3" s="1"/>
  <c r="B4452" i="3"/>
  <c r="C4452" i="3" s="1"/>
  <c r="D4452" i="3" s="1"/>
  <c r="B4453" i="3"/>
  <c r="C4453" i="3" s="1"/>
  <c r="D4453" i="3" s="1"/>
  <c r="B4454" i="3"/>
  <c r="C4454" i="3" s="1"/>
  <c r="D4454" i="3" s="1"/>
  <c r="B4455" i="3"/>
  <c r="C4455" i="3" s="1"/>
  <c r="D4455" i="3" s="1"/>
  <c r="B4456" i="3"/>
  <c r="C4456" i="3" s="1"/>
  <c r="D4456" i="3" s="1"/>
  <c r="B4457" i="3"/>
  <c r="C4457" i="3" s="1"/>
  <c r="D4457" i="3" s="1"/>
  <c r="B4458" i="3"/>
  <c r="C4458" i="3" s="1"/>
  <c r="D4458" i="3" s="1"/>
  <c r="B4459" i="3"/>
  <c r="C4459" i="3" s="1"/>
  <c r="D4459" i="3" s="1"/>
  <c r="B4460" i="3"/>
  <c r="C4460" i="3" s="1"/>
  <c r="D4460" i="3" s="1"/>
  <c r="B4461" i="3"/>
  <c r="C4461" i="3" s="1"/>
  <c r="D4461" i="3" s="1"/>
  <c r="B4462" i="3"/>
  <c r="C4462" i="3" s="1"/>
  <c r="D4462" i="3" s="1"/>
  <c r="B4463" i="3"/>
  <c r="C4463" i="3" s="1"/>
  <c r="D4463" i="3" s="1"/>
  <c r="B4464" i="3"/>
  <c r="C4464" i="3" s="1"/>
  <c r="D4464" i="3" s="1"/>
  <c r="B4465" i="3"/>
  <c r="C4465" i="3" s="1"/>
  <c r="D4465" i="3" s="1"/>
  <c r="B4466" i="3"/>
  <c r="C4466" i="3" s="1"/>
  <c r="D4466" i="3" s="1"/>
  <c r="B4467" i="3"/>
  <c r="C4467" i="3" s="1"/>
  <c r="D4467" i="3" s="1"/>
  <c r="B4468" i="3"/>
  <c r="C4468" i="3" s="1"/>
  <c r="D4468" i="3" s="1"/>
  <c r="B4469" i="3"/>
  <c r="C4469" i="3" s="1"/>
  <c r="D4469" i="3" s="1"/>
  <c r="B4470" i="3"/>
  <c r="C4470" i="3" s="1"/>
  <c r="D4470" i="3" s="1"/>
  <c r="B4471" i="3"/>
  <c r="C4471" i="3" s="1"/>
  <c r="D4471" i="3" s="1"/>
  <c r="B4472" i="3"/>
  <c r="C4472" i="3" s="1"/>
  <c r="D4472" i="3" s="1"/>
  <c r="B4473" i="3"/>
  <c r="C4473" i="3" s="1"/>
  <c r="D4473" i="3" s="1"/>
  <c r="B4474" i="3"/>
  <c r="C4474" i="3" s="1"/>
  <c r="D4474" i="3" s="1"/>
  <c r="B4475" i="3"/>
  <c r="C4475" i="3" s="1"/>
  <c r="D4475" i="3" s="1"/>
  <c r="B4476" i="3"/>
  <c r="C4476" i="3" s="1"/>
  <c r="D4476" i="3" s="1"/>
  <c r="B4477" i="3"/>
  <c r="C4477" i="3" s="1"/>
  <c r="D4477" i="3" s="1"/>
  <c r="B4478" i="3"/>
  <c r="C4478" i="3" s="1"/>
  <c r="D4478" i="3" s="1"/>
  <c r="B4479" i="3"/>
  <c r="C4479" i="3" s="1"/>
  <c r="D4479" i="3" s="1"/>
  <c r="B4480" i="3"/>
  <c r="C4480" i="3" s="1"/>
  <c r="D4480" i="3" s="1"/>
  <c r="B4481" i="3"/>
  <c r="C4481" i="3" s="1"/>
  <c r="D4481" i="3" s="1"/>
  <c r="B4482" i="3"/>
  <c r="C4482" i="3" s="1"/>
  <c r="D4482" i="3" s="1"/>
  <c r="B4483" i="3"/>
  <c r="C4483" i="3" s="1"/>
  <c r="D4483" i="3" s="1"/>
  <c r="B4484" i="3"/>
  <c r="C4484" i="3" s="1"/>
  <c r="D4484" i="3" s="1"/>
  <c r="B4485" i="3"/>
  <c r="C4485" i="3" s="1"/>
  <c r="D4485" i="3" s="1"/>
  <c r="B4486" i="3"/>
  <c r="C4486" i="3" s="1"/>
  <c r="D4486" i="3" s="1"/>
  <c r="B4487" i="3"/>
  <c r="C4487" i="3" s="1"/>
  <c r="D4487" i="3" s="1"/>
  <c r="B4488" i="3"/>
  <c r="C4488" i="3" s="1"/>
  <c r="D4488" i="3" s="1"/>
  <c r="B4489" i="3"/>
  <c r="C4489" i="3" s="1"/>
  <c r="D4489" i="3" s="1"/>
  <c r="B4490" i="3"/>
  <c r="C4490" i="3" s="1"/>
  <c r="D4490" i="3" s="1"/>
  <c r="B4491" i="3"/>
  <c r="C4491" i="3" s="1"/>
  <c r="D4491" i="3" s="1"/>
  <c r="B4492" i="3"/>
  <c r="C4492" i="3" s="1"/>
  <c r="D4492" i="3" s="1"/>
  <c r="B4493" i="3"/>
  <c r="C4493" i="3" s="1"/>
  <c r="D4493" i="3" s="1"/>
  <c r="B4494" i="3"/>
  <c r="C4494" i="3" s="1"/>
  <c r="D4494" i="3" s="1"/>
  <c r="B4495" i="3"/>
  <c r="C4495" i="3" s="1"/>
  <c r="D4495" i="3" s="1"/>
  <c r="B4496" i="3"/>
  <c r="C4496" i="3" s="1"/>
  <c r="D4496" i="3" s="1"/>
  <c r="B4497" i="3"/>
  <c r="C4497" i="3" s="1"/>
  <c r="D4497" i="3" s="1"/>
  <c r="B4498" i="3"/>
  <c r="C4498" i="3" s="1"/>
  <c r="D4498" i="3" s="1"/>
  <c r="B4499" i="3"/>
  <c r="C4499" i="3" s="1"/>
  <c r="D4499" i="3" s="1"/>
  <c r="B4500" i="3"/>
  <c r="C4500" i="3" s="1"/>
  <c r="D4500" i="3" s="1"/>
  <c r="B4501" i="3"/>
  <c r="C4501" i="3" s="1"/>
  <c r="D4501" i="3" s="1"/>
  <c r="B4502" i="3"/>
  <c r="C4502" i="3" s="1"/>
  <c r="D4502" i="3" s="1"/>
  <c r="B4503" i="3"/>
  <c r="C4503" i="3" s="1"/>
  <c r="D4503" i="3" s="1"/>
  <c r="B4504" i="3"/>
  <c r="C4504" i="3" s="1"/>
  <c r="D4504" i="3" s="1"/>
  <c r="B4505" i="3"/>
  <c r="C4505" i="3" s="1"/>
  <c r="D4505" i="3" s="1"/>
  <c r="B4506" i="3"/>
  <c r="C4506" i="3" s="1"/>
  <c r="D4506" i="3" s="1"/>
  <c r="B4507" i="3"/>
  <c r="C4507" i="3" s="1"/>
  <c r="D4507" i="3" s="1"/>
  <c r="B4508" i="3"/>
  <c r="C4508" i="3" s="1"/>
  <c r="D4508" i="3" s="1"/>
  <c r="B4509" i="3"/>
  <c r="C4509" i="3" s="1"/>
  <c r="D4509" i="3" s="1"/>
  <c r="B4510" i="3"/>
  <c r="C4510" i="3" s="1"/>
  <c r="D4510" i="3" s="1"/>
  <c r="B4511" i="3"/>
  <c r="C4511" i="3" s="1"/>
  <c r="D4511" i="3" s="1"/>
  <c r="B4512" i="3"/>
  <c r="C4512" i="3" s="1"/>
  <c r="D4512" i="3" s="1"/>
  <c r="B4513" i="3"/>
  <c r="C4513" i="3" s="1"/>
  <c r="D4513" i="3" s="1"/>
  <c r="B4514" i="3"/>
  <c r="C4514" i="3" s="1"/>
  <c r="D4514" i="3" s="1"/>
  <c r="B4515" i="3"/>
  <c r="C4515" i="3" s="1"/>
  <c r="D4515" i="3" s="1"/>
  <c r="B4516" i="3"/>
  <c r="C4516" i="3" s="1"/>
  <c r="D4516" i="3" s="1"/>
  <c r="B4517" i="3"/>
  <c r="C4517" i="3" s="1"/>
  <c r="D4517" i="3" s="1"/>
  <c r="B4518" i="3"/>
  <c r="C4518" i="3" s="1"/>
  <c r="D4518" i="3" s="1"/>
  <c r="B4519" i="3"/>
  <c r="C4519" i="3" s="1"/>
  <c r="D4519" i="3" s="1"/>
  <c r="B4520" i="3"/>
  <c r="C4520" i="3" s="1"/>
  <c r="D4520" i="3" s="1"/>
  <c r="B4521" i="3"/>
  <c r="C4521" i="3" s="1"/>
  <c r="D4521" i="3" s="1"/>
  <c r="B4522" i="3"/>
  <c r="C4522" i="3" s="1"/>
  <c r="D4522" i="3" s="1"/>
  <c r="B4523" i="3"/>
  <c r="C4523" i="3" s="1"/>
  <c r="D4523" i="3" s="1"/>
  <c r="B4524" i="3"/>
  <c r="C4524" i="3" s="1"/>
  <c r="D4524" i="3" s="1"/>
  <c r="B4525" i="3"/>
  <c r="C4525" i="3" s="1"/>
  <c r="D4525" i="3" s="1"/>
  <c r="B4526" i="3"/>
  <c r="C4526" i="3" s="1"/>
  <c r="D4526" i="3" s="1"/>
  <c r="B4527" i="3"/>
  <c r="C4527" i="3" s="1"/>
  <c r="D4527" i="3" s="1"/>
  <c r="B4528" i="3"/>
  <c r="C4528" i="3" s="1"/>
  <c r="D4528" i="3" s="1"/>
  <c r="B4529" i="3"/>
  <c r="C4529" i="3" s="1"/>
  <c r="D4529" i="3" s="1"/>
  <c r="B4530" i="3"/>
  <c r="C4530" i="3" s="1"/>
  <c r="D4530" i="3" s="1"/>
  <c r="B4531" i="3"/>
  <c r="C4531" i="3" s="1"/>
  <c r="D4531" i="3" s="1"/>
  <c r="B4532" i="3"/>
  <c r="C4532" i="3" s="1"/>
  <c r="D4532" i="3" s="1"/>
  <c r="B4533" i="3"/>
  <c r="C4533" i="3" s="1"/>
  <c r="D4533" i="3" s="1"/>
  <c r="B4534" i="3"/>
  <c r="C4534" i="3" s="1"/>
  <c r="D4534" i="3" s="1"/>
  <c r="B4535" i="3"/>
  <c r="C4535" i="3" s="1"/>
  <c r="D4535" i="3" s="1"/>
  <c r="B4536" i="3"/>
  <c r="C4536" i="3" s="1"/>
  <c r="D4536" i="3" s="1"/>
  <c r="B4537" i="3"/>
  <c r="C4537" i="3" s="1"/>
  <c r="D4537" i="3" s="1"/>
  <c r="B4538" i="3"/>
  <c r="C4538" i="3" s="1"/>
  <c r="D4538" i="3" s="1"/>
  <c r="B4539" i="3"/>
  <c r="C4539" i="3" s="1"/>
  <c r="D4539" i="3" s="1"/>
  <c r="B4540" i="3"/>
  <c r="C4540" i="3" s="1"/>
  <c r="D4540" i="3" s="1"/>
  <c r="B4541" i="3"/>
  <c r="C4541" i="3" s="1"/>
  <c r="D4541" i="3" s="1"/>
  <c r="B4542" i="3"/>
  <c r="C4542" i="3" s="1"/>
  <c r="D4542" i="3" s="1"/>
  <c r="B4543" i="3"/>
  <c r="C4543" i="3" s="1"/>
  <c r="D4543" i="3" s="1"/>
  <c r="B4544" i="3"/>
  <c r="C4544" i="3" s="1"/>
  <c r="D4544" i="3" s="1"/>
  <c r="B4545" i="3"/>
  <c r="C4545" i="3" s="1"/>
  <c r="D4545" i="3" s="1"/>
  <c r="B4546" i="3"/>
  <c r="C4546" i="3" s="1"/>
  <c r="D4546" i="3" s="1"/>
  <c r="B4547" i="3"/>
  <c r="C4547" i="3" s="1"/>
  <c r="D4547" i="3" s="1"/>
  <c r="B4548" i="3"/>
  <c r="C4548" i="3" s="1"/>
  <c r="D4548" i="3" s="1"/>
  <c r="B4549" i="3"/>
  <c r="C4549" i="3" s="1"/>
  <c r="D4549" i="3" s="1"/>
  <c r="B4550" i="3"/>
  <c r="C4550" i="3" s="1"/>
  <c r="D4550" i="3" s="1"/>
  <c r="B4551" i="3"/>
  <c r="C4551" i="3" s="1"/>
  <c r="D4551" i="3" s="1"/>
  <c r="B4552" i="3"/>
  <c r="C4552" i="3" s="1"/>
  <c r="D4552" i="3" s="1"/>
  <c r="B4553" i="3"/>
  <c r="C4553" i="3" s="1"/>
  <c r="D4553" i="3" s="1"/>
  <c r="B4554" i="3"/>
  <c r="C4554" i="3" s="1"/>
  <c r="D4554" i="3" s="1"/>
  <c r="B4555" i="3"/>
  <c r="C4555" i="3" s="1"/>
  <c r="D4555" i="3" s="1"/>
  <c r="B4556" i="3"/>
  <c r="C4556" i="3" s="1"/>
  <c r="D4556" i="3" s="1"/>
  <c r="B4557" i="3"/>
  <c r="C4557" i="3" s="1"/>
  <c r="D4557" i="3" s="1"/>
  <c r="B4558" i="3"/>
  <c r="C4558" i="3" s="1"/>
  <c r="D4558" i="3" s="1"/>
  <c r="B4559" i="3"/>
  <c r="C4559" i="3" s="1"/>
  <c r="D4559" i="3" s="1"/>
  <c r="B4560" i="3"/>
  <c r="C4560" i="3" s="1"/>
  <c r="D4560" i="3" s="1"/>
  <c r="B4561" i="3"/>
  <c r="C4561" i="3" s="1"/>
  <c r="D4561" i="3" s="1"/>
  <c r="B4562" i="3"/>
  <c r="C4562" i="3" s="1"/>
  <c r="D4562" i="3" s="1"/>
  <c r="B4563" i="3"/>
  <c r="C4563" i="3" s="1"/>
  <c r="D4563" i="3" s="1"/>
  <c r="B4564" i="3"/>
  <c r="C4564" i="3" s="1"/>
  <c r="D4564" i="3" s="1"/>
  <c r="B4565" i="3"/>
  <c r="C4565" i="3" s="1"/>
  <c r="D4565" i="3" s="1"/>
  <c r="B4566" i="3"/>
  <c r="C4566" i="3" s="1"/>
  <c r="D4566" i="3" s="1"/>
  <c r="B4567" i="3"/>
  <c r="C4567" i="3" s="1"/>
  <c r="D4567" i="3" s="1"/>
  <c r="B4568" i="3"/>
  <c r="C4568" i="3" s="1"/>
  <c r="D4568" i="3" s="1"/>
  <c r="B4569" i="3"/>
  <c r="C4569" i="3" s="1"/>
  <c r="D4569" i="3" s="1"/>
  <c r="B4570" i="3"/>
  <c r="C4570" i="3" s="1"/>
  <c r="D4570" i="3" s="1"/>
  <c r="B4571" i="3"/>
  <c r="C4571" i="3" s="1"/>
  <c r="D4571" i="3" s="1"/>
  <c r="B4572" i="3"/>
  <c r="C4572" i="3" s="1"/>
  <c r="D4572" i="3" s="1"/>
  <c r="B4573" i="3"/>
  <c r="C4573" i="3" s="1"/>
  <c r="D4573" i="3" s="1"/>
  <c r="B4574" i="3"/>
  <c r="C4574" i="3" s="1"/>
  <c r="D4574" i="3" s="1"/>
  <c r="B4575" i="3"/>
  <c r="C4575" i="3" s="1"/>
  <c r="D4575" i="3" s="1"/>
  <c r="B4576" i="3"/>
  <c r="C4576" i="3" s="1"/>
  <c r="D4576" i="3" s="1"/>
  <c r="B4577" i="3"/>
  <c r="C4577" i="3" s="1"/>
  <c r="D4577" i="3" s="1"/>
  <c r="B4578" i="3"/>
  <c r="C4578" i="3" s="1"/>
  <c r="D4578" i="3" s="1"/>
  <c r="B4579" i="3"/>
  <c r="C4579" i="3" s="1"/>
  <c r="D4579" i="3" s="1"/>
  <c r="B4580" i="3"/>
  <c r="C4580" i="3" s="1"/>
  <c r="D4580" i="3" s="1"/>
  <c r="B4581" i="3"/>
  <c r="C4581" i="3" s="1"/>
  <c r="D4581" i="3" s="1"/>
  <c r="B4582" i="3"/>
  <c r="C4582" i="3" s="1"/>
  <c r="D4582" i="3" s="1"/>
  <c r="B4583" i="3"/>
  <c r="C4583" i="3" s="1"/>
  <c r="D4583" i="3" s="1"/>
  <c r="B4584" i="3"/>
  <c r="C4584" i="3" s="1"/>
  <c r="D4584" i="3" s="1"/>
  <c r="B4585" i="3"/>
  <c r="C4585" i="3" s="1"/>
  <c r="D4585" i="3" s="1"/>
  <c r="B4586" i="3"/>
  <c r="C4586" i="3" s="1"/>
  <c r="D4586" i="3" s="1"/>
  <c r="B4587" i="3"/>
  <c r="C4587" i="3" s="1"/>
  <c r="D4587" i="3" s="1"/>
  <c r="B4588" i="3"/>
  <c r="C4588" i="3" s="1"/>
  <c r="D4588" i="3" s="1"/>
  <c r="B4589" i="3"/>
  <c r="C4589" i="3" s="1"/>
  <c r="D4589" i="3" s="1"/>
  <c r="B4590" i="3"/>
  <c r="C4590" i="3" s="1"/>
  <c r="D4590" i="3" s="1"/>
  <c r="B4591" i="3"/>
  <c r="C4591" i="3" s="1"/>
  <c r="D4591" i="3" s="1"/>
  <c r="B4592" i="3"/>
  <c r="C4592" i="3" s="1"/>
  <c r="D4592" i="3" s="1"/>
  <c r="B4593" i="3"/>
  <c r="C4593" i="3" s="1"/>
  <c r="D4593" i="3" s="1"/>
  <c r="B4594" i="3"/>
  <c r="C4594" i="3" s="1"/>
  <c r="D4594" i="3" s="1"/>
  <c r="B4595" i="3"/>
  <c r="C4595" i="3" s="1"/>
  <c r="D4595" i="3" s="1"/>
  <c r="B4596" i="3"/>
  <c r="C4596" i="3" s="1"/>
  <c r="D4596" i="3" s="1"/>
  <c r="B4597" i="3"/>
  <c r="C4597" i="3" s="1"/>
  <c r="D4597" i="3" s="1"/>
  <c r="B4598" i="3"/>
  <c r="C4598" i="3" s="1"/>
  <c r="D4598" i="3" s="1"/>
  <c r="B4599" i="3"/>
  <c r="C4599" i="3" s="1"/>
  <c r="D4599" i="3" s="1"/>
  <c r="B4600" i="3"/>
  <c r="C4600" i="3" s="1"/>
  <c r="D4600" i="3" s="1"/>
  <c r="B4601" i="3"/>
  <c r="C4601" i="3" s="1"/>
  <c r="D4601" i="3" s="1"/>
  <c r="B4602" i="3"/>
  <c r="C4602" i="3" s="1"/>
  <c r="D4602" i="3" s="1"/>
  <c r="B4603" i="3"/>
  <c r="C4603" i="3" s="1"/>
  <c r="D4603" i="3" s="1"/>
  <c r="B4604" i="3"/>
  <c r="C4604" i="3" s="1"/>
  <c r="D4604" i="3" s="1"/>
  <c r="B4605" i="3"/>
  <c r="C4605" i="3" s="1"/>
  <c r="D4605" i="3" s="1"/>
  <c r="B4606" i="3"/>
  <c r="C4606" i="3" s="1"/>
  <c r="D4606" i="3" s="1"/>
  <c r="B4607" i="3"/>
  <c r="C4607" i="3" s="1"/>
  <c r="D4607" i="3" s="1"/>
  <c r="B4608" i="3"/>
  <c r="C4608" i="3" s="1"/>
  <c r="D4608" i="3" s="1"/>
  <c r="B4609" i="3"/>
  <c r="C4609" i="3" s="1"/>
  <c r="D4609" i="3" s="1"/>
  <c r="B4610" i="3"/>
  <c r="C4610" i="3" s="1"/>
  <c r="D4610" i="3" s="1"/>
  <c r="B4611" i="3"/>
  <c r="C4611" i="3" s="1"/>
  <c r="D4611" i="3" s="1"/>
  <c r="B4612" i="3"/>
  <c r="C4612" i="3" s="1"/>
  <c r="D4612" i="3" s="1"/>
  <c r="B4613" i="3"/>
  <c r="C4613" i="3" s="1"/>
  <c r="D4613" i="3" s="1"/>
  <c r="B4614" i="3"/>
  <c r="C4614" i="3" s="1"/>
  <c r="D4614" i="3" s="1"/>
  <c r="B4615" i="3"/>
  <c r="C4615" i="3" s="1"/>
  <c r="D4615" i="3" s="1"/>
  <c r="B4616" i="3"/>
  <c r="C4616" i="3" s="1"/>
  <c r="D4616" i="3" s="1"/>
  <c r="B4617" i="3"/>
  <c r="C4617" i="3" s="1"/>
  <c r="D4617" i="3" s="1"/>
  <c r="B4618" i="3"/>
  <c r="C4618" i="3" s="1"/>
  <c r="D4618" i="3" s="1"/>
  <c r="B4619" i="3"/>
  <c r="C4619" i="3" s="1"/>
  <c r="D4619" i="3" s="1"/>
  <c r="B4620" i="3"/>
  <c r="C4620" i="3" s="1"/>
  <c r="D4620" i="3" s="1"/>
  <c r="B4621" i="3"/>
  <c r="C4621" i="3" s="1"/>
  <c r="D4621" i="3" s="1"/>
  <c r="B4622" i="3"/>
  <c r="C4622" i="3" s="1"/>
  <c r="D4622" i="3" s="1"/>
  <c r="B4623" i="3"/>
  <c r="C4623" i="3" s="1"/>
  <c r="D4623" i="3" s="1"/>
  <c r="B4624" i="3"/>
  <c r="C4624" i="3" s="1"/>
  <c r="D4624" i="3" s="1"/>
  <c r="B4625" i="3"/>
  <c r="C4625" i="3" s="1"/>
  <c r="D4625" i="3" s="1"/>
  <c r="B4626" i="3"/>
  <c r="C4626" i="3" s="1"/>
  <c r="D4626" i="3" s="1"/>
  <c r="B4627" i="3"/>
  <c r="C4627" i="3" s="1"/>
  <c r="D4627" i="3" s="1"/>
  <c r="B4628" i="3"/>
  <c r="C4628" i="3" s="1"/>
  <c r="D4628" i="3" s="1"/>
  <c r="B4629" i="3"/>
  <c r="C4629" i="3" s="1"/>
  <c r="D4629" i="3" s="1"/>
  <c r="B4630" i="3"/>
  <c r="C4630" i="3" s="1"/>
  <c r="D4630" i="3" s="1"/>
  <c r="B4631" i="3"/>
  <c r="C4631" i="3" s="1"/>
  <c r="D4631" i="3" s="1"/>
  <c r="B4632" i="3"/>
  <c r="C4632" i="3" s="1"/>
  <c r="D4632" i="3" s="1"/>
  <c r="B4633" i="3"/>
  <c r="C4633" i="3" s="1"/>
  <c r="D4633" i="3" s="1"/>
  <c r="B4634" i="3"/>
  <c r="C4634" i="3" s="1"/>
  <c r="D4634" i="3" s="1"/>
  <c r="B4635" i="3"/>
  <c r="C4635" i="3" s="1"/>
  <c r="D4635" i="3" s="1"/>
  <c r="B4636" i="3"/>
  <c r="C4636" i="3" s="1"/>
  <c r="D4636" i="3" s="1"/>
  <c r="B4637" i="3"/>
  <c r="C4637" i="3" s="1"/>
  <c r="D4637" i="3" s="1"/>
  <c r="B4638" i="3"/>
  <c r="C4638" i="3" s="1"/>
  <c r="D4638" i="3" s="1"/>
  <c r="B4639" i="3"/>
  <c r="C4639" i="3" s="1"/>
  <c r="D4639" i="3" s="1"/>
  <c r="B4640" i="3"/>
  <c r="C4640" i="3" s="1"/>
  <c r="D4640" i="3" s="1"/>
  <c r="B4641" i="3"/>
  <c r="C4641" i="3" s="1"/>
  <c r="D4641" i="3" s="1"/>
  <c r="B4642" i="3"/>
  <c r="C4642" i="3" s="1"/>
  <c r="D4642" i="3" s="1"/>
  <c r="B4643" i="3"/>
  <c r="C4643" i="3" s="1"/>
  <c r="D4643" i="3" s="1"/>
  <c r="B4644" i="3"/>
  <c r="C4644" i="3" s="1"/>
  <c r="D4644" i="3" s="1"/>
  <c r="B4645" i="3"/>
  <c r="C4645" i="3" s="1"/>
  <c r="D4645" i="3" s="1"/>
  <c r="B4646" i="3"/>
  <c r="C4646" i="3" s="1"/>
  <c r="D4646" i="3" s="1"/>
  <c r="B4647" i="3"/>
  <c r="C4647" i="3" s="1"/>
  <c r="D4647" i="3" s="1"/>
  <c r="B4648" i="3"/>
  <c r="C4648" i="3" s="1"/>
  <c r="D4648" i="3" s="1"/>
  <c r="B4649" i="3"/>
  <c r="C4649" i="3" s="1"/>
  <c r="D4649" i="3" s="1"/>
  <c r="B4650" i="3"/>
  <c r="C4650" i="3" s="1"/>
  <c r="D4650" i="3" s="1"/>
  <c r="B4651" i="3"/>
  <c r="C4651" i="3" s="1"/>
  <c r="D4651" i="3" s="1"/>
  <c r="B4652" i="3"/>
  <c r="C4652" i="3" s="1"/>
  <c r="D4652" i="3" s="1"/>
  <c r="B4653" i="3"/>
  <c r="C4653" i="3" s="1"/>
  <c r="D4653" i="3" s="1"/>
  <c r="B4654" i="3"/>
  <c r="C4654" i="3" s="1"/>
  <c r="D4654" i="3" s="1"/>
  <c r="B4655" i="3"/>
  <c r="C4655" i="3" s="1"/>
  <c r="D4655" i="3" s="1"/>
  <c r="B4656" i="3"/>
  <c r="C4656" i="3" s="1"/>
  <c r="D4656" i="3" s="1"/>
  <c r="B4657" i="3"/>
  <c r="C4657" i="3" s="1"/>
  <c r="D4657" i="3" s="1"/>
  <c r="B4658" i="3"/>
  <c r="C4658" i="3" s="1"/>
  <c r="D4658" i="3" s="1"/>
  <c r="B4659" i="3"/>
  <c r="C4659" i="3" s="1"/>
  <c r="D4659" i="3" s="1"/>
  <c r="B4660" i="3"/>
  <c r="C4660" i="3" s="1"/>
  <c r="D4660" i="3" s="1"/>
  <c r="B4661" i="3"/>
  <c r="C4661" i="3" s="1"/>
  <c r="D4661" i="3" s="1"/>
  <c r="B4662" i="3"/>
  <c r="C4662" i="3" s="1"/>
  <c r="D4662" i="3" s="1"/>
  <c r="B4663" i="3"/>
  <c r="C4663" i="3" s="1"/>
  <c r="D4663" i="3" s="1"/>
  <c r="B4664" i="3"/>
  <c r="C4664" i="3" s="1"/>
  <c r="D4664" i="3" s="1"/>
  <c r="B4665" i="3"/>
  <c r="C4665" i="3" s="1"/>
  <c r="D4665" i="3" s="1"/>
  <c r="B4666" i="3"/>
  <c r="C4666" i="3" s="1"/>
  <c r="D4666" i="3" s="1"/>
  <c r="B4667" i="3"/>
  <c r="C4667" i="3" s="1"/>
  <c r="D4667" i="3" s="1"/>
  <c r="B4668" i="3"/>
  <c r="C4668" i="3" s="1"/>
  <c r="D4668" i="3" s="1"/>
  <c r="B4669" i="3"/>
  <c r="C4669" i="3" s="1"/>
  <c r="D4669" i="3" s="1"/>
  <c r="B4670" i="3"/>
  <c r="C4670" i="3" s="1"/>
  <c r="D4670" i="3" s="1"/>
  <c r="B4671" i="3"/>
  <c r="C4671" i="3" s="1"/>
  <c r="D4671" i="3" s="1"/>
  <c r="B4672" i="3"/>
  <c r="C4672" i="3" s="1"/>
  <c r="D4672" i="3" s="1"/>
  <c r="B4673" i="3"/>
  <c r="C4673" i="3" s="1"/>
  <c r="D4673" i="3" s="1"/>
  <c r="B4674" i="3"/>
  <c r="C4674" i="3" s="1"/>
  <c r="D4674" i="3" s="1"/>
  <c r="B4675" i="3"/>
  <c r="C4675" i="3" s="1"/>
  <c r="D4675" i="3" s="1"/>
  <c r="B4676" i="3"/>
  <c r="C4676" i="3" s="1"/>
  <c r="D4676" i="3" s="1"/>
  <c r="B4677" i="3"/>
  <c r="C4677" i="3" s="1"/>
  <c r="D4677" i="3" s="1"/>
  <c r="B4678" i="3"/>
  <c r="C4678" i="3" s="1"/>
  <c r="D4678" i="3" s="1"/>
  <c r="B4679" i="3"/>
  <c r="C4679" i="3" s="1"/>
  <c r="D4679" i="3" s="1"/>
  <c r="B4680" i="3"/>
  <c r="C4680" i="3" s="1"/>
  <c r="D4680" i="3" s="1"/>
  <c r="B4681" i="3"/>
  <c r="C4681" i="3" s="1"/>
  <c r="D4681" i="3" s="1"/>
  <c r="B4682" i="3"/>
  <c r="C4682" i="3" s="1"/>
  <c r="D4682" i="3" s="1"/>
  <c r="B4683" i="3"/>
  <c r="C4683" i="3" s="1"/>
  <c r="D4683" i="3" s="1"/>
  <c r="B4684" i="3"/>
  <c r="C4684" i="3" s="1"/>
  <c r="D4684" i="3" s="1"/>
  <c r="B4685" i="3"/>
  <c r="C4685" i="3" s="1"/>
  <c r="D4685" i="3" s="1"/>
  <c r="B4686" i="3"/>
  <c r="C4686" i="3" s="1"/>
  <c r="D4686" i="3" s="1"/>
  <c r="B4687" i="3"/>
  <c r="C4687" i="3" s="1"/>
  <c r="D4687" i="3" s="1"/>
  <c r="B4688" i="3"/>
  <c r="C4688" i="3" s="1"/>
  <c r="D4688" i="3" s="1"/>
  <c r="B4689" i="3"/>
  <c r="C4689" i="3" s="1"/>
  <c r="D4689" i="3" s="1"/>
  <c r="B4690" i="3"/>
  <c r="C4690" i="3" s="1"/>
  <c r="D4690" i="3" s="1"/>
  <c r="B4691" i="3"/>
  <c r="C4691" i="3" s="1"/>
  <c r="D4691" i="3" s="1"/>
  <c r="B4692" i="3"/>
  <c r="C4692" i="3" s="1"/>
  <c r="D4692" i="3" s="1"/>
  <c r="B4693" i="3"/>
  <c r="C4693" i="3" s="1"/>
  <c r="D4693" i="3" s="1"/>
  <c r="B4694" i="3"/>
  <c r="C4694" i="3" s="1"/>
  <c r="D4694" i="3" s="1"/>
  <c r="B4695" i="3"/>
  <c r="C4695" i="3" s="1"/>
  <c r="D4695" i="3" s="1"/>
  <c r="B4696" i="3"/>
  <c r="C4696" i="3" s="1"/>
  <c r="D4696" i="3" s="1"/>
  <c r="B4697" i="3"/>
  <c r="C4697" i="3" s="1"/>
  <c r="D4697" i="3" s="1"/>
  <c r="B4698" i="3"/>
  <c r="C4698" i="3" s="1"/>
  <c r="D4698" i="3" s="1"/>
  <c r="B4699" i="3"/>
  <c r="C4699" i="3" s="1"/>
  <c r="D4699" i="3" s="1"/>
  <c r="B4700" i="3"/>
  <c r="C4700" i="3" s="1"/>
  <c r="D4700" i="3" s="1"/>
  <c r="B4701" i="3"/>
  <c r="C4701" i="3" s="1"/>
  <c r="D4701" i="3" s="1"/>
  <c r="B4702" i="3"/>
  <c r="C4702" i="3" s="1"/>
  <c r="D4702" i="3" s="1"/>
  <c r="B4703" i="3"/>
  <c r="C4703" i="3" s="1"/>
  <c r="D4703" i="3" s="1"/>
  <c r="B4704" i="3"/>
  <c r="C4704" i="3" s="1"/>
  <c r="D4704" i="3" s="1"/>
  <c r="B4705" i="3"/>
  <c r="C4705" i="3" s="1"/>
  <c r="D4705" i="3" s="1"/>
  <c r="B4706" i="3"/>
  <c r="C4706" i="3" s="1"/>
  <c r="D4706" i="3" s="1"/>
  <c r="B4707" i="3"/>
  <c r="C4707" i="3" s="1"/>
  <c r="D4707" i="3" s="1"/>
  <c r="B4708" i="3"/>
  <c r="C4708" i="3" s="1"/>
  <c r="D4708" i="3" s="1"/>
  <c r="B4709" i="3"/>
  <c r="C4709" i="3" s="1"/>
  <c r="D4709" i="3" s="1"/>
  <c r="B4710" i="3"/>
  <c r="C4710" i="3" s="1"/>
  <c r="D4710" i="3" s="1"/>
  <c r="B4711" i="3"/>
  <c r="C4711" i="3" s="1"/>
  <c r="D4711" i="3" s="1"/>
  <c r="B4712" i="3"/>
  <c r="C4712" i="3" s="1"/>
  <c r="D4712" i="3" s="1"/>
  <c r="B4713" i="3"/>
  <c r="C4713" i="3" s="1"/>
  <c r="D4713" i="3" s="1"/>
  <c r="B4714" i="3"/>
  <c r="C4714" i="3" s="1"/>
  <c r="D4714" i="3" s="1"/>
  <c r="B4715" i="3"/>
  <c r="C4715" i="3" s="1"/>
  <c r="D4715" i="3" s="1"/>
  <c r="B4716" i="3"/>
  <c r="C4716" i="3" s="1"/>
  <c r="D4716" i="3" s="1"/>
  <c r="B4717" i="3"/>
  <c r="C4717" i="3" s="1"/>
  <c r="D4717" i="3" s="1"/>
  <c r="B4718" i="3"/>
  <c r="C4718" i="3" s="1"/>
  <c r="D4718" i="3" s="1"/>
  <c r="B4719" i="3"/>
  <c r="C4719" i="3" s="1"/>
  <c r="D4719" i="3" s="1"/>
  <c r="B4720" i="3"/>
  <c r="C4720" i="3" s="1"/>
  <c r="D4720" i="3" s="1"/>
  <c r="B4721" i="3"/>
  <c r="C4721" i="3" s="1"/>
  <c r="D4721" i="3" s="1"/>
  <c r="B4722" i="3"/>
  <c r="C4722" i="3" s="1"/>
  <c r="D4722" i="3" s="1"/>
  <c r="B4723" i="3"/>
  <c r="C4723" i="3" s="1"/>
  <c r="D4723" i="3" s="1"/>
  <c r="B4724" i="3"/>
  <c r="C4724" i="3" s="1"/>
  <c r="D4724" i="3" s="1"/>
  <c r="B4725" i="3"/>
  <c r="C4725" i="3" s="1"/>
  <c r="D4725" i="3" s="1"/>
  <c r="B4726" i="3"/>
  <c r="C4726" i="3" s="1"/>
  <c r="D4726" i="3" s="1"/>
  <c r="B4727" i="3"/>
  <c r="C4727" i="3" s="1"/>
  <c r="D4727" i="3" s="1"/>
  <c r="B4728" i="3"/>
  <c r="C4728" i="3" s="1"/>
  <c r="D4728" i="3" s="1"/>
  <c r="B4729" i="3"/>
  <c r="C4729" i="3" s="1"/>
  <c r="D4729" i="3" s="1"/>
  <c r="B4730" i="3"/>
  <c r="C4730" i="3" s="1"/>
  <c r="D4730" i="3" s="1"/>
  <c r="B4731" i="3"/>
  <c r="C4731" i="3" s="1"/>
  <c r="D4731" i="3" s="1"/>
  <c r="B4732" i="3"/>
  <c r="C4732" i="3" s="1"/>
  <c r="D4732" i="3" s="1"/>
  <c r="B4733" i="3"/>
  <c r="C4733" i="3" s="1"/>
  <c r="D4733" i="3" s="1"/>
  <c r="B4734" i="3"/>
  <c r="C4734" i="3" s="1"/>
  <c r="D4734" i="3" s="1"/>
  <c r="B4735" i="3"/>
  <c r="C4735" i="3" s="1"/>
  <c r="D4735" i="3" s="1"/>
  <c r="B4736" i="3"/>
  <c r="C4736" i="3" s="1"/>
  <c r="D4736" i="3" s="1"/>
  <c r="B4737" i="3"/>
  <c r="C4737" i="3" s="1"/>
  <c r="D4737" i="3" s="1"/>
  <c r="B4738" i="3"/>
  <c r="C4738" i="3" s="1"/>
  <c r="D4738" i="3" s="1"/>
  <c r="B4739" i="3"/>
  <c r="C4739" i="3" s="1"/>
  <c r="D4739" i="3" s="1"/>
  <c r="B4740" i="3"/>
  <c r="C4740" i="3" s="1"/>
  <c r="D4740" i="3" s="1"/>
  <c r="B4741" i="3"/>
  <c r="C4741" i="3" s="1"/>
  <c r="D4741" i="3" s="1"/>
  <c r="B4742" i="3"/>
  <c r="C4742" i="3" s="1"/>
  <c r="D4742" i="3" s="1"/>
  <c r="B4743" i="3"/>
  <c r="C4743" i="3" s="1"/>
  <c r="D4743" i="3" s="1"/>
  <c r="B4744" i="3"/>
  <c r="C4744" i="3" s="1"/>
  <c r="D4744" i="3" s="1"/>
  <c r="B4745" i="3"/>
  <c r="C4745" i="3" s="1"/>
  <c r="D4745" i="3" s="1"/>
  <c r="B4746" i="3"/>
  <c r="C4746" i="3" s="1"/>
  <c r="D4746" i="3" s="1"/>
  <c r="B4747" i="3"/>
  <c r="C4747" i="3" s="1"/>
  <c r="D4747" i="3" s="1"/>
  <c r="B4748" i="3"/>
  <c r="C4748" i="3" s="1"/>
  <c r="D4748" i="3" s="1"/>
  <c r="B4749" i="3"/>
  <c r="C4749" i="3" s="1"/>
  <c r="D4749" i="3" s="1"/>
  <c r="B4750" i="3"/>
  <c r="C4750" i="3" s="1"/>
  <c r="D4750" i="3" s="1"/>
  <c r="B4751" i="3"/>
  <c r="C4751" i="3" s="1"/>
  <c r="D4751" i="3" s="1"/>
  <c r="B4752" i="3"/>
  <c r="C4752" i="3" s="1"/>
  <c r="D4752" i="3" s="1"/>
  <c r="B4753" i="3"/>
  <c r="C4753" i="3" s="1"/>
  <c r="D4753" i="3" s="1"/>
  <c r="B4754" i="3"/>
  <c r="C4754" i="3" s="1"/>
  <c r="D4754" i="3" s="1"/>
  <c r="B4755" i="3"/>
  <c r="C4755" i="3" s="1"/>
  <c r="D4755" i="3" s="1"/>
  <c r="B4756" i="3"/>
  <c r="C4756" i="3" s="1"/>
  <c r="D4756" i="3" s="1"/>
  <c r="B4757" i="3"/>
  <c r="C4757" i="3" s="1"/>
  <c r="D4757" i="3" s="1"/>
  <c r="B4758" i="3"/>
  <c r="C4758" i="3" s="1"/>
  <c r="D4758" i="3" s="1"/>
  <c r="B4759" i="3"/>
  <c r="C4759" i="3" s="1"/>
  <c r="D4759" i="3" s="1"/>
  <c r="B4760" i="3"/>
  <c r="C4760" i="3" s="1"/>
  <c r="D4760" i="3" s="1"/>
  <c r="B4761" i="3"/>
  <c r="C4761" i="3" s="1"/>
  <c r="D4761" i="3" s="1"/>
  <c r="B4762" i="3"/>
  <c r="C4762" i="3" s="1"/>
  <c r="D4762" i="3" s="1"/>
  <c r="B4763" i="3"/>
  <c r="C4763" i="3" s="1"/>
  <c r="D4763" i="3" s="1"/>
  <c r="B4764" i="3"/>
  <c r="C4764" i="3" s="1"/>
  <c r="D4764" i="3" s="1"/>
  <c r="B4765" i="3"/>
  <c r="C4765" i="3" s="1"/>
  <c r="D4765" i="3" s="1"/>
  <c r="B4766" i="3"/>
  <c r="C4766" i="3" s="1"/>
  <c r="D4766" i="3" s="1"/>
  <c r="B4767" i="3"/>
  <c r="C4767" i="3" s="1"/>
  <c r="D4767" i="3" s="1"/>
  <c r="B4768" i="3"/>
  <c r="C4768" i="3" s="1"/>
  <c r="D4768" i="3" s="1"/>
  <c r="B4769" i="3"/>
  <c r="C4769" i="3" s="1"/>
  <c r="D4769" i="3" s="1"/>
  <c r="B4770" i="3"/>
  <c r="C4770" i="3" s="1"/>
  <c r="D4770" i="3" s="1"/>
  <c r="B4771" i="3"/>
  <c r="C4771" i="3" s="1"/>
  <c r="D4771" i="3" s="1"/>
  <c r="B4772" i="3"/>
  <c r="C4772" i="3" s="1"/>
  <c r="D4772" i="3" s="1"/>
  <c r="B4773" i="3"/>
  <c r="C4773" i="3" s="1"/>
  <c r="D4773" i="3" s="1"/>
  <c r="B4774" i="3"/>
  <c r="C4774" i="3" s="1"/>
  <c r="D4774" i="3" s="1"/>
  <c r="B4775" i="3"/>
  <c r="C4775" i="3" s="1"/>
  <c r="D4775" i="3" s="1"/>
  <c r="B4776" i="3"/>
  <c r="C4776" i="3" s="1"/>
  <c r="D4776" i="3" s="1"/>
  <c r="B4777" i="3"/>
  <c r="C4777" i="3" s="1"/>
  <c r="D4777" i="3" s="1"/>
  <c r="B4778" i="3"/>
  <c r="C4778" i="3" s="1"/>
  <c r="D4778" i="3" s="1"/>
  <c r="B4779" i="3"/>
  <c r="C4779" i="3" s="1"/>
  <c r="D4779" i="3" s="1"/>
  <c r="B4780" i="3"/>
  <c r="C4780" i="3" s="1"/>
  <c r="D4780" i="3" s="1"/>
  <c r="B4781" i="3"/>
  <c r="C4781" i="3" s="1"/>
  <c r="D4781" i="3" s="1"/>
  <c r="B4782" i="3"/>
  <c r="C4782" i="3" s="1"/>
  <c r="D4782" i="3" s="1"/>
  <c r="B4783" i="3"/>
  <c r="C4783" i="3" s="1"/>
  <c r="D4783" i="3" s="1"/>
  <c r="B4784" i="3"/>
  <c r="C4784" i="3" s="1"/>
  <c r="D4784" i="3" s="1"/>
  <c r="B4785" i="3"/>
  <c r="C4785" i="3" s="1"/>
  <c r="D4785" i="3" s="1"/>
  <c r="B4786" i="3"/>
  <c r="C4786" i="3" s="1"/>
  <c r="D4786" i="3" s="1"/>
  <c r="B4787" i="3"/>
  <c r="C4787" i="3" s="1"/>
  <c r="D4787" i="3" s="1"/>
  <c r="B4788" i="3"/>
  <c r="C4788" i="3" s="1"/>
  <c r="D4788" i="3" s="1"/>
  <c r="B4789" i="3"/>
  <c r="C4789" i="3" s="1"/>
  <c r="D4789" i="3" s="1"/>
  <c r="B4790" i="3"/>
  <c r="C4790" i="3" s="1"/>
  <c r="D4790" i="3" s="1"/>
  <c r="B4791" i="3"/>
  <c r="C4791" i="3" s="1"/>
  <c r="D4791" i="3" s="1"/>
  <c r="B4792" i="3"/>
  <c r="C4792" i="3" s="1"/>
  <c r="D4792" i="3" s="1"/>
  <c r="B4793" i="3"/>
  <c r="C4793" i="3" s="1"/>
  <c r="D4793" i="3" s="1"/>
  <c r="B4794" i="3"/>
  <c r="C4794" i="3" s="1"/>
  <c r="D4794" i="3" s="1"/>
  <c r="B4795" i="3"/>
  <c r="C4795" i="3" s="1"/>
  <c r="D4795" i="3" s="1"/>
  <c r="B4796" i="3"/>
  <c r="C4796" i="3" s="1"/>
  <c r="D4796" i="3" s="1"/>
  <c r="B4797" i="3"/>
  <c r="C4797" i="3" s="1"/>
  <c r="D4797" i="3" s="1"/>
  <c r="B4798" i="3"/>
  <c r="C4798" i="3" s="1"/>
  <c r="D4798" i="3" s="1"/>
  <c r="B4799" i="3"/>
  <c r="C4799" i="3" s="1"/>
  <c r="D4799" i="3" s="1"/>
  <c r="B4800" i="3"/>
  <c r="C4800" i="3" s="1"/>
  <c r="D4800" i="3" s="1"/>
  <c r="B4801" i="3"/>
  <c r="C4801" i="3" s="1"/>
  <c r="D4801" i="3" s="1"/>
  <c r="B4802" i="3"/>
  <c r="C4802" i="3" s="1"/>
  <c r="D4802" i="3" s="1"/>
  <c r="B4803" i="3"/>
  <c r="C4803" i="3" s="1"/>
  <c r="D4803" i="3" s="1"/>
  <c r="B4804" i="3"/>
  <c r="C4804" i="3" s="1"/>
  <c r="D4804" i="3" s="1"/>
  <c r="B4805" i="3"/>
  <c r="C4805" i="3" s="1"/>
  <c r="D4805" i="3" s="1"/>
  <c r="B4806" i="3"/>
  <c r="C4806" i="3" s="1"/>
  <c r="D4806" i="3" s="1"/>
  <c r="B4807" i="3"/>
  <c r="C4807" i="3" s="1"/>
  <c r="D4807" i="3" s="1"/>
  <c r="B4808" i="3"/>
  <c r="C4808" i="3" s="1"/>
  <c r="D4808" i="3" s="1"/>
  <c r="B4809" i="3"/>
  <c r="C4809" i="3" s="1"/>
  <c r="D4809" i="3" s="1"/>
  <c r="B4810" i="3"/>
  <c r="C4810" i="3" s="1"/>
  <c r="D4810" i="3" s="1"/>
  <c r="B4811" i="3"/>
  <c r="C4811" i="3" s="1"/>
  <c r="D4811" i="3" s="1"/>
  <c r="B4812" i="3"/>
  <c r="C4812" i="3" s="1"/>
  <c r="D4812" i="3" s="1"/>
  <c r="B4813" i="3"/>
  <c r="C4813" i="3" s="1"/>
  <c r="D4813" i="3" s="1"/>
  <c r="B4814" i="3"/>
  <c r="C4814" i="3" s="1"/>
  <c r="D4814" i="3" s="1"/>
  <c r="B4815" i="3"/>
  <c r="C4815" i="3" s="1"/>
  <c r="D4815" i="3" s="1"/>
  <c r="B4816" i="3"/>
  <c r="C4816" i="3" s="1"/>
  <c r="D4816" i="3" s="1"/>
  <c r="B4817" i="3"/>
  <c r="C4817" i="3" s="1"/>
  <c r="D4817" i="3" s="1"/>
  <c r="B4818" i="3"/>
  <c r="C4818" i="3" s="1"/>
  <c r="D4818" i="3" s="1"/>
  <c r="B4819" i="3"/>
  <c r="C4819" i="3" s="1"/>
  <c r="D4819" i="3" s="1"/>
  <c r="B4820" i="3"/>
  <c r="C4820" i="3" s="1"/>
  <c r="D4820" i="3" s="1"/>
  <c r="B4821" i="3"/>
  <c r="C4821" i="3" s="1"/>
  <c r="D4821" i="3" s="1"/>
  <c r="B4822" i="3"/>
  <c r="C4822" i="3" s="1"/>
  <c r="D4822" i="3" s="1"/>
  <c r="B4823" i="3"/>
  <c r="C4823" i="3" s="1"/>
  <c r="D4823" i="3" s="1"/>
  <c r="B4824" i="3"/>
  <c r="C4824" i="3" s="1"/>
  <c r="D4824" i="3" s="1"/>
  <c r="B4825" i="3"/>
  <c r="C4825" i="3" s="1"/>
  <c r="D4825" i="3" s="1"/>
  <c r="B4826" i="3"/>
  <c r="C4826" i="3" s="1"/>
  <c r="D4826" i="3" s="1"/>
  <c r="B4827" i="3"/>
  <c r="C4827" i="3" s="1"/>
  <c r="D4827" i="3" s="1"/>
  <c r="B4828" i="3"/>
  <c r="C4828" i="3" s="1"/>
  <c r="D4828" i="3" s="1"/>
  <c r="B4829" i="3"/>
  <c r="C4829" i="3" s="1"/>
  <c r="D4829" i="3" s="1"/>
  <c r="B4830" i="3"/>
  <c r="C4830" i="3" s="1"/>
  <c r="D4830" i="3" s="1"/>
  <c r="B4831" i="3"/>
  <c r="C4831" i="3" s="1"/>
  <c r="D4831" i="3" s="1"/>
  <c r="B4832" i="3"/>
  <c r="C4832" i="3" s="1"/>
  <c r="D4832" i="3" s="1"/>
  <c r="B4833" i="3"/>
  <c r="C4833" i="3" s="1"/>
  <c r="D4833" i="3" s="1"/>
  <c r="B4834" i="3"/>
  <c r="C4834" i="3" s="1"/>
  <c r="D4834" i="3" s="1"/>
  <c r="B4835" i="3"/>
  <c r="C4835" i="3" s="1"/>
  <c r="D4835" i="3" s="1"/>
  <c r="B4836" i="3"/>
  <c r="C4836" i="3" s="1"/>
  <c r="D4836" i="3" s="1"/>
  <c r="B4837" i="3"/>
  <c r="C4837" i="3" s="1"/>
  <c r="D4837" i="3" s="1"/>
  <c r="B4838" i="3"/>
  <c r="C4838" i="3" s="1"/>
  <c r="D4838" i="3" s="1"/>
  <c r="B4839" i="3"/>
  <c r="C4839" i="3" s="1"/>
  <c r="D4839" i="3" s="1"/>
  <c r="B4840" i="3"/>
  <c r="C4840" i="3" s="1"/>
  <c r="D4840" i="3" s="1"/>
  <c r="B4841" i="3"/>
  <c r="C4841" i="3" s="1"/>
  <c r="D4841" i="3" s="1"/>
  <c r="B4842" i="3"/>
  <c r="C4842" i="3" s="1"/>
  <c r="D4842" i="3" s="1"/>
  <c r="B4843" i="3"/>
  <c r="C4843" i="3" s="1"/>
  <c r="D4843" i="3" s="1"/>
  <c r="B4844" i="3"/>
  <c r="C4844" i="3" s="1"/>
  <c r="D4844" i="3" s="1"/>
  <c r="B4845" i="3"/>
  <c r="C4845" i="3" s="1"/>
  <c r="D4845" i="3" s="1"/>
  <c r="B4846" i="3"/>
  <c r="C4846" i="3" s="1"/>
  <c r="D4846" i="3" s="1"/>
  <c r="B4847" i="3"/>
  <c r="C4847" i="3" s="1"/>
  <c r="D4847" i="3" s="1"/>
  <c r="B4848" i="3"/>
  <c r="C4848" i="3" s="1"/>
  <c r="D4848" i="3" s="1"/>
  <c r="B4849" i="3"/>
  <c r="C4849" i="3" s="1"/>
  <c r="D4849" i="3" s="1"/>
  <c r="B4850" i="3"/>
  <c r="C4850" i="3" s="1"/>
  <c r="D4850" i="3" s="1"/>
  <c r="B4851" i="3"/>
  <c r="C4851" i="3" s="1"/>
  <c r="D4851" i="3" s="1"/>
  <c r="B4852" i="3"/>
  <c r="C4852" i="3" s="1"/>
  <c r="D4852" i="3" s="1"/>
  <c r="B4853" i="3"/>
  <c r="C4853" i="3" s="1"/>
  <c r="D4853" i="3" s="1"/>
  <c r="B4854" i="3"/>
  <c r="C4854" i="3" s="1"/>
  <c r="D4854" i="3" s="1"/>
  <c r="B4855" i="3"/>
  <c r="C4855" i="3" s="1"/>
  <c r="D4855" i="3" s="1"/>
  <c r="B4856" i="3"/>
  <c r="C4856" i="3" s="1"/>
  <c r="D4856" i="3" s="1"/>
  <c r="B4857" i="3"/>
  <c r="C4857" i="3" s="1"/>
  <c r="D4857" i="3" s="1"/>
  <c r="B4858" i="3"/>
  <c r="C4858" i="3" s="1"/>
  <c r="D4858" i="3" s="1"/>
  <c r="B4859" i="3"/>
  <c r="C4859" i="3" s="1"/>
  <c r="D4859" i="3" s="1"/>
  <c r="B4860" i="3"/>
  <c r="C4860" i="3" s="1"/>
  <c r="D4860" i="3" s="1"/>
  <c r="B4861" i="3"/>
  <c r="C4861" i="3" s="1"/>
  <c r="D4861" i="3" s="1"/>
  <c r="B4862" i="3"/>
  <c r="C4862" i="3" s="1"/>
  <c r="D4862" i="3" s="1"/>
  <c r="B4863" i="3"/>
  <c r="C4863" i="3" s="1"/>
  <c r="D4863" i="3" s="1"/>
  <c r="B4864" i="3"/>
  <c r="C4864" i="3" s="1"/>
  <c r="D4864" i="3" s="1"/>
  <c r="B4865" i="3"/>
  <c r="C4865" i="3" s="1"/>
  <c r="D4865" i="3" s="1"/>
  <c r="B4866" i="3"/>
  <c r="C4866" i="3" s="1"/>
  <c r="D4866" i="3" s="1"/>
  <c r="B4867" i="3"/>
  <c r="C4867" i="3" s="1"/>
  <c r="D4867" i="3" s="1"/>
  <c r="B4868" i="3"/>
  <c r="C4868" i="3" s="1"/>
  <c r="D4868" i="3" s="1"/>
  <c r="B4869" i="3"/>
  <c r="C4869" i="3" s="1"/>
  <c r="D4869" i="3" s="1"/>
  <c r="B4870" i="3"/>
  <c r="C4870" i="3" s="1"/>
  <c r="D4870" i="3" s="1"/>
  <c r="B4871" i="3"/>
  <c r="C4871" i="3" s="1"/>
  <c r="D4871" i="3" s="1"/>
  <c r="B4872" i="3"/>
  <c r="C4872" i="3" s="1"/>
  <c r="D4872" i="3" s="1"/>
  <c r="B4873" i="3"/>
  <c r="C4873" i="3" s="1"/>
  <c r="D4873" i="3" s="1"/>
  <c r="B4874" i="3"/>
  <c r="C4874" i="3" s="1"/>
  <c r="D4874" i="3" s="1"/>
  <c r="B4875" i="3"/>
  <c r="C4875" i="3" s="1"/>
  <c r="D4875" i="3" s="1"/>
  <c r="B4876" i="3"/>
  <c r="C4876" i="3" s="1"/>
  <c r="D4876" i="3" s="1"/>
  <c r="B4877" i="3"/>
  <c r="C4877" i="3" s="1"/>
  <c r="D4877" i="3" s="1"/>
  <c r="B4878" i="3"/>
  <c r="C4878" i="3" s="1"/>
  <c r="D4878" i="3" s="1"/>
  <c r="B4879" i="3"/>
  <c r="C4879" i="3" s="1"/>
  <c r="D4879" i="3" s="1"/>
  <c r="B4880" i="3"/>
  <c r="C4880" i="3" s="1"/>
  <c r="D4880" i="3" s="1"/>
  <c r="B4881" i="3"/>
  <c r="C4881" i="3" s="1"/>
  <c r="D4881" i="3" s="1"/>
  <c r="B4882" i="3"/>
  <c r="C4882" i="3" s="1"/>
  <c r="D4882" i="3" s="1"/>
  <c r="B4883" i="3"/>
  <c r="C4883" i="3" s="1"/>
  <c r="D4883" i="3" s="1"/>
  <c r="B4884" i="3"/>
  <c r="C4884" i="3" s="1"/>
  <c r="D4884" i="3" s="1"/>
  <c r="B4885" i="3"/>
  <c r="C4885" i="3" s="1"/>
  <c r="D4885" i="3" s="1"/>
  <c r="B4886" i="3"/>
  <c r="C4886" i="3" s="1"/>
  <c r="D4886" i="3" s="1"/>
  <c r="B4887" i="3"/>
  <c r="C4887" i="3" s="1"/>
  <c r="D4887" i="3" s="1"/>
  <c r="B4888" i="3"/>
  <c r="C4888" i="3" s="1"/>
  <c r="D4888" i="3" s="1"/>
  <c r="B4889" i="3"/>
  <c r="C4889" i="3" s="1"/>
  <c r="D4889" i="3" s="1"/>
  <c r="B4890" i="3"/>
  <c r="C4890" i="3" s="1"/>
  <c r="D4890" i="3" s="1"/>
  <c r="B4891" i="3"/>
  <c r="C4891" i="3" s="1"/>
  <c r="D4891" i="3" s="1"/>
  <c r="B4892" i="3"/>
  <c r="C4892" i="3" s="1"/>
  <c r="D4892" i="3" s="1"/>
  <c r="B4893" i="3"/>
  <c r="C4893" i="3" s="1"/>
  <c r="D4893" i="3" s="1"/>
  <c r="B4894" i="3"/>
  <c r="C4894" i="3" s="1"/>
  <c r="D4894" i="3" s="1"/>
  <c r="B4895" i="3"/>
  <c r="C4895" i="3" s="1"/>
  <c r="D4895" i="3" s="1"/>
  <c r="B4896" i="3"/>
  <c r="C4896" i="3" s="1"/>
  <c r="D4896" i="3" s="1"/>
  <c r="B4897" i="3"/>
  <c r="C4897" i="3" s="1"/>
  <c r="D4897" i="3" s="1"/>
  <c r="B4898" i="3"/>
  <c r="C4898" i="3" s="1"/>
  <c r="D4898" i="3" s="1"/>
  <c r="B4899" i="3"/>
  <c r="C4899" i="3" s="1"/>
  <c r="D4899" i="3" s="1"/>
  <c r="B4900" i="3"/>
  <c r="C4900" i="3" s="1"/>
  <c r="D4900" i="3" s="1"/>
  <c r="B4901" i="3"/>
  <c r="C4901" i="3" s="1"/>
  <c r="D4901" i="3" s="1"/>
  <c r="B4902" i="3"/>
  <c r="C4902" i="3" s="1"/>
  <c r="D4902" i="3" s="1"/>
  <c r="B4903" i="3"/>
  <c r="C4903" i="3" s="1"/>
  <c r="D4903" i="3" s="1"/>
  <c r="B4904" i="3"/>
  <c r="C4904" i="3" s="1"/>
  <c r="D4904" i="3" s="1"/>
  <c r="B4905" i="3"/>
  <c r="C4905" i="3" s="1"/>
  <c r="D4905" i="3" s="1"/>
  <c r="B4906" i="3"/>
  <c r="C4906" i="3" s="1"/>
  <c r="D4906" i="3" s="1"/>
  <c r="B4907" i="3"/>
  <c r="C4907" i="3" s="1"/>
  <c r="D4907" i="3" s="1"/>
  <c r="B4908" i="3"/>
  <c r="C4908" i="3" s="1"/>
  <c r="D4908" i="3" s="1"/>
  <c r="B4909" i="3"/>
  <c r="C4909" i="3" s="1"/>
  <c r="D4909" i="3" s="1"/>
  <c r="B4910" i="3"/>
  <c r="C4910" i="3" s="1"/>
  <c r="D4910" i="3" s="1"/>
  <c r="B4911" i="3"/>
  <c r="C4911" i="3" s="1"/>
  <c r="D4911" i="3" s="1"/>
  <c r="B4912" i="3"/>
  <c r="C4912" i="3" s="1"/>
  <c r="D4912" i="3" s="1"/>
  <c r="B4913" i="3"/>
  <c r="C4913" i="3" s="1"/>
  <c r="D4913" i="3" s="1"/>
  <c r="B4914" i="3"/>
  <c r="C4914" i="3" s="1"/>
  <c r="D4914" i="3" s="1"/>
  <c r="B4915" i="3"/>
  <c r="C4915" i="3" s="1"/>
  <c r="D4915" i="3" s="1"/>
  <c r="B4916" i="3"/>
  <c r="C4916" i="3" s="1"/>
  <c r="D4916" i="3" s="1"/>
  <c r="B4917" i="3"/>
  <c r="C4917" i="3" s="1"/>
  <c r="D4917" i="3" s="1"/>
  <c r="B4918" i="3"/>
  <c r="C4918" i="3" s="1"/>
  <c r="D4918" i="3" s="1"/>
  <c r="B4919" i="3"/>
  <c r="C4919" i="3" s="1"/>
  <c r="D4919" i="3" s="1"/>
  <c r="B4920" i="3"/>
  <c r="C4920" i="3" s="1"/>
  <c r="D4920" i="3" s="1"/>
  <c r="B4921" i="3"/>
  <c r="C4921" i="3" s="1"/>
  <c r="D4921" i="3" s="1"/>
  <c r="B4922" i="3"/>
  <c r="C4922" i="3" s="1"/>
  <c r="D4922" i="3" s="1"/>
  <c r="B4923" i="3"/>
  <c r="C4923" i="3" s="1"/>
  <c r="D4923" i="3" s="1"/>
  <c r="B4924" i="3"/>
  <c r="C4924" i="3" s="1"/>
  <c r="D4924" i="3" s="1"/>
  <c r="B4925" i="3"/>
  <c r="C4925" i="3" s="1"/>
  <c r="D4925" i="3" s="1"/>
  <c r="B4926" i="3"/>
  <c r="C4926" i="3" s="1"/>
  <c r="D4926" i="3" s="1"/>
  <c r="B4927" i="3"/>
  <c r="C4927" i="3" s="1"/>
  <c r="D4927" i="3" s="1"/>
  <c r="B4928" i="3"/>
  <c r="C4928" i="3" s="1"/>
  <c r="D4928" i="3" s="1"/>
  <c r="B4929" i="3"/>
  <c r="C4929" i="3" s="1"/>
  <c r="D4929" i="3" s="1"/>
  <c r="B4930" i="3"/>
  <c r="C4930" i="3" s="1"/>
  <c r="D4930" i="3" s="1"/>
  <c r="B4931" i="3"/>
  <c r="C4931" i="3" s="1"/>
  <c r="D4931" i="3" s="1"/>
  <c r="B4932" i="3"/>
  <c r="C4932" i="3" s="1"/>
  <c r="D4932" i="3" s="1"/>
  <c r="B4933" i="3"/>
  <c r="C4933" i="3" s="1"/>
  <c r="D4933" i="3" s="1"/>
  <c r="B4934" i="3"/>
  <c r="C4934" i="3" s="1"/>
  <c r="D4934" i="3" s="1"/>
  <c r="B4935" i="3"/>
  <c r="C4935" i="3" s="1"/>
  <c r="D4935" i="3" s="1"/>
  <c r="B4936" i="3"/>
  <c r="C4936" i="3" s="1"/>
  <c r="D4936" i="3" s="1"/>
  <c r="B4937" i="3"/>
  <c r="C4937" i="3" s="1"/>
  <c r="D4937" i="3" s="1"/>
  <c r="B4938" i="3"/>
  <c r="C4938" i="3" s="1"/>
  <c r="D4938" i="3" s="1"/>
  <c r="B4939" i="3"/>
  <c r="C4939" i="3" s="1"/>
  <c r="D4939" i="3" s="1"/>
  <c r="B4940" i="3"/>
  <c r="C4940" i="3" s="1"/>
  <c r="D4940" i="3" s="1"/>
  <c r="B4941" i="3"/>
  <c r="C4941" i="3" s="1"/>
  <c r="D4941" i="3" s="1"/>
  <c r="B4942" i="3"/>
  <c r="C4942" i="3" s="1"/>
  <c r="D4942" i="3" s="1"/>
  <c r="B4943" i="3"/>
  <c r="C4943" i="3" s="1"/>
  <c r="D4943" i="3" s="1"/>
  <c r="B4944" i="3"/>
  <c r="C4944" i="3" s="1"/>
  <c r="D4944" i="3" s="1"/>
  <c r="B4945" i="3"/>
  <c r="C4945" i="3" s="1"/>
  <c r="D4945" i="3" s="1"/>
  <c r="B4946" i="3"/>
  <c r="C4946" i="3" s="1"/>
  <c r="D4946" i="3" s="1"/>
  <c r="B4947" i="3"/>
  <c r="C4947" i="3" s="1"/>
  <c r="D4947" i="3" s="1"/>
  <c r="B4948" i="3"/>
  <c r="C4948" i="3" s="1"/>
  <c r="D4948" i="3" s="1"/>
  <c r="B4949" i="3"/>
  <c r="C4949" i="3" s="1"/>
  <c r="D4949" i="3" s="1"/>
  <c r="B4950" i="3"/>
  <c r="C4950" i="3" s="1"/>
  <c r="D4950" i="3" s="1"/>
  <c r="B4951" i="3"/>
  <c r="C4951" i="3" s="1"/>
  <c r="D4951" i="3" s="1"/>
  <c r="B4952" i="3"/>
  <c r="C4952" i="3" s="1"/>
  <c r="D4952" i="3" s="1"/>
  <c r="B4953" i="3"/>
  <c r="C4953" i="3" s="1"/>
  <c r="D4953" i="3" s="1"/>
  <c r="B4954" i="3"/>
  <c r="C4954" i="3" s="1"/>
  <c r="D4954" i="3" s="1"/>
  <c r="B4955" i="3"/>
  <c r="C4955" i="3" s="1"/>
  <c r="D4955" i="3" s="1"/>
  <c r="B4956" i="3"/>
  <c r="C4956" i="3" s="1"/>
  <c r="D4956" i="3" s="1"/>
  <c r="B4957" i="3"/>
  <c r="C4957" i="3" s="1"/>
  <c r="D4957" i="3" s="1"/>
  <c r="B4958" i="3"/>
  <c r="C4958" i="3" s="1"/>
  <c r="D4958" i="3" s="1"/>
  <c r="B4959" i="3"/>
  <c r="C4959" i="3" s="1"/>
  <c r="D4959" i="3" s="1"/>
  <c r="B4960" i="3"/>
  <c r="C4960" i="3" s="1"/>
  <c r="D4960" i="3" s="1"/>
  <c r="B4961" i="3"/>
  <c r="C4961" i="3" s="1"/>
  <c r="D4961" i="3" s="1"/>
  <c r="B4962" i="3"/>
  <c r="C4962" i="3" s="1"/>
  <c r="D4962" i="3" s="1"/>
  <c r="B4963" i="3"/>
  <c r="C4963" i="3" s="1"/>
  <c r="D4963" i="3" s="1"/>
  <c r="B4964" i="3"/>
  <c r="C4964" i="3" s="1"/>
  <c r="D4964" i="3" s="1"/>
  <c r="B4965" i="3"/>
  <c r="C4965" i="3" s="1"/>
  <c r="D4965" i="3" s="1"/>
  <c r="B4966" i="3"/>
  <c r="C4966" i="3" s="1"/>
  <c r="D4966" i="3" s="1"/>
  <c r="B4967" i="3"/>
  <c r="C4967" i="3" s="1"/>
  <c r="D4967" i="3" s="1"/>
  <c r="B4968" i="3"/>
  <c r="C4968" i="3" s="1"/>
  <c r="D4968" i="3" s="1"/>
  <c r="B4969" i="3"/>
  <c r="C4969" i="3" s="1"/>
  <c r="D4969" i="3" s="1"/>
  <c r="B4970" i="3"/>
  <c r="C4970" i="3" s="1"/>
  <c r="D4970" i="3" s="1"/>
  <c r="B4971" i="3"/>
  <c r="C4971" i="3" s="1"/>
  <c r="D4971" i="3" s="1"/>
  <c r="B4972" i="3"/>
  <c r="C4972" i="3" s="1"/>
  <c r="D4972" i="3" s="1"/>
  <c r="B4973" i="3"/>
  <c r="C4973" i="3" s="1"/>
  <c r="D4973" i="3" s="1"/>
  <c r="B4974" i="3"/>
  <c r="C4974" i="3" s="1"/>
  <c r="D4974" i="3" s="1"/>
  <c r="B4975" i="3"/>
  <c r="C4975" i="3" s="1"/>
  <c r="D4975" i="3" s="1"/>
  <c r="B4976" i="3"/>
  <c r="C4976" i="3" s="1"/>
  <c r="D4976" i="3" s="1"/>
  <c r="B4977" i="3"/>
  <c r="C4977" i="3" s="1"/>
  <c r="D4977" i="3" s="1"/>
  <c r="B4978" i="3"/>
  <c r="C4978" i="3" s="1"/>
  <c r="D4978" i="3" s="1"/>
  <c r="B4979" i="3"/>
  <c r="C4979" i="3" s="1"/>
  <c r="D4979" i="3" s="1"/>
  <c r="B4980" i="3"/>
  <c r="C4980" i="3" s="1"/>
  <c r="D4980" i="3" s="1"/>
  <c r="B4981" i="3"/>
  <c r="C4981" i="3" s="1"/>
  <c r="D4981" i="3" s="1"/>
  <c r="B4982" i="3"/>
  <c r="C4982" i="3" s="1"/>
  <c r="D4982" i="3" s="1"/>
  <c r="B4983" i="3"/>
  <c r="C4983" i="3" s="1"/>
  <c r="D4983" i="3" s="1"/>
  <c r="B4984" i="3"/>
  <c r="C4984" i="3" s="1"/>
  <c r="D4984" i="3" s="1"/>
  <c r="B4985" i="3"/>
  <c r="C4985" i="3" s="1"/>
  <c r="D4985" i="3" s="1"/>
  <c r="B4986" i="3"/>
  <c r="C4986" i="3" s="1"/>
  <c r="D4986" i="3" s="1"/>
  <c r="B4987" i="3"/>
  <c r="C4987" i="3" s="1"/>
  <c r="D4987" i="3" s="1"/>
  <c r="B4988" i="3"/>
  <c r="C4988" i="3" s="1"/>
  <c r="D4988" i="3" s="1"/>
  <c r="B4989" i="3"/>
  <c r="C4989" i="3" s="1"/>
  <c r="D4989" i="3" s="1"/>
  <c r="B4990" i="3"/>
  <c r="C4990" i="3" s="1"/>
  <c r="D4990" i="3" s="1"/>
  <c r="B4991" i="3"/>
  <c r="C4991" i="3" s="1"/>
  <c r="D4991" i="3" s="1"/>
  <c r="B4992" i="3"/>
  <c r="C4992" i="3" s="1"/>
  <c r="D4992" i="3" s="1"/>
  <c r="B4993" i="3"/>
  <c r="C4993" i="3" s="1"/>
  <c r="D4993" i="3" s="1"/>
  <c r="B4994" i="3"/>
  <c r="C4994" i="3" s="1"/>
  <c r="D4994" i="3" s="1"/>
  <c r="B4995" i="3"/>
  <c r="C4995" i="3" s="1"/>
  <c r="D4995" i="3" s="1"/>
  <c r="B4996" i="3"/>
  <c r="C4996" i="3" s="1"/>
  <c r="D4996" i="3" s="1"/>
  <c r="B4997" i="3"/>
  <c r="C4997" i="3" s="1"/>
  <c r="D4997" i="3" s="1"/>
  <c r="B4998" i="3"/>
  <c r="C4998" i="3" s="1"/>
  <c r="D4998" i="3" s="1"/>
  <c r="B4999" i="3"/>
  <c r="C4999" i="3" s="1"/>
  <c r="D4999" i="3" s="1"/>
  <c r="B5000" i="3"/>
  <c r="C5000" i="3" s="1"/>
  <c r="D5000" i="3" s="1"/>
  <c r="B5001" i="3"/>
  <c r="C5001" i="3" s="1"/>
  <c r="D5001" i="3" s="1"/>
  <c r="B5002" i="3"/>
  <c r="C5002" i="3" s="1"/>
  <c r="D5002" i="3" s="1"/>
  <c r="B5003" i="3"/>
  <c r="C5003" i="3" s="1"/>
  <c r="D5003" i="3" s="1"/>
  <c r="B5004" i="3"/>
  <c r="C5004" i="3" s="1"/>
  <c r="D5004" i="3" s="1"/>
  <c r="B5005" i="3"/>
  <c r="C5005" i="3" s="1"/>
  <c r="D5005" i="3" s="1"/>
  <c r="B5006" i="3"/>
  <c r="C5006" i="3" s="1"/>
  <c r="D5006" i="3" s="1"/>
  <c r="B5007" i="3"/>
  <c r="C5007" i="3" s="1"/>
  <c r="D5007" i="3" s="1"/>
  <c r="B5008" i="3"/>
  <c r="C5008" i="3" s="1"/>
  <c r="D5008" i="3" s="1"/>
  <c r="B5009" i="3"/>
  <c r="C5009" i="3" s="1"/>
  <c r="D5009" i="3" s="1"/>
  <c r="B5010" i="3"/>
  <c r="C5010" i="3" s="1"/>
  <c r="D5010" i="3" s="1"/>
  <c r="B5011" i="3"/>
  <c r="C5011" i="3" s="1"/>
  <c r="D5011" i="3" s="1"/>
  <c r="B5012" i="3"/>
  <c r="C5012" i="3" s="1"/>
  <c r="D5012" i="3" s="1"/>
  <c r="B5013" i="3"/>
  <c r="C5013" i="3" s="1"/>
  <c r="D5013" i="3" s="1"/>
  <c r="B5014" i="3"/>
  <c r="C5014" i="3" s="1"/>
  <c r="D5014" i="3" s="1"/>
  <c r="B5015" i="3"/>
  <c r="C5015" i="3" s="1"/>
  <c r="D5015" i="3" s="1"/>
  <c r="B5016" i="3"/>
  <c r="C5016" i="3" s="1"/>
  <c r="D5016" i="3" s="1"/>
  <c r="B5017" i="3"/>
  <c r="C5017" i="3" s="1"/>
  <c r="D5017" i="3" s="1"/>
  <c r="B5018" i="3"/>
  <c r="C5018" i="3" s="1"/>
  <c r="D5018" i="3" s="1"/>
  <c r="B5019" i="3"/>
  <c r="C5019" i="3" s="1"/>
  <c r="D5019" i="3" s="1"/>
  <c r="B5020" i="3"/>
  <c r="C5020" i="3" s="1"/>
  <c r="D5020" i="3" s="1"/>
  <c r="B5021" i="3"/>
  <c r="C5021" i="3" s="1"/>
  <c r="D5021" i="3" s="1"/>
  <c r="B5022" i="3"/>
  <c r="C5022" i="3" s="1"/>
  <c r="D5022" i="3" s="1"/>
  <c r="B5023" i="3"/>
  <c r="C5023" i="3" s="1"/>
  <c r="D5023" i="3" s="1"/>
  <c r="B5024" i="3"/>
  <c r="C5024" i="3" s="1"/>
  <c r="D5024" i="3" s="1"/>
  <c r="B5025" i="3"/>
  <c r="C5025" i="3" s="1"/>
  <c r="D5025" i="3" s="1"/>
  <c r="B5026" i="3"/>
  <c r="C5026" i="3" s="1"/>
  <c r="D5026" i="3" s="1"/>
  <c r="B5027" i="3"/>
  <c r="C5027" i="3" s="1"/>
  <c r="D5027" i="3" s="1"/>
  <c r="B5028" i="3"/>
  <c r="C5028" i="3" s="1"/>
  <c r="D5028" i="3" s="1"/>
  <c r="B5029" i="3"/>
  <c r="C5029" i="3" s="1"/>
  <c r="D5029" i="3" s="1"/>
  <c r="B5030" i="3"/>
  <c r="C5030" i="3" s="1"/>
  <c r="D5030" i="3" s="1"/>
  <c r="B5031" i="3"/>
  <c r="C5031" i="3" s="1"/>
  <c r="D5031" i="3" s="1"/>
  <c r="B5032" i="3"/>
  <c r="C5032" i="3" s="1"/>
  <c r="D5032" i="3" s="1"/>
  <c r="B5033" i="3"/>
  <c r="C5033" i="3" s="1"/>
  <c r="D5033" i="3" s="1"/>
  <c r="B5034" i="3"/>
  <c r="C5034" i="3" s="1"/>
  <c r="D5034" i="3" s="1"/>
  <c r="B5035" i="3"/>
  <c r="C5035" i="3" s="1"/>
  <c r="D5035" i="3" s="1"/>
  <c r="B5036" i="3"/>
  <c r="C5036" i="3" s="1"/>
  <c r="D5036" i="3" s="1"/>
  <c r="B5037" i="3"/>
  <c r="C5037" i="3" s="1"/>
  <c r="D5037" i="3" s="1"/>
  <c r="B5038" i="3"/>
  <c r="C5038" i="3" s="1"/>
  <c r="D5038" i="3" s="1"/>
  <c r="B5039" i="3"/>
  <c r="C5039" i="3" s="1"/>
  <c r="D5039" i="3" s="1"/>
  <c r="B5040" i="3"/>
  <c r="C5040" i="3" s="1"/>
  <c r="D5040" i="3" s="1"/>
  <c r="B5041" i="3"/>
  <c r="C5041" i="3" s="1"/>
  <c r="D5041" i="3" s="1"/>
  <c r="B5042" i="3"/>
  <c r="C5042" i="3" s="1"/>
  <c r="D5042" i="3" s="1"/>
  <c r="B5043" i="3"/>
  <c r="C5043" i="3" s="1"/>
  <c r="D5043" i="3" s="1"/>
  <c r="B5044" i="3"/>
  <c r="C5044" i="3" s="1"/>
  <c r="D5044" i="3" s="1"/>
  <c r="B5045" i="3"/>
  <c r="C5045" i="3" s="1"/>
  <c r="D5045" i="3" s="1"/>
  <c r="B5046" i="3"/>
  <c r="C5046" i="3" s="1"/>
  <c r="D5046" i="3" s="1"/>
  <c r="B5047" i="3"/>
  <c r="C5047" i="3" s="1"/>
  <c r="D5047" i="3" s="1"/>
  <c r="B5048" i="3"/>
  <c r="C5048" i="3" s="1"/>
  <c r="D5048" i="3" s="1"/>
  <c r="B5049" i="3"/>
  <c r="C5049" i="3" s="1"/>
  <c r="D5049" i="3" s="1"/>
  <c r="B5050" i="3"/>
  <c r="C5050" i="3" s="1"/>
  <c r="D5050" i="3" s="1"/>
  <c r="B5051" i="3"/>
  <c r="C5051" i="3" s="1"/>
  <c r="D5051" i="3" s="1"/>
  <c r="B5052" i="3"/>
  <c r="C5052" i="3" s="1"/>
  <c r="D5052" i="3" s="1"/>
  <c r="B5053" i="3"/>
  <c r="C5053" i="3" s="1"/>
  <c r="D5053" i="3" s="1"/>
  <c r="B5054" i="3"/>
  <c r="C5054" i="3" s="1"/>
  <c r="D5054" i="3" s="1"/>
  <c r="B5055" i="3"/>
  <c r="C5055" i="3" s="1"/>
  <c r="D5055" i="3" s="1"/>
  <c r="B5056" i="3"/>
  <c r="C5056" i="3" s="1"/>
  <c r="D5056" i="3" s="1"/>
  <c r="B5057" i="3"/>
  <c r="C5057" i="3" s="1"/>
  <c r="D5057" i="3" s="1"/>
  <c r="B5058" i="3"/>
  <c r="C5058" i="3" s="1"/>
  <c r="D5058" i="3" s="1"/>
  <c r="B5059" i="3"/>
  <c r="C5059" i="3" s="1"/>
  <c r="D5059" i="3" s="1"/>
  <c r="B5060" i="3"/>
  <c r="C5060" i="3" s="1"/>
  <c r="D5060" i="3" s="1"/>
  <c r="B5061" i="3"/>
  <c r="C5061" i="3" s="1"/>
  <c r="D5061" i="3" s="1"/>
  <c r="B5062" i="3"/>
  <c r="C5062" i="3" s="1"/>
  <c r="D5062" i="3" s="1"/>
  <c r="B5063" i="3"/>
  <c r="C5063" i="3" s="1"/>
  <c r="D5063" i="3" s="1"/>
  <c r="B5064" i="3"/>
  <c r="C5064" i="3" s="1"/>
  <c r="D5064" i="3" s="1"/>
  <c r="B5065" i="3"/>
  <c r="C5065" i="3" s="1"/>
  <c r="D5065" i="3" s="1"/>
  <c r="B5066" i="3"/>
  <c r="C5066" i="3" s="1"/>
  <c r="D5066" i="3" s="1"/>
  <c r="B5067" i="3"/>
  <c r="C5067" i="3" s="1"/>
  <c r="D5067" i="3" s="1"/>
  <c r="B5068" i="3"/>
  <c r="C5068" i="3" s="1"/>
  <c r="D5068" i="3" s="1"/>
  <c r="B5069" i="3"/>
  <c r="C5069" i="3" s="1"/>
  <c r="D5069" i="3" s="1"/>
  <c r="B5070" i="3"/>
  <c r="C5070" i="3" s="1"/>
  <c r="D5070" i="3" s="1"/>
  <c r="B5071" i="3"/>
  <c r="C5071" i="3" s="1"/>
  <c r="D5071" i="3" s="1"/>
  <c r="B5072" i="3"/>
  <c r="C5072" i="3" s="1"/>
  <c r="D5072" i="3" s="1"/>
  <c r="B5073" i="3"/>
  <c r="C5073" i="3" s="1"/>
  <c r="D5073" i="3" s="1"/>
  <c r="B5074" i="3"/>
  <c r="C5074" i="3" s="1"/>
  <c r="D5074" i="3" s="1"/>
  <c r="B5075" i="3"/>
  <c r="C5075" i="3" s="1"/>
  <c r="D5075" i="3" s="1"/>
  <c r="B5076" i="3"/>
  <c r="C5076" i="3" s="1"/>
  <c r="D5076" i="3" s="1"/>
  <c r="B5077" i="3"/>
  <c r="C5077" i="3" s="1"/>
  <c r="D5077" i="3" s="1"/>
  <c r="B5078" i="3"/>
  <c r="C5078" i="3" s="1"/>
  <c r="D5078" i="3" s="1"/>
  <c r="B5079" i="3"/>
  <c r="C5079" i="3" s="1"/>
  <c r="D5079" i="3" s="1"/>
  <c r="B5080" i="3"/>
  <c r="C5080" i="3" s="1"/>
  <c r="D5080" i="3" s="1"/>
  <c r="B5081" i="3"/>
  <c r="C5081" i="3" s="1"/>
  <c r="D5081" i="3" s="1"/>
  <c r="B5082" i="3"/>
  <c r="C5082" i="3" s="1"/>
  <c r="D5082" i="3" s="1"/>
  <c r="B5083" i="3"/>
  <c r="C5083" i="3" s="1"/>
  <c r="D5083" i="3" s="1"/>
  <c r="B5084" i="3"/>
  <c r="C5084" i="3" s="1"/>
  <c r="D5084" i="3" s="1"/>
  <c r="B5085" i="3"/>
  <c r="C5085" i="3" s="1"/>
  <c r="D5085" i="3" s="1"/>
  <c r="B5086" i="3"/>
  <c r="C5086" i="3" s="1"/>
  <c r="D5086" i="3" s="1"/>
  <c r="B5087" i="3"/>
  <c r="C5087" i="3" s="1"/>
  <c r="D5087" i="3" s="1"/>
  <c r="B5088" i="3"/>
  <c r="C5088" i="3" s="1"/>
  <c r="D5088" i="3" s="1"/>
  <c r="B5089" i="3"/>
  <c r="C5089" i="3" s="1"/>
  <c r="D5089" i="3" s="1"/>
  <c r="B5090" i="3"/>
  <c r="C5090" i="3" s="1"/>
  <c r="D5090" i="3" s="1"/>
  <c r="B5091" i="3"/>
  <c r="C5091" i="3" s="1"/>
  <c r="D5091" i="3" s="1"/>
  <c r="B5092" i="3"/>
  <c r="C5092" i="3" s="1"/>
  <c r="D5092" i="3" s="1"/>
  <c r="B5093" i="3"/>
  <c r="C5093" i="3" s="1"/>
  <c r="D5093" i="3" s="1"/>
  <c r="B5094" i="3"/>
  <c r="C5094" i="3" s="1"/>
  <c r="D5094" i="3" s="1"/>
  <c r="B5095" i="3"/>
  <c r="C5095" i="3" s="1"/>
  <c r="D5095" i="3" s="1"/>
  <c r="B5096" i="3"/>
  <c r="C5096" i="3" s="1"/>
  <c r="D5096" i="3" s="1"/>
  <c r="B5097" i="3"/>
  <c r="C5097" i="3" s="1"/>
  <c r="D5097" i="3" s="1"/>
  <c r="B5098" i="3"/>
  <c r="C5098" i="3" s="1"/>
  <c r="D5098" i="3" s="1"/>
  <c r="B5099" i="3"/>
  <c r="C5099" i="3" s="1"/>
  <c r="D5099" i="3" s="1"/>
  <c r="B5100" i="3"/>
  <c r="C5100" i="3" s="1"/>
  <c r="D5100" i="3" s="1"/>
  <c r="B5101" i="3"/>
  <c r="C5101" i="3" s="1"/>
  <c r="D5101" i="3" s="1"/>
  <c r="B5102" i="3"/>
  <c r="C5102" i="3" s="1"/>
  <c r="D5102" i="3" s="1"/>
  <c r="B5103" i="3"/>
  <c r="C5103" i="3" s="1"/>
  <c r="D5103" i="3" s="1"/>
  <c r="B5104" i="3"/>
  <c r="C5104" i="3" s="1"/>
  <c r="D5104" i="3" s="1"/>
  <c r="B5105" i="3"/>
  <c r="C5105" i="3" s="1"/>
  <c r="D5105" i="3" s="1"/>
  <c r="B5106" i="3"/>
  <c r="C5106" i="3" s="1"/>
  <c r="D5106" i="3" s="1"/>
  <c r="B5107" i="3"/>
  <c r="C5107" i="3" s="1"/>
  <c r="D5107" i="3" s="1"/>
  <c r="B5108" i="3"/>
  <c r="C5108" i="3" s="1"/>
  <c r="D5108" i="3" s="1"/>
  <c r="B5109" i="3"/>
  <c r="C5109" i="3" s="1"/>
  <c r="D5109" i="3" s="1"/>
  <c r="B5110" i="3"/>
  <c r="C5110" i="3" s="1"/>
  <c r="D5110" i="3" s="1"/>
  <c r="B5111" i="3"/>
  <c r="C5111" i="3" s="1"/>
  <c r="D5111" i="3" s="1"/>
  <c r="B5112" i="3"/>
  <c r="C5112" i="3" s="1"/>
  <c r="D5112" i="3" s="1"/>
  <c r="B5113" i="3"/>
  <c r="C5113" i="3" s="1"/>
  <c r="D5113" i="3" s="1"/>
  <c r="B5114" i="3"/>
  <c r="C5114" i="3" s="1"/>
  <c r="D5114" i="3" s="1"/>
  <c r="B5115" i="3"/>
  <c r="C5115" i="3" s="1"/>
  <c r="D5115" i="3" s="1"/>
  <c r="B5116" i="3"/>
  <c r="C5116" i="3" s="1"/>
  <c r="D5116" i="3" s="1"/>
  <c r="B5117" i="3"/>
  <c r="C5117" i="3" s="1"/>
  <c r="D5117" i="3" s="1"/>
  <c r="B5118" i="3"/>
  <c r="C5118" i="3" s="1"/>
  <c r="D5118" i="3" s="1"/>
  <c r="B5119" i="3"/>
  <c r="C5119" i="3" s="1"/>
  <c r="D5119" i="3" s="1"/>
  <c r="B5120" i="3"/>
  <c r="C5120" i="3" s="1"/>
  <c r="D5120" i="3" s="1"/>
  <c r="B5121" i="3"/>
  <c r="C5121" i="3" s="1"/>
  <c r="D5121" i="3" s="1"/>
  <c r="B5122" i="3"/>
  <c r="C5122" i="3" s="1"/>
  <c r="D5122" i="3" s="1"/>
  <c r="B5123" i="3"/>
  <c r="C5123" i="3" s="1"/>
  <c r="D5123" i="3" s="1"/>
  <c r="B5124" i="3"/>
  <c r="C5124" i="3" s="1"/>
  <c r="D5124" i="3" s="1"/>
  <c r="B5125" i="3"/>
  <c r="C5125" i="3" s="1"/>
  <c r="D5125" i="3" s="1"/>
  <c r="B5126" i="3"/>
  <c r="C5126" i="3" s="1"/>
  <c r="D5126" i="3" s="1"/>
  <c r="B5127" i="3"/>
  <c r="C5127" i="3" s="1"/>
  <c r="D5127" i="3" s="1"/>
  <c r="B5128" i="3"/>
  <c r="C5128" i="3" s="1"/>
  <c r="D5128" i="3" s="1"/>
  <c r="B5129" i="3"/>
  <c r="C5129" i="3" s="1"/>
  <c r="D5129" i="3" s="1"/>
  <c r="B5130" i="3"/>
  <c r="C5130" i="3" s="1"/>
  <c r="D5130" i="3" s="1"/>
  <c r="B5131" i="3"/>
  <c r="C5131" i="3" s="1"/>
  <c r="D5131" i="3" s="1"/>
  <c r="B5132" i="3"/>
  <c r="C5132" i="3" s="1"/>
  <c r="D5132" i="3" s="1"/>
  <c r="B5133" i="3"/>
  <c r="C5133" i="3" s="1"/>
  <c r="D5133" i="3" s="1"/>
  <c r="B5134" i="3"/>
  <c r="C5134" i="3" s="1"/>
  <c r="D5134" i="3" s="1"/>
  <c r="B5135" i="3"/>
  <c r="C5135" i="3" s="1"/>
  <c r="D5135" i="3" s="1"/>
  <c r="B5136" i="3"/>
  <c r="C5136" i="3" s="1"/>
  <c r="D5136" i="3" s="1"/>
  <c r="B5137" i="3"/>
  <c r="C5137" i="3" s="1"/>
  <c r="D5137" i="3" s="1"/>
  <c r="B5138" i="3"/>
  <c r="C5138" i="3" s="1"/>
  <c r="D5138" i="3" s="1"/>
  <c r="B5139" i="3"/>
  <c r="C5139" i="3" s="1"/>
  <c r="D5139" i="3" s="1"/>
  <c r="B5140" i="3"/>
  <c r="C5140" i="3" s="1"/>
  <c r="D5140" i="3" s="1"/>
  <c r="B5141" i="3"/>
  <c r="C5141" i="3" s="1"/>
  <c r="D5141" i="3" s="1"/>
  <c r="B5142" i="3"/>
  <c r="C5142" i="3" s="1"/>
  <c r="D5142" i="3" s="1"/>
  <c r="B5143" i="3"/>
  <c r="C5143" i="3" s="1"/>
  <c r="D5143" i="3" s="1"/>
  <c r="B5144" i="3"/>
  <c r="C5144" i="3" s="1"/>
  <c r="D5144" i="3" s="1"/>
  <c r="B5145" i="3"/>
  <c r="C5145" i="3" s="1"/>
  <c r="D5145" i="3" s="1"/>
  <c r="B5146" i="3"/>
  <c r="C5146" i="3" s="1"/>
  <c r="D5146" i="3" s="1"/>
  <c r="B5147" i="3"/>
  <c r="C5147" i="3" s="1"/>
  <c r="D5147" i="3" s="1"/>
  <c r="B5148" i="3"/>
  <c r="C5148" i="3" s="1"/>
  <c r="D5148" i="3" s="1"/>
  <c r="B5149" i="3"/>
  <c r="C5149" i="3" s="1"/>
  <c r="D5149" i="3" s="1"/>
  <c r="B5150" i="3"/>
  <c r="C5150" i="3" s="1"/>
  <c r="D5150" i="3" s="1"/>
  <c r="B5151" i="3"/>
  <c r="C5151" i="3" s="1"/>
  <c r="D5151" i="3" s="1"/>
  <c r="B5152" i="3"/>
  <c r="C5152" i="3" s="1"/>
  <c r="D5152" i="3" s="1"/>
  <c r="B5153" i="3"/>
  <c r="C5153" i="3" s="1"/>
  <c r="D5153" i="3" s="1"/>
  <c r="B5154" i="3"/>
  <c r="C5154" i="3" s="1"/>
  <c r="D5154" i="3" s="1"/>
  <c r="B5155" i="3"/>
  <c r="C5155" i="3" s="1"/>
  <c r="D5155" i="3" s="1"/>
  <c r="B5156" i="3"/>
  <c r="C5156" i="3" s="1"/>
  <c r="D5156" i="3" s="1"/>
  <c r="B5157" i="3"/>
  <c r="C5157" i="3" s="1"/>
  <c r="D5157" i="3" s="1"/>
  <c r="B5158" i="3"/>
  <c r="C5158" i="3" s="1"/>
  <c r="D5158" i="3" s="1"/>
  <c r="B5159" i="3"/>
  <c r="C5159" i="3" s="1"/>
  <c r="D5159" i="3" s="1"/>
  <c r="B5160" i="3"/>
  <c r="C5160" i="3" s="1"/>
  <c r="D5160" i="3" s="1"/>
  <c r="B5161" i="3"/>
  <c r="C5161" i="3" s="1"/>
  <c r="D5161" i="3" s="1"/>
  <c r="B5162" i="3"/>
  <c r="C5162" i="3" s="1"/>
  <c r="D5162" i="3" s="1"/>
  <c r="B5163" i="3"/>
  <c r="C5163" i="3" s="1"/>
  <c r="D5163" i="3" s="1"/>
  <c r="B5164" i="3"/>
  <c r="C5164" i="3" s="1"/>
  <c r="D5164" i="3" s="1"/>
  <c r="B5165" i="3"/>
  <c r="C5165" i="3" s="1"/>
  <c r="D5165" i="3" s="1"/>
  <c r="B5166" i="3"/>
  <c r="C5166" i="3" s="1"/>
  <c r="D5166" i="3" s="1"/>
  <c r="B5167" i="3"/>
  <c r="C5167" i="3" s="1"/>
  <c r="D5167" i="3" s="1"/>
  <c r="B5168" i="3"/>
  <c r="C5168" i="3" s="1"/>
  <c r="D5168" i="3" s="1"/>
  <c r="B5169" i="3"/>
  <c r="C5169" i="3" s="1"/>
  <c r="D5169" i="3" s="1"/>
  <c r="B5170" i="3"/>
  <c r="C5170" i="3" s="1"/>
  <c r="D5170" i="3" s="1"/>
  <c r="B5171" i="3"/>
  <c r="C5171" i="3" s="1"/>
  <c r="D5171" i="3" s="1"/>
  <c r="B5172" i="3"/>
  <c r="C5172" i="3" s="1"/>
  <c r="D5172" i="3" s="1"/>
  <c r="B5173" i="3"/>
  <c r="C5173" i="3" s="1"/>
  <c r="D5173" i="3" s="1"/>
  <c r="B5174" i="3"/>
  <c r="C5174" i="3" s="1"/>
  <c r="D5174" i="3" s="1"/>
  <c r="B5175" i="3"/>
  <c r="C5175" i="3" s="1"/>
  <c r="D5175" i="3" s="1"/>
  <c r="B5176" i="3"/>
  <c r="C5176" i="3" s="1"/>
  <c r="D5176" i="3" s="1"/>
  <c r="B5177" i="3"/>
  <c r="C5177" i="3" s="1"/>
  <c r="D5177" i="3" s="1"/>
  <c r="B5178" i="3"/>
  <c r="C5178" i="3" s="1"/>
  <c r="D5178" i="3" s="1"/>
  <c r="B5179" i="3"/>
  <c r="C5179" i="3" s="1"/>
  <c r="D5179" i="3" s="1"/>
  <c r="B5180" i="3"/>
  <c r="C5180" i="3" s="1"/>
  <c r="D5180" i="3" s="1"/>
  <c r="B5181" i="3"/>
  <c r="C5181" i="3" s="1"/>
  <c r="D5181" i="3" s="1"/>
  <c r="B5182" i="3"/>
  <c r="C5182" i="3" s="1"/>
  <c r="D5182" i="3" s="1"/>
  <c r="B5183" i="3"/>
  <c r="C5183" i="3" s="1"/>
  <c r="D5183" i="3" s="1"/>
  <c r="B5184" i="3"/>
  <c r="C5184" i="3" s="1"/>
  <c r="D5184" i="3" s="1"/>
  <c r="B5185" i="3"/>
  <c r="C5185" i="3" s="1"/>
  <c r="D5185" i="3" s="1"/>
  <c r="B5186" i="3"/>
  <c r="C5186" i="3" s="1"/>
  <c r="D5186" i="3" s="1"/>
  <c r="B5187" i="3"/>
  <c r="C5187" i="3" s="1"/>
  <c r="D5187" i="3" s="1"/>
  <c r="B5188" i="3"/>
  <c r="C5188" i="3" s="1"/>
  <c r="D5188" i="3" s="1"/>
  <c r="B5189" i="3"/>
  <c r="C5189" i="3" s="1"/>
  <c r="D5189" i="3" s="1"/>
  <c r="B5190" i="3"/>
  <c r="C5190" i="3" s="1"/>
  <c r="D5190" i="3" s="1"/>
  <c r="B5191" i="3"/>
  <c r="C5191" i="3" s="1"/>
  <c r="D5191" i="3" s="1"/>
  <c r="B5192" i="3"/>
  <c r="C5192" i="3" s="1"/>
  <c r="D5192" i="3" s="1"/>
  <c r="B5193" i="3"/>
  <c r="C5193" i="3" s="1"/>
  <c r="D5193" i="3" s="1"/>
  <c r="B5194" i="3"/>
  <c r="C5194" i="3" s="1"/>
  <c r="D5194" i="3" s="1"/>
  <c r="B5195" i="3"/>
  <c r="C5195" i="3" s="1"/>
  <c r="D5195" i="3" s="1"/>
  <c r="B5196" i="3"/>
  <c r="C5196" i="3" s="1"/>
  <c r="D5196" i="3" s="1"/>
  <c r="B5197" i="3"/>
  <c r="C5197" i="3" s="1"/>
  <c r="D5197" i="3" s="1"/>
  <c r="B5198" i="3"/>
  <c r="C5198" i="3" s="1"/>
  <c r="D5198" i="3" s="1"/>
  <c r="B5199" i="3"/>
  <c r="C5199" i="3" s="1"/>
  <c r="D5199" i="3" s="1"/>
  <c r="B5200" i="3"/>
  <c r="C5200" i="3" s="1"/>
  <c r="D5200" i="3" s="1"/>
  <c r="B5201" i="3"/>
  <c r="C5201" i="3" s="1"/>
  <c r="D5201" i="3" s="1"/>
  <c r="B5202" i="3"/>
  <c r="C5202" i="3" s="1"/>
  <c r="D5202" i="3" s="1"/>
  <c r="B5203" i="3"/>
  <c r="C5203" i="3" s="1"/>
  <c r="D5203" i="3" s="1"/>
  <c r="B5204" i="3"/>
  <c r="C5204" i="3" s="1"/>
  <c r="D5204" i="3" s="1"/>
  <c r="B5205" i="3"/>
  <c r="C5205" i="3" s="1"/>
  <c r="D5205" i="3" s="1"/>
  <c r="B5206" i="3"/>
  <c r="C5206" i="3" s="1"/>
  <c r="D5206" i="3" s="1"/>
  <c r="B5207" i="3"/>
  <c r="C5207" i="3" s="1"/>
  <c r="D5207" i="3" s="1"/>
  <c r="B5208" i="3"/>
  <c r="C5208" i="3" s="1"/>
  <c r="D5208" i="3" s="1"/>
  <c r="B5209" i="3"/>
  <c r="C5209" i="3" s="1"/>
  <c r="D5209" i="3" s="1"/>
  <c r="B5210" i="3"/>
  <c r="C5210" i="3" s="1"/>
  <c r="D5210" i="3" s="1"/>
  <c r="B5211" i="3"/>
  <c r="C5211" i="3" s="1"/>
  <c r="D5211" i="3" s="1"/>
  <c r="B5212" i="3"/>
  <c r="C5212" i="3" s="1"/>
  <c r="D5212" i="3" s="1"/>
  <c r="B5213" i="3"/>
  <c r="C5213" i="3" s="1"/>
  <c r="D5213" i="3" s="1"/>
  <c r="B5214" i="3"/>
  <c r="C5214" i="3" s="1"/>
  <c r="D5214" i="3" s="1"/>
  <c r="B5215" i="3"/>
  <c r="C5215" i="3" s="1"/>
  <c r="D5215" i="3" s="1"/>
  <c r="B5216" i="3"/>
  <c r="C5216" i="3" s="1"/>
  <c r="D5216" i="3" s="1"/>
  <c r="B5217" i="3"/>
  <c r="C5217" i="3" s="1"/>
  <c r="D5217" i="3" s="1"/>
  <c r="B5218" i="3"/>
  <c r="C5218" i="3" s="1"/>
  <c r="D5218" i="3" s="1"/>
  <c r="B5219" i="3"/>
  <c r="C5219" i="3" s="1"/>
  <c r="D5219" i="3" s="1"/>
  <c r="B5220" i="3"/>
  <c r="C5220" i="3" s="1"/>
  <c r="D5220" i="3" s="1"/>
  <c r="B5221" i="3"/>
  <c r="C5221" i="3" s="1"/>
  <c r="D5221" i="3" s="1"/>
  <c r="B5222" i="3"/>
  <c r="C5222" i="3" s="1"/>
  <c r="D5222" i="3" s="1"/>
  <c r="B5223" i="3"/>
  <c r="C5223" i="3" s="1"/>
  <c r="D5223" i="3" s="1"/>
  <c r="B5224" i="3"/>
  <c r="C5224" i="3" s="1"/>
  <c r="D5224" i="3" s="1"/>
  <c r="B5225" i="3"/>
  <c r="C5225" i="3" s="1"/>
  <c r="D5225" i="3" s="1"/>
  <c r="B5226" i="3"/>
  <c r="C5226" i="3" s="1"/>
  <c r="D5226" i="3" s="1"/>
  <c r="B5227" i="3"/>
  <c r="C5227" i="3" s="1"/>
  <c r="D5227" i="3" s="1"/>
  <c r="B5228" i="3"/>
  <c r="C5228" i="3" s="1"/>
  <c r="D5228" i="3" s="1"/>
  <c r="B5229" i="3"/>
  <c r="C5229" i="3" s="1"/>
  <c r="D5229" i="3" s="1"/>
  <c r="B5230" i="3"/>
  <c r="C5230" i="3" s="1"/>
  <c r="D5230" i="3" s="1"/>
  <c r="B5231" i="3"/>
  <c r="C5231" i="3" s="1"/>
  <c r="D5231" i="3" s="1"/>
  <c r="B5232" i="3"/>
  <c r="C5232" i="3" s="1"/>
  <c r="D5232" i="3" s="1"/>
  <c r="B5233" i="3"/>
  <c r="C5233" i="3" s="1"/>
  <c r="D5233" i="3" s="1"/>
  <c r="B5234" i="3"/>
  <c r="C5234" i="3" s="1"/>
  <c r="D5234" i="3" s="1"/>
  <c r="B5235" i="3"/>
  <c r="C5235" i="3" s="1"/>
  <c r="D5235" i="3" s="1"/>
  <c r="B5236" i="3"/>
  <c r="C5236" i="3" s="1"/>
  <c r="D5236" i="3" s="1"/>
  <c r="B5237" i="3"/>
  <c r="C5237" i="3" s="1"/>
  <c r="D5237" i="3" s="1"/>
  <c r="B5238" i="3"/>
  <c r="C5238" i="3" s="1"/>
  <c r="D5238" i="3" s="1"/>
  <c r="B5239" i="3"/>
  <c r="C5239" i="3" s="1"/>
  <c r="D5239" i="3" s="1"/>
  <c r="B5240" i="3"/>
  <c r="C5240" i="3" s="1"/>
  <c r="D5240" i="3" s="1"/>
  <c r="B5241" i="3"/>
  <c r="C5241" i="3" s="1"/>
  <c r="D5241" i="3" s="1"/>
  <c r="B5242" i="3"/>
  <c r="C5242" i="3" s="1"/>
  <c r="D5242" i="3" s="1"/>
  <c r="B5243" i="3"/>
  <c r="C5243" i="3" s="1"/>
  <c r="D5243" i="3" s="1"/>
  <c r="B5244" i="3"/>
  <c r="C5244" i="3" s="1"/>
  <c r="D5244" i="3" s="1"/>
  <c r="B5245" i="3"/>
  <c r="C5245" i="3" s="1"/>
  <c r="D5245" i="3" s="1"/>
  <c r="B5246" i="3"/>
  <c r="C5246" i="3" s="1"/>
  <c r="D5246" i="3" s="1"/>
  <c r="B5247" i="3"/>
  <c r="C5247" i="3" s="1"/>
  <c r="D5247" i="3" s="1"/>
  <c r="B5248" i="3"/>
  <c r="C5248" i="3" s="1"/>
  <c r="D5248" i="3" s="1"/>
  <c r="B5249" i="3"/>
  <c r="C5249" i="3" s="1"/>
  <c r="D5249" i="3" s="1"/>
  <c r="B5250" i="3"/>
  <c r="C5250" i="3" s="1"/>
  <c r="D5250" i="3" s="1"/>
  <c r="B5251" i="3"/>
  <c r="C5251" i="3" s="1"/>
  <c r="D5251" i="3" s="1"/>
  <c r="B5252" i="3"/>
  <c r="C5252" i="3" s="1"/>
  <c r="D5252" i="3" s="1"/>
  <c r="B5253" i="3"/>
  <c r="C5253" i="3" s="1"/>
  <c r="D5253" i="3" s="1"/>
  <c r="B5254" i="3"/>
  <c r="C5254" i="3" s="1"/>
  <c r="D5254" i="3" s="1"/>
  <c r="B5255" i="3"/>
  <c r="C5255" i="3" s="1"/>
  <c r="D5255" i="3" s="1"/>
  <c r="B5256" i="3"/>
  <c r="C5256" i="3" s="1"/>
  <c r="D5256" i="3" s="1"/>
  <c r="B5257" i="3"/>
  <c r="C5257" i="3" s="1"/>
  <c r="D5257" i="3" s="1"/>
  <c r="B5258" i="3"/>
  <c r="C5258" i="3" s="1"/>
  <c r="D5258" i="3" s="1"/>
  <c r="B5259" i="3"/>
  <c r="C5259" i="3" s="1"/>
  <c r="D5259" i="3" s="1"/>
  <c r="B5260" i="3"/>
  <c r="C5260" i="3" s="1"/>
  <c r="D5260" i="3" s="1"/>
  <c r="B5261" i="3"/>
  <c r="C5261" i="3" s="1"/>
  <c r="D5261" i="3" s="1"/>
  <c r="B5262" i="3"/>
  <c r="C5262" i="3" s="1"/>
  <c r="D5262" i="3" s="1"/>
  <c r="B5263" i="3"/>
  <c r="C5263" i="3" s="1"/>
  <c r="D5263" i="3" s="1"/>
  <c r="B5264" i="3"/>
  <c r="C5264" i="3" s="1"/>
  <c r="D5264" i="3" s="1"/>
  <c r="B5265" i="3"/>
  <c r="C5265" i="3" s="1"/>
  <c r="D5265" i="3" s="1"/>
  <c r="B5266" i="3"/>
  <c r="C5266" i="3" s="1"/>
  <c r="D5266" i="3" s="1"/>
  <c r="B5267" i="3"/>
  <c r="C5267" i="3" s="1"/>
  <c r="D5267" i="3" s="1"/>
  <c r="B5268" i="3"/>
  <c r="C5268" i="3" s="1"/>
  <c r="D5268" i="3" s="1"/>
  <c r="B5269" i="3"/>
  <c r="C5269" i="3" s="1"/>
  <c r="D5269" i="3" s="1"/>
  <c r="B5270" i="3"/>
  <c r="C5270" i="3" s="1"/>
  <c r="D5270" i="3" s="1"/>
  <c r="B5271" i="3"/>
  <c r="C5271" i="3" s="1"/>
  <c r="D5271" i="3" s="1"/>
  <c r="B5272" i="3"/>
  <c r="C5272" i="3" s="1"/>
  <c r="D5272" i="3" s="1"/>
  <c r="B5273" i="3"/>
  <c r="C5273" i="3" s="1"/>
  <c r="D5273" i="3" s="1"/>
  <c r="B5274" i="3"/>
  <c r="C5274" i="3" s="1"/>
  <c r="D5274" i="3" s="1"/>
  <c r="B5275" i="3"/>
  <c r="C5275" i="3" s="1"/>
  <c r="D5275" i="3" s="1"/>
  <c r="B5276" i="3"/>
  <c r="C5276" i="3" s="1"/>
  <c r="D5276" i="3" s="1"/>
  <c r="B5277" i="3"/>
  <c r="C5277" i="3" s="1"/>
  <c r="D5277" i="3" s="1"/>
  <c r="B5278" i="3"/>
  <c r="C5278" i="3" s="1"/>
  <c r="D5278" i="3" s="1"/>
  <c r="B5279" i="3"/>
  <c r="C5279" i="3" s="1"/>
  <c r="D5279" i="3" s="1"/>
  <c r="B5280" i="3"/>
  <c r="C5280" i="3" s="1"/>
  <c r="D5280" i="3" s="1"/>
  <c r="B5281" i="3"/>
  <c r="C5281" i="3" s="1"/>
  <c r="D5281" i="3" s="1"/>
  <c r="B5282" i="3"/>
  <c r="C5282" i="3" s="1"/>
  <c r="D5282" i="3" s="1"/>
  <c r="B5283" i="3"/>
  <c r="C5283" i="3" s="1"/>
  <c r="D5283" i="3" s="1"/>
  <c r="B5284" i="3"/>
  <c r="C5284" i="3" s="1"/>
  <c r="D5284" i="3" s="1"/>
  <c r="B5285" i="3"/>
  <c r="C5285" i="3" s="1"/>
  <c r="D5285" i="3" s="1"/>
  <c r="B5286" i="3"/>
  <c r="C5286" i="3" s="1"/>
  <c r="D5286" i="3" s="1"/>
  <c r="B5287" i="3"/>
  <c r="C5287" i="3" s="1"/>
  <c r="D5287" i="3" s="1"/>
  <c r="B5288" i="3"/>
  <c r="C5288" i="3" s="1"/>
  <c r="D5288" i="3" s="1"/>
  <c r="B5289" i="3"/>
  <c r="C5289" i="3" s="1"/>
  <c r="D5289" i="3" s="1"/>
  <c r="B5290" i="3"/>
  <c r="C5290" i="3" s="1"/>
  <c r="D5290" i="3" s="1"/>
  <c r="B5291" i="3"/>
  <c r="C5291" i="3" s="1"/>
  <c r="D5291" i="3" s="1"/>
  <c r="B5292" i="3"/>
  <c r="C5292" i="3" s="1"/>
  <c r="D5292" i="3" s="1"/>
  <c r="B5293" i="3"/>
  <c r="C5293" i="3" s="1"/>
  <c r="D5293" i="3" s="1"/>
  <c r="B5294" i="3"/>
  <c r="C5294" i="3" s="1"/>
  <c r="D5294" i="3" s="1"/>
  <c r="B5295" i="3"/>
  <c r="C5295" i="3" s="1"/>
  <c r="D5295" i="3" s="1"/>
  <c r="B5296" i="3"/>
  <c r="C5296" i="3" s="1"/>
  <c r="D5296" i="3" s="1"/>
  <c r="B5297" i="3"/>
  <c r="C5297" i="3" s="1"/>
  <c r="D5297" i="3" s="1"/>
  <c r="B5298" i="3"/>
  <c r="C5298" i="3" s="1"/>
  <c r="D5298" i="3" s="1"/>
  <c r="B5299" i="3"/>
  <c r="C5299" i="3" s="1"/>
  <c r="D5299" i="3" s="1"/>
  <c r="B5300" i="3"/>
  <c r="C5300" i="3" s="1"/>
  <c r="D5300" i="3" s="1"/>
  <c r="B5301" i="3"/>
  <c r="C5301" i="3" s="1"/>
  <c r="D5301" i="3" s="1"/>
  <c r="B5302" i="3"/>
  <c r="C5302" i="3" s="1"/>
  <c r="D5302" i="3" s="1"/>
  <c r="B5303" i="3"/>
  <c r="C5303" i="3" s="1"/>
  <c r="D5303" i="3" s="1"/>
  <c r="B5304" i="3"/>
  <c r="C5304" i="3" s="1"/>
  <c r="D5304" i="3" s="1"/>
  <c r="B5305" i="3"/>
  <c r="C5305" i="3" s="1"/>
  <c r="D5305" i="3" s="1"/>
  <c r="B5306" i="3"/>
  <c r="C5306" i="3" s="1"/>
  <c r="D5306" i="3" s="1"/>
  <c r="B5307" i="3"/>
  <c r="C5307" i="3" s="1"/>
  <c r="D5307" i="3" s="1"/>
  <c r="B5308" i="3"/>
  <c r="C5308" i="3" s="1"/>
  <c r="D5308" i="3" s="1"/>
  <c r="B5309" i="3"/>
  <c r="C5309" i="3" s="1"/>
  <c r="D5309" i="3" s="1"/>
  <c r="B5310" i="3"/>
  <c r="C5310" i="3" s="1"/>
  <c r="D5310" i="3" s="1"/>
  <c r="B5311" i="3"/>
  <c r="C5311" i="3" s="1"/>
  <c r="D5311" i="3" s="1"/>
  <c r="B5312" i="3"/>
  <c r="C5312" i="3" s="1"/>
  <c r="D5312" i="3" s="1"/>
  <c r="B5313" i="3"/>
  <c r="C5313" i="3" s="1"/>
  <c r="D5313" i="3" s="1"/>
  <c r="B5314" i="3"/>
  <c r="C5314" i="3" s="1"/>
  <c r="D5314" i="3" s="1"/>
  <c r="B5315" i="3"/>
  <c r="C5315" i="3" s="1"/>
  <c r="D5315" i="3" s="1"/>
  <c r="B5316" i="3"/>
  <c r="C5316" i="3" s="1"/>
  <c r="D5316" i="3" s="1"/>
  <c r="B5317" i="3"/>
  <c r="C5317" i="3" s="1"/>
  <c r="D5317" i="3" s="1"/>
  <c r="B5318" i="3"/>
  <c r="C5318" i="3" s="1"/>
  <c r="D5318" i="3" s="1"/>
  <c r="B5319" i="3"/>
  <c r="C5319" i="3" s="1"/>
  <c r="D5319" i="3" s="1"/>
  <c r="B5320" i="3"/>
  <c r="C5320" i="3" s="1"/>
  <c r="D5320" i="3" s="1"/>
  <c r="B5321" i="3"/>
  <c r="C5321" i="3" s="1"/>
  <c r="D5321" i="3" s="1"/>
  <c r="B5322" i="3"/>
  <c r="C5322" i="3" s="1"/>
  <c r="D5322" i="3" s="1"/>
  <c r="B5323" i="3"/>
  <c r="C5323" i="3" s="1"/>
  <c r="D5323" i="3" s="1"/>
  <c r="B5324" i="3"/>
  <c r="C5324" i="3" s="1"/>
  <c r="D5324" i="3" s="1"/>
  <c r="B5325" i="3"/>
  <c r="C5325" i="3" s="1"/>
  <c r="D5325" i="3" s="1"/>
  <c r="B5326" i="3"/>
  <c r="C5326" i="3" s="1"/>
  <c r="D5326" i="3" s="1"/>
  <c r="B5327" i="3"/>
  <c r="C5327" i="3" s="1"/>
  <c r="D5327" i="3" s="1"/>
  <c r="B5328" i="3"/>
  <c r="C5328" i="3" s="1"/>
  <c r="D5328" i="3" s="1"/>
  <c r="B5329" i="3"/>
  <c r="C5329" i="3" s="1"/>
  <c r="D5329" i="3" s="1"/>
  <c r="B5330" i="3"/>
  <c r="C5330" i="3" s="1"/>
  <c r="D5330" i="3" s="1"/>
  <c r="B5331" i="3"/>
  <c r="C5331" i="3" s="1"/>
  <c r="D5331" i="3" s="1"/>
  <c r="B5332" i="3"/>
  <c r="C5332" i="3" s="1"/>
  <c r="D5332" i="3" s="1"/>
  <c r="B5333" i="3"/>
  <c r="C5333" i="3" s="1"/>
  <c r="D5333" i="3" s="1"/>
  <c r="B5334" i="3"/>
  <c r="C5334" i="3" s="1"/>
  <c r="D5334" i="3" s="1"/>
  <c r="B5335" i="3"/>
  <c r="C5335" i="3" s="1"/>
  <c r="D5335" i="3" s="1"/>
  <c r="B5336" i="3"/>
  <c r="C5336" i="3" s="1"/>
  <c r="D5336" i="3" s="1"/>
  <c r="B5337" i="3"/>
  <c r="C5337" i="3" s="1"/>
  <c r="D5337" i="3" s="1"/>
  <c r="B5338" i="3"/>
  <c r="C5338" i="3" s="1"/>
  <c r="D5338" i="3" s="1"/>
  <c r="B5339" i="3"/>
  <c r="C5339" i="3" s="1"/>
  <c r="D5339" i="3" s="1"/>
  <c r="B5340" i="3"/>
  <c r="C5340" i="3" s="1"/>
  <c r="D5340" i="3" s="1"/>
  <c r="B5341" i="3"/>
  <c r="C5341" i="3" s="1"/>
  <c r="D5341" i="3" s="1"/>
  <c r="B5342" i="3"/>
  <c r="C5342" i="3" s="1"/>
  <c r="D5342" i="3" s="1"/>
  <c r="B5343" i="3"/>
  <c r="C5343" i="3" s="1"/>
  <c r="D5343" i="3" s="1"/>
  <c r="B5344" i="3"/>
  <c r="C5344" i="3" s="1"/>
  <c r="D5344" i="3" s="1"/>
  <c r="B5345" i="3"/>
  <c r="C5345" i="3" s="1"/>
  <c r="D5345" i="3" s="1"/>
  <c r="B5346" i="3"/>
  <c r="C5346" i="3" s="1"/>
  <c r="D5346" i="3" s="1"/>
  <c r="B5347" i="3"/>
  <c r="C5347" i="3" s="1"/>
  <c r="D5347" i="3" s="1"/>
  <c r="B5348" i="3"/>
  <c r="C5348" i="3" s="1"/>
  <c r="D5348" i="3" s="1"/>
  <c r="B5349" i="3"/>
  <c r="C5349" i="3" s="1"/>
  <c r="D5349" i="3" s="1"/>
  <c r="B5350" i="3"/>
  <c r="C5350" i="3" s="1"/>
  <c r="D5350" i="3" s="1"/>
  <c r="B5351" i="3"/>
  <c r="C5351" i="3" s="1"/>
  <c r="D5351" i="3" s="1"/>
  <c r="B5352" i="3"/>
  <c r="C5352" i="3" s="1"/>
  <c r="D5352" i="3" s="1"/>
  <c r="B5353" i="3"/>
  <c r="C5353" i="3" s="1"/>
  <c r="D5353" i="3" s="1"/>
  <c r="B5354" i="3"/>
  <c r="C5354" i="3" s="1"/>
  <c r="D5354" i="3" s="1"/>
  <c r="B5355" i="3"/>
  <c r="C5355" i="3" s="1"/>
  <c r="D5355" i="3" s="1"/>
  <c r="B5356" i="3"/>
  <c r="C5356" i="3" s="1"/>
  <c r="D5356" i="3" s="1"/>
  <c r="B5357" i="3"/>
  <c r="C5357" i="3" s="1"/>
  <c r="D5357" i="3" s="1"/>
  <c r="B5358" i="3"/>
  <c r="C5358" i="3" s="1"/>
  <c r="D5358" i="3" s="1"/>
  <c r="B5359" i="3"/>
  <c r="C5359" i="3" s="1"/>
  <c r="D5359" i="3" s="1"/>
  <c r="B5360" i="3"/>
  <c r="C5360" i="3" s="1"/>
  <c r="D5360" i="3" s="1"/>
  <c r="B5361" i="3"/>
  <c r="C5361" i="3" s="1"/>
  <c r="D5361" i="3" s="1"/>
  <c r="B5362" i="3"/>
  <c r="C5362" i="3" s="1"/>
  <c r="D5362" i="3" s="1"/>
  <c r="B5363" i="3"/>
  <c r="C5363" i="3" s="1"/>
  <c r="D5363" i="3" s="1"/>
  <c r="B5364" i="3"/>
  <c r="C5364" i="3" s="1"/>
  <c r="D5364" i="3" s="1"/>
  <c r="B5365" i="3"/>
  <c r="C5365" i="3" s="1"/>
  <c r="D5365" i="3" s="1"/>
  <c r="B5366" i="3"/>
  <c r="C5366" i="3" s="1"/>
  <c r="D5366" i="3" s="1"/>
  <c r="B5367" i="3"/>
  <c r="C5367" i="3" s="1"/>
  <c r="D5367" i="3" s="1"/>
  <c r="B5368" i="3"/>
  <c r="C5368" i="3" s="1"/>
  <c r="D5368" i="3" s="1"/>
  <c r="B5369" i="3"/>
  <c r="C5369" i="3" s="1"/>
  <c r="D5369" i="3" s="1"/>
  <c r="B5370" i="3"/>
  <c r="C5370" i="3" s="1"/>
  <c r="D5370" i="3" s="1"/>
  <c r="B5371" i="3"/>
  <c r="C5371" i="3" s="1"/>
  <c r="D5371" i="3" s="1"/>
  <c r="B5372" i="3"/>
  <c r="C5372" i="3" s="1"/>
  <c r="D5372" i="3" s="1"/>
  <c r="B5373" i="3"/>
  <c r="C5373" i="3" s="1"/>
  <c r="D5373" i="3" s="1"/>
  <c r="B5374" i="3"/>
  <c r="C5374" i="3" s="1"/>
  <c r="D5374" i="3" s="1"/>
  <c r="B5375" i="3"/>
  <c r="C5375" i="3" s="1"/>
  <c r="D5375" i="3" s="1"/>
  <c r="B5376" i="3"/>
  <c r="C5376" i="3" s="1"/>
  <c r="D5376" i="3" s="1"/>
  <c r="B5377" i="3"/>
  <c r="C5377" i="3" s="1"/>
  <c r="D5377" i="3" s="1"/>
  <c r="B5378" i="3"/>
  <c r="C5378" i="3" s="1"/>
  <c r="D5378" i="3" s="1"/>
  <c r="B5379" i="3"/>
  <c r="C5379" i="3" s="1"/>
  <c r="D5379" i="3" s="1"/>
  <c r="B5380" i="3"/>
  <c r="C5380" i="3" s="1"/>
  <c r="D5380" i="3" s="1"/>
  <c r="B5381" i="3"/>
  <c r="C5381" i="3" s="1"/>
  <c r="D5381" i="3" s="1"/>
  <c r="B5382" i="3"/>
  <c r="C5382" i="3" s="1"/>
  <c r="D5382" i="3" s="1"/>
  <c r="B5383" i="3"/>
  <c r="C5383" i="3" s="1"/>
  <c r="D5383" i="3" s="1"/>
  <c r="B5384" i="3"/>
  <c r="C5384" i="3" s="1"/>
  <c r="D5384" i="3" s="1"/>
  <c r="B5385" i="3"/>
  <c r="C5385" i="3" s="1"/>
  <c r="D5385" i="3" s="1"/>
  <c r="B5386" i="3"/>
  <c r="C5386" i="3" s="1"/>
  <c r="D5386" i="3" s="1"/>
  <c r="B5387" i="3"/>
  <c r="C5387" i="3" s="1"/>
  <c r="D5387" i="3" s="1"/>
  <c r="B5388" i="3"/>
  <c r="C5388" i="3" s="1"/>
  <c r="D5388" i="3" s="1"/>
  <c r="B5389" i="3"/>
  <c r="C5389" i="3" s="1"/>
  <c r="D5389" i="3" s="1"/>
  <c r="B5390" i="3"/>
  <c r="C5390" i="3" s="1"/>
  <c r="D5390" i="3" s="1"/>
  <c r="B5391" i="3"/>
  <c r="C5391" i="3" s="1"/>
  <c r="D5391" i="3" s="1"/>
  <c r="B5392" i="3"/>
  <c r="C5392" i="3" s="1"/>
  <c r="D5392" i="3" s="1"/>
  <c r="B5393" i="3"/>
  <c r="C5393" i="3" s="1"/>
  <c r="D5393" i="3" s="1"/>
  <c r="B5394" i="3"/>
  <c r="C5394" i="3" s="1"/>
  <c r="D5394" i="3" s="1"/>
  <c r="B5395" i="3"/>
  <c r="C5395" i="3" s="1"/>
  <c r="D5395" i="3" s="1"/>
  <c r="B5396" i="3"/>
  <c r="C5396" i="3" s="1"/>
  <c r="D5396" i="3" s="1"/>
  <c r="B5397" i="3"/>
  <c r="C5397" i="3" s="1"/>
  <c r="D5397" i="3" s="1"/>
  <c r="B5398" i="3"/>
  <c r="C5398" i="3" s="1"/>
  <c r="D5398" i="3" s="1"/>
  <c r="B5399" i="3"/>
  <c r="C5399" i="3" s="1"/>
  <c r="D5399" i="3" s="1"/>
  <c r="B5400" i="3"/>
  <c r="C5400" i="3" s="1"/>
  <c r="D5400" i="3" s="1"/>
  <c r="B5401" i="3"/>
  <c r="C5401" i="3" s="1"/>
  <c r="D5401" i="3" s="1"/>
  <c r="B5402" i="3"/>
  <c r="C5402" i="3" s="1"/>
  <c r="D5402" i="3" s="1"/>
  <c r="B5403" i="3"/>
  <c r="C5403" i="3" s="1"/>
  <c r="D5403" i="3" s="1"/>
  <c r="B5404" i="3"/>
  <c r="C5404" i="3" s="1"/>
  <c r="D5404" i="3" s="1"/>
  <c r="B5405" i="3"/>
  <c r="C5405" i="3" s="1"/>
  <c r="D5405" i="3" s="1"/>
  <c r="B5406" i="3"/>
  <c r="C5406" i="3" s="1"/>
  <c r="D5406" i="3" s="1"/>
  <c r="B5407" i="3"/>
  <c r="C5407" i="3" s="1"/>
  <c r="D5407" i="3" s="1"/>
  <c r="B5408" i="3"/>
  <c r="C5408" i="3" s="1"/>
  <c r="D5408" i="3" s="1"/>
  <c r="B5409" i="3"/>
  <c r="C5409" i="3" s="1"/>
  <c r="D5409" i="3" s="1"/>
  <c r="B5410" i="3"/>
  <c r="C5410" i="3" s="1"/>
  <c r="D5410" i="3" s="1"/>
  <c r="B5411" i="3"/>
  <c r="C5411" i="3" s="1"/>
  <c r="D5411" i="3" s="1"/>
  <c r="B5412" i="3"/>
  <c r="C5412" i="3" s="1"/>
  <c r="D5412" i="3" s="1"/>
  <c r="B5413" i="3"/>
  <c r="C5413" i="3" s="1"/>
  <c r="D5413" i="3" s="1"/>
  <c r="B5414" i="3"/>
  <c r="C5414" i="3" s="1"/>
  <c r="D5414" i="3" s="1"/>
  <c r="B5415" i="3"/>
  <c r="C5415" i="3" s="1"/>
  <c r="D5415" i="3" s="1"/>
  <c r="B5416" i="3"/>
  <c r="C5416" i="3" s="1"/>
  <c r="D5416" i="3" s="1"/>
  <c r="B5417" i="3"/>
  <c r="C5417" i="3" s="1"/>
  <c r="D5417" i="3" s="1"/>
  <c r="B5418" i="3"/>
  <c r="C5418" i="3" s="1"/>
  <c r="D5418" i="3" s="1"/>
  <c r="B5419" i="3"/>
  <c r="C5419" i="3" s="1"/>
  <c r="D5419" i="3" s="1"/>
  <c r="B5420" i="3"/>
  <c r="C5420" i="3" s="1"/>
  <c r="D5420" i="3" s="1"/>
  <c r="B5421" i="3"/>
  <c r="C5421" i="3" s="1"/>
  <c r="D5421" i="3" s="1"/>
  <c r="B5422" i="3"/>
  <c r="C5422" i="3" s="1"/>
  <c r="D5422" i="3" s="1"/>
  <c r="B5423" i="3"/>
  <c r="C5423" i="3" s="1"/>
  <c r="D5423" i="3" s="1"/>
  <c r="B5424" i="3"/>
  <c r="C5424" i="3" s="1"/>
  <c r="D5424" i="3" s="1"/>
  <c r="B5425" i="3"/>
  <c r="C5425" i="3" s="1"/>
  <c r="D5425" i="3" s="1"/>
  <c r="B5426" i="3"/>
  <c r="C5426" i="3" s="1"/>
  <c r="D5426" i="3" s="1"/>
  <c r="B5427" i="3"/>
  <c r="C5427" i="3" s="1"/>
  <c r="D5427" i="3" s="1"/>
  <c r="B5428" i="3"/>
  <c r="C5428" i="3" s="1"/>
  <c r="D5428" i="3" s="1"/>
  <c r="B5429" i="3"/>
  <c r="C5429" i="3" s="1"/>
  <c r="D5429" i="3" s="1"/>
  <c r="B5430" i="3"/>
  <c r="C5430" i="3" s="1"/>
  <c r="D5430" i="3" s="1"/>
  <c r="B5431" i="3"/>
  <c r="C5431" i="3" s="1"/>
  <c r="D5431" i="3" s="1"/>
  <c r="B5432" i="3"/>
  <c r="C5432" i="3" s="1"/>
  <c r="D5432" i="3" s="1"/>
  <c r="B5433" i="3"/>
  <c r="C5433" i="3" s="1"/>
  <c r="D5433" i="3" s="1"/>
  <c r="B5434" i="3"/>
  <c r="C5434" i="3" s="1"/>
  <c r="D5434" i="3" s="1"/>
  <c r="B5435" i="3"/>
  <c r="C5435" i="3" s="1"/>
  <c r="D5435" i="3" s="1"/>
  <c r="B5436" i="3"/>
  <c r="C5436" i="3" s="1"/>
  <c r="D5436" i="3" s="1"/>
  <c r="B5437" i="3"/>
  <c r="C5437" i="3" s="1"/>
  <c r="D5437" i="3" s="1"/>
  <c r="B5438" i="3"/>
  <c r="C5438" i="3" s="1"/>
  <c r="D5438" i="3" s="1"/>
  <c r="B5439" i="3"/>
  <c r="C5439" i="3" s="1"/>
  <c r="D5439" i="3" s="1"/>
  <c r="B5440" i="3"/>
  <c r="C5440" i="3" s="1"/>
  <c r="D5440" i="3" s="1"/>
  <c r="B5441" i="3"/>
  <c r="C5441" i="3" s="1"/>
  <c r="D5441" i="3" s="1"/>
  <c r="B5442" i="3"/>
  <c r="C5442" i="3" s="1"/>
  <c r="D5442" i="3" s="1"/>
  <c r="B5443" i="3"/>
  <c r="C5443" i="3" s="1"/>
  <c r="D5443" i="3" s="1"/>
  <c r="B5444" i="3"/>
  <c r="C5444" i="3" s="1"/>
  <c r="D5444" i="3" s="1"/>
  <c r="B5445" i="3"/>
  <c r="C5445" i="3" s="1"/>
  <c r="D5445" i="3" s="1"/>
  <c r="B5446" i="3"/>
  <c r="C5446" i="3" s="1"/>
  <c r="D5446" i="3" s="1"/>
  <c r="B5447" i="3"/>
  <c r="C5447" i="3" s="1"/>
  <c r="D5447" i="3" s="1"/>
  <c r="B5448" i="3"/>
  <c r="C5448" i="3" s="1"/>
  <c r="D5448" i="3" s="1"/>
  <c r="B5449" i="3"/>
  <c r="C5449" i="3" s="1"/>
  <c r="D5449" i="3" s="1"/>
  <c r="B5450" i="3"/>
  <c r="C5450" i="3" s="1"/>
  <c r="D5450" i="3" s="1"/>
  <c r="B5451" i="3"/>
  <c r="C5451" i="3" s="1"/>
  <c r="D5451" i="3" s="1"/>
  <c r="B5452" i="3"/>
  <c r="C5452" i="3" s="1"/>
  <c r="D5452" i="3" s="1"/>
  <c r="B5453" i="3"/>
  <c r="C5453" i="3" s="1"/>
  <c r="D5453" i="3" s="1"/>
  <c r="B5454" i="3"/>
  <c r="C5454" i="3" s="1"/>
  <c r="D5454" i="3" s="1"/>
  <c r="B5455" i="3"/>
  <c r="C5455" i="3" s="1"/>
  <c r="D5455" i="3" s="1"/>
  <c r="B5456" i="3"/>
  <c r="C5456" i="3" s="1"/>
  <c r="D5456" i="3" s="1"/>
  <c r="B5457" i="3"/>
  <c r="C5457" i="3" s="1"/>
  <c r="D5457" i="3" s="1"/>
  <c r="B5458" i="3"/>
  <c r="C5458" i="3" s="1"/>
  <c r="D5458" i="3" s="1"/>
  <c r="B5459" i="3"/>
  <c r="C5459" i="3" s="1"/>
  <c r="D5459" i="3" s="1"/>
  <c r="B5460" i="3"/>
  <c r="C5460" i="3" s="1"/>
  <c r="D5460" i="3" s="1"/>
  <c r="B5461" i="3"/>
  <c r="C5461" i="3" s="1"/>
  <c r="D5461" i="3" s="1"/>
  <c r="B5462" i="3"/>
  <c r="C5462" i="3" s="1"/>
  <c r="D5462" i="3" s="1"/>
  <c r="B5463" i="3"/>
  <c r="C5463" i="3" s="1"/>
  <c r="D5463" i="3" s="1"/>
  <c r="B5464" i="3"/>
  <c r="C5464" i="3" s="1"/>
  <c r="D5464" i="3" s="1"/>
  <c r="B5465" i="3"/>
  <c r="C5465" i="3" s="1"/>
  <c r="D5465" i="3" s="1"/>
  <c r="B5466" i="3"/>
  <c r="C5466" i="3" s="1"/>
  <c r="D5466" i="3" s="1"/>
  <c r="B5467" i="3"/>
  <c r="C5467" i="3" s="1"/>
  <c r="D5467" i="3" s="1"/>
  <c r="B5468" i="3"/>
  <c r="C5468" i="3" s="1"/>
  <c r="D5468" i="3" s="1"/>
  <c r="B5469" i="3"/>
  <c r="C5469" i="3" s="1"/>
  <c r="D5469" i="3" s="1"/>
  <c r="B5470" i="3"/>
  <c r="C5470" i="3" s="1"/>
  <c r="D5470" i="3" s="1"/>
  <c r="B5471" i="3"/>
  <c r="C5471" i="3" s="1"/>
  <c r="D5471" i="3" s="1"/>
  <c r="B5472" i="3"/>
  <c r="C5472" i="3" s="1"/>
  <c r="D5472" i="3" s="1"/>
  <c r="B5473" i="3"/>
  <c r="C5473" i="3" s="1"/>
  <c r="D5473" i="3" s="1"/>
  <c r="B5474" i="3"/>
  <c r="C5474" i="3" s="1"/>
  <c r="D5474" i="3" s="1"/>
  <c r="B5475" i="3"/>
  <c r="C5475" i="3" s="1"/>
  <c r="D5475" i="3" s="1"/>
  <c r="B5476" i="3"/>
  <c r="C5476" i="3" s="1"/>
  <c r="D5476" i="3" s="1"/>
  <c r="B5477" i="3"/>
  <c r="C5477" i="3" s="1"/>
  <c r="D5477" i="3" s="1"/>
  <c r="B5478" i="3"/>
  <c r="C5478" i="3" s="1"/>
  <c r="D5478" i="3" s="1"/>
  <c r="B5479" i="3"/>
  <c r="C5479" i="3" s="1"/>
  <c r="D5479" i="3" s="1"/>
  <c r="B5480" i="3"/>
  <c r="C5480" i="3" s="1"/>
  <c r="D5480" i="3" s="1"/>
  <c r="B5481" i="3"/>
  <c r="C5481" i="3" s="1"/>
  <c r="D5481" i="3" s="1"/>
  <c r="B5482" i="3"/>
  <c r="C5482" i="3" s="1"/>
  <c r="D5482" i="3" s="1"/>
  <c r="B5483" i="3"/>
  <c r="C5483" i="3" s="1"/>
  <c r="D5483" i="3" s="1"/>
  <c r="B5484" i="3"/>
  <c r="C5484" i="3" s="1"/>
  <c r="D5484" i="3" s="1"/>
  <c r="B5485" i="3"/>
  <c r="C5485" i="3" s="1"/>
  <c r="D5485" i="3" s="1"/>
  <c r="B5486" i="3"/>
  <c r="C5486" i="3" s="1"/>
  <c r="D5486" i="3" s="1"/>
  <c r="B5487" i="3"/>
  <c r="C5487" i="3" s="1"/>
  <c r="D5487" i="3" s="1"/>
  <c r="B5488" i="3"/>
  <c r="C5488" i="3" s="1"/>
  <c r="D5488" i="3" s="1"/>
  <c r="B5489" i="3"/>
  <c r="C5489" i="3" s="1"/>
  <c r="D5489" i="3" s="1"/>
  <c r="B5490" i="3"/>
  <c r="C5490" i="3" s="1"/>
  <c r="D5490" i="3" s="1"/>
  <c r="B5491" i="3"/>
  <c r="C5491" i="3" s="1"/>
  <c r="D5491" i="3" s="1"/>
  <c r="B5492" i="3"/>
  <c r="C5492" i="3" s="1"/>
  <c r="D5492" i="3" s="1"/>
  <c r="B5493" i="3"/>
  <c r="C5493" i="3" s="1"/>
  <c r="D5493" i="3" s="1"/>
  <c r="B5494" i="3"/>
  <c r="C5494" i="3" s="1"/>
  <c r="D5494" i="3" s="1"/>
  <c r="B5495" i="3"/>
  <c r="C5495" i="3" s="1"/>
  <c r="D5495" i="3" s="1"/>
  <c r="B5496" i="3"/>
  <c r="C5496" i="3" s="1"/>
  <c r="D5496" i="3" s="1"/>
  <c r="B5497" i="3"/>
  <c r="C5497" i="3" s="1"/>
  <c r="D5497" i="3" s="1"/>
  <c r="B5498" i="3"/>
  <c r="C5498" i="3" s="1"/>
  <c r="D5498" i="3" s="1"/>
  <c r="B5499" i="3"/>
  <c r="C5499" i="3" s="1"/>
  <c r="D5499" i="3" s="1"/>
  <c r="B5500" i="3"/>
  <c r="C5500" i="3" s="1"/>
  <c r="D5500" i="3" s="1"/>
  <c r="B5501" i="3"/>
  <c r="C5501" i="3" s="1"/>
  <c r="D5501" i="3" s="1"/>
  <c r="B5502" i="3"/>
  <c r="C5502" i="3" s="1"/>
  <c r="D5502" i="3" s="1"/>
  <c r="B5503" i="3"/>
  <c r="C5503" i="3" s="1"/>
  <c r="D5503" i="3" s="1"/>
  <c r="B5504" i="3"/>
  <c r="C5504" i="3" s="1"/>
  <c r="D5504" i="3" s="1"/>
  <c r="B5505" i="3"/>
  <c r="C5505" i="3" s="1"/>
  <c r="D5505" i="3" s="1"/>
  <c r="B5506" i="3"/>
  <c r="C5506" i="3" s="1"/>
  <c r="D5506" i="3" s="1"/>
  <c r="B5507" i="3"/>
  <c r="C5507" i="3" s="1"/>
  <c r="D5507" i="3" s="1"/>
  <c r="B5508" i="3"/>
  <c r="C5508" i="3" s="1"/>
  <c r="D5508" i="3" s="1"/>
  <c r="B5509" i="3"/>
  <c r="C5509" i="3" s="1"/>
  <c r="D5509" i="3" s="1"/>
  <c r="B5510" i="3"/>
  <c r="C5510" i="3" s="1"/>
  <c r="D5510" i="3" s="1"/>
  <c r="B5511" i="3"/>
  <c r="C5511" i="3" s="1"/>
  <c r="D5511" i="3" s="1"/>
  <c r="B5512" i="3"/>
  <c r="C5512" i="3" s="1"/>
  <c r="D5512" i="3" s="1"/>
  <c r="B5513" i="3"/>
  <c r="C5513" i="3" s="1"/>
  <c r="D5513" i="3" s="1"/>
  <c r="B5514" i="3"/>
  <c r="C5514" i="3" s="1"/>
  <c r="D5514" i="3" s="1"/>
  <c r="B5515" i="3"/>
  <c r="C5515" i="3" s="1"/>
  <c r="D5515" i="3" s="1"/>
  <c r="B5516" i="3"/>
  <c r="C5516" i="3" s="1"/>
  <c r="D5516" i="3" s="1"/>
  <c r="B5517" i="3"/>
  <c r="C5517" i="3" s="1"/>
  <c r="D5517" i="3" s="1"/>
  <c r="B5518" i="3"/>
  <c r="C5518" i="3" s="1"/>
  <c r="D5518" i="3" s="1"/>
  <c r="B5519" i="3"/>
  <c r="C5519" i="3" s="1"/>
  <c r="D5519" i="3" s="1"/>
  <c r="B5520" i="3"/>
  <c r="C5520" i="3" s="1"/>
  <c r="D5520" i="3" s="1"/>
  <c r="B5521" i="3"/>
  <c r="C5521" i="3" s="1"/>
  <c r="D5521" i="3" s="1"/>
  <c r="B5522" i="3"/>
  <c r="C5522" i="3" s="1"/>
  <c r="D5522" i="3" s="1"/>
  <c r="B5523" i="3"/>
  <c r="C5523" i="3" s="1"/>
  <c r="D5523" i="3" s="1"/>
  <c r="B5524" i="3"/>
  <c r="C5524" i="3" s="1"/>
  <c r="D5524" i="3" s="1"/>
  <c r="B5525" i="3"/>
  <c r="C5525" i="3" s="1"/>
  <c r="D5525" i="3" s="1"/>
  <c r="B5526" i="3"/>
  <c r="C5526" i="3" s="1"/>
  <c r="D5526" i="3" s="1"/>
  <c r="B5527" i="3"/>
  <c r="C5527" i="3" s="1"/>
  <c r="D5527" i="3" s="1"/>
  <c r="B5528" i="3"/>
  <c r="C5528" i="3" s="1"/>
  <c r="D5528" i="3" s="1"/>
  <c r="B5529" i="3"/>
  <c r="C5529" i="3" s="1"/>
  <c r="D5529" i="3" s="1"/>
  <c r="B5530" i="3"/>
  <c r="C5530" i="3" s="1"/>
  <c r="D5530" i="3" s="1"/>
  <c r="B5531" i="3"/>
  <c r="C5531" i="3" s="1"/>
  <c r="D5531" i="3" s="1"/>
  <c r="B5532" i="3"/>
  <c r="C5532" i="3" s="1"/>
  <c r="D5532" i="3" s="1"/>
  <c r="B5533" i="3"/>
  <c r="C5533" i="3" s="1"/>
  <c r="D5533" i="3" s="1"/>
  <c r="B5534" i="3"/>
  <c r="C5534" i="3" s="1"/>
  <c r="D5534" i="3" s="1"/>
  <c r="B5535" i="3"/>
  <c r="C5535" i="3" s="1"/>
  <c r="D5535" i="3" s="1"/>
  <c r="B5536" i="3"/>
  <c r="C5536" i="3" s="1"/>
  <c r="D5536" i="3" s="1"/>
  <c r="B5537" i="3"/>
  <c r="C5537" i="3" s="1"/>
  <c r="D5537" i="3" s="1"/>
  <c r="B5538" i="3"/>
  <c r="C5538" i="3" s="1"/>
  <c r="D5538" i="3" s="1"/>
  <c r="B5539" i="3"/>
  <c r="C5539" i="3" s="1"/>
  <c r="D5539" i="3" s="1"/>
  <c r="B5540" i="3"/>
  <c r="C5540" i="3" s="1"/>
  <c r="D5540" i="3" s="1"/>
  <c r="B5541" i="3"/>
  <c r="C5541" i="3" s="1"/>
  <c r="D5541" i="3" s="1"/>
  <c r="B5542" i="3"/>
  <c r="C5542" i="3" s="1"/>
  <c r="D5542" i="3" s="1"/>
  <c r="B5543" i="3"/>
  <c r="C5543" i="3" s="1"/>
  <c r="D5543" i="3" s="1"/>
  <c r="B5544" i="3"/>
  <c r="C5544" i="3" s="1"/>
  <c r="D5544" i="3" s="1"/>
  <c r="B5545" i="3"/>
  <c r="C5545" i="3" s="1"/>
  <c r="D5545" i="3" s="1"/>
  <c r="B5546" i="3"/>
  <c r="C5546" i="3" s="1"/>
  <c r="D5546" i="3" s="1"/>
  <c r="B5547" i="3"/>
  <c r="C5547" i="3" s="1"/>
  <c r="D5547" i="3" s="1"/>
  <c r="B5548" i="3"/>
  <c r="C5548" i="3" s="1"/>
  <c r="D5548" i="3" s="1"/>
  <c r="B5549" i="3"/>
  <c r="C5549" i="3" s="1"/>
  <c r="D5549" i="3" s="1"/>
  <c r="B5550" i="3"/>
  <c r="C5550" i="3" s="1"/>
  <c r="D5550" i="3" s="1"/>
  <c r="B5551" i="3"/>
  <c r="C5551" i="3" s="1"/>
  <c r="D5551" i="3" s="1"/>
  <c r="B5552" i="3"/>
  <c r="C5552" i="3" s="1"/>
  <c r="D5552" i="3" s="1"/>
  <c r="B5553" i="3"/>
  <c r="C5553" i="3" s="1"/>
  <c r="D5553" i="3" s="1"/>
  <c r="B5554" i="3"/>
  <c r="C5554" i="3" s="1"/>
  <c r="D5554" i="3" s="1"/>
  <c r="B5555" i="3"/>
  <c r="C5555" i="3" s="1"/>
  <c r="D5555" i="3" s="1"/>
  <c r="B5556" i="3"/>
  <c r="C5556" i="3" s="1"/>
  <c r="D5556" i="3" s="1"/>
  <c r="B5557" i="3"/>
  <c r="C5557" i="3" s="1"/>
  <c r="D5557" i="3" s="1"/>
  <c r="B5558" i="3"/>
  <c r="C5558" i="3" s="1"/>
  <c r="D5558" i="3" s="1"/>
  <c r="B5559" i="3"/>
  <c r="C5559" i="3" s="1"/>
  <c r="D5559" i="3" s="1"/>
  <c r="B5560" i="3"/>
  <c r="C5560" i="3" s="1"/>
  <c r="D5560" i="3" s="1"/>
  <c r="B5561" i="3"/>
  <c r="C5561" i="3" s="1"/>
  <c r="D5561" i="3" s="1"/>
  <c r="B5562" i="3"/>
  <c r="C5562" i="3" s="1"/>
  <c r="D5562" i="3" s="1"/>
  <c r="B5563" i="3"/>
  <c r="C5563" i="3" s="1"/>
  <c r="D5563" i="3" s="1"/>
  <c r="B5564" i="3"/>
  <c r="C5564" i="3" s="1"/>
  <c r="D5564" i="3" s="1"/>
  <c r="B5565" i="3"/>
  <c r="C5565" i="3" s="1"/>
  <c r="D5565" i="3" s="1"/>
  <c r="B5566" i="3"/>
  <c r="C5566" i="3" s="1"/>
  <c r="D5566" i="3" s="1"/>
  <c r="B5567" i="3"/>
  <c r="C5567" i="3" s="1"/>
  <c r="D5567" i="3" s="1"/>
  <c r="B5568" i="3"/>
  <c r="C5568" i="3" s="1"/>
  <c r="D5568" i="3" s="1"/>
  <c r="B5569" i="3"/>
  <c r="C5569" i="3" s="1"/>
  <c r="D5569" i="3" s="1"/>
  <c r="B5570" i="3"/>
  <c r="C5570" i="3" s="1"/>
  <c r="D5570" i="3" s="1"/>
  <c r="B5571" i="3"/>
  <c r="C5571" i="3" s="1"/>
  <c r="D5571" i="3" s="1"/>
  <c r="B5572" i="3"/>
  <c r="C5572" i="3" s="1"/>
  <c r="D5572" i="3" s="1"/>
  <c r="B5573" i="3"/>
  <c r="C5573" i="3" s="1"/>
  <c r="D5573" i="3" s="1"/>
  <c r="B5574" i="3"/>
  <c r="C5574" i="3" s="1"/>
  <c r="D5574" i="3" s="1"/>
  <c r="B5575" i="3"/>
  <c r="C5575" i="3" s="1"/>
  <c r="D5575" i="3" s="1"/>
  <c r="B5576" i="3"/>
  <c r="C5576" i="3" s="1"/>
  <c r="D5576" i="3" s="1"/>
  <c r="B5577" i="3"/>
  <c r="C5577" i="3" s="1"/>
  <c r="D5577" i="3" s="1"/>
  <c r="B5578" i="3"/>
  <c r="C5578" i="3" s="1"/>
  <c r="D5578" i="3" s="1"/>
  <c r="B5579" i="3"/>
  <c r="C5579" i="3" s="1"/>
  <c r="D5579" i="3" s="1"/>
  <c r="B5580" i="3"/>
  <c r="C5580" i="3" s="1"/>
  <c r="D5580" i="3" s="1"/>
  <c r="B5581" i="3"/>
  <c r="C5581" i="3" s="1"/>
  <c r="D5581" i="3" s="1"/>
  <c r="B5582" i="3"/>
  <c r="C5582" i="3" s="1"/>
  <c r="D5582" i="3" s="1"/>
  <c r="B5583" i="3"/>
  <c r="C5583" i="3" s="1"/>
  <c r="D5583" i="3" s="1"/>
  <c r="B5584" i="3"/>
  <c r="C5584" i="3" s="1"/>
  <c r="D5584" i="3" s="1"/>
  <c r="B5585" i="3"/>
  <c r="C5585" i="3" s="1"/>
  <c r="D5585" i="3" s="1"/>
  <c r="B5586" i="3"/>
  <c r="C5586" i="3" s="1"/>
  <c r="D5586" i="3" s="1"/>
  <c r="B5587" i="3"/>
  <c r="C5587" i="3" s="1"/>
  <c r="D5587" i="3" s="1"/>
  <c r="B5588" i="3"/>
  <c r="C5588" i="3" s="1"/>
  <c r="D5588" i="3" s="1"/>
  <c r="B5589" i="3"/>
  <c r="C5589" i="3" s="1"/>
  <c r="D5589" i="3" s="1"/>
  <c r="B5590" i="3"/>
  <c r="C5590" i="3" s="1"/>
  <c r="D5590" i="3" s="1"/>
  <c r="B5591" i="3"/>
  <c r="C5591" i="3" s="1"/>
  <c r="D5591" i="3" s="1"/>
  <c r="B5592" i="3"/>
  <c r="C5592" i="3" s="1"/>
  <c r="D5592" i="3" s="1"/>
  <c r="B5593" i="3"/>
  <c r="C5593" i="3" s="1"/>
  <c r="D5593" i="3" s="1"/>
  <c r="B5594" i="3"/>
  <c r="C5594" i="3" s="1"/>
  <c r="D5594" i="3" s="1"/>
  <c r="B5595" i="3"/>
  <c r="C5595" i="3" s="1"/>
  <c r="D5595" i="3" s="1"/>
  <c r="B5596" i="3"/>
  <c r="C5596" i="3" s="1"/>
  <c r="D5596" i="3" s="1"/>
  <c r="B5597" i="3"/>
  <c r="C5597" i="3" s="1"/>
  <c r="D5597" i="3" s="1"/>
  <c r="B5598" i="3"/>
  <c r="C5598" i="3" s="1"/>
  <c r="D5598" i="3" s="1"/>
  <c r="B5599" i="3"/>
  <c r="C5599" i="3" s="1"/>
  <c r="D5599" i="3" s="1"/>
  <c r="B5600" i="3"/>
  <c r="C5600" i="3" s="1"/>
  <c r="D5600" i="3" s="1"/>
  <c r="B5601" i="3"/>
  <c r="C5601" i="3" s="1"/>
  <c r="D5601" i="3" s="1"/>
  <c r="B5602" i="3"/>
  <c r="C5602" i="3" s="1"/>
  <c r="D5602" i="3" s="1"/>
  <c r="B5603" i="3"/>
  <c r="C5603" i="3" s="1"/>
  <c r="D5603" i="3" s="1"/>
  <c r="B5604" i="3"/>
  <c r="C5604" i="3" s="1"/>
  <c r="D5604" i="3" s="1"/>
  <c r="B5605" i="3"/>
  <c r="C5605" i="3" s="1"/>
  <c r="D5605" i="3" s="1"/>
  <c r="B5606" i="3"/>
  <c r="C5606" i="3" s="1"/>
  <c r="D5606" i="3" s="1"/>
  <c r="B5607" i="3"/>
  <c r="C5607" i="3" s="1"/>
  <c r="D5607" i="3" s="1"/>
  <c r="B5608" i="3"/>
  <c r="C5608" i="3" s="1"/>
  <c r="D5608" i="3" s="1"/>
  <c r="B5609" i="3"/>
  <c r="C5609" i="3" s="1"/>
  <c r="D5609" i="3" s="1"/>
  <c r="B5610" i="3"/>
  <c r="C5610" i="3" s="1"/>
  <c r="D5610" i="3" s="1"/>
  <c r="B5611" i="3"/>
  <c r="C5611" i="3" s="1"/>
  <c r="D5611" i="3" s="1"/>
  <c r="B5612" i="3"/>
  <c r="C5612" i="3" s="1"/>
  <c r="D5612" i="3" s="1"/>
  <c r="B5613" i="3"/>
  <c r="C5613" i="3" s="1"/>
  <c r="D5613" i="3" s="1"/>
  <c r="B5614" i="3"/>
  <c r="C5614" i="3" s="1"/>
  <c r="D5614" i="3" s="1"/>
  <c r="B5615" i="3"/>
  <c r="C5615" i="3" s="1"/>
  <c r="D5615" i="3" s="1"/>
  <c r="B5616" i="3"/>
  <c r="C5616" i="3" s="1"/>
  <c r="D5616" i="3" s="1"/>
  <c r="B5617" i="3"/>
  <c r="C5617" i="3" s="1"/>
  <c r="D5617" i="3" s="1"/>
  <c r="B5618" i="3"/>
  <c r="C5618" i="3" s="1"/>
  <c r="D5618" i="3" s="1"/>
  <c r="B5619" i="3"/>
  <c r="C5619" i="3" s="1"/>
  <c r="D5619" i="3" s="1"/>
  <c r="B5620" i="3"/>
  <c r="C5620" i="3" s="1"/>
  <c r="D5620" i="3" s="1"/>
  <c r="B5621" i="3"/>
  <c r="C5621" i="3" s="1"/>
  <c r="D5621" i="3" s="1"/>
  <c r="B5622" i="3"/>
  <c r="C5622" i="3" s="1"/>
  <c r="D5622" i="3" s="1"/>
  <c r="B5623" i="3"/>
  <c r="C5623" i="3" s="1"/>
  <c r="D5623" i="3" s="1"/>
  <c r="B5624" i="3"/>
  <c r="C5624" i="3" s="1"/>
  <c r="D5624" i="3" s="1"/>
  <c r="B5625" i="3"/>
  <c r="C5625" i="3" s="1"/>
  <c r="D5625" i="3" s="1"/>
  <c r="B5626" i="3"/>
  <c r="C5626" i="3" s="1"/>
  <c r="D5626" i="3" s="1"/>
  <c r="B5627" i="3"/>
  <c r="C5627" i="3" s="1"/>
  <c r="D5627" i="3" s="1"/>
  <c r="B5628" i="3"/>
  <c r="C5628" i="3" s="1"/>
  <c r="D5628" i="3" s="1"/>
  <c r="B5629" i="3"/>
  <c r="C5629" i="3" s="1"/>
  <c r="D5629" i="3" s="1"/>
  <c r="B5630" i="3"/>
  <c r="C5630" i="3" s="1"/>
  <c r="D5630" i="3" s="1"/>
  <c r="B5631" i="3"/>
  <c r="C5631" i="3" s="1"/>
  <c r="D5631" i="3" s="1"/>
  <c r="B5632" i="3"/>
  <c r="C5632" i="3" s="1"/>
  <c r="D5632" i="3" s="1"/>
  <c r="B5633" i="3"/>
  <c r="C5633" i="3" s="1"/>
  <c r="D5633" i="3" s="1"/>
  <c r="B5634" i="3"/>
  <c r="C5634" i="3" s="1"/>
  <c r="D5634" i="3" s="1"/>
  <c r="B5635" i="3"/>
  <c r="C5635" i="3" s="1"/>
  <c r="D5635" i="3" s="1"/>
  <c r="B5636" i="3"/>
  <c r="C5636" i="3" s="1"/>
  <c r="D5636" i="3" s="1"/>
  <c r="B5637" i="3"/>
  <c r="C5637" i="3" s="1"/>
  <c r="D5637" i="3" s="1"/>
  <c r="B5638" i="3"/>
  <c r="C5638" i="3" s="1"/>
  <c r="D5638" i="3" s="1"/>
  <c r="B5639" i="3"/>
  <c r="C5639" i="3" s="1"/>
  <c r="D5639" i="3" s="1"/>
  <c r="B5640" i="3"/>
  <c r="C5640" i="3" s="1"/>
  <c r="D5640" i="3" s="1"/>
  <c r="B5641" i="3"/>
  <c r="C5641" i="3" s="1"/>
  <c r="D5641" i="3" s="1"/>
  <c r="B5642" i="3"/>
  <c r="C5642" i="3" s="1"/>
  <c r="D5642" i="3" s="1"/>
  <c r="B5643" i="3"/>
  <c r="C5643" i="3" s="1"/>
  <c r="D5643" i="3" s="1"/>
  <c r="B5644" i="3"/>
  <c r="C5644" i="3" s="1"/>
  <c r="D5644" i="3" s="1"/>
  <c r="B5645" i="3"/>
  <c r="C5645" i="3" s="1"/>
  <c r="D5645" i="3" s="1"/>
  <c r="B5646" i="3"/>
  <c r="C5646" i="3" s="1"/>
  <c r="D5646" i="3" s="1"/>
  <c r="B5647" i="3"/>
  <c r="C5647" i="3" s="1"/>
  <c r="D5647" i="3" s="1"/>
  <c r="B5648" i="3"/>
  <c r="C5648" i="3" s="1"/>
  <c r="D5648" i="3" s="1"/>
  <c r="B5649" i="3"/>
  <c r="C5649" i="3" s="1"/>
  <c r="D5649" i="3" s="1"/>
  <c r="B5650" i="3"/>
  <c r="C5650" i="3" s="1"/>
  <c r="D5650" i="3" s="1"/>
  <c r="B5651" i="3"/>
  <c r="C5651" i="3" s="1"/>
  <c r="D5651" i="3" s="1"/>
  <c r="B5652" i="3"/>
  <c r="C5652" i="3" s="1"/>
  <c r="D5652" i="3" s="1"/>
  <c r="B5653" i="3"/>
  <c r="C5653" i="3" s="1"/>
  <c r="D5653" i="3" s="1"/>
  <c r="B5654" i="3"/>
  <c r="C5654" i="3" s="1"/>
  <c r="D5654" i="3" s="1"/>
  <c r="B5655" i="3"/>
  <c r="C5655" i="3" s="1"/>
  <c r="D5655" i="3" s="1"/>
  <c r="B5656" i="3"/>
  <c r="C5656" i="3" s="1"/>
  <c r="D5656" i="3" s="1"/>
  <c r="B5657" i="3"/>
  <c r="C5657" i="3" s="1"/>
  <c r="D5657" i="3" s="1"/>
  <c r="B5658" i="3"/>
  <c r="C5658" i="3" s="1"/>
  <c r="D5658" i="3" s="1"/>
  <c r="B5659" i="3"/>
  <c r="C5659" i="3" s="1"/>
  <c r="D5659" i="3" s="1"/>
  <c r="B5660" i="3"/>
  <c r="C5660" i="3" s="1"/>
  <c r="D5660" i="3" s="1"/>
  <c r="B5661" i="3"/>
  <c r="C5661" i="3" s="1"/>
  <c r="D5661" i="3" s="1"/>
  <c r="B5662" i="3"/>
  <c r="C5662" i="3" s="1"/>
  <c r="D5662" i="3" s="1"/>
  <c r="B5663" i="3"/>
  <c r="C5663" i="3" s="1"/>
  <c r="D5663" i="3" s="1"/>
  <c r="B5664" i="3"/>
  <c r="C5664" i="3" s="1"/>
  <c r="D5664" i="3" s="1"/>
  <c r="B5665" i="3"/>
  <c r="C5665" i="3" s="1"/>
  <c r="D5665" i="3" s="1"/>
  <c r="B5666" i="3"/>
  <c r="C5666" i="3" s="1"/>
  <c r="D5666" i="3" s="1"/>
  <c r="B5667" i="3"/>
  <c r="C5667" i="3" s="1"/>
  <c r="D5667" i="3" s="1"/>
  <c r="B5668" i="3"/>
  <c r="C5668" i="3" s="1"/>
  <c r="D5668" i="3" s="1"/>
  <c r="B5669" i="3"/>
  <c r="C5669" i="3" s="1"/>
  <c r="D5669" i="3" s="1"/>
  <c r="B5670" i="3"/>
  <c r="C5670" i="3" s="1"/>
  <c r="D5670" i="3" s="1"/>
  <c r="B5671" i="3"/>
  <c r="C5671" i="3" s="1"/>
  <c r="D5671" i="3" s="1"/>
  <c r="B5672" i="3"/>
  <c r="C5672" i="3" s="1"/>
  <c r="D5672" i="3" s="1"/>
  <c r="B5673" i="3"/>
  <c r="C5673" i="3" s="1"/>
  <c r="D5673" i="3" s="1"/>
  <c r="B5674" i="3"/>
  <c r="C5674" i="3" s="1"/>
  <c r="D5674" i="3" s="1"/>
  <c r="B5675" i="3"/>
  <c r="C5675" i="3" s="1"/>
  <c r="D5675" i="3" s="1"/>
  <c r="B5676" i="3"/>
  <c r="C5676" i="3" s="1"/>
  <c r="D5676" i="3" s="1"/>
  <c r="B5677" i="3"/>
  <c r="C5677" i="3" s="1"/>
  <c r="D5677" i="3" s="1"/>
  <c r="B5678" i="3"/>
  <c r="C5678" i="3" s="1"/>
  <c r="D5678" i="3" s="1"/>
  <c r="B5679" i="3"/>
  <c r="C5679" i="3" s="1"/>
  <c r="D5679" i="3" s="1"/>
  <c r="B5680" i="3"/>
  <c r="C5680" i="3" s="1"/>
  <c r="D5680" i="3" s="1"/>
  <c r="B5681" i="3"/>
  <c r="C5681" i="3" s="1"/>
  <c r="D5681" i="3" s="1"/>
  <c r="B5682" i="3"/>
  <c r="C5682" i="3" s="1"/>
  <c r="D5682" i="3" s="1"/>
  <c r="B5683" i="3"/>
  <c r="C5683" i="3" s="1"/>
  <c r="D5683" i="3" s="1"/>
  <c r="B5684" i="3"/>
  <c r="C5684" i="3" s="1"/>
  <c r="D5684" i="3" s="1"/>
  <c r="B5685" i="3"/>
  <c r="C5685" i="3" s="1"/>
  <c r="D5685" i="3" s="1"/>
  <c r="B5686" i="3"/>
  <c r="C5686" i="3" s="1"/>
  <c r="D5686" i="3" s="1"/>
  <c r="B5687" i="3"/>
  <c r="C5687" i="3" s="1"/>
  <c r="D5687" i="3" s="1"/>
  <c r="B5688" i="3"/>
  <c r="C5688" i="3" s="1"/>
  <c r="D5688" i="3" s="1"/>
  <c r="B5689" i="3"/>
  <c r="C5689" i="3" s="1"/>
  <c r="D5689" i="3" s="1"/>
  <c r="B5690" i="3"/>
  <c r="C5690" i="3" s="1"/>
  <c r="D5690" i="3" s="1"/>
  <c r="B5691" i="3"/>
  <c r="C5691" i="3" s="1"/>
  <c r="D5691" i="3" s="1"/>
  <c r="B5692" i="3"/>
  <c r="C5692" i="3" s="1"/>
  <c r="D5692" i="3" s="1"/>
  <c r="B5693" i="3"/>
  <c r="C5693" i="3" s="1"/>
  <c r="D5693" i="3" s="1"/>
  <c r="B5694" i="3"/>
  <c r="C5694" i="3" s="1"/>
  <c r="D5694" i="3" s="1"/>
  <c r="B5695" i="3"/>
  <c r="C5695" i="3" s="1"/>
  <c r="D5695" i="3" s="1"/>
  <c r="B5696" i="3"/>
  <c r="C5696" i="3" s="1"/>
  <c r="D5696" i="3" s="1"/>
  <c r="B5697" i="3"/>
  <c r="C5697" i="3" s="1"/>
  <c r="D5697" i="3" s="1"/>
  <c r="B5698" i="3"/>
  <c r="C5698" i="3" s="1"/>
  <c r="D5698" i="3" s="1"/>
  <c r="B5699" i="3"/>
  <c r="C5699" i="3" s="1"/>
  <c r="D5699" i="3" s="1"/>
  <c r="B5700" i="3"/>
  <c r="C5700" i="3" s="1"/>
  <c r="D5700" i="3" s="1"/>
  <c r="B5701" i="3"/>
  <c r="C5701" i="3" s="1"/>
  <c r="D5701" i="3" s="1"/>
  <c r="B5702" i="3"/>
  <c r="C5702" i="3" s="1"/>
  <c r="D5702" i="3" s="1"/>
  <c r="B5703" i="3"/>
  <c r="C5703" i="3" s="1"/>
  <c r="D5703" i="3" s="1"/>
  <c r="B5704" i="3"/>
  <c r="C5704" i="3" s="1"/>
  <c r="D5704" i="3" s="1"/>
  <c r="B5705" i="3"/>
  <c r="C5705" i="3" s="1"/>
  <c r="D5705" i="3" s="1"/>
  <c r="B5706" i="3"/>
  <c r="C5706" i="3" s="1"/>
  <c r="D5706" i="3" s="1"/>
  <c r="B5707" i="3"/>
  <c r="C5707" i="3" s="1"/>
  <c r="D5707" i="3" s="1"/>
  <c r="B5708" i="3"/>
  <c r="C5708" i="3" s="1"/>
  <c r="D5708" i="3" s="1"/>
  <c r="B5709" i="3"/>
  <c r="C5709" i="3" s="1"/>
  <c r="D5709" i="3" s="1"/>
  <c r="B5710" i="3"/>
  <c r="C5710" i="3" s="1"/>
  <c r="D5710" i="3" s="1"/>
  <c r="B5711" i="3"/>
  <c r="C5711" i="3" s="1"/>
  <c r="D5711" i="3" s="1"/>
  <c r="B5712" i="3"/>
  <c r="C5712" i="3" s="1"/>
  <c r="D5712" i="3" s="1"/>
  <c r="B5713" i="3"/>
  <c r="C5713" i="3" s="1"/>
  <c r="D5713" i="3" s="1"/>
  <c r="B5714" i="3"/>
  <c r="C5714" i="3" s="1"/>
  <c r="D5714" i="3" s="1"/>
  <c r="B5715" i="3"/>
  <c r="C5715" i="3" s="1"/>
  <c r="D5715" i="3" s="1"/>
  <c r="B5716" i="3"/>
  <c r="C5716" i="3" s="1"/>
  <c r="D5716" i="3" s="1"/>
  <c r="B5717" i="3"/>
  <c r="C5717" i="3" s="1"/>
  <c r="D5717" i="3" s="1"/>
  <c r="B5718" i="3"/>
  <c r="C5718" i="3" s="1"/>
  <c r="D5718" i="3" s="1"/>
  <c r="B5719" i="3"/>
  <c r="C5719" i="3" s="1"/>
  <c r="D5719" i="3" s="1"/>
  <c r="B5720" i="3"/>
  <c r="C5720" i="3" s="1"/>
  <c r="D5720" i="3" s="1"/>
  <c r="B5721" i="3"/>
  <c r="C5721" i="3" s="1"/>
  <c r="D5721" i="3" s="1"/>
  <c r="B5722" i="3"/>
  <c r="C5722" i="3" s="1"/>
  <c r="D5722" i="3" s="1"/>
  <c r="B5723" i="3"/>
  <c r="C5723" i="3" s="1"/>
  <c r="D5723" i="3" s="1"/>
  <c r="B5724" i="3"/>
  <c r="C5724" i="3" s="1"/>
  <c r="D5724" i="3" s="1"/>
  <c r="B5725" i="3"/>
  <c r="C5725" i="3" s="1"/>
  <c r="D5725" i="3" s="1"/>
  <c r="B5726" i="3"/>
  <c r="C5726" i="3" s="1"/>
  <c r="D5726" i="3" s="1"/>
  <c r="B5727" i="3"/>
  <c r="C5727" i="3" s="1"/>
  <c r="D5727" i="3" s="1"/>
  <c r="B5728" i="3"/>
  <c r="C5728" i="3" s="1"/>
  <c r="D5728" i="3" s="1"/>
  <c r="B5729" i="3"/>
  <c r="C5729" i="3" s="1"/>
  <c r="D5729" i="3" s="1"/>
  <c r="B5730" i="3"/>
  <c r="C5730" i="3" s="1"/>
  <c r="D5730" i="3" s="1"/>
  <c r="B5731" i="3"/>
  <c r="C5731" i="3" s="1"/>
  <c r="D5731" i="3" s="1"/>
  <c r="B5732" i="3"/>
  <c r="C5732" i="3" s="1"/>
  <c r="D5732" i="3" s="1"/>
  <c r="B5733" i="3"/>
  <c r="C5733" i="3" s="1"/>
  <c r="D5733" i="3" s="1"/>
  <c r="B5734" i="3"/>
  <c r="C5734" i="3" s="1"/>
  <c r="D5734" i="3" s="1"/>
  <c r="B5735" i="3"/>
  <c r="C5735" i="3" s="1"/>
  <c r="D5735" i="3" s="1"/>
  <c r="B5736" i="3"/>
  <c r="C5736" i="3" s="1"/>
  <c r="D5736" i="3" s="1"/>
  <c r="B5737" i="3"/>
  <c r="C5737" i="3" s="1"/>
  <c r="D5737" i="3" s="1"/>
  <c r="B5738" i="3"/>
  <c r="C5738" i="3" s="1"/>
  <c r="D5738" i="3" s="1"/>
  <c r="B5739" i="3"/>
  <c r="C5739" i="3" s="1"/>
  <c r="D5739" i="3" s="1"/>
  <c r="B5740" i="3"/>
  <c r="C5740" i="3" s="1"/>
  <c r="D5740" i="3" s="1"/>
  <c r="B5741" i="3"/>
  <c r="C5741" i="3" s="1"/>
  <c r="D5741" i="3" s="1"/>
  <c r="B5742" i="3"/>
  <c r="C5742" i="3" s="1"/>
  <c r="D5742" i="3" s="1"/>
  <c r="B5743" i="3"/>
  <c r="C5743" i="3" s="1"/>
  <c r="D5743" i="3" s="1"/>
  <c r="B5744" i="3"/>
  <c r="C5744" i="3" s="1"/>
  <c r="D5744" i="3" s="1"/>
  <c r="B5745" i="3"/>
  <c r="C5745" i="3" s="1"/>
  <c r="D5745" i="3" s="1"/>
  <c r="B5746" i="3"/>
  <c r="C5746" i="3" s="1"/>
  <c r="D5746" i="3" s="1"/>
  <c r="B5747" i="3"/>
  <c r="C5747" i="3" s="1"/>
  <c r="D5747" i="3" s="1"/>
  <c r="B5748" i="3"/>
  <c r="C5748" i="3" s="1"/>
  <c r="D5748" i="3" s="1"/>
  <c r="B5749" i="3"/>
  <c r="C5749" i="3" s="1"/>
  <c r="D5749" i="3" s="1"/>
  <c r="B5750" i="3"/>
  <c r="C5750" i="3" s="1"/>
  <c r="D5750" i="3" s="1"/>
  <c r="B5751" i="3"/>
  <c r="C5751" i="3" s="1"/>
  <c r="D5751" i="3" s="1"/>
  <c r="B5752" i="3"/>
  <c r="C5752" i="3" s="1"/>
  <c r="D5752" i="3" s="1"/>
  <c r="B5753" i="3"/>
  <c r="C5753" i="3" s="1"/>
  <c r="D5753" i="3" s="1"/>
  <c r="B5754" i="3"/>
  <c r="C5754" i="3" s="1"/>
  <c r="D5754" i="3" s="1"/>
  <c r="B5755" i="3"/>
  <c r="C5755" i="3" s="1"/>
  <c r="D5755" i="3" s="1"/>
  <c r="B5756" i="3"/>
  <c r="C5756" i="3" s="1"/>
  <c r="D5756" i="3" s="1"/>
  <c r="B5757" i="3"/>
  <c r="C5757" i="3" s="1"/>
  <c r="D5757" i="3" s="1"/>
  <c r="B5758" i="3"/>
  <c r="C5758" i="3" s="1"/>
  <c r="D5758" i="3" s="1"/>
  <c r="B5759" i="3"/>
  <c r="C5759" i="3" s="1"/>
  <c r="D5759" i="3" s="1"/>
  <c r="B5760" i="3"/>
  <c r="C5760" i="3" s="1"/>
  <c r="D5760" i="3" s="1"/>
  <c r="B5761" i="3"/>
  <c r="C5761" i="3" s="1"/>
  <c r="D5761" i="3" s="1"/>
  <c r="B5762" i="3"/>
  <c r="C5762" i="3" s="1"/>
  <c r="D5762" i="3" s="1"/>
  <c r="B5763" i="3"/>
  <c r="C5763" i="3" s="1"/>
  <c r="D5763" i="3" s="1"/>
  <c r="B5764" i="3"/>
  <c r="C5764" i="3" s="1"/>
  <c r="D5764" i="3" s="1"/>
  <c r="B5765" i="3"/>
  <c r="C5765" i="3" s="1"/>
  <c r="D5765" i="3" s="1"/>
  <c r="B5766" i="3"/>
  <c r="C5766" i="3" s="1"/>
  <c r="D5766" i="3" s="1"/>
  <c r="B5767" i="3"/>
  <c r="C5767" i="3" s="1"/>
  <c r="D5767" i="3" s="1"/>
  <c r="B5768" i="3"/>
  <c r="C5768" i="3" s="1"/>
  <c r="D5768" i="3" s="1"/>
  <c r="B5769" i="3"/>
  <c r="C5769" i="3" s="1"/>
  <c r="D5769" i="3" s="1"/>
  <c r="B5770" i="3"/>
  <c r="C5770" i="3" s="1"/>
  <c r="D5770" i="3" s="1"/>
  <c r="B5771" i="3"/>
  <c r="C5771" i="3" s="1"/>
  <c r="D5771" i="3" s="1"/>
  <c r="B5772" i="3"/>
  <c r="C5772" i="3" s="1"/>
  <c r="D5772" i="3" s="1"/>
  <c r="B5773" i="3"/>
  <c r="C5773" i="3" s="1"/>
  <c r="D5773" i="3" s="1"/>
  <c r="B5774" i="3"/>
  <c r="C5774" i="3" s="1"/>
  <c r="D5774" i="3" s="1"/>
  <c r="B5775" i="3"/>
  <c r="C5775" i="3" s="1"/>
  <c r="D5775" i="3" s="1"/>
  <c r="B5776" i="3"/>
  <c r="C5776" i="3" s="1"/>
  <c r="D5776" i="3" s="1"/>
  <c r="B5777" i="3"/>
  <c r="C5777" i="3" s="1"/>
  <c r="D5777" i="3" s="1"/>
  <c r="B5778" i="3"/>
  <c r="C5778" i="3" s="1"/>
  <c r="D5778" i="3" s="1"/>
  <c r="B5779" i="3"/>
  <c r="C5779" i="3" s="1"/>
  <c r="D5779" i="3" s="1"/>
  <c r="B5780" i="3"/>
  <c r="C5780" i="3" s="1"/>
  <c r="D5780" i="3" s="1"/>
  <c r="B5781" i="3"/>
  <c r="C5781" i="3" s="1"/>
  <c r="D5781" i="3" s="1"/>
  <c r="B5782" i="3"/>
  <c r="C5782" i="3" s="1"/>
  <c r="D5782" i="3" s="1"/>
  <c r="B5783" i="3"/>
  <c r="C5783" i="3" s="1"/>
  <c r="D5783" i="3" s="1"/>
  <c r="B5784" i="3"/>
  <c r="C5784" i="3" s="1"/>
  <c r="D5784" i="3" s="1"/>
  <c r="B5785" i="3"/>
  <c r="C5785" i="3" s="1"/>
  <c r="D5785" i="3" s="1"/>
  <c r="B5786" i="3"/>
  <c r="C5786" i="3" s="1"/>
  <c r="D5786" i="3" s="1"/>
  <c r="B5787" i="3"/>
  <c r="C5787" i="3" s="1"/>
  <c r="D5787" i="3" s="1"/>
  <c r="B5788" i="3"/>
  <c r="C5788" i="3" s="1"/>
  <c r="D5788" i="3" s="1"/>
  <c r="B5789" i="3"/>
  <c r="C5789" i="3" s="1"/>
  <c r="D5789" i="3" s="1"/>
  <c r="B5790" i="3"/>
  <c r="C5790" i="3" s="1"/>
  <c r="D5790" i="3" s="1"/>
  <c r="B5791" i="3"/>
  <c r="C5791" i="3" s="1"/>
  <c r="D5791" i="3" s="1"/>
  <c r="B5792" i="3"/>
  <c r="C5792" i="3" s="1"/>
  <c r="D5792" i="3" s="1"/>
  <c r="B5793" i="3"/>
  <c r="C5793" i="3" s="1"/>
  <c r="D5793" i="3" s="1"/>
  <c r="B5794" i="3"/>
  <c r="C5794" i="3" s="1"/>
  <c r="D5794" i="3" s="1"/>
  <c r="B5795" i="3"/>
  <c r="C5795" i="3" s="1"/>
  <c r="D5795" i="3" s="1"/>
  <c r="B5796" i="3"/>
  <c r="C5796" i="3" s="1"/>
  <c r="D5796" i="3" s="1"/>
  <c r="B5797" i="3"/>
  <c r="C5797" i="3" s="1"/>
  <c r="D5797" i="3" s="1"/>
  <c r="B5798" i="3"/>
  <c r="C5798" i="3" s="1"/>
  <c r="D5798" i="3" s="1"/>
  <c r="B5799" i="3"/>
  <c r="C5799" i="3" s="1"/>
  <c r="D5799" i="3" s="1"/>
  <c r="B5800" i="3"/>
  <c r="C5800" i="3" s="1"/>
  <c r="D5800" i="3" s="1"/>
  <c r="B5801" i="3"/>
  <c r="C5801" i="3" s="1"/>
  <c r="D5801" i="3" s="1"/>
  <c r="B5802" i="3"/>
  <c r="C5802" i="3" s="1"/>
  <c r="D5802" i="3" s="1"/>
  <c r="B5803" i="3"/>
  <c r="C5803" i="3" s="1"/>
  <c r="D5803" i="3" s="1"/>
  <c r="B5804" i="3"/>
  <c r="C5804" i="3" s="1"/>
  <c r="D5804" i="3" s="1"/>
  <c r="B5805" i="3"/>
  <c r="C5805" i="3" s="1"/>
  <c r="D5805" i="3" s="1"/>
  <c r="B5806" i="3"/>
  <c r="C5806" i="3" s="1"/>
  <c r="D5806" i="3" s="1"/>
  <c r="B5807" i="3"/>
  <c r="C5807" i="3" s="1"/>
  <c r="D5807" i="3" s="1"/>
  <c r="B5808" i="3"/>
  <c r="C5808" i="3" s="1"/>
  <c r="D5808" i="3" s="1"/>
  <c r="B5809" i="3"/>
  <c r="C5809" i="3" s="1"/>
  <c r="D5809" i="3" s="1"/>
  <c r="B5810" i="3"/>
  <c r="C5810" i="3" s="1"/>
  <c r="D5810" i="3" s="1"/>
  <c r="B5811" i="3"/>
  <c r="C5811" i="3" s="1"/>
  <c r="D5811" i="3" s="1"/>
  <c r="B5812" i="3"/>
  <c r="C5812" i="3" s="1"/>
  <c r="D5812" i="3" s="1"/>
  <c r="B5813" i="3"/>
  <c r="C5813" i="3" s="1"/>
  <c r="D5813" i="3" s="1"/>
  <c r="B5814" i="3"/>
  <c r="C5814" i="3" s="1"/>
  <c r="D5814" i="3" s="1"/>
  <c r="B5815" i="3"/>
  <c r="C5815" i="3" s="1"/>
  <c r="D5815" i="3" s="1"/>
  <c r="B5816" i="3"/>
  <c r="C5816" i="3" s="1"/>
  <c r="D5816" i="3" s="1"/>
  <c r="B5817" i="3"/>
  <c r="C5817" i="3" s="1"/>
  <c r="D5817" i="3" s="1"/>
  <c r="B5818" i="3"/>
  <c r="C5818" i="3" s="1"/>
  <c r="D5818" i="3" s="1"/>
  <c r="B5819" i="3"/>
  <c r="C5819" i="3" s="1"/>
  <c r="D5819" i="3" s="1"/>
  <c r="B5820" i="3"/>
  <c r="C5820" i="3" s="1"/>
  <c r="D5820" i="3" s="1"/>
  <c r="B5821" i="3"/>
  <c r="C5821" i="3" s="1"/>
  <c r="D5821" i="3" s="1"/>
  <c r="B5822" i="3"/>
  <c r="C5822" i="3" s="1"/>
  <c r="D5822" i="3" s="1"/>
  <c r="B5823" i="3"/>
  <c r="C5823" i="3" s="1"/>
  <c r="D5823" i="3" s="1"/>
  <c r="B5824" i="3"/>
  <c r="C5824" i="3" s="1"/>
  <c r="D5824" i="3" s="1"/>
  <c r="B5825" i="3"/>
  <c r="C5825" i="3" s="1"/>
  <c r="D5825" i="3" s="1"/>
  <c r="B5826" i="3"/>
  <c r="C5826" i="3" s="1"/>
  <c r="D5826" i="3" s="1"/>
  <c r="B5827" i="3"/>
  <c r="C5827" i="3" s="1"/>
  <c r="D5827" i="3" s="1"/>
  <c r="B5828" i="3"/>
  <c r="C5828" i="3" s="1"/>
  <c r="D5828" i="3" s="1"/>
  <c r="B5829" i="3"/>
  <c r="C5829" i="3" s="1"/>
  <c r="D5829" i="3" s="1"/>
  <c r="B5830" i="3"/>
  <c r="C5830" i="3" s="1"/>
  <c r="D5830" i="3" s="1"/>
  <c r="B5831" i="3"/>
  <c r="C5831" i="3" s="1"/>
  <c r="D5831" i="3" s="1"/>
  <c r="B5832" i="3"/>
  <c r="C5832" i="3" s="1"/>
  <c r="D5832" i="3" s="1"/>
  <c r="B5833" i="3"/>
  <c r="C5833" i="3" s="1"/>
  <c r="D5833" i="3" s="1"/>
  <c r="B5834" i="3"/>
  <c r="C5834" i="3" s="1"/>
  <c r="D5834" i="3" s="1"/>
  <c r="B5835" i="3"/>
  <c r="C5835" i="3" s="1"/>
  <c r="D5835" i="3" s="1"/>
  <c r="B5836" i="3"/>
  <c r="C5836" i="3" s="1"/>
  <c r="D5836" i="3" s="1"/>
  <c r="B5837" i="3"/>
  <c r="C5837" i="3" s="1"/>
  <c r="D5837" i="3" s="1"/>
  <c r="B5838" i="3"/>
  <c r="C5838" i="3" s="1"/>
  <c r="D5838" i="3" s="1"/>
  <c r="B5839" i="3"/>
  <c r="C5839" i="3" s="1"/>
  <c r="D5839" i="3" s="1"/>
  <c r="B5840" i="3"/>
  <c r="C5840" i="3" s="1"/>
  <c r="D5840" i="3" s="1"/>
  <c r="B5841" i="3"/>
  <c r="C5841" i="3" s="1"/>
  <c r="D5841" i="3" s="1"/>
  <c r="B5842" i="3"/>
  <c r="C5842" i="3" s="1"/>
  <c r="D5842" i="3" s="1"/>
  <c r="B5843" i="3"/>
  <c r="C5843" i="3" s="1"/>
  <c r="D5843" i="3" s="1"/>
  <c r="B5844" i="3"/>
  <c r="C5844" i="3" s="1"/>
  <c r="D5844" i="3" s="1"/>
  <c r="B5845" i="3"/>
  <c r="C5845" i="3" s="1"/>
  <c r="D5845" i="3" s="1"/>
  <c r="B5846" i="3"/>
  <c r="C5846" i="3" s="1"/>
  <c r="D5846" i="3" s="1"/>
  <c r="B5847" i="3"/>
  <c r="C5847" i="3" s="1"/>
  <c r="D5847" i="3" s="1"/>
  <c r="B5848" i="3"/>
  <c r="C5848" i="3" s="1"/>
  <c r="D5848" i="3" s="1"/>
  <c r="B5849" i="3"/>
  <c r="C5849" i="3" s="1"/>
  <c r="D5849" i="3" s="1"/>
  <c r="B5850" i="3"/>
  <c r="C5850" i="3" s="1"/>
  <c r="D5850" i="3" s="1"/>
  <c r="B5851" i="3"/>
  <c r="C5851" i="3" s="1"/>
  <c r="D5851" i="3" s="1"/>
  <c r="B5852" i="3"/>
  <c r="C5852" i="3" s="1"/>
  <c r="D5852" i="3" s="1"/>
  <c r="B5853" i="3"/>
  <c r="C5853" i="3" s="1"/>
  <c r="D5853" i="3" s="1"/>
  <c r="B5854" i="3"/>
  <c r="C5854" i="3" s="1"/>
  <c r="D5854" i="3" s="1"/>
  <c r="B5855" i="3"/>
  <c r="C5855" i="3" s="1"/>
  <c r="D5855" i="3" s="1"/>
  <c r="B5856" i="3"/>
  <c r="C5856" i="3" s="1"/>
  <c r="D5856" i="3" s="1"/>
  <c r="B5857" i="3"/>
  <c r="C5857" i="3" s="1"/>
  <c r="D5857" i="3" s="1"/>
  <c r="B5858" i="3"/>
  <c r="C5858" i="3" s="1"/>
  <c r="D5858" i="3" s="1"/>
  <c r="B5859" i="3"/>
  <c r="C5859" i="3" s="1"/>
  <c r="D5859" i="3" s="1"/>
  <c r="B5860" i="3"/>
  <c r="C5860" i="3" s="1"/>
  <c r="D5860" i="3" s="1"/>
  <c r="B5861" i="3"/>
  <c r="C5861" i="3" s="1"/>
  <c r="D5861" i="3" s="1"/>
  <c r="B5862" i="3"/>
  <c r="C5862" i="3" s="1"/>
  <c r="D5862" i="3" s="1"/>
  <c r="B5863" i="3"/>
  <c r="C5863" i="3" s="1"/>
  <c r="D5863" i="3" s="1"/>
  <c r="B5864" i="3"/>
  <c r="C5864" i="3" s="1"/>
  <c r="D5864" i="3" s="1"/>
  <c r="B5865" i="3"/>
  <c r="C5865" i="3" s="1"/>
  <c r="D5865" i="3" s="1"/>
  <c r="B5866" i="3"/>
  <c r="C5866" i="3" s="1"/>
  <c r="D5866" i="3" s="1"/>
  <c r="B5867" i="3"/>
  <c r="C5867" i="3" s="1"/>
  <c r="D5867" i="3" s="1"/>
  <c r="B5868" i="3"/>
  <c r="C5868" i="3" s="1"/>
  <c r="D5868" i="3" s="1"/>
  <c r="B5869" i="3"/>
  <c r="C5869" i="3" s="1"/>
  <c r="D5869" i="3" s="1"/>
  <c r="B5870" i="3"/>
  <c r="C5870" i="3" s="1"/>
  <c r="D5870" i="3" s="1"/>
  <c r="B5871" i="3"/>
  <c r="C5871" i="3" s="1"/>
  <c r="D5871" i="3" s="1"/>
  <c r="B5872" i="3"/>
  <c r="C5872" i="3" s="1"/>
  <c r="D5872" i="3" s="1"/>
  <c r="B5873" i="3"/>
  <c r="C5873" i="3" s="1"/>
  <c r="D5873" i="3" s="1"/>
  <c r="B5874" i="3"/>
  <c r="C5874" i="3" s="1"/>
  <c r="D5874" i="3" s="1"/>
  <c r="B5875" i="3"/>
  <c r="C5875" i="3" s="1"/>
  <c r="D5875" i="3" s="1"/>
  <c r="B5876" i="3"/>
  <c r="C5876" i="3" s="1"/>
  <c r="D5876" i="3" s="1"/>
  <c r="B5877" i="3"/>
  <c r="C5877" i="3" s="1"/>
  <c r="D5877" i="3" s="1"/>
  <c r="B5878" i="3"/>
  <c r="C5878" i="3" s="1"/>
  <c r="D5878" i="3" s="1"/>
  <c r="B5879" i="3"/>
  <c r="C5879" i="3" s="1"/>
  <c r="D5879" i="3" s="1"/>
  <c r="B5880" i="3"/>
  <c r="C5880" i="3" s="1"/>
  <c r="D5880" i="3" s="1"/>
  <c r="B5881" i="3"/>
  <c r="C5881" i="3" s="1"/>
  <c r="D5881" i="3" s="1"/>
  <c r="B5882" i="3"/>
  <c r="C5882" i="3" s="1"/>
  <c r="D5882" i="3" s="1"/>
  <c r="B5883" i="3"/>
  <c r="C5883" i="3" s="1"/>
  <c r="D5883" i="3" s="1"/>
  <c r="B5884" i="3"/>
  <c r="C5884" i="3" s="1"/>
  <c r="D5884" i="3" s="1"/>
  <c r="B5885" i="3"/>
  <c r="C5885" i="3" s="1"/>
  <c r="D5885" i="3" s="1"/>
  <c r="B5886" i="3"/>
  <c r="C5886" i="3" s="1"/>
  <c r="D5886" i="3" s="1"/>
  <c r="B5887" i="3"/>
  <c r="C5887" i="3" s="1"/>
  <c r="D5887" i="3" s="1"/>
  <c r="B5888" i="3"/>
  <c r="C5888" i="3" s="1"/>
  <c r="D5888" i="3" s="1"/>
  <c r="B5889" i="3"/>
  <c r="C5889" i="3" s="1"/>
  <c r="D5889" i="3" s="1"/>
  <c r="B5890" i="3"/>
  <c r="C5890" i="3" s="1"/>
  <c r="D5890" i="3" s="1"/>
  <c r="B5891" i="3"/>
  <c r="C5891" i="3" s="1"/>
  <c r="D5891" i="3" s="1"/>
  <c r="B5892" i="3"/>
  <c r="C5892" i="3" s="1"/>
  <c r="D5892" i="3" s="1"/>
  <c r="B5893" i="3"/>
  <c r="C5893" i="3" s="1"/>
  <c r="D5893" i="3" s="1"/>
  <c r="B5894" i="3"/>
  <c r="C5894" i="3" s="1"/>
  <c r="D5894" i="3" s="1"/>
  <c r="B5895" i="3"/>
  <c r="C5895" i="3" s="1"/>
  <c r="D5895" i="3" s="1"/>
  <c r="B5896" i="3"/>
  <c r="C5896" i="3" s="1"/>
  <c r="D5896" i="3" s="1"/>
  <c r="B5897" i="3"/>
  <c r="C5897" i="3" s="1"/>
  <c r="D5897" i="3" s="1"/>
  <c r="B5898" i="3"/>
  <c r="C5898" i="3" s="1"/>
  <c r="D5898" i="3" s="1"/>
  <c r="B5899" i="3"/>
  <c r="C5899" i="3" s="1"/>
  <c r="D5899" i="3" s="1"/>
  <c r="B5900" i="3"/>
  <c r="C5900" i="3" s="1"/>
  <c r="D5900" i="3" s="1"/>
  <c r="B5901" i="3"/>
  <c r="C5901" i="3" s="1"/>
  <c r="D5901" i="3" s="1"/>
  <c r="B5902" i="3"/>
  <c r="C5902" i="3" s="1"/>
  <c r="D5902" i="3" s="1"/>
  <c r="B5903" i="3"/>
  <c r="C5903" i="3" s="1"/>
  <c r="D5903" i="3" s="1"/>
  <c r="B5904" i="3"/>
  <c r="C5904" i="3" s="1"/>
  <c r="D5904" i="3" s="1"/>
  <c r="B5905" i="3"/>
  <c r="C5905" i="3" s="1"/>
  <c r="D5905" i="3" s="1"/>
  <c r="B5906" i="3"/>
  <c r="C5906" i="3" s="1"/>
  <c r="D5906" i="3" s="1"/>
  <c r="B5907" i="3"/>
  <c r="C5907" i="3" s="1"/>
  <c r="D5907" i="3" s="1"/>
  <c r="B5908" i="3"/>
  <c r="C5908" i="3" s="1"/>
  <c r="D5908" i="3" s="1"/>
  <c r="B5909" i="3"/>
  <c r="C5909" i="3" s="1"/>
  <c r="D5909" i="3" s="1"/>
  <c r="B5910" i="3"/>
  <c r="C5910" i="3" s="1"/>
  <c r="D5910" i="3" s="1"/>
  <c r="B5911" i="3"/>
  <c r="C5911" i="3" s="1"/>
  <c r="D5911" i="3" s="1"/>
  <c r="B5912" i="3"/>
  <c r="C5912" i="3" s="1"/>
  <c r="D5912" i="3" s="1"/>
  <c r="B5913" i="3"/>
  <c r="C5913" i="3" s="1"/>
  <c r="D5913" i="3" s="1"/>
  <c r="B5914" i="3"/>
  <c r="C5914" i="3" s="1"/>
  <c r="D5914" i="3" s="1"/>
  <c r="B5915" i="3"/>
  <c r="C5915" i="3" s="1"/>
  <c r="D5915" i="3" s="1"/>
  <c r="B5916" i="3"/>
  <c r="C5916" i="3" s="1"/>
  <c r="D5916" i="3" s="1"/>
  <c r="B5917" i="3"/>
  <c r="C5917" i="3" s="1"/>
  <c r="D5917" i="3" s="1"/>
  <c r="B5918" i="3"/>
  <c r="C5918" i="3" s="1"/>
  <c r="D5918" i="3" s="1"/>
  <c r="B5919" i="3"/>
  <c r="C5919" i="3" s="1"/>
  <c r="D5919" i="3" s="1"/>
  <c r="B5920" i="3"/>
  <c r="C5920" i="3" s="1"/>
  <c r="D5920" i="3" s="1"/>
  <c r="B5921" i="3"/>
  <c r="C5921" i="3" s="1"/>
  <c r="D5921" i="3" s="1"/>
  <c r="B5922" i="3"/>
  <c r="C5922" i="3" s="1"/>
  <c r="D5922" i="3" s="1"/>
  <c r="B5923" i="3"/>
  <c r="C5923" i="3" s="1"/>
  <c r="D5923" i="3" s="1"/>
  <c r="B5924" i="3"/>
  <c r="C5924" i="3" s="1"/>
  <c r="D5924" i="3" s="1"/>
  <c r="B5925" i="3"/>
  <c r="C5925" i="3" s="1"/>
  <c r="D5925" i="3" s="1"/>
  <c r="B5926" i="3"/>
  <c r="C5926" i="3" s="1"/>
  <c r="D5926" i="3" s="1"/>
  <c r="B5927" i="3"/>
  <c r="C5927" i="3" s="1"/>
  <c r="D5927" i="3" s="1"/>
  <c r="B5928" i="3"/>
  <c r="C5928" i="3" s="1"/>
  <c r="D5928" i="3" s="1"/>
  <c r="B5929" i="3"/>
  <c r="C5929" i="3" s="1"/>
  <c r="D5929" i="3" s="1"/>
  <c r="B5930" i="3"/>
  <c r="C5930" i="3" s="1"/>
  <c r="D5930" i="3" s="1"/>
  <c r="B5931" i="3"/>
  <c r="C5931" i="3" s="1"/>
  <c r="D5931" i="3" s="1"/>
  <c r="B5932" i="3"/>
  <c r="C5932" i="3" s="1"/>
  <c r="D5932" i="3" s="1"/>
  <c r="B5933" i="3"/>
  <c r="C5933" i="3" s="1"/>
  <c r="D5933" i="3" s="1"/>
  <c r="B5934" i="3"/>
  <c r="C5934" i="3" s="1"/>
  <c r="D5934" i="3" s="1"/>
  <c r="B5935" i="3"/>
  <c r="C5935" i="3" s="1"/>
  <c r="D5935" i="3" s="1"/>
  <c r="B5936" i="3"/>
  <c r="C5936" i="3" s="1"/>
  <c r="D5936" i="3" s="1"/>
  <c r="B5937" i="3"/>
  <c r="C5937" i="3" s="1"/>
  <c r="D5937" i="3" s="1"/>
  <c r="B5938" i="3"/>
  <c r="C5938" i="3" s="1"/>
  <c r="D5938" i="3" s="1"/>
  <c r="B5939" i="3"/>
  <c r="C5939" i="3" s="1"/>
  <c r="D5939" i="3" s="1"/>
  <c r="B5940" i="3"/>
  <c r="C5940" i="3" s="1"/>
  <c r="D5940" i="3" s="1"/>
  <c r="B5941" i="3"/>
  <c r="C5941" i="3" s="1"/>
  <c r="D5941" i="3" s="1"/>
  <c r="B5942" i="3"/>
  <c r="C5942" i="3" s="1"/>
  <c r="D5942" i="3" s="1"/>
  <c r="B5943" i="3"/>
  <c r="C5943" i="3" s="1"/>
  <c r="D5943" i="3" s="1"/>
  <c r="B5944" i="3"/>
  <c r="C5944" i="3" s="1"/>
  <c r="D5944" i="3" s="1"/>
  <c r="B5945" i="3"/>
  <c r="C5945" i="3" s="1"/>
  <c r="D5945" i="3" s="1"/>
  <c r="B5946" i="3"/>
  <c r="C5946" i="3" s="1"/>
  <c r="D5946" i="3" s="1"/>
  <c r="B5947" i="3"/>
  <c r="C5947" i="3" s="1"/>
  <c r="D5947" i="3" s="1"/>
  <c r="B5948" i="3"/>
  <c r="C5948" i="3" s="1"/>
  <c r="D5948" i="3" s="1"/>
  <c r="B5949" i="3"/>
  <c r="C5949" i="3" s="1"/>
  <c r="D5949" i="3" s="1"/>
  <c r="B5950" i="3"/>
  <c r="C5950" i="3" s="1"/>
  <c r="D5950" i="3" s="1"/>
  <c r="B5951" i="3"/>
  <c r="C5951" i="3" s="1"/>
  <c r="D5951" i="3" s="1"/>
  <c r="B5952" i="3"/>
  <c r="C5952" i="3" s="1"/>
  <c r="D5952" i="3" s="1"/>
  <c r="B5953" i="3"/>
  <c r="C5953" i="3" s="1"/>
  <c r="D5953" i="3" s="1"/>
  <c r="B5954" i="3"/>
  <c r="C5954" i="3" s="1"/>
  <c r="D5954" i="3" s="1"/>
  <c r="B5955" i="3"/>
  <c r="C5955" i="3" s="1"/>
  <c r="D5955" i="3" s="1"/>
  <c r="B5956" i="3"/>
  <c r="C5956" i="3" s="1"/>
  <c r="D5956" i="3" s="1"/>
  <c r="B5957" i="3"/>
  <c r="C5957" i="3" s="1"/>
  <c r="D5957" i="3" s="1"/>
  <c r="B5958" i="3"/>
  <c r="C5958" i="3" s="1"/>
  <c r="D5958" i="3" s="1"/>
  <c r="B5959" i="3"/>
  <c r="C5959" i="3" s="1"/>
  <c r="D5959" i="3" s="1"/>
  <c r="B5960" i="3"/>
  <c r="C5960" i="3" s="1"/>
  <c r="D5960" i="3" s="1"/>
  <c r="B5961" i="3"/>
  <c r="C5961" i="3" s="1"/>
  <c r="D5961" i="3" s="1"/>
  <c r="B5962" i="3"/>
  <c r="C5962" i="3" s="1"/>
  <c r="D5962" i="3" s="1"/>
  <c r="B5963" i="3"/>
  <c r="C5963" i="3" s="1"/>
  <c r="D5963" i="3" s="1"/>
  <c r="B5964" i="3"/>
  <c r="C5964" i="3" s="1"/>
  <c r="D5964" i="3" s="1"/>
  <c r="B5965" i="3"/>
  <c r="C5965" i="3" s="1"/>
  <c r="D5965" i="3" s="1"/>
  <c r="B5966" i="3"/>
  <c r="C5966" i="3" s="1"/>
  <c r="D5966" i="3" s="1"/>
  <c r="B5967" i="3"/>
  <c r="C5967" i="3" s="1"/>
  <c r="D5967" i="3" s="1"/>
  <c r="B5968" i="3"/>
  <c r="C5968" i="3" s="1"/>
  <c r="D5968" i="3" s="1"/>
  <c r="B5969" i="3"/>
  <c r="C5969" i="3" s="1"/>
  <c r="D5969" i="3" s="1"/>
  <c r="B5970" i="3"/>
  <c r="C5970" i="3" s="1"/>
  <c r="D5970" i="3" s="1"/>
  <c r="B5971" i="3"/>
  <c r="C5971" i="3" s="1"/>
  <c r="D5971" i="3" s="1"/>
  <c r="B5972" i="3"/>
  <c r="C5972" i="3" s="1"/>
  <c r="D5972" i="3" s="1"/>
  <c r="B5973" i="3"/>
  <c r="C5973" i="3" s="1"/>
  <c r="D5973" i="3" s="1"/>
  <c r="B5974" i="3"/>
  <c r="C5974" i="3" s="1"/>
  <c r="D5974" i="3" s="1"/>
  <c r="B5975" i="3"/>
  <c r="C5975" i="3" s="1"/>
  <c r="D5975" i="3" s="1"/>
  <c r="B5976" i="3"/>
  <c r="C5976" i="3" s="1"/>
  <c r="D5976" i="3" s="1"/>
  <c r="B5977" i="3"/>
  <c r="C5977" i="3" s="1"/>
  <c r="D5977" i="3" s="1"/>
  <c r="B5978" i="3"/>
  <c r="C5978" i="3" s="1"/>
  <c r="D5978" i="3" s="1"/>
  <c r="B5979" i="3"/>
  <c r="C5979" i="3" s="1"/>
  <c r="D5979" i="3" s="1"/>
  <c r="B5980" i="3"/>
  <c r="C5980" i="3" s="1"/>
  <c r="D5980" i="3" s="1"/>
  <c r="B5981" i="3"/>
  <c r="C5981" i="3" s="1"/>
  <c r="D5981" i="3" s="1"/>
  <c r="B5982" i="3"/>
  <c r="C5982" i="3" s="1"/>
  <c r="D5982" i="3" s="1"/>
  <c r="B5983" i="3"/>
  <c r="C5983" i="3" s="1"/>
  <c r="D5983" i="3" s="1"/>
  <c r="B5984" i="3"/>
  <c r="C5984" i="3" s="1"/>
  <c r="D5984" i="3" s="1"/>
  <c r="B5985" i="3"/>
  <c r="C5985" i="3" s="1"/>
  <c r="D5985" i="3" s="1"/>
  <c r="B5986" i="3"/>
  <c r="C5986" i="3" s="1"/>
  <c r="D5986" i="3" s="1"/>
  <c r="B5987" i="3"/>
  <c r="C5987" i="3" s="1"/>
  <c r="D5987" i="3" s="1"/>
  <c r="B5988" i="3"/>
  <c r="C5988" i="3" s="1"/>
  <c r="D5988" i="3" s="1"/>
  <c r="B5989" i="3"/>
  <c r="C5989" i="3" s="1"/>
  <c r="D5989" i="3" s="1"/>
  <c r="B5990" i="3"/>
  <c r="C5990" i="3" s="1"/>
  <c r="D5990" i="3" s="1"/>
  <c r="B5991" i="3"/>
  <c r="C5991" i="3" s="1"/>
  <c r="D5991" i="3" s="1"/>
  <c r="B5992" i="3"/>
  <c r="C5992" i="3" s="1"/>
  <c r="D5992" i="3" s="1"/>
  <c r="B5993" i="3"/>
  <c r="C5993" i="3" s="1"/>
  <c r="D5993" i="3" s="1"/>
  <c r="B5994" i="3"/>
  <c r="C5994" i="3" s="1"/>
  <c r="D5994" i="3" s="1"/>
  <c r="B5995" i="3"/>
  <c r="C5995" i="3" s="1"/>
  <c r="D5995" i="3" s="1"/>
  <c r="B5996" i="3"/>
  <c r="C5996" i="3" s="1"/>
  <c r="D5996" i="3" s="1"/>
  <c r="B5997" i="3"/>
  <c r="C5997" i="3" s="1"/>
  <c r="D5997" i="3" s="1"/>
  <c r="B5998" i="3"/>
  <c r="C5998" i="3" s="1"/>
  <c r="D5998" i="3" s="1"/>
  <c r="B5999" i="3"/>
  <c r="C5999" i="3" s="1"/>
  <c r="D5999" i="3" s="1"/>
  <c r="B6000" i="3"/>
  <c r="C6000" i="3" s="1"/>
  <c r="D6000" i="3" s="1"/>
  <c r="B6001" i="3"/>
  <c r="C6001" i="3" s="1"/>
  <c r="D6001" i="3" s="1"/>
  <c r="B6002" i="3"/>
  <c r="C6002" i="3" s="1"/>
  <c r="D6002" i="3" s="1"/>
  <c r="B6003" i="3"/>
  <c r="C6003" i="3" s="1"/>
  <c r="D6003" i="3" s="1"/>
  <c r="B6004" i="3"/>
  <c r="C6004" i="3" s="1"/>
  <c r="D6004" i="3" s="1"/>
  <c r="B6005" i="3"/>
  <c r="C6005" i="3" s="1"/>
  <c r="D6005" i="3" s="1"/>
  <c r="B6006" i="3"/>
  <c r="C6006" i="3" s="1"/>
  <c r="D6006" i="3" s="1"/>
  <c r="B6007" i="3"/>
  <c r="C6007" i="3" s="1"/>
  <c r="D6007" i="3" s="1"/>
  <c r="B6008" i="3"/>
  <c r="C6008" i="3" s="1"/>
  <c r="D6008" i="3" s="1"/>
  <c r="B6009" i="3"/>
  <c r="C6009" i="3" s="1"/>
  <c r="D6009" i="3" s="1"/>
  <c r="B6010" i="3"/>
  <c r="C6010" i="3" s="1"/>
  <c r="D6010" i="3" s="1"/>
  <c r="B6011" i="3"/>
  <c r="C6011" i="3" s="1"/>
  <c r="D6011" i="3" s="1"/>
  <c r="B6012" i="3"/>
  <c r="C6012" i="3" s="1"/>
  <c r="D6012" i="3" s="1"/>
  <c r="B6013" i="3"/>
  <c r="C6013" i="3" s="1"/>
  <c r="D6013" i="3" s="1"/>
  <c r="B6014" i="3"/>
  <c r="C6014" i="3" s="1"/>
  <c r="D6014" i="3" s="1"/>
  <c r="B6015" i="3"/>
  <c r="C6015" i="3" s="1"/>
  <c r="D6015" i="3" s="1"/>
  <c r="B6016" i="3"/>
  <c r="C6016" i="3" s="1"/>
  <c r="D6016" i="3" s="1"/>
  <c r="B6017" i="3"/>
  <c r="C6017" i="3" s="1"/>
  <c r="D6017" i="3" s="1"/>
  <c r="B6018" i="3"/>
  <c r="C6018" i="3" s="1"/>
  <c r="D6018" i="3" s="1"/>
  <c r="B6019" i="3"/>
  <c r="C6019" i="3" s="1"/>
  <c r="D6019" i="3" s="1"/>
  <c r="B6020" i="3"/>
  <c r="C6020" i="3" s="1"/>
  <c r="D6020" i="3" s="1"/>
  <c r="B6021" i="3"/>
  <c r="C6021" i="3" s="1"/>
  <c r="D6021" i="3" s="1"/>
  <c r="B6022" i="3"/>
  <c r="C6022" i="3" s="1"/>
  <c r="D6022" i="3" s="1"/>
  <c r="B6023" i="3"/>
  <c r="C6023" i="3" s="1"/>
  <c r="D6023" i="3" s="1"/>
  <c r="B6024" i="3"/>
  <c r="C6024" i="3" s="1"/>
  <c r="D6024" i="3" s="1"/>
  <c r="B6025" i="3"/>
  <c r="C6025" i="3" s="1"/>
  <c r="D6025" i="3" s="1"/>
  <c r="B6026" i="3"/>
  <c r="C6026" i="3" s="1"/>
  <c r="D6026" i="3" s="1"/>
  <c r="B6027" i="3"/>
  <c r="C6027" i="3" s="1"/>
  <c r="D6027" i="3" s="1"/>
  <c r="B6028" i="3"/>
  <c r="C6028" i="3" s="1"/>
  <c r="D6028" i="3" s="1"/>
  <c r="B6029" i="3"/>
  <c r="C6029" i="3" s="1"/>
  <c r="D6029" i="3" s="1"/>
  <c r="B6030" i="3"/>
  <c r="C6030" i="3" s="1"/>
  <c r="D6030" i="3" s="1"/>
  <c r="B6031" i="3"/>
  <c r="C6031" i="3" s="1"/>
  <c r="D6031" i="3" s="1"/>
  <c r="B6032" i="3"/>
  <c r="C6032" i="3" s="1"/>
  <c r="D6032" i="3" s="1"/>
  <c r="B6033" i="3"/>
  <c r="C6033" i="3" s="1"/>
  <c r="D6033" i="3" s="1"/>
  <c r="B6034" i="3"/>
  <c r="C6034" i="3" s="1"/>
  <c r="D6034" i="3" s="1"/>
  <c r="B6035" i="3"/>
  <c r="C6035" i="3" s="1"/>
  <c r="D6035" i="3" s="1"/>
  <c r="B6036" i="3"/>
  <c r="C6036" i="3" s="1"/>
  <c r="D6036" i="3" s="1"/>
  <c r="B6037" i="3"/>
  <c r="C6037" i="3" s="1"/>
  <c r="D6037" i="3" s="1"/>
  <c r="B6038" i="3"/>
  <c r="C6038" i="3" s="1"/>
  <c r="D6038" i="3" s="1"/>
  <c r="B6039" i="3"/>
  <c r="C6039" i="3" s="1"/>
  <c r="D6039" i="3" s="1"/>
  <c r="B6040" i="3"/>
  <c r="C6040" i="3" s="1"/>
  <c r="D6040" i="3" s="1"/>
  <c r="B6041" i="3"/>
  <c r="C6041" i="3" s="1"/>
  <c r="D6041" i="3" s="1"/>
  <c r="B6042" i="3"/>
  <c r="C6042" i="3" s="1"/>
  <c r="D6042" i="3" s="1"/>
  <c r="B6043" i="3"/>
  <c r="C6043" i="3" s="1"/>
  <c r="D6043" i="3" s="1"/>
  <c r="B6044" i="3"/>
  <c r="C6044" i="3" s="1"/>
  <c r="D6044" i="3" s="1"/>
  <c r="B6045" i="3"/>
  <c r="C6045" i="3" s="1"/>
  <c r="D6045" i="3" s="1"/>
  <c r="B6046" i="3"/>
  <c r="C6046" i="3" s="1"/>
  <c r="D6046" i="3" s="1"/>
  <c r="B6047" i="3"/>
  <c r="C6047" i="3" s="1"/>
  <c r="D6047" i="3" s="1"/>
  <c r="B6048" i="3"/>
  <c r="C6048" i="3" s="1"/>
  <c r="D6048" i="3" s="1"/>
  <c r="B6049" i="3"/>
  <c r="C6049" i="3" s="1"/>
  <c r="D6049" i="3" s="1"/>
  <c r="B6050" i="3"/>
  <c r="C6050" i="3" s="1"/>
  <c r="D6050" i="3" s="1"/>
  <c r="B6051" i="3"/>
  <c r="C6051" i="3" s="1"/>
  <c r="D6051" i="3" s="1"/>
  <c r="B6052" i="3"/>
  <c r="C6052" i="3" s="1"/>
  <c r="D6052" i="3" s="1"/>
  <c r="B6053" i="3"/>
  <c r="C6053" i="3" s="1"/>
  <c r="D6053" i="3" s="1"/>
  <c r="B6054" i="3"/>
  <c r="C6054" i="3" s="1"/>
  <c r="D6054" i="3" s="1"/>
  <c r="B6055" i="3"/>
  <c r="C6055" i="3" s="1"/>
  <c r="D6055" i="3" s="1"/>
  <c r="B6056" i="3"/>
  <c r="C6056" i="3" s="1"/>
  <c r="D6056" i="3" s="1"/>
  <c r="B6057" i="3"/>
  <c r="C6057" i="3" s="1"/>
  <c r="D6057" i="3" s="1"/>
  <c r="B6058" i="3"/>
  <c r="C6058" i="3" s="1"/>
  <c r="D6058" i="3" s="1"/>
  <c r="B6059" i="3"/>
  <c r="C6059" i="3" s="1"/>
  <c r="D6059" i="3" s="1"/>
  <c r="B6060" i="3"/>
  <c r="C6060" i="3" s="1"/>
  <c r="D6060" i="3" s="1"/>
  <c r="B6061" i="3"/>
  <c r="C6061" i="3" s="1"/>
  <c r="D6061" i="3" s="1"/>
  <c r="B6062" i="3"/>
  <c r="C6062" i="3" s="1"/>
  <c r="D6062" i="3" s="1"/>
  <c r="B6063" i="3"/>
  <c r="C6063" i="3" s="1"/>
  <c r="D6063" i="3" s="1"/>
  <c r="B6064" i="3"/>
  <c r="C6064" i="3" s="1"/>
  <c r="D6064" i="3" s="1"/>
  <c r="B6065" i="3"/>
  <c r="C6065" i="3" s="1"/>
  <c r="D6065" i="3" s="1"/>
  <c r="B6066" i="3"/>
  <c r="C6066" i="3" s="1"/>
  <c r="D6066" i="3" s="1"/>
  <c r="B6067" i="3"/>
  <c r="C6067" i="3" s="1"/>
  <c r="D6067" i="3" s="1"/>
  <c r="B6068" i="3"/>
  <c r="C6068" i="3" s="1"/>
  <c r="D6068" i="3" s="1"/>
  <c r="B6069" i="3"/>
  <c r="C6069" i="3" s="1"/>
  <c r="D6069" i="3" s="1"/>
  <c r="B6070" i="3"/>
  <c r="C6070" i="3" s="1"/>
  <c r="D6070" i="3" s="1"/>
  <c r="B6071" i="3"/>
  <c r="C6071" i="3" s="1"/>
  <c r="D6071" i="3" s="1"/>
  <c r="B6072" i="3"/>
  <c r="C6072" i="3" s="1"/>
  <c r="D6072" i="3" s="1"/>
  <c r="B6073" i="3"/>
  <c r="C6073" i="3" s="1"/>
  <c r="D6073" i="3" s="1"/>
  <c r="B6074" i="3"/>
  <c r="C6074" i="3" s="1"/>
  <c r="D6074" i="3" s="1"/>
  <c r="B6075" i="3"/>
  <c r="C6075" i="3" s="1"/>
  <c r="D6075" i="3" s="1"/>
  <c r="B6076" i="3"/>
  <c r="C6076" i="3" s="1"/>
  <c r="D6076" i="3" s="1"/>
  <c r="B6077" i="3"/>
  <c r="C6077" i="3" s="1"/>
  <c r="D6077" i="3" s="1"/>
  <c r="B6078" i="3"/>
  <c r="C6078" i="3" s="1"/>
  <c r="D6078" i="3" s="1"/>
  <c r="B6079" i="3"/>
  <c r="C6079" i="3" s="1"/>
  <c r="D6079" i="3" s="1"/>
  <c r="B6080" i="3"/>
  <c r="C6080" i="3" s="1"/>
  <c r="D6080" i="3" s="1"/>
  <c r="B6081" i="3"/>
  <c r="C6081" i="3" s="1"/>
  <c r="D6081" i="3" s="1"/>
  <c r="B6082" i="3"/>
  <c r="C6082" i="3" s="1"/>
  <c r="D6082" i="3" s="1"/>
  <c r="B6083" i="3"/>
  <c r="C6083" i="3" s="1"/>
  <c r="D6083" i="3" s="1"/>
  <c r="B6084" i="3"/>
  <c r="C6084" i="3" s="1"/>
  <c r="D6084" i="3" s="1"/>
  <c r="B6085" i="3"/>
  <c r="C6085" i="3" s="1"/>
  <c r="D6085" i="3" s="1"/>
  <c r="B6086" i="3"/>
  <c r="C6086" i="3" s="1"/>
  <c r="D6086" i="3" s="1"/>
  <c r="B6087" i="3"/>
  <c r="C6087" i="3" s="1"/>
  <c r="D6087" i="3" s="1"/>
  <c r="B6088" i="3"/>
  <c r="C6088" i="3" s="1"/>
  <c r="D6088" i="3" s="1"/>
  <c r="B6089" i="3"/>
  <c r="C6089" i="3" s="1"/>
  <c r="D6089" i="3" s="1"/>
  <c r="B6090" i="3"/>
  <c r="C6090" i="3" s="1"/>
  <c r="D6090" i="3" s="1"/>
  <c r="B6091" i="3"/>
  <c r="C6091" i="3" s="1"/>
  <c r="D6091" i="3" s="1"/>
  <c r="B6092" i="3"/>
  <c r="C6092" i="3" s="1"/>
  <c r="D6092" i="3" s="1"/>
  <c r="B6093" i="3"/>
  <c r="C6093" i="3" s="1"/>
  <c r="D6093" i="3" s="1"/>
  <c r="B6094" i="3"/>
  <c r="C6094" i="3" s="1"/>
  <c r="D6094" i="3" s="1"/>
  <c r="B6095" i="3"/>
  <c r="C6095" i="3" s="1"/>
  <c r="D6095" i="3" s="1"/>
  <c r="B6096" i="3"/>
  <c r="C6096" i="3" s="1"/>
  <c r="D6096" i="3" s="1"/>
  <c r="B6097" i="3"/>
  <c r="C6097" i="3" s="1"/>
  <c r="D6097" i="3" s="1"/>
  <c r="B6098" i="3"/>
  <c r="C6098" i="3" s="1"/>
  <c r="D6098" i="3" s="1"/>
  <c r="B6099" i="3"/>
  <c r="C6099" i="3" s="1"/>
  <c r="D6099" i="3" s="1"/>
  <c r="B6100" i="3"/>
  <c r="C6100" i="3" s="1"/>
  <c r="D6100" i="3" s="1"/>
  <c r="B6101" i="3"/>
  <c r="C6101" i="3" s="1"/>
  <c r="D6101" i="3" s="1"/>
  <c r="B6102" i="3"/>
  <c r="C6102" i="3" s="1"/>
  <c r="D6102" i="3" s="1"/>
  <c r="B6103" i="3"/>
  <c r="C6103" i="3" s="1"/>
  <c r="D6103" i="3" s="1"/>
  <c r="B6104" i="3"/>
  <c r="C6104" i="3" s="1"/>
  <c r="D6104" i="3" s="1"/>
  <c r="B6105" i="3"/>
  <c r="C6105" i="3" s="1"/>
  <c r="D6105" i="3" s="1"/>
  <c r="B6106" i="3"/>
  <c r="C6106" i="3" s="1"/>
  <c r="D6106" i="3" s="1"/>
  <c r="B6107" i="3"/>
  <c r="C6107" i="3" s="1"/>
  <c r="D6107" i="3" s="1"/>
  <c r="B6108" i="3"/>
  <c r="C6108" i="3" s="1"/>
  <c r="D6108" i="3" s="1"/>
  <c r="B6109" i="3"/>
  <c r="C6109" i="3" s="1"/>
  <c r="D6109" i="3" s="1"/>
  <c r="B6110" i="3"/>
  <c r="C6110" i="3" s="1"/>
  <c r="D6110" i="3" s="1"/>
  <c r="B6111" i="3"/>
  <c r="C6111" i="3" s="1"/>
  <c r="D6111" i="3" s="1"/>
  <c r="B6112" i="3"/>
  <c r="C6112" i="3" s="1"/>
  <c r="D6112" i="3" s="1"/>
  <c r="B6113" i="3"/>
  <c r="C6113" i="3" s="1"/>
  <c r="D6113" i="3" s="1"/>
  <c r="B6114" i="3"/>
  <c r="C6114" i="3" s="1"/>
  <c r="D6114" i="3" s="1"/>
  <c r="B6115" i="3"/>
  <c r="C6115" i="3" s="1"/>
  <c r="D6115" i="3" s="1"/>
  <c r="B6116" i="3"/>
  <c r="C6116" i="3" s="1"/>
  <c r="D6116" i="3" s="1"/>
  <c r="B6117" i="3"/>
  <c r="C6117" i="3" s="1"/>
  <c r="D6117" i="3" s="1"/>
  <c r="B6118" i="3"/>
  <c r="C6118" i="3" s="1"/>
  <c r="D6118" i="3" s="1"/>
  <c r="B6119" i="3"/>
  <c r="C6119" i="3" s="1"/>
  <c r="D6119" i="3" s="1"/>
  <c r="B6120" i="3"/>
  <c r="C6120" i="3" s="1"/>
  <c r="D6120" i="3" s="1"/>
  <c r="B6121" i="3"/>
  <c r="C6121" i="3" s="1"/>
  <c r="D6121" i="3" s="1"/>
  <c r="B6122" i="3"/>
  <c r="C6122" i="3" s="1"/>
  <c r="D6122" i="3" s="1"/>
  <c r="B6123" i="3"/>
  <c r="C6123" i="3" s="1"/>
  <c r="D6123" i="3" s="1"/>
  <c r="B6124" i="3"/>
  <c r="C6124" i="3" s="1"/>
  <c r="D6124" i="3" s="1"/>
  <c r="B6125" i="3"/>
  <c r="C6125" i="3" s="1"/>
  <c r="D6125" i="3" s="1"/>
  <c r="B6126" i="3"/>
  <c r="C6126" i="3" s="1"/>
  <c r="D6126" i="3" s="1"/>
  <c r="B6127" i="3"/>
  <c r="C6127" i="3" s="1"/>
  <c r="D6127" i="3" s="1"/>
  <c r="B6128" i="3"/>
  <c r="C6128" i="3" s="1"/>
  <c r="D6128" i="3" s="1"/>
  <c r="B6129" i="3"/>
  <c r="C6129" i="3" s="1"/>
  <c r="D6129" i="3" s="1"/>
  <c r="B6130" i="3"/>
  <c r="C6130" i="3" s="1"/>
  <c r="D6130" i="3" s="1"/>
  <c r="B6131" i="3"/>
  <c r="C6131" i="3" s="1"/>
  <c r="D6131" i="3" s="1"/>
  <c r="B6132" i="3"/>
  <c r="C6132" i="3" s="1"/>
  <c r="D6132" i="3" s="1"/>
  <c r="B6133" i="3"/>
  <c r="C6133" i="3" s="1"/>
  <c r="D6133" i="3" s="1"/>
  <c r="B6134" i="3"/>
  <c r="C6134" i="3" s="1"/>
  <c r="D6134" i="3" s="1"/>
  <c r="B6135" i="3"/>
  <c r="C6135" i="3" s="1"/>
  <c r="D6135" i="3" s="1"/>
  <c r="B6136" i="3"/>
  <c r="C6136" i="3" s="1"/>
  <c r="D6136" i="3" s="1"/>
  <c r="B6137" i="3"/>
  <c r="C6137" i="3" s="1"/>
  <c r="D6137" i="3" s="1"/>
  <c r="B6138" i="3"/>
  <c r="C6138" i="3" s="1"/>
  <c r="D6138" i="3" s="1"/>
  <c r="B6139" i="3"/>
  <c r="C6139" i="3" s="1"/>
  <c r="D6139" i="3" s="1"/>
  <c r="B6140" i="3"/>
  <c r="C6140" i="3" s="1"/>
  <c r="D6140" i="3" s="1"/>
  <c r="B6141" i="3"/>
  <c r="C6141" i="3" s="1"/>
  <c r="D6141" i="3" s="1"/>
  <c r="B6142" i="3"/>
  <c r="C6142" i="3" s="1"/>
  <c r="D6142" i="3" s="1"/>
  <c r="B6143" i="3"/>
  <c r="C6143" i="3" s="1"/>
  <c r="D6143" i="3" s="1"/>
  <c r="B6144" i="3"/>
  <c r="C6144" i="3" s="1"/>
  <c r="D6144" i="3" s="1"/>
  <c r="B6145" i="3"/>
  <c r="C6145" i="3" s="1"/>
  <c r="D6145" i="3" s="1"/>
  <c r="B6146" i="3"/>
  <c r="C6146" i="3" s="1"/>
  <c r="D6146" i="3" s="1"/>
  <c r="B6147" i="3"/>
  <c r="C6147" i="3" s="1"/>
  <c r="D6147" i="3" s="1"/>
  <c r="B6148" i="3"/>
  <c r="C6148" i="3" s="1"/>
  <c r="D6148" i="3" s="1"/>
  <c r="B6149" i="3"/>
  <c r="C6149" i="3" s="1"/>
  <c r="D6149" i="3" s="1"/>
  <c r="B6150" i="3"/>
  <c r="C6150" i="3" s="1"/>
  <c r="D6150" i="3" s="1"/>
  <c r="B6151" i="3"/>
  <c r="C6151" i="3" s="1"/>
  <c r="D6151" i="3" s="1"/>
  <c r="B6152" i="3"/>
  <c r="C6152" i="3" s="1"/>
  <c r="D6152" i="3" s="1"/>
  <c r="B6153" i="3"/>
  <c r="C6153" i="3" s="1"/>
  <c r="D6153" i="3" s="1"/>
  <c r="B6154" i="3"/>
  <c r="C6154" i="3" s="1"/>
  <c r="D6154" i="3" s="1"/>
  <c r="B6155" i="3"/>
  <c r="C6155" i="3" s="1"/>
  <c r="D6155" i="3" s="1"/>
  <c r="B6156" i="3"/>
  <c r="C6156" i="3" s="1"/>
  <c r="D6156" i="3" s="1"/>
  <c r="B6157" i="3"/>
  <c r="C6157" i="3" s="1"/>
  <c r="D6157" i="3" s="1"/>
  <c r="B6158" i="3"/>
  <c r="C6158" i="3" s="1"/>
  <c r="D6158" i="3" s="1"/>
  <c r="B6159" i="3"/>
  <c r="C6159" i="3" s="1"/>
  <c r="D6159" i="3" s="1"/>
  <c r="B6160" i="3"/>
  <c r="C6160" i="3" s="1"/>
  <c r="D6160" i="3" s="1"/>
  <c r="B6161" i="3"/>
  <c r="C6161" i="3" s="1"/>
  <c r="D6161" i="3" s="1"/>
  <c r="B6162" i="3"/>
  <c r="C6162" i="3" s="1"/>
  <c r="D6162" i="3" s="1"/>
  <c r="B6163" i="3"/>
  <c r="C6163" i="3" s="1"/>
  <c r="D6163" i="3" s="1"/>
  <c r="B6164" i="3"/>
  <c r="C6164" i="3" s="1"/>
  <c r="D6164" i="3" s="1"/>
  <c r="B6165" i="3"/>
  <c r="C6165" i="3" s="1"/>
  <c r="D6165" i="3" s="1"/>
  <c r="B6166" i="3"/>
  <c r="C6166" i="3" s="1"/>
  <c r="D6166" i="3" s="1"/>
  <c r="B6167" i="3"/>
  <c r="C6167" i="3" s="1"/>
  <c r="D6167" i="3" s="1"/>
  <c r="B6168" i="3"/>
  <c r="C6168" i="3" s="1"/>
  <c r="D6168" i="3" s="1"/>
  <c r="B6169" i="3"/>
  <c r="C6169" i="3" s="1"/>
  <c r="D6169" i="3" s="1"/>
  <c r="B6170" i="3"/>
  <c r="C6170" i="3" s="1"/>
  <c r="D6170" i="3" s="1"/>
  <c r="B6171" i="3"/>
  <c r="C6171" i="3" s="1"/>
  <c r="D6171" i="3" s="1"/>
  <c r="B6172" i="3"/>
  <c r="C6172" i="3" s="1"/>
  <c r="D6172" i="3" s="1"/>
  <c r="B6173" i="3"/>
  <c r="C6173" i="3" s="1"/>
  <c r="D6173" i="3" s="1"/>
  <c r="B6174" i="3"/>
  <c r="C6174" i="3" s="1"/>
  <c r="D6174" i="3" s="1"/>
  <c r="B6175" i="3"/>
  <c r="C6175" i="3" s="1"/>
  <c r="D6175" i="3" s="1"/>
  <c r="B6176" i="3"/>
  <c r="C6176" i="3" s="1"/>
  <c r="D6176" i="3" s="1"/>
  <c r="B6177" i="3"/>
  <c r="C6177" i="3" s="1"/>
  <c r="D6177" i="3" s="1"/>
  <c r="B6178" i="3"/>
  <c r="C6178" i="3" s="1"/>
  <c r="D6178" i="3" s="1"/>
  <c r="B6179" i="3"/>
  <c r="C6179" i="3" s="1"/>
  <c r="D6179" i="3" s="1"/>
  <c r="B6180" i="3"/>
  <c r="C6180" i="3" s="1"/>
  <c r="D6180" i="3" s="1"/>
  <c r="B6181" i="3"/>
  <c r="C6181" i="3" s="1"/>
  <c r="D6181" i="3" s="1"/>
  <c r="B6182" i="3"/>
  <c r="C6182" i="3" s="1"/>
  <c r="D6182" i="3" s="1"/>
  <c r="B6183" i="3"/>
  <c r="C6183" i="3" s="1"/>
  <c r="D6183" i="3" s="1"/>
  <c r="B6184" i="3"/>
  <c r="C6184" i="3" s="1"/>
  <c r="D6184" i="3" s="1"/>
  <c r="B6185" i="3"/>
  <c r="C6185" i="3" s="1"/>
  <c r="D6185" i="3" s="1"/>
  <c r="B6186" i="3"/>
  <c r="C6186" i="3" s="1"/>
  <c r="D6186" i="3" s="1"/>
  <c r="B6187" i="3"/>
  <c r="C6187" i="3" s="1"/>
  <c r="D6187" i="3" s="1"/>
  <c r="B6188" i="3"/>
  <c r="C6188" i="3" s="1"/>
  <c r="D6188" i="3" s="1"/>
  <c r="B6189" i="3"/>
  <c r="C6189" i="3" s="1"/>
  <c r="D6189" i="3" s="1"/>
  <c r="B6190" i="3"/>
  <c r="C6190" i="3" s="1"/>
  <c r="D6190" i="3" s="1"/>
  <c r="B6191" i="3"/>
  <c r="C6191" i="3" s="1"/>
  <c r="D6191" i="3" s="1"/>
  <c r="B6192" i="3"/>
  <c r="C6192" i="3" s="1"/>
  <c r="D6192" i="3" s="1"/>
  <c r="B6193" i="3"/>
  <c r="C6193" i="3" s="1"/>
  <c r="D6193" i="3" s="1"/>
  <c r="B6194" i="3"/>
  <c r="C6194" i="3" s="1"/>
  <c r="D6194" i="3" s="1"/>
  <c r="B6195" i="3"/>
  <c r="C6195" i="3" s="1"/>
  <c r="D6195" i="3" s="1"/>
  <c r="B6196" i="3"/>
  <c r="C6196" i="3" s="1"/>
  <c r="D6196" i="3" s="1"/>
  <c r="B6197" i="3"/>
  <c r="C6197" i="3" s="1"/>
  <c r="D6197" i="3" s="1"/>
  <c r="B6198" i="3"/>
  <c r="C6198" i="3" s="1"/>
  <c r="D6198" i="3" s="1"/>
  <c r="B6199" i="3"/>
  <c r="C6199" i="3" s="1"/>
  <c r="D6199" i="3" s="1"/>
  <c r="B6200" i="3"/>
  <c r="C6200" i="3" s="1"/>
  <c r="D6200" i="3" s="1"/>
  <c r="B6201" i="3"/>
  <c r="C6201" i="3" s="1"/>
  <c r="D6201" i="3" s="1"/>
  <c r="B6202" i="3"/>
  <c r="C6202" i="3" s="1"/>
  <c r="D6202" i="3" s="1"/>
  <c r="B6203" i="3"/>
  <c r="C6203" i="3" s="1"/>
  <c r="D6203" i="3" s="1"/>
  <c r="B6204" i="3"/>
  <c r="C6204" i="3" s="1"/>
  <c r="D6204" i="3" s="1"/>
  <c r="B6205" i="3"/>
  <c r="C6205" i="3" s="1"/>
  <c r="D6205" i="3" s="1"/>
  <c r="B6206" i="3"/>
  <c r="C6206" i="3" s="1"/>
  <c r="D6206" i="3" s="1"/>
  <c r="B6207" i="3"/>
  <c r="C6207" i="3" s="1"/>
  <c r="D6207" i="3" s="1"/>
  <c r="B6208" i="3"/>
  <c r="C6208" i="3" s="1"/>
  <c r="D6208" i="3" s="1"/>
  <c r="B6209" i="3"/>
  <c r="C6209" i="3" s="1"/>
  <c r="D6209" i="3" s="1"/>
  <c r="B6210" i="3"/>
  <c r="C6210" i="3" s="1"/>
  <c r="D6210" i="3" s="1"/>
  <c r="B6211" i="3"/>
  <c r="C6211" i="3" s="1"/>
  <c r="D6211" i="3" s="1"/>
  <c r="B6212" i="3"/>
  <c r="C6212" i="3" s="1"/>
  <c r="D6212" i="3" s="1"/>
  <c r="B6213" i="3"/>
  <c r="C6213" i="3" s="1"/>
  <c r="D6213" i="3" s="1"/>
  <c r="B6214" i="3"/>
  <c r="C6214" i="3" s="1"/>
  <c r="D6214" i="3" s="1"/>
  <c r="B6215" i="3"/>
  <c r="C6215" i="3" s="1"/>
  <c r="D6215" i="3" s="1"/>
  <c r="B6216" i="3"/>
  <c r="C6216" i="3" s="1"/>
  <c r="D6216" i="3" s="1"/>
  <c r="B6217" i="3"/>
  <c r="C6217" i="3" s="1"/>
  <c r="D6217" i="3" s="1"/>
  <c r="B6218" i="3"/>
  <c r="C6218" i="3" s="1"/>
  <c r="D6218" i="3" s="1"/>
  <c r="B6219" i="3"/>
  <c r="C6219" i="3" s="1"/>
  <c r="D6219" i="3" s="1"/>
  <c r="B6220" i="3"/>
  <c r="C6220" i="3" s="1"/>
  <c r="D6220" i="3" s="1"/>
  <c r="B6221" i="3"/>
  <c r="C6221" i="3" s="1"/>
  <c r="D6221" i="3" s="1"/>
  <c r="B6222" i="3"/>
  <c r="C6222" i="3" s="1"/>
  <c r="D6222" i="3" s="1"/>
  <c r="B6223" i="3"/>
  <c r="C6223" i="3" s="1"/>
  <c r="D6223" i="3" s="1"/>
  <c r="B6224" i="3"/>
  <c r="C6224" i="3" s="1"/>
  <c r="D6224" i="3" s="1"/>
  <c r="B6225" i="3"/>
  <c r="C6225" i="3" s="1"/>
  <c r="D6225" i="3" s="1"/>
  <c r="B6226" i="3"/>
  <c r="C6226" i="3" s="1"/>
  <c r="D6226" i="3" s="1"/>
  <c r="B6227" i="3"/>
  <c r="C6227" i="3" s="1"/>
  <c r="D6227" i="3" s="1"/>
  <c r="B6228" i="3"/>
  <c r="C6228" i="3" s="1"/>
  <c r="D6228" i="3" s="1"/>
  <c r="B6229" i="3"/>
  <c r="C6229" i="3" s="1"/>
  <c r="D6229" i="3" s="1"/>
  <c r="B6230" i="3"/>
  <c r="C6230" i="3" s="1"/>
  <c r="D6230" i="3" s="1"/>
  <c r="B6231" i="3"/>
  <c r="C6231" i="3" s="1"/>
  <c r="D6231" i="3" s="1"/>
  <c r="B6232" i="3"/>
  <c r="C6232" i="3" s="1"/>
  <c r="D6232" i="3" s="1"/>
  <c r="B6233" i="3"/>
  <c r="C6233" i="3" s="1"/>
  <c r="D6233" i="3" s="1"/>
  <c r="B6234" i="3"/>
  <c r="C6234" i="3" s="1"/>
  <c r="D6234" i="3" s="1"/>
  <c r="B6235" i="3"/>
  <c r="C6235" i="3" s="1"/>
  <c r="D6235" i="3" s="1"/>
  <c r="B6236" i="3"/>
  <c r="C6236" i="3" s="1"/>
  <c r="D6236" i="3" s="1"/>
  <c r="B6237" i="3"/>
  <c r="C6237" i="3" s="1"/>
  <c r="D6237" i="3" s="1"/>
  <c r="B6238" i="3"/>
  <c r="C6238" i="3" s="1"/>
  <c r="D6238" i="3" s="1"/>
  <c r="B6239" i="3"/>
  <c r="C6239" i="3" s="1"/>
  <c r="D6239" i="3" s="1"/>
  <c r="B6240" i="3"/>
  <c r="C6240" i="3" s="1"/>
  <c r="D6240" i="3" s="1"/>
  <c r="B6241" i="3"/>
  <c r="C6241" i="3" s="1"/>
  <c r="D6241" i="3" s="1"/>
  <c r="B6242" i="3"/>
  <c r="C6242" i="3" s="1"/>
  <c r="D6242" i="3" s="1"/>
  <c r="B6243" i="3"/>
  <c r="C6243" i="3" s="1"/>
  <c r="D6243" i="3" s="1"/>
  <c r="B6244" i="3"/>
  <c r="C6244" i="3" s="1"/>
  <c r="D6244" i="3" s="1"/>
  <c r="B6245" i="3"/>
  <c r="C6245" i="3" s="1"/>
  <c r="D6245" i="3" s="1"/>
  <c r="B6246" i="3"/>
  <c r="C6246" i="3" s="1"/>
  <c r="D6246" i="3" s="1"/>
  <c r="B6247" i="3"/>
  <c r="C6247" i="3" s="1"/>
  <c r="D6247" i="3" s="1"/>
  <c r="B6248" i="3"/>
  <c r="C6248" i="3" s="1"/>
  <c r="D6248" i="3" s="1"/>
  <c r="B6249" i="3"/>
  <c r="C6249" i="3" s="1"/>
  <c r="D6249" i="3" s="1"/>
  <c r="B6250" i="3"/>
  <c r="C6250" i="3" s="1"/>
  <c r="D6250" i="3" s="1"/>
  <c r="B6251" i="3"/>
  <c r="C6251" i="3" s="1"/>
  <c r="D6251" i="3" s="1"/>
  <c r="B6252" i="3"/>
  <c r="C6252" i="3" s="1"/>
  <c r="D6252" i="3" s="1"/>
  <c r="B6253" i="3"/>
  <c r="C6253" i="3" s="1"/>
  <c r="D6253" i="3" s="1"/>
  <c r="B6254" i="3"/>
  <c r="C6254" i="3" s="1"/>
  <c r="D6254" i="3" s="1"/>
  <c r="B6255" i="3"/>
  <c r="C6255" i="3" s="1"/>
  <c r="D6255" i="3" s="1"/>
  <c r="B6256" i="3"/>
  <c r="C6256" i="3" s="1"/>
  <c r="D6256" i="3" s="1"/>
  <c r="B6257" i="3"/>
  <c r="C6257" i="3" s="1"/>
  <c r="D6257" i="3" s="1"/>
  <c r="B6258" i="3"/>
  <c r="C6258" i="3" s="1"/>
  <c r="D6258" i="3" s="1"/>
  <c r="B6259" i="3"/>
  <c r="C6259" i="3" s="1"/>
  <c r="D6259" i="3" s="1"/>
  <c r="B6260" i="3"/>
  <c r="C6260" i="3" s="1"/>
  <c r="D6260" i="3" s="1"/>
  <c r="B6261" i="3"/>
  <c r="C6261" i="3" s="1"/>
  <c r="D6261" i="3" s="1"/>
  <c r="B6262" i="3"/>
  <c r="C6262" i="3" s="1"/>
  <c r="D6262" i="3" s="1"/>
  <c r="B6263" i="3"/>
  <c r="C6263" i="3" s="1"/>
  <c r="D6263" i="3" s="1"/>
  <c r="B6264" i="3"/>
  <c r="C6264" i="3" s="1"/>
  <c r="D6264" i="3" s="1"/>
  <c r="B6265" i="3"/>
  <c r="C6265" i="3" s="1"/>
  <c r="D6265" i="3" s="1"/>
  <c r="B6266" i="3"/>
  <c r="C6266" i="3" s="1"/>
  <c r="D6266" i="3" s="1"/>
  <c r="B6267" i="3"/>
  <c r="C6267" i="3" s="1"/>
  <c r="D6267" i="3" s="1"/>
  <c r="B6268" i="3"/>
  <c r="C6268" i="3" s="1"/>
  <c r="D6268" i="3" s="1"/>
  <c r="B6269" i="3"/>
  <c r="C6269" i="3" s="1"/>
  <c r="D6269" i="3" s="1"/>
  <c r="B6270" i="3"/>
  <c r="C6270" i="3" s="1"/>
  <c r="D6270" i="3" s="1"/>
  <c r="B6271" i="3"/>
  <c r="C6271" i="3" s="1"/>
  <c r="D6271" i="3" s="1"/>
  <c r="B6272" i="3"/>
  <c r="C6272" i="3" s="1"/>
  <c r="D6272" i="3" s="1"/>
  <c r="B6273" i="3"/>
  <c r="C6273" i="3" s="1"/>
  <c r="D6273" i="3" s="1"/>
  <c r="B6274" i="3"/>
  <c r="C6274" i="3" s="1"/>
  <c r="D6274" i="3" s="1"/>
  <c r="B6275" i="3"/>
  <c r="C6275" i="3" s="1"/>
  <c r="D6275" i="3" s="1"/>
  <c r="B6276" i="3"/>
  <c r="C6276" i="3" s="1"/>
  <c r="D6276" i="3" s="1"/>
  <c r="B6277" i="3"/>
  <c r="C6277" i="3" s="1"/>
  <c r="D6277" i="3" s="1"/>
  <c r="B6278" i="3"/>
  <c r="C6278" i="3" s="1"/>
  <c r="D6278" i="3" s="1"/>
  <c r="B6279" i="3"/>
  <c r="C6279" i="3" s="1"/>
  <c r="D6279" i="3" s="1"/>
  <c r="B6280" i="3"/>
  <c r="C6280" i="3" s="1"/>
  <c r="D6280" i="3" s="1"/>
  <c r="B6281" i="3"/>
  <c r="C6281" i="3" s="1"/>
  <c r="D6281" i="3" s="1"/>
  <c r="B6282" i="3"/>
  <c r="C6282" i="3" s="1"/>
  <c r="D6282" i="3" s="1"/>
  <c r="B6283" i="3"/>
  <c r="C6283" i="3" s="1"/>
  <c r="D6283" i="3" s="1"/>
  <c r="B6284" i="3"/>
  <c r="C6284" i="3" s="1"/>
  <c r="D6284" i="3" s="1"/>
  <c r="B6285" i="3"/>
  <c r="C6285" i="3" s="1"/>
  <c r="D6285" i="3" s="1"/>
  <c r="B6286" i="3"/>
  <c r="C6286" i="3" s="1"/>
  <c r="D6286" i="3" s="1"/>
  <c r="B6287" i="3"/>
  <c r="C6287" i="3" s="1"/>
  <c r="D6287" i="3" s="1"/>
  <c r="B6288" i="3"/>
  <c r="C6288" i="3" s="1"/>
  <c r="D6288" i="3" s="1"/>
  <c r="B6289" i="3"/>
  <c r="C6289" i="3" s="1"/>
  <c r="D6289" i="3" s="1"/>
  <c r="B6290" i="3"/>
  <c r="C6290" i="3" s="1"/>
  <c r="D6290" i="3" s="1"/>
  <c r="B6291" i="3"/>
  <c r="C6291" i="3" s="1"/>
  <c r="D6291" i="3" s="1"/>
  <c r="B6292" i="3"/>
  <c r="C6292" i="3" s="1"/>
  <c r="D6292" i="3" s="1"/>
  <c r="B6293" i="3"/>
  <c r="C6293" i="3" s="1"/>
  <c r="D6293" i="3" s="1"/>
  <c r="B6294" i="3"/>
  <c r="C6294" i="3" s="1"/>
  <c r="D6294" i="3" s="1"/>
  <c r="B6295" i="3"/>
  <c r="C6295" i="3" s="1"/>
  <c r="D6295" i="3" s="1"/>
  <c r="B6296" i="3"/>
  <c r="C6296" i="3" s="1"/>
  <c r="D6296" i="3" s="1"/>
  <c r="B6297" i="3"/>
  <c r="C6297" i="3" s="1"/>
  <c r="D6297" i="3" s="1"/>
  <c r="B6298" i="3"/>
  <c r="C6298" i="3" s="1"/>
  <c r="D6298" i="3" s="1"/>
  <c r="B6299" i="3"/>
  <c r="C6299" i="3" s="1"/>
  <c r="D6299" i="3" s="1"/>
  <c r="B6300" i="3"/>
  <c r="C6300" i="3" s="1"/>
  <c r="D6300" i="3" s="1"/>
  <c r="B6301" i="3"/>
  <c r="C6301" i="3" s="1"/>
  <c r="D6301" i="3" s="1"/>
  <c r="B6302" i="3"/>
  <c r="C6302" i="3" s="1"/>
  <c r="D6302" i="3" s="1"/>
  <c r="B6303" i="3"/>
  <c r="C6303" i="3" s="1"/>
  <c r="D6303" i="3" s="1"/>
  <c r="B6304" i="3"/>
  <c r="C6304" i="3" s="1"/>
  <c r="D6304" i="3" s="1"/>
  <c r="B6305" i="3"/>
  <c r="C6305" i="3" s="1"/>
  <c r="D6305" i="3" s="1"/>
  <c r="B6306" i="3"/>
  <c r="C6306" i="3" s="1"/>
  <c r="D6306" i="3" s="1"/>
  <c r="B6307" i="3"/>
  <c r="C6307" i="3" s="1"/>
  <c r="D6307" i="3" s="1"/>
  <c r="B6308" i="3"/>
  <c r="C6308" i="3" s="1"/>
  <c r="D6308" i="3" s="1"/>
  <c r="B6309" i="3"/>
  <c r="C6309" i="3" s="1"/>
  <c r="D6309" i="3" s="1"/>
  <c r="B6310" i="3"/>
  <c r="C6310" i="3" s="1"/>
  <c r="D6310" i="3" s="1"/>
  <c r="B6311" i="3"/>
  <c r="C6311" i="3" s="1"/>
  <c r="D6311" i="3" s="1"/>
  <c r="B6312" i="3"/>
  <c r="C6312" i="3" s="1"/>
  <c r="D6312" i="3" s="1"/>
  <c r="B6313" i="3"/>
  <c r="C6313" i="3" s="1"/>
  <c r="D6313" i="3" s="1"/>
  <c r="B6314" i="3"/>
  <c r="C6314" i="3" s="1"/>
  <c r="D6314" i="3" s="1"/>
  <c r="B6315" i="3"/>
  <c r="C6315" i="3" s="1"/>
  <c r="D6315" i="3" s="1"/>
  <c r="B6316" i="3"/>
  <c r="C6316" i="3" s="1"/>
  <c r="D6316" i="3" s="1"/>
  <c r="B6317" i="3"/>
  <c r="C6317" i="3" s="1"/>
  <c r="D6317" i="3" s="1"/>
  <c r="B6318" i="3"/>
  <c r="C6318" i="3" s="1"/>
  <c r="D6318" i="3" s="1"/>
  <c r="B6319" i="3"/>
  <c r="C6319" i="3" s="1"/>
  <c r="D6319" i="3" s="1"/>
  <c r="B6320" i="3"/>
  <c r="C6320" i="3" s="1"/>
  <c r="D6320" i="3" s="1"/>
  <c r="B6321" i="3"/>
  <c r="C6321" i="3" s="1"/>
  <c r="D6321" i="3" s="1"/>
  <c r="B6322" i="3"/>
  <c r="C6322" i="3" s="1"/>
  <c r="D6322" i="3" s="1"/>
  <c r="B6323" i="3"/>
  <c r="C6323" i="3" s="1"/>
  <c r="D6323" i="3" s="1"/>
  <c r="B6324" i="3"/>
  <c r="C6324" i="3" s="1"/>
  <c r="D6324" i="3" s="1"/>
  <c r="B6325" i="3"/>
  <c r="C6325" i="3" s="1"/>
  <c r="D6325" i="3" s="1"/>
  <c r="B6326" i="3"/>
  <c r="C6326" i="3" s="1"/>
  <c r="D6326" i="3" s="1"/>
  <c r="B6327" i="3"/>
  <c r="C6327" i="3" s="1"/>
  <c r="D6327" i="3" s="1"/>
  <c r="B6328" i="3"/>
  <c r="C6328" i="3" s="1"/>
  <c r="D6328" i="3" s="1"/>
  <c r="B6329" i="3"/>
  <c r="C6329" i="3" s="1"/>
  <c r="D6329" i="3" s="1"/>
  <c r="B6330" i="3"/>
  <c r="C6330" i="3" s="1"/>
  <c r="D6330" i="3" s="1"/>
  <c r="B6331" i="3"/>
  <c r="C6331" i="3" s="1"/>
  <c r="D6331" i="3" s="1"/>
  <c r="B6332" i="3"/>
  <c r="C6332" i="3" s="1"/>
  <c r="D6332" i="3" s="1"/>
  <c r="B6333" i="3"/>
  <c r="C6333" i="3" s="1"/>
  <c r="D6333" i="3" s="1"/>
  <c r="B6334" i="3"/>
  <c r="C6334" i="3" s="1"/>
  <c r="D6334" i="3" s="1"/>
  <c r="B6335" i="3"/>
  <c r="C6335" i="3" s="1"/>
  <c r="D6335" i="3" s="1"/>
  <c r="B6336" i="3"/>
  <c r="C6336" i="3" s="1"/>
  <c r="D6336" i="3" s="1"/>
  <c r="B6337" i="3"/>
  <c r="C6337" i="3" s="1"/>
  <c r="D6337" i="3" s="1"/>
  <c r="B6338" i="3"/>
  <c r="C6338" i="3" s="1"/>
  <c r="D6338" i="3" s="1"/>
  <c r="B6339" i="3"/>
  <c r="C6339" i="3" s="1"/>
  <c r="D6339" i="3" s="1"/>
  <c r="B6340" i="3"/>
  <c r="C6340" i="3" s="1"/>
  <c r="D6340" i="3" s="1"/>
  <c r="B6341" i="3"/>
  <c r="C6341" i="3" s="1"/>
  <c r="D6341" i="3" s="1"/>
  <c r="B6342" i="3"/>
  <c r="C6342" i="3" s="1"/>
  <c r="D6342" i="3" s="1"/>
  <c r="B6343" i="3"/>
  <c r="C6343" i="3" s="1"/>
  <c r="D6343" i="3" s="1"/>
  <c r="B6344" i="3"/>
  <c r="C6344" i="3" s="1"/>
  <c r="D6344" i="3" s="1"/>
  <c r="B6345" i="3"/>
  <c r="C6345" i="3" s="1"/>
  <c r="D6345" i="3" s="1"/>
  <c r="B6346" i="3"/>
  <c r="C6346" i="3" s="1"/>
  <c r="D6346" i="3" s="1"/>
  <c r="B6347" i="3"/>
  <c r="C6347" i="3" s="1"/>
  <c r="D6347" i="3" s="1"/>
  <c r="B6348" i="3"/>
  <c r="C6348" i="3" s="1"/>
  <c r="D6348" i="3" s="1"/>
  <c r="B6349" i="3"/>
  <c r="C6349" i="3" s="1"/>
  <c r="D6349" i="3" s="1"/>
  <c r="B6350" i="3"/>
  <c r="C6350" i="3" s="1"/>
  <c r="D6350" i="3" s="1"/>
  <c r="B6351" i="3"/>
  <c r="C6351" i="3" s="1"/>
  <c r="D6351" i="3" s="1"/>
  <c r="B6352" i="3"/>
  <c r="C6352" i="3" s="1"/>
  <c r="D6352" i="3" s="1"/>
  <c r="B6353" i="3"/>
  <c r="C6353" i="3" s="1"/>
  <c r="D6353" i="3" s="1"/>
  <c r="B6354" i="3"/>
  <c r="C6354" i="3" s="1"/>
  <c r="D6354" i="3" s="1"/>
  <c r="B6355" i="3"/>
  <c r="C6355" i="3" s="1"/>
  <c r="D6355" i="3" s="1"/>
  <c r="B6356" i="3"/>
  <c r="C6356" i="3" s="1"/>
  <c r="D6356" i="3" s="1"/>
  <c r="B6357" i="3"/>
  <c r="C6357" i="3" s="1"/>
  <c r="D6357" i="3" s="1"/>
  <c r="B6358" i="3"/>
  <c r="C6358" i="3" s="1"/>
  <c r="D6358" i="3" s="1"/>
  <c r="B6359" i="3"/>
  <c r="C6359" i="3" s="1"/>
  <c r="D6359" i="3" s="1"/>
  <c r="B6360" i="3"/>
  <c r="C6360" i="3" s="1"/>
  <c r="D6360" i="3" s="1"/>
  <c r="B6361" i="3"/>
  <c r="C6361" i="3" s="1"/>
  <c r="D6361" i="3" s="1"/>
  <c r="B6362" i="3"/>
  <c r="C6362" i="3" s="1"/>
  <c r="D6362" i="3" s="1"/>
  <c r="B6363" i="3"/>
  <c r="C6363" i="3" s="1"/>
  <c r="D6363" i="3" s="1"/>
  <c r="B6364" i="3"/>
  <c r="C6364" i="3" s="1"/>
  <c r="D6364" i="3" s="1"/>
  <c r="B6365" i="3"/>
  <c r="C6365" i="3" s="1"/>
  <c r="D6365" i="3" s="1"/>
  <c r="B6366" i="3"/>
  <c r="C6366" i="3" s="1"/>
  <c r="D6366" i="3" s="1"/>
  <c r="B6367" i="3"/>
  <c r="C6367" i="3" s="1"/>
  <c r="D6367" i="3" s="1"/>
  <c r="B6368" i="3"/>
  <c r="C6368" i="3" s="1"/>
  <c r="D6368" i="3" s="1"/>
  <c r="B6369" i="3"/>
  <c r="C6369" i="3" s="1"/>
  <c r="D6369" i="3" s="1"/>
  <c r="B6370" i="3"/>
  <c r="C6370" i="3" s="1"/>
  <c r="D6370" i="3" s="1"/>
  <c r="B6371" i="3"/>
  <c r="C6371" i="3" s="1"/>
  <c r="D6371" i="3" s="1"/>
  <c r="B6372" i="3"/>
  <c r="C6372" i="3" s="1"/>
  <c r="D6372" i="3" s="1"/>
  <c r="B6373" i="3"/>
  <c r="C6373" i="3" s="1"/>
  <c r="D6373" i="3" s="1"/>
  <c r="B6374" i="3"/>
  <c r="C6374" i="3" s="1"/>
  <c r="D6374" i="3" s="1"/>
  <c r="B6375" i="3"/>
  <c r="C6375" i="3" s="1"/>
  <c r="D6375" i="3" s="1"/>
  <c r="B6376" i="3"/>
  <c r="C6376" i="3" s="1"/>
  <c r="D6376" i="3" s="1"/>
  <c r="B6377" i="3"/>
  <c r="C6377" i="3" s="1"/>
  <c r="D6377" i="3" s="1"/>
  <c r="B6378" i="3"/>
  <c r="C6378" i="3" s="1"/>
  <c r="D6378" i="3" s="1"/>
  <c r="B6379" i="3"/>
  <c r="C6379" i="3" s="1"/>
  <c r="D6379" i="3" s="1"/>
  <c r="B6380" i="3"/>
  <c r="C6380" i="3" s="1"/>
  <c r="D6380" i="3" s="1"/>
  <c r="B6381" i="3"/>
  <c r="C6381" i="3" s="1"/>
  <c r="D6381" i="3" s="1"/>
  <c r="B6382" i="3"/>
  <c r="C6382" i="3" s="1"/>
  <c r="D6382" i="3" s="1"/>
  <c r="B6383" i="3"/>
  <c r="C6383" i="3" s="1"/>
  <c r="D6383" i="3" s="1"/>
  <c r="B6384" i="3"/>
  <c r="C6384" i="3" s="1"/>
  <c r="D6384" i="3" s="1"/>
  <c r="B6385" i="3"/>
  <c r="C6385" i="3" s="1"/>
  <c r="D6385" i="3" s="1"/>
  <c r="B6386" i="3"/>
  <c r="C6386" i="3" s="1"/>
  <c r="D6386" i="3" s="1"/>
  <c r="B6387" i="3"/>
  <c r="C6387" i="3" s="1"/>
  <c r="D6387" i="3" s="1"/>
  <c r="B6388" i="3"/>
  <c r="C6388" i="3" s="1"/>
  <c r="D6388" i="3" s="1"/>
  <c r="B6389" i="3"/>
  <c r="C6389" i="3" s="1"/>
  <c r="D6389" i="3" s="1"/>
  <c r="B6390" i="3"/>
  <c r="C6390" i="3" s="1"/>
  <c r="D6390" i="3" s="1"/>
  <c r="B6391" i="3"/>
  <c r="C6391" i="3" s="1"/>
  <c r="D6391" i="3" s="1"/>
  <c r="B6392" i="3"/>
  <c r="C6392" i="3" s="1"/>
  <c r="D6392" i="3" s="1"/>
  <c r="B6393" i="3"/>
  <c r="C6393" i="3" s="1"/>
  <c r="D6393" i="3" s="1"/>
  <c r="B6394" i="3"/>
  <c r="C6394" i="3" s="1"/>
  <c r="D6394" i="3" s="1"/>
  <c r="B6395" i="3"/>
  <c r="C6395" i="3" s="1"/>
  <c r="D6395" i="3" s="1"/>
  <c r="B6396" i="3"/>
  <c r="C6396" i="3" s="1"/>
  <c r="D6396" i="3" s="1"/>
  <c r="B6397" i="3"/>
  <c r="C6397" i="3" s="1"/>
  <c r="D6397" i="3" s="1"/>
  <c r="B6398" i="3"/>
  <c r="C6398" i="3" s="1"/>
  <c r="D6398" i="3" s="1"/>
  <c r="B6399" i="3"/>
  <c r="C6399" i="3" s="1"/>
  <c r="D6399" i="3" s="1"/>
  <c r="B6400" i="3"/>
  <c r="C6400" i="3" s="1"/>
  <c r="D6400" i="3" s="1"/>
  <c r="B6401" i="3"/>
  <c r="C6401" i="3" s="1"/>
  <c r="D6401" i="3" s="1"/>
  <c r="B6402" i="3"/>
  <c r="C6402" i="3" s="1"/>
  <c r="D6402" i="3" s="1"/>
  <c r="B6403" i="3"/>
  <c r="C6403" i="3" s="1"/>
  <c r="D6403" i="3" s="1"/>
  <c r="B6404" i="3"/>
  <c r="C6404" i="3" s="1"/>
  <c r="D6404" i="3" s="1"/>
  <c r="B6405" i="3"/>
  <c r="C6405" i="3" s="1"/>
  <c r="D6405" i="3" s="1"/>
  <c r="B6406" i="3"/>
  <c r="C6406" i="3" s="1"/>
  <c r="D6406" i="3" s="1"/>
  <c r="B6407" i="3"/>
  <c r="C6407" i="3" s="1"/>
  <c r="D6407" i="3" s="1"/>
  <c r="B6408" i="3"/>
  <c r="C6408" i="3" s="1"/>
  <c r="D6408" i="3" s="1"/>
  <c r="B6409" i="3"/>
  <c r="C6409" i="3" s="1"/>
  <c r="D6409" i="3" s="1"/>
  <c r="B6410" i="3"/>
  <c r="C6410" i="3" s="1"/>
  <c r="D6410" i="3" s="1"/>
  <c r="B6411" i="3"/>
  <c r="C6411" i="3" s="1"/>
  <c r="D6411" i="3" s="1"/>
  <c r="B6412" i="3"/>
  <c r="C6412" i="3" s="1"/>
  <c r="D6412" i="3" s="1"/>
  <c r="B6413" i="3"/>
  <c r="C6413" i="3" s="1"/>
  <c r="D6413" i="3" s="1"/>
  <c r="B6414" i="3"/>
  <c r="C6414" i="3" s="1"/>
  <c r="D6414" i="3" s="1"/>
  <c r="B6415" i="3"/>
  <c r="C6415" i="3" s="1"/>
  <c r="D6415" i="3" s="1"/>
  <c r="B6416" i="3"/>
  <c r="C6416" i="3" s="1"/>
  <c r="D6416" i="3" s="1"/>
  <c r="B6417" i="3"/>
  <c r="C6417" i="3" s="1"/>
  <c r="D6417" i="3" s="1"/>
  <c r="B6418" i="3"/>
  <c r="C6418" i="3" s="1"/>
  <c r="D6418" i="3" s="1"/>
  <c r="B6419" i="3"/>
  <c r="C6419" i="3" s="1"/>
  <c r="D6419" i="3" s="1"/>
  <c r="B6420" i="3"/>
  <c r="C6420" i="3" s="1"/>
  <c r="D6420" i="3" s="1"/>
  <c r="B6421" i="3"/>
  <c r="C6421" i="3" s="1"/>
  <c r="D6421" i="3" s="1"/>
  <c r="B6422" i="3"/>
  <c r="C6422" i="3" s="1"/>
  <c r="D6422" i="3" s="1"/>
  <c r="B6423" i="3"/>
  <c r="C6423" i="3" s="1"/>
  <c r="D6423" i="3" s="1"/>
  <c r="B6424" i="3"/>
  <c r="C6424" i="3" s="1"/>
  <c r="D6424" i="3" s="1"/>
  <c r="B6425" i="3"/>
  <c r="C6425" i="3" s="1"/>
  <c r="D6425" i="3" s="1"/>
  <c r="B6426" i="3"/>
  <c r="C6426" i="3" s="1"/>
  <c r="D6426" i="3" s="1"/>
  <c r="B6427" i="3"/>
  <c r="C6427" i="3" s="1"/>
  <c r="D6427" i="3" s="1"/>
  <c r="B6428" i="3"/>
  <c r="C6428" i="3" s="1"/>
  <c r="D6428" i="3" s="1"/>
  <c r="B6429" i="3"/>
  <c r="C6429" i="3" s="1"/>
  <c r="D6429" i="3" s="1"/>
  <c r="B6430" i="3"/>
  <c r="C6430" i="3" s="1"/>
  <c r="D6430" i="3" s="1"/>
  <c r="B6431" i="3"/>
  <c r="C6431" i="3" s="1"/>
  <c r="D6431" i="3" s="1"/>
  <c r="B6432" i="3"/>
  <c r="C6432" i="3" s="1"/>
  <c r="D6432" i="3" s="1"/>
  <c r="B6433" i="3"/>
  <c r="C6433" i="3" s="1"/>
  <c r="D6433" i="3" s="1"/>
  <c r="B6434" i="3"/>
  <c r="C6434" i="3" s="1"/>
  <c r="D6434" i="3" s="1"/>
  <c r="B6435" i="3"/>
  <c r="C6435" i="3" s="1"/>
  <c r="D6435" i="3" s="1"/>
  <c r="B6436" i="3"/>
  <c r="C6436" i="3" s="1"/>
  <c r="D6436" i="3" s="1"/>
  <c r="B6437" i="3"/>
  <c r="C6437" i="3" s="1"/>
  <c r="D6437" i="3" s="1"/>
  <c r="B6438" i="3"/>
  <c r="C6438" i="3" s="1"/>
  <c r="D6438" i="3" s="1"/>
  <c r="B6439" i="3"/>
  <c r="C6439" i="3" s="1"/>
  <c r="D6439" i="3" s="1"/>
  <c r="B6440" i="3"/>
  <c r="C6440" i="3" s="1"/>
  <c r="D6440" i="3" s="1"/>
  <c r="B6441" i="3"/>
  <c r="C6441" i="3" s="1"/>
  <c r="D6441" i="3" s="1"/>
  <c r="B6442" i="3"/>
  <c r="C6442" i="3" s="1"/>
  <c r="D6442" i="3" s="1"/>
  <c r="B6443" i="3"/>
  <c r="C6443" i="3" s="1"/>
  <c r="D6443" i="3" s="1"/>
  <c r="B6444" i="3"/>
  <c r="C6444" i="3" s="1"/>
  <c r="D6444" i="3" s="1"/>
  <c r="B6445" i="3"/>
  <c r="C6445" i="3" s="1"/>
  <c r="D6445" i="3" s="1"/>
  <c r="B6446" i="3"/>
  <c r="C6446" i="3" s="1"/>
  <c r="D6446" i="3" s="1"/>
  <c r="B6447" i="3"/>
  <c r="C6447" i="3" s="1"/>
  <c r="D6447" i="3" s="1"/>
  <c r="B6448" i="3"/>
  <c r="C6448" i="3" s="1"/>
  <c r="D6448" i="3" s="1"/>
  <c r="B6449" i="3"/>
  <c r="C6449" i="3" s="1"/>
  <c r="D6449" i="3" s="1"/>
  <c r="B6450" i="3"/>
  <c r="C6450" i="3" s="1"/>
  <c r="D6450" i="3" s="1"/>
  <c r="B6451" i="3"/>
  <c r="C6451" i="3" s="1"/>
  <c r="D6451" i="3" s="1"/>
  <c r="B6452" i="3"/>
  <c r="C6452" i="3" s="1"/>
  <c r="D6452" i="3" s="1"/>
  <c r="B6453" i="3"/>
  <c r="C6453" i="3" s="1"/>
  <c r="D6453" i="3" s="1"/>
  <c r="B6454" i="3"/>
  <c r="C6454" i="3" s="1"/>
  <c r="D6454" i="3" s="1"/>
  <c r="B6455" i="3"/>
  <c r="C6455" i="3" s="1"/>
  <c r="D6455" i="3" s="1"/>
  <c r="B6456" i="3"/>
  <c r="C6456" i="3" s="1"/>
  <c r="D6456" i="3" s="1"/>
  <c r="B6457" i="3"/>
  <c r="C6457" i="3" s="1"/>
  <c r="D6457" i="3" s="1"/>
  <c r="B6458" i="3"/>
  <c r="C6458" i="3" s="1"/>
  <c r="D6458" i="3" s="1"/>
  <c r="B6459" i="3"/>
  <c r="C6459" i="3" s="1"/>
  <c r="D6459" i="3" s="1"/>
  <c r="B6460" i="3"/>
  <c r="C6460" i="3" s="1"/>
  <c r="D6460" i="3" s="1"/>
  <c r="B6461" i="3"/>
  <c r="C6461" i="3" s="1"/>
  <c r="D6461" i="3" s="1"/>
  <c r="B6462" i="3"/>
  <c r="C6462" i="3" s="1"/>
  <c r="D6462" i="3" s="1"/>
  <c r="B6463" i="3"/>
  <c r="C6463" i="3" s="1"/>
  <c r="D6463" i="3" s="1"/>
  <c r="B6464" i="3"/>
  <c r="C6464" i="3" s="1"/>
  <c r="D6464" i="3" s="1"/>
  <c r="B6465" i="3"/>
  <c r="C6465" i="3" s="1"/>
  <c r="D6465" i="3" s="1"/>
  <c r="B6466" i="3"/>
  <c r="C6466" i="3" s="1"/>
  <c r="D6466" i="3" s="1"/>
  <c r="B6467" i="3"/>
  <c r="C6467" i="3" s="1"/>
  <c r="D6467" i="3" s="1"/>
  <c r="B6468" i="3"/>
  <c r="C6468" i="3" s="1"/>
  <c r="D6468" i="3" s="1"/>
  <c r="B6469" i="3"/>
  <c r="C6469" i="3" s="1"/>
  <c r="D6469" i="3" s="1"/>
  <c r="B6470" i="3"/>
  <c r="C6470" i="3" s="1"/>
  <c r="D6470" i="3" s="1"/>
  <c r="B6471" i="3"/>
  <c r="C6471" i="3" s="1"/>
  <c r="D6471" i="3" s="1"/>
  <c r="B6472" i="3"/>
  <c r="C6472" i="3" s="1"/>
  <c r="D6472" i="3" s="1"/>
  <c r="B6473" i="3"/>
  <c r="C6473" i="3" s="1"/>
  <c r="D6473" i="3" s="1"/>
  <c r="B6474" i="3"/>
  <c r="C6474" i="3" s="1"/>
  <c r="D6474" i="3" s="1"/>
  <c r="B6475" i="3"/>
  <c r="C6475" i="3" s="1"/>
  <c r="D6475" i="3" s="1"/>
  <c r="B6476" i="3"/>
  <c r="C6476" i="3" s="1"/>
  <c r="D6476" i="3" s="1"/>
  <c r="B6477" i="3"/>
  <c r="C6477" i="3" s="1"/>
  <c r="D6477" i="3" s="1"/>
  <c r="B6478" i="3"/>
  <c r="C6478" i="3" s="1"/>
  <c r="D6478" i="3" s="1"/>
  <c r="B6479" i="3"/>
  <c r="C6479" i="3" s="1"/>
  <c r="D6479" i="3" s="1"/>
  <c r="B6480" i="3"/>
  <c r="C6480" i="3" s="1"/>
  <c r="D6480" i="3" s="1"/>
  <c r="B6481" i="3"/>
  <c r="C6481" i="3" s="1"/>
  <c r="D6481" i="3" s="1"/>
  <c r="B6482" i="3"/>
  <c r="C6482" i="3" s="1"/>
  <c r="D6482" i="3" s="1"/>
  <c r="B6483" i="3"/>
  <c r="C6483" i="3" s="1"/>
  <c r="D6483" i="3" s="1"/>
  <c r="B6484" i="3"/>
  <c r="C6484" i="3" s="1"/>
  <c r="D6484" i="3" s="1"/>
  <c r="B6485" i="3"/>
  <c r="C6485" i="3" s="1"/>
  <c r="D6485" i="3" s="1"/>
  <c r="B6486" i="3"/>
  <c r="C6486" i="3" s="1"/>
  <c r="D6486" i="3" s="1"/>
  <c r="B6487" i="3"/>
  <c r="C6487" i="3" s="1"/>
  <c r="D6487" i="3" s="1"/>
  <c r="B6488" i="3"/>
  <c r="C6488" i="3" s="1"/>
  <c r="D6488" i="3" s="1"/>
  <c r="B6489" i="3"/>
  <c r="C6489" i="3" s="1"/>
  <c r="D6489" i="3" s="1"/>
  <c r="B6490" i="3"/>
  <c r="C6490" i="3" s="1"/>
  <c r="D6490" i="3" s="1"/>
  <c r="B6491" i="3"/>
  <c r="C6491" i="3" s="1"/>
  <c r="D6491" i="3" s="1"/>
  <c r="B6492" i="3"/>
  <c r="C6492" i="3" s="1"/>
  <c r="D6492" i="3" s="1"/>
  <c r="B6493" i="3"/>
  <c r="C6493" i="3" s="1"/>
  <c r="D6493" i="3" s="1"/>
  <c r="B6494" i="3"/>
  <c r="C6494" i="3" s="1"/>
  <c r="D6494" i="3" s="1"/>
  <c r="B6495" i="3"/>
  <c r="C6495" i="3" s="1"/>
  <c r="D6495" i="3" s="1"/>
  <c r="B6496" i="3"/>
  <c r="C6496" i="3" s="1"/>
  <c r="D6496" i="3" s="1"/>
  <c r="B6497" i="3"/>
  <c r="C6497" i="3" s="1"/>
  <c r="D6497" i="3" s="1"/>
  <c r="B6498" i="3"/>
  <c r="C6498" i="3" s="1"/>
  <c r="D6498" i="3" s="1"/>
  <c r="B6499" i="3"/>
  <c r="C6499" i="3" s="1"/>
  <c r="D6499" i="3" s="1"/>
  <c r="B6500" i="3"/>
  <c r="C6500" i="3" s="1"/>
  <c r="D6500" i="3" s="1"/>
  <c r="B6501" i="3"/>
  <c r="C6501" i="3" s="1"/>
  <c r="D6501" i="3" s="1"/>
  <c r="B6502" i="3"/>
  <c r="C6502" i="3" s="1"/>
  <c r="D6502" i="3" s="1"/>
  <c r="B6503" i="3"/>
  <c r="C6503" i="3" s="1"/>
  <c r="D6503" i="3" s="1"/>
  <c r="B6504" i="3"/>
  <c r="C6504" i="3" s="1"/>
  <c r="D6504" i="3" s="1"/>
  <c r="B6505" i="3"/>
  <c r="C6505" i="3" s="1"/>
  <c r="D6505" i="3" s="1"/>
  <c r="B6506" i="3"/>
  <c r="C6506" i="3" s="1"/>
  <c r="D6506" i="3" s="1"/>
  <c r="B6507" i="3"/>
  <c r="C6507" i="3" s="1"/>
  <c r="D6507" i="3" s="1"/>
  <c r="B6508" i="3"/>
  <c r="C6508" i="3" s="1"/>
  <c r="D6508" i="3" s="1"/>
  <c r="B6509" i="3"/>
  <c r="C6509" i="3" s="1"/>
  <c r="D6509" i="3" s="1"/>
  <c r="B6510" i="3"/>
  <c r="C6510" i="3" s="1"/>
  <c r="D6510" i="3" s="1"/>
  <c r="B6511" i="3"/>
  <c r="C6511" i="3" s="1"/>
  <c r="D6511" i="3" s="1"/>
  <c r="B6512" i="3"/>
  <c r="C6512" i="3" s="1"/>
  <c r="D6512" i="3" s="1"/>
  <c r="B6513" i="3"/>
  <c r="C6513" i="3" s="1"/>
  <c r="D6513" i="3" s="1"/>
  <c r="B6514" i="3"/>
  <c r="C6514" i="3" s="1"/>
  <c r="D6514" i="3" s="1"/>
  <c r="B6515" i="3"/>
  <c r="C6515" i="3" s="1"/>
  <c r="D6515" i="3" s="1"/>
  <c r="B6516" i="3"/>
  <c r="C6516" i="3" s="1"/>
  <c r="D6516" i="3" s="1"/>
  <c r="B6517" i="3"/>
  <c r="C6517" i="3" s="1"/>
  <c r="D6517" i="3" s="1"/>
  <c r="B6518" i="3"/>
  <c r="C6518" i="3" s="1"/>
  <c r="D6518" i="3" s="1"/>
  <c r="B6519" i="3"/>
  <c r="C6519" i="3" s="1"/>
  <c r="D6519" i="3" s="1"/>
  <c r="B6520" i="3"/>
  <c r="C6520" i="3" s="1"/>
  <c r="D6520" i="3" s="1"/>
  <c r="B6521" i="3"/>
  <c r="C6521" i="3" s="1"/>
  <c r="D6521" i="3" s="1"/>
  <c r="B6522" i="3"/>
  <c r="C6522" i="3" s="1"/>
  <c r="D6522" i="3" s="1"/>
  <c r="B6523" i="3"/>
  <c r="C6523" i="3" s="1"/>
  <c r="D6523" i="3" s="1"/>
  <c r="B6524" i="3"/>
  <c r="C6524" i="3" s="1"/>
  <c r="D6524" i="3" s="1"/>
  <c r="B6525" i="3"/>
  <c r="C6525" i="3" s="1"/>
  <c r="D6525" i="3" s="1"/>
  <c r="B6526" i="3"/>
  <c r="C6526" i="3" s="1"/>
  <c r="D6526" i="3" s="1"/>
  <c r="B6527" i="3"/>
  <c r="C6527" i="3" s="1"/>
  <c r="D6527" i="3" s="1"/>
  <c r="B6528" i="3"/>
  <c r="C6528" i="3" s="1"/>
  <c r="D6528" i="3" s="1"/>
  <c r="B6529" i="3"/>
  <c r="C6529" i="3" s="1"/>
  <c r="D6529" i="3" s="1"/>
  <c r="B6530" i="3"/>
  <c r="C6530" i="3" s="1"/>
  <c r="D6530" i="3" s="1"/>
  <c r="B6531" i="3"/>
  <c r="C6531" i="3" s="1"/>
  <c r="D6531" i="3" s="1"/>
  <c r="B6532" i="3"/>
  <c r="C6532" i="3" s="1"/>
  <c r="D6532" i="3" s="1"/>
  <c r="B6533" i="3"/>
  <c r="C6533" i="3" s="1"/>
  <c r="D6533" i="3" s="1"/>
  <c r="B6534" i="3"/>
  <c r="C6534" i="3" s="1"/>
  <c r="D6534" i="3" s="1"/>
  <c r="B6535" i="3"/>
  <c r="C6535" i="3" s="1"/>
  <c r="D6535" i="3" s="1"/>
  <c r="B6536" i="3"/>
  <c r="C6536" i="3" s="1"/>
  <c r="D6536" i="3" s="1"/>
  <c r="B6537" i="3"/>
  <c r="C6537" i="3" s="1"/>
  <c r="D6537" i="3" s="1"/>
  <c r="B6538" i="3"/>
  <c r="C6538" i="3" s="1"/>
  <c r="D6538" i="3" s="1"/>
  <c r="B6539" i="3"/>
  <c r="C6539" i="3" s="1"/>
  <c r="D6539" i="3" s="1"/>
  <c r="B6540" i="3"/>
  <c r="C6540" i="3" s="1"/>
  <c r="D6540" i="3" s="1"/>
  <c r="B6541" i="3"/>
  <c r="C6541" i="3" s="1"/>
  <c r="D6541" i="3" s="1"/>
  <c r="B6542" i="3"/>
  <c r="C6542" i="3" s="1"/>
  <c r="D6542" i="3" s="1"/>
  <c r="B6543" i="3"/>
  <c r="C6543" i="3" s="1"/>
  <c r="D6543" i="3" s="1"/>
  <c r="B6544" i="3"/>
  <c r="C6544" i="3" s="1"/>
  <c r="D6544" i="3" s="1"/>
  <c r="B6545" i="3"/>
  <c r="C6545" i="3" s="1"/>
  <c r="D6545" i="3" s="1"/>
  <c r="B6546" i="3"/>
  <c r="C6546" i="3" s="1"/>
  <c r="D6546" i="3" s="1"/>
  <c r="B6547" i="3"/>
  <c r="C6547" i="3" s="1"/>
  <c r="D6547" i="3" s="1"/>
  <c r="B6548" i="3"/>
  <c r="C6548" i="3" s="1"/>
  <c r="D6548" i="3" s="1"/>
  <c r="B6549" i="3"/>
  <c r="C6549" i="3" s="1"/>
  <c r="D6549" i="3" s="1"/>
  <c r="B6550" i="3"/>
  <c r="C6550" i="3" s="1"/>
  <c r="D6550" i="3" s="1"/>
  <c r="B6551" i="3"/>
  <c r="C6551" i="3" s="1"/>
  <c r="D6551" i="3" s="1"/>
  <c r="B6552" i="3"/>
  <c r="C6552" i="3" s="1"/>
  <c r="D6552" i="3" s="1"/>
  <c r="B6553" i="3"/>
  <c r="C6553" i="3" s="1"/>
  <c r="D6553" i="3" s="1"/>
  <c r="B6554" i="3"/>
  <c r="C6554" i="3" s="1"/>
  <c r="D6554" i="3" s="1"/>
  <c r="B6555" i="3"/>
  <c r="C6555" i="3" s="1"/>
  <c r="D6555" i="3" s="1"/>
  <c r="B6556" i="3"/>
  <c r="C6556" i="3" s="1"/>
  <c r="D6556" i="3" s="1"/>
  <c r="B6557" i="3"/>
  <c r="C6557" i="3" s="1"/>
  <c r="D6557" i="3" s="1"/>
  <c r="B6558" i="3"/>
  <c r="C6558" i="3" s="1"/>
  <c r="D6558" i="3" s="1"/>
  <c r="B6559" i="3"/>
  <c r="C6559" i="3" s="1"/>
  <c r="D6559" i="3" s="1"/>
  <c r="B6560" i="3"/>
  <c r="C6560" i="3" s="1"/>
  <c r="D6560" i="3" s="1"/>
  <c r="B6561" i="3"/>
  <c r="C6561" i="3" s="1"/>
  <c r="D6561" i="3" s="1"/>
  <c r="B6562" i="3"/>
  <c r="C6562" i="3" s="1"/>
  <c r="D6562" i="3" s="1"/>
  <c r="B6563" i="3"/>
  <c r="C6563" i="3" s="1"/>
  <c r="D6563" i="3" s="1"/>
  <c r="B6564" i="3"/>
  <c r="C6564" i="3" s="1"/>
  <c r="D6564" i="3" s="1"/>
  <c r="B6565" i="3"/>
  <c r="C6565" i="3" s="1"/>
  <c r="D6565" i="3" s="1"/>
  <c r="B6566" i="3"/>
  <c r="C6566" i="3" s="1"/>
  <c r="D6566" i="3" s="1"/>
  <c r="B6567" i="3"/>
  <c r="C6567" i="3" s="1"/>
  <c r="D6567" i="3" s="1"/>
  <c r="B6568" i="3"/>
  <c r="C6568" i="3" s="1"/>
  <c r="D6568" i="3" s="1"/>
  <c r="B6569" i="3"/>
  <c r="C6569" i="3" s="1"/>
  <c r="D6569" i="3" s="1"/>
  <c r="B6570" i="3"/>
  <c r="C6570" i="3" s="1"/>
  <c r="D6570" i="3" s="1"/>
  <c r="B6571" i="3"/>
  <c r="C6571" i="3" s="1"/>
  <c r="D6571" i="3" s="1"/>
  <c r="B6572" i="3"/>
  <c r="C6572" i="3" s="1"/>
  <c r="D6572" i="3" s="1"/>
  <c r="B6573" i="3"/>
  <c r="C6573" i="3" s="1"/>
  <c r="D6573" i="3" s="1"/>
  <c r="B6574" i="3"/>
  <c r="C6574" i="3" s="1"/>
  <c r="D6574" i="3" s="1"/>
  <c r="B6575" i="3"/>
  <c r="C6575" i="3" s="1"/>
  <c r="D6575" i="3" s="1"/>
  <c r="B6576" i="3"/>
  <c r="C6576" i="3" s="1"/>
  <c r="D6576" i="3" s="1"/>
  <c r="B6577" i="3"/>
  <c r="C6577" i="3" s="1"/>
  <c r="D6577" i="3" s="1"/>
  <c r="B6578" i="3"/>
  <c r="C6578" i="3" s="1"/>
  <c r="D6578" i="3" s="1"/>
  <c r="B6579" i="3"/>
  <c r="C6579" i="3" s="1"/>
  <c r="D6579" i="3" s="1"/>
  <c r="B6580" i="3"/>
  <c r="C6580" i="3" s="1"/>
  <c r="D6580" i="3" s="1"/>
  <c r="B6581" i="3"/>
  <c r="C6581" i="3" s="1"/>
  <c r="D6581" i="3" s="1"/>
  <c r="B6582" i="3"/>
  <c r="C6582" i="3" s="1"/>
  <c r="D6582" i="3" s="1"/>
  <c r="B6583" i="3"/>
  <c r="C6583" i="3" s="1"/>
  <c r="D6583" i="3" s="1"/>
  <c r="B6584" i="3"/>
  <c r="C6584" i="3" s="1"/>
  <c r="D6584" i="3" s="1"/>
  <c r="B6585" i="3"/>
  <c r="C6585" i="3" s="1"/>
  <c r="D6585" i="3" s="1"/>
  <c r="B6586" i="3"/>
  <c r="C6586" i="3" s="1"/>
  <c r="D6586" i="3" s="1"/>
  <c r="B6587" i="3"/>
  <c r="C6587" i="3" s="1"/>
  <c r="D6587" i="3" s="1"/>
  <c r="B6588" i="3"/>
  <c r="C6588" i="3" s="1"/>
  <c r="D6588" i="3" s="1"/>
  <c r="B6589" i="3"/>
  <c r="C6589" i="3" s="1"/>
  <c r="D6589" i="3" s="1"/>
  <c r="B6590" i="3"/>
  <c r="C6590" i="3" s="1"/>
  <c r="D6590" i="3" s="1"/>
  <c r="B6591" i="3"/>
  <c r="C6591" i="3" s="1"/>
  <c r="D6591" i="3" s="1"/>
  <c r="B6592" i="3"/>
  <c r="C6592" i="3" s="1"/>
  <c r="D6592" i="3" s="1"/>
  <c r="B6593" i="3"/>
  <c r="C6593" i="3" s="1"/>
  <c r="D6593" i="3" s="1"/>
  <c r="B6594" i="3"/>
  <c r="C6594" i="3" s="1"/>
  <c r="D6594" i="3" s="1"/>
  <c r="B6595" i="3"/>
  <c r="C6595" i="3" s="1"/>
  <c r="D6595" i="3" s="1"/>
  <c r="B6596" i="3"/>
  <c r="C6596" i="3" s="1"/>
  <c r="D6596" i="3" s="1"/>
  <c r="B6597" i="3"/>
  <c r="C6597" i="3" s="1"/>
  <c r="D6597" i="3" s="1"/>
  <c r="B6598" i="3"/>
  <c r="C6598" i="3" s="1"/>
  <c r="D6598" i="3" s="1"/>
  <c r="B6599" i="3"/>
  <c r="C6599" i="3" s="1"/>
  <c r="D6599" i="3" s="1"/>
  <c r="B6600" i="3"/>
  <c r="C6600" i="3" s="1"/>
  <c r="D6600" i="3" s="1"/>
  <c r="B6601" i="3"/>
  <c r="C6601" i="3" s="1"/>
  <c r="D6601" i="3" s="1"/>
  <c r="B6602" i="3"/>
  <c r="C6602" i="3" s="1"/>
  <c r="D6602" i="3" s="1"/>
  <c r="B6603" i="3"/>
  <c r="C6603" i="3" s="1"/>
  <c r="D6603" i="3" s="1"/>
  <c r="B6604" i="3"/>
  <c r="C6604" i="3" s="1"/>
  <c r="D6604" i="3" s="1"/>
  <c r="B6605" i="3"/>
  <c r="C6605" i="3" s="1"/>
  <c r="D6605" i="3" s="1"/>
  <c r="B6606" i="3"/>
  <c r="C6606" i="3" s="1"/>
  <c r="D6606" i="3" s="1"/>
  <c r="B6607" i="3"/>
  <c r="C6607" i="3" s="1"/>
  <c r="D6607" i="3" s="1"/>
  <c r="B6608" i="3"/>
  <c r="C6608" i="3" s="1"/>
  <c r="D6608" i="3" s="1"/>
  <c r="B6609" i="3"/>
  <c r="C6609" i="3" s="1"/>
  <c r="D6609" i="3" s="1"/>
  <c r="B6610" i="3"/>
  <c r="C6610" i="3" s="1"/>
  <c r="D6610" i="3" s="1"/>
  <c r="B6611" i="3"/>
  <c r="C6611" i="3" s="1"/>
  <c r="D6611" i="3" s="1"/>
  <c r="B6612" i="3"/>
  <c r="C6612" i="3" s="1"/>
  <c r="D6612" i="3" s="1"/>
  <c r="B6613" i="3"/>
  <c r="C6613" i="3" s="1"/>
  <c r="D6613" i="3" s="1"/>
  <c r="B6614" i="3"/>
  <c r="C6614" i="3" s="1"/>
  <c r="D6614" i="3" s="1"/>
  <c r="B6615" i="3"/>
  <c r="C6615" i="3" s="1"/>
  <c r="D6615" i="3" s="1"/>
  <c r="B6616" i="3"/>
  <c r="C6616" i="3" s="1"/>
  <c r="D6616" i="3" s="1"/>
  <c r="B6617" i="3"/>
  <c r="C6617" i="3" s="1"/>
  <c r="D6617" i="3" s="1"/>
  <c r="B6618" i="3"/>
  <c r="C6618" i="3" s="1"/>
  <c r="D6618" i="3" s="1"/>
  <c r="B6619" i="3"/>
  <c r="C6619" i="3" s="1"/>
  <c r="D6619" i="3" s="1"/>
  <c r="B6620" i="3"/>
  <c r="C6620" i="3" s="1"/>
  <c r="D6620" i="3" s="1"/>
  <c r="B6621" i="3"/>
  <c r="C6621" i="3" s="1"/>
  <c r="D6621" i="3" s="1"/>
  <c r="B6622" i="3"/>
  <c r="C6622" i="3" s="1"/>
  <c r="D6622" i="3" s="1"/>
  <c r="B6623" i="3"/>
  <c r="C6623" i="3" s="1"/>
  <c r="D6623" i="3" s="1"/>
  <c r="B6624" i="3"/>
  <c r="C6624" i="3" s="1"/>
  <c r="D6624" i="3" s="1"/>
  <c r="B6625" i="3"/>
  <c r="C6625" i="3" s="1"/>
  <c r="D6625" i="3" s="1"/>
  <c r="B6626" i="3"/>
  <c r="C6626" i="3" s="1"/>
  <c r="D6626" i="3" s="1"/>
  <c r="B6627" i="3"/>
  <c r="C6627" i="3" s="1"/>
  <c r="D6627" i="3" s="1"/>
  <c r="B6628" i="3"/>
  <c r="C6628" i="3" s="1"/>
  <c r="D6628" i="3" s="1"/>
  <c r="B6629" i="3"/>
  <c r="C6629" i="3" s="1"/>
  <c r="D6629" i="3" s="1"/>
  <c r="B6630" i="3"/>
  <c r="C6630" i="3" s="1"/>
  <c r="D6630" i="3" s="1"/>
  <c r="B6631" i="3"/>
  <c r="C6631" i="3" s="1"/>
  <c r="D6631" i="3" s="1"/>
  <c r="B6632" i="3"/>
  <c r="C6632" i="3" s="1"/>
  <c r="D6632" i="3" s="1"/>
  <c r="B6633" i="3"/>
  <c r="C6633" i="3" s="1"/>
  <c r="D6633" i="3" s="1"/>
  <c r="B6634" i="3"/>
  <c r="C6634" i="3" s="1"/>
  <c r="D6634" i="3" s="1"/>
  <c r="B6635" i="3"/>
  <c r="C6635" i="3" s="1"/>
  <c r="D6635" i="3" s="1"/>
  <c r="B6636" i="3"/>
  <c r="C6636" i="3" s="1"/>
  <c r="D6636" i="3" s="1"/>
  <c r="B6637" i="3"/>
  <c r="C6637" i="3" s="1"/>
  <c r="D6637" i="3" s="1"/>
  <c r="B6638" i="3"/>
  <c r="C6638" i="3" s="1"/>
  <c r="D6638" i="3" s="1"/>
  <c r="B6639" i="3"/>
  <c r="C6639" i="3" s="1"/>
  <c r="D6639" i="3" s="1"/>
  <c r="B6640" i="3"/>
  <c r="C6640" i="3" s="1"/>
  <c r="D6640" i="3" s="1"/>
  <c r="B6641" i="3"/>
  <c r="C6641" i="3" s="1"/>
  <c r="D6641" i="3" s="1"/>
  <c r="B6642" i="3"/>
  <c r="C6642" i="3" s="1"/>
  <c r="D6642" i="3" s="1"/>
  <c r="B6643" i="3"/>
  <c r="C6643" i="3" s="1"/>
  <c r="D6643" i="3" s="1"/>
  <c r="B6644" i="3"/>
  <c r="C6644" i="3" s="1"/>
  <c r="D6644" i="3" s="1"/>
  <c r="B6645" i="3"/>
  <c r="C6645" i="3" s="1"/>
  <c r="D6645" i="3" s="1"/>
  <c r="B6646" i="3"/>
  <c r="C6646" i="3" s="1"/>
  <c r="D6646" i="3" s="1"/>
  <c r="B6647" i="3"/>
  <c r="C6647" i="3" s="1"/>
  <c r="D6647" i="3" s="1"/>
  <c r="B6648" i="3"/>
  <c r="C6648" i="3" s="1"/>
  <c r="D6648" i="3" s="1"/>
  <c r="B6649" i="3"/>
  <c r="C6649" i="3" s="1"/>
  <c r="D6649" i="3" s="1"/>
  <c r="B6650" i="3"/>
  <c r="C6650" i="3" s="1"/>
  <c r="D6650" i="3" s="1"/>
  <c r="B6651" i="3"/>
  <c r="C6651" i="3" s="1"/>
  <c r="D6651" i="3" s="1"/>
  <c r="B6652" i="3"/>
  <c r="C6652" i="3" s="1"/>
  <c r="D6652" i="3" s="1"/>
  <c r="B6653" i="3"/>
  <c r="C6653" i="3" s="1"/>
  <c r="D6653" i="3" s="1"/>
  <c r="B6654" i="3"/>
  <c r="C6654" i="3" s="1"/>
  <c r="D6654" i="3" s="1"/>
  <c r="B6655" i="3"/>
  <c r="C6655" i="3" s="1"/>
  <c r="D6655" i="3" s="1"/>
  <c r="B6656" i="3"/>
  <c r="C6656" i="3" s="1"/>
  <c r="D6656" i="3" s="1"/>
  <c r="B6657" i="3"/>
  <c r="C6657" i="3" s="1"/>
  <c r="D6657" i="3" s="1"/>
  <c r="B6658" i="3"/>
  <c r="C6658" i="3" s="1"/>
  <c r="D6658" i="3" s="1"/>
  <c r="B6659" i="3"/>
  <c r="C6659" i="3" s="1"/>
  <c r="D6659" i="3" s="1"/>
  <c r="B6660" i="3"/>
  <c r="C6660" i="3" s="1"/>
  <c r="D6660" i="3" s="1"/>
  <c r="B6661" i="3"/>
  <c r="C6661" i="3" s="1"/>
  <c r="D6661" i="3" s="1"/>
  <c r="B6662" i="3"/>
  <c r="C6662" i="3" s="1"/>
  <c r="D6662" i="3" s="1"/>
  <c r="B6663" i="3"/>
  <c r="C6663" i="3" s="1"/>
  <c r="D6663" i="3" s="1"/>
  <c r="B6664" i="3"/>
  <c r="C6664" i="3" s="1"/>
  <c r="D6664" i="3" s="1"/>
  <c r="B6665" i="3"/>
  <c r="C6665" i="3" s="1"/>
  <c r="D6665" i="3" s="1"/>
  <c r="B6666" i="3"/>
  <c r="C6666" i="3" s="1"/>
  <c r="D6666" i="3" s="1"/>
  <c r="B6667" i="3"/>
  <c r="C6667" i="3" s="1"/>
  <c r="D6667" i="3" s="1"/>
  <c r="B6668" i="3"/>
  <c r="C6668" i="3" s="1"/>
  <c r="D6668" i="3" s="1"/>
  <c r="B6669" i="3"/>
  <c r="C6669" i="3" s="1"/>
  <c r="D6669" i="3" s="1"/>
  <c r="B6670" i="3"/>
  <c r="C6670" i="3" s="1"/>
  <c r="D6670" i="3" s="1"/>
  <c r="B6671" i="3"/>
  <c r="C6671" i="3" s="1"/>
  <c r="D6671" i="3" s="1"/>
  <c r="B6672" i="3"/>
  <c r="C6672" i="3" s="1"/>
  <c r="D6672" i="3" s="1"/>
  <c r="B6673" i="3"/>
  <c r="C6673" i="3" s="1"/>
  <c r="D6673" i="3" s="1"/>
  <c r="B6674" i="3"/>
  <c r="C6674" i="3" s="1"/>
  <c r="D6674" i="3" s="1"/>
  <c r="B6675" i="3"/>
  <c r="C6675" i="3" s="1"/>
  <c r="D6675" i="3" s="1"/>
  <c r="B6676" i="3"/>
  <c r="C6676" i="3" s="1"/>
  <c r="D6676" i="3" s="1"/>
  <c r="B6677" i="3"/>
  <c r="C6677" i="3" s="1"/>
  <c r="D6677" i="3" s="1"/>
  <c r="B6678" i="3"/>
  <c r="C6678" i="3" s="1"/>
  <c r="D6678" i="3" s="1"/>
  <c r="B6679" i="3"/>
  <c r="C6679" i="3" s="1"/>
  <c r="D6679" i="3" s="1"/>
  <c r="B6680" i="3"/>
  <c r="C6680" i="3" s="1"/>
  <c r="D6680" i="3" s="1"/>
  <c r="B6681" i="3"/>
  <c r="C6681" i="3" s="1"/>
  <c r="D6681" i="3" s="1"/>
  <c r="B6682" i="3"/>
  <c r="C6682" i="3" s="1"/>
  <c r="D6682" i="3" s="1"/>
  <c r="B6683" i="3"/>
  <c r="C6683" i="3" s="1"/>
  <c r="D6683" i="3" s="1"/>
  <c r="B6684" i="3"/>
  <c r="C6684" i="3" s="1"/>
  <c r="D6684" i="3" s="1"/>
  <c r="B6685" i="3"/>
  <c r="C6685" i="3" s="1"/>
  <c r="D6685" i="3" s="1"/>
  <c r="B6686" i="3"/>
  <c r="C6686" i="3" s="1"/>
  <c r="D6686" i="3" s="1"/>
  <c r="B6687" i="3"/>
  <c r="C6687" i="3" s="1"/>
  <c r="D6687" i="3" s="1"/>
  <c r="B6688" i="3"/>
  <c r="C6688" i="3" s="1"/>
  <c r="D6688" i="3" s="1"/>
  <c r="B6689" i="3"/>
  <c r="C6689" i="3" s="1"/>
  <c r="D6689" i="3" s="1"/>
  <c r="B6690" i="3"/>
  <c r="C6690" i="3" s="1"/>
  <c r="D6690" i="3" s="1"/>
  <c r="B6691" i="3"/>
  <c r="C6691" i="3" s="1"/>
  <c r="D6691" i="3" s="1"/>
  <c r="B6692" i="3"/>
  <c r="C6692" i="3" s="1"/>
  <c r="D6692" i="3" s="1"/>
  <c r="B6693" i="3"/>
  <c r="C6693" i="3" s="1"/>
  <c r="D6693" i="3" s="1"/>
  <c r="B6694" i="3"/>
  <c r="C6694" i="3" s="1"/>
  <c r="D6694" i="3" s="1"/>
  <c r="B6695" i="3"/>
  <c r="C6695" i="3" s="1"/>
  <c r="D6695" i="3" s="1"/>
  <c r="B6696" i="3"/>
  <c r="C6696" i="3" s="1"/>
  <c r="D6696" i="3" s="1"/>
  <c r="B6697" i="3"/>
  <c r="C6697" i="3" s="1"/>
  <c r="D6697" i="3" s="1"/>
  <c r="B6698" i="3"/>
  <c r="C6698" i="3" s="1"/>
  <c r="D6698" i="3" s="1"/>
  <c r="B6699" i="3"/>
  <c r="C6699" i="3" s="1"/>
  <c r="D6699" i="3" s="1"/>
  <c r="B6700" i="3"/>
  <c r="C6700" i="3" s="1"/>
  <c r="D6700" i="3" s="1"/>
  <c r="B6701" i="3"/>
  <c r="C6701" i="3" s="1"/>
  <c r="D6701" i="3" s="1"/>
  <c r="B6702" i="3"/>
  <c r="C6702" i="3" s="1"/>
  <c r="D6702" i="3" s="1"/>
  <c r="B6703" i="3"/>
  <c r="C6703" i="3" s="1"/>
  <c r="D6703" i="3" s="1"/>
  <c r="B6704" i="3"/>
  <c r="C6704" i="3" s="1"/>
  <c r="D6704" i="3" s="1"/>
  <c r="B6705" i="3"/>
  <c r="C6705" i="3" s="1"/>
  <c r="D6705" i="3" s="1"/>
  <c r="B6706" i="3"/>
  <c r="C6706" i="3" s="1"/>
  <c r="D6706" i="3" s="1"/>
  <c r="B6707" i="3"/>
  <c r="C6707" i="3" s="1"/>
  <c r="D6707" i="3" s="1"/>
  <c r="B6708" i="3"/>
  <c r="C6708" i="3" s="1"/>
  <c r="D6708" i="3" s="1"/>
  <c r="B6709" i="3"/>
  <c r="C6709" i="3" s="1"/>
  <c r="D6709" i="3" s="1"/>
  <c r="B6710" i="3"/>
  <c r="C6710" i="3" s="1"/>
  <c r="D6710" i="3" s="1"/>
  <c r="B6711" i="3"/>
  <c r="C6711" i="3" s="1"/>
  <c r="D6711" i="3" s="1"/>
  <c r="B6712" i="3"/>
  <c r="C6712" i="3" s="1"/>
  <c r="D6712" i="3" s="1"/>
  <c r="B6713" i="3"/>
  <c r="C6713" i="3" s="1"/>
  <c r="D6713" i="3" s="1"/>
  <c r="B6714" i="3"/>
  <c r="C6714" i="3" s="1"/>
  <c r="D6714" i="3" s="1"/>
  <c r="B6715" i="3"/>
  <c r="C6715" i="3" s="1"/>
  <c r="D6715" i="3" s="1"/>
  <c r="B6716" i="3"/>
  <c r="C6716" i="3" s="1"/>
  <c r="D6716" i="3" s="1"/>
  <c r="B6717" i="3"/>
  <c r="C6717" i="3" s="1"/>
  <c r="D6717" i="3" s="1"/>
  <c r="B6718" i="3"/>
  <c r="C6718" i="3" s="1"/>
  <c r="D6718" i="3" s="1"/>
  <c r="B6719" i="3"/>
  <c r="C6719" i="3" s="1"/>
  <c r="D6719" i="3" s="1"/>
  <c r="B6720" i="3"/>
  <c r="C6720" i="3" s="1"/>
  <c r="D6720" i="3" s="1"/>
  <c r="B6721" i="3"/>
  <c r="C6721" i="3" s="1"/>
  <c r="D6721" i="3" s="1"/>
  <c r="B6722" i="3"/>
  <c r="C6722" i="3" s="1"/>
  <c r="D6722" i="3" s="1"/>
  <c r="B6723" i="3"/>
  <c r="C6723" i="3" s="1"/>
  <c r="D6723" i="3" s="1"/>
  <c r="B6724" i="3"/>
  <c r="C6724" i="3" s="1"/>
  <c r="D6724" i="3" s="1"/>
  <c r="B6725" i="3"/>
  <c r="C6725" i="3" s="1"/>
  <c r="D6725" i="3" s="1"/>
  <c r="B6726" i="3"/>
  <c r="C6726" i="3" s="1"/>
  <c r="D6726" i="3" s="1"/>
  <c r="B6727" i="3"/>
  <c r="C6727" i="3" s="1"/>
  <c r="D6727" i="3" s="1"/>
  <c r="B6728" i="3"/>
  <c r="C6728" i="3" s="1"/>
  <c r="D6728" i="3" s="1"/>
  <c r="B6729" i="3"/>
  <c r="C6729" i="3" s="1"/>
  <c r="D6729" i="3" s="1"/>
  <c r="B6730" i="3"/>
  <c r="C6730" i="3" s="1"/>
  <c r="D6730" i="3" s="1"/>
  <c r="B6731" i="3"/>
  <c r="C6731" i="3" s="1"/>
  <c r="D6731" i="3" s="1"/>
  <c r="B6732" i="3"/>
  <c r="C6732" i="3" s="1"/>
  <c r="D6732" i="3" s="1"/>
  <c r="B6733" i="3"/>
  <c r="C6733" i="3" s="1"/>
  <c r="D6733" i="3" s="1"/>
  <c r="B6734" i="3"/>
  <c r="C6734" i="3" s="1"/>
  <c r="D6734" i="3" s="1"/>
  <c r="B6735" i="3"/>
  <c r="C6735" i="3" s="1"/>
  <c r="D6735" i="3" s="1"/>
  <c r="B6736" i="3"/>
  <c r="C6736" i="3" s="1"/>
  <c r="D6736" i="3" s="1"/>
  <c r="B6737" i="3"/>
  <c r="C6737" i="3" s="1"/>
  <c r="D6737" i="3" s="1"/>
  <c r="B6738" i="3"/>
  <c r="C6738" i="3" s="1"/>
  <c r="D6738" i="3" s="1"/>
  <c r="B6739" i="3"/>
  <c r="C6739" i="3" s="1"/>
  <c r="D6739" i="3" s="1"/>
  <c r="B6740" i="3"/>
  <c r="C6740" i="3" s="1"/>
  <c r="D6740" i="3" s="1"/>
  <c r="B6741" i="3"/>
  <c r="C6741" i="3" s="1"/>
  <c r="D6741" i="3" s="1"/>
  <c r="B6742" i="3"/>
  <c r="C6742" i="3" s="1"/>
  <c r="D6742" i="3" s="1"/>
  <c r="B6743" i="3"/>
  <c r="C6743" i="3" s="1"/>
  <c r="D6743" i="3" s="1"/>
  <c r="B6744" i="3"/>
  <c r="C6744" i="3" s="1"/>
  <c r="D6744" i="3" s="1"/>
  <c r="B6745" i="3"/>
  <c r="C6745" i="3" s="1"/>
  <c r="D6745" i="3" s="1"/>
  <c r="B6746" i="3"/>
  <c r="C6746" i="3" s="1"/>
  <c r="D6746" i="3" s="1"/>
  <c r="B6747" i="3"/>
  <c r="C6747" i="3" s="1"/>
  <c r="D6747" i="3" s="1"/>
  <c r="B6748" i="3"/>
  <c r="C6748" i="3" s="1"/>
  <c r="D6748" i="3" s="1"/>
  <c r="B6749" i="3"/>
  <c r="C6749" i="3" s="1"/>
  <c r="D6749" i="3" s="1"/>
  <c r="B6750" i="3"/>
  <c r="C6750" i="3" s="1"/>
  <c r="D6750" i="3" s="1"/>
  <c r="B6751" i="3"/>
  <c r="C6751" i="3" s="1"/>
  <c r="D6751" i="3" s="1"/>
  <c r="B6752" i="3"/>
  <c r="C6752" i="3" s="1"/>
  <c r="D6752" i="3" s="1"/>
  <c r="B6753" i="3"/>
  <c r="C6753" i="3" s="1"/>
  <c r="D6753" i="3" s="1"/>
  <c r="B6754" i="3"/>
  <c r="C6754" i="3" s="1"/>
  <c r="D6754" i="3" s="1"/>
  <c r="B6755" i="3"/>
  <c r="C6755" i="3" s="1"/>
  <c r="D6755" i="3" s="1"/>
  <c r="B6756" i="3"/>
  <c r="C6756" i="3" s="1"/>
  <c r="D6756" i="3" s="1"/>
  <c r="B6757" i="3"/>
  <c r="C6757" i="3" s="1"/>
  <c r="D6757" i="3" s="1"/>
  <c r="B6758" i="3"/>
  <c r="C6758" i="3" s="1"/>
  <c r="D6758" i="3" s="1"/>
  <c r="B6759" i="3"/>
  <c r="C6759" i="3" s="1"/>
  <c r="D6759" i="3" s="1"/>
  <c r="B6760" i="3"/>
  <c r="C6760" i="3" s="1"/>
  <c r="D6760" i="3" s="1"/>
  <c r="B6761" i="3"/>
  <c r="C6761" i="3" s="1"/>
  <c r="D6761" i="3" s="1"/>
  <c r="B6762" i="3"/>
  <c r="C6762" i="3" s="1"/>
  <c r="D6762" i="3" s="1"/>
  <c r="B6763" i="3"/>
  <c r="C6763" i="3" s="1"/>
  <c r="D6763" i="3" s="1"/>
  <c r="B6764" i="3"/>
  <c r="C6764" i="3" s="1"/>
  <c r="D6764" i="3" s="1"/>
  <c r="B6765" i="3"/>
  <c r="C6765" i="3" s="1"/>
  <c r="D6765" i="3" s="1"/>
  <c r="B6766" i="3"/>
  <c r="C6766" i="3" s="1"/>
  <c r="D6766" i="3" s="1"/>
  <c r="B6767" i="3"/>
  <c r="C6767" i="3" s="1"/>
  <c r="D6767" i="3" s="1"/>
  <c r="B6768" i="3"/>
  <c r="C6768" i="3" s="1"/>
  <c r="D6768" i="3" s="1"/>
  <c r="B6769" i="3"/>
  <c r="C6769" i="3" s="1"/>
  <c r="D6769" i="3" s="1"/>
  <c r="B6770" i="3"/>
  <c r="C6770" i="3" s="1"/>
  <c r="D6770" i="3" s="1"/>
  <c r="B6771" i="3"/>
  <c r="C6771" i="3" s="1"/>
  <c r="D6771" i="3" s="1"/>
  <c r="B6772" i="3"/>
  <c r="C6772" i="3" s="1"/>
  <c r="D6772" i="3" s="1"/>
  <c r="B6773" i="3"/>
  <c r="C6773" i="3" s="1"/>
  <c r="D6773" i="3" s="1"/>
  <c r="B6774" i="3"/>
  <c r="C6774" i="3" s="1"/>
  <c r="D6774" i="3" s="1"/>
  <c r="B6775" i="3"/>
  <c r="C6775" i="3" s="1"/>
  <c r="D6775" i="3" s="1"/>
  <c r="B6776" i="3"/>
  <c r="C6776" i="3" s="1"/>
  <c r="D6776" i="3" s="1"/>
  <c r="B6777" i="3"/>
  <c r="C6777" i="3" s="1"/>
  <c r="D6777" i="3" s="1"/>
  <c r="B6778" i="3"/>
  <c r="C6778" i="3" s="1"/>
  <c r="D6778" i="3" s="1"/>
  <c r="B6779" i="3"/>
  <c r="C6779" i="3" s="1"/>
  <c r="D6779" i="3" s="1"/>
  <c r="B6780" i="3"/>
  <c r="C6780" i="3" s="1"/>
  <c r="D6780" i="3" s="1"/>
  <c r="B6781" i="3"/>
  <c r="C6781" i="3" s="1"/>
  <c r="D6781" i="3" s="1"/>
  <c r="B6782" i="3"/>
  <c r="C6782" i="3" s="1"/>
  <c r="D6782" i="3" s="1"/>
  <c r="B6783" i="3"/>
  <c r="C6783" i="3" s="1"/>
  <c r="D6783" i="3" s="1"/>
  <c r="B6784" i="3"/>
  <c r="C6784" i="3" s="1"/>
  <c r="D6784" i="3" s="1"/>
  <c r="B6785" i="3"/>
  <c r="C6785" i="3" s="1"/>
  <c r="D6785" i="3" s="1"/>
  <c r="B6786" i="3"/>
  <c r="C6786" i="3" s="1"/>
  <c r="D6786" i="3" s="1"/>
  <c r="B6787" i="3"/>
  <c r="C6787" i="3" s="1"/>
  <c r="D6787" i="3" s="1"/>
  <c r="B6788" i="3"/>
  <c r="C6788" i="3" s="1"/>
  <c r="D6788" i="3" s="1"/>
  <c r="B6789" i="3"/>
  <c r="C6789" i="3" s="1"/>
  <c r="D6789" i="3" s="1"/>
  <c r="B6790" i="3"/>
  <c r="C6790" i="3" s="1"/>
  <c r="D6790" i="3" s="1"/>
  <c r="B6791" i="3"/>
  <c r="C6791" i="3" s="1"/>
  <c r="D6791" i="3" s="1"/>
  <c r="B6792" i="3"/>
  <c r="C6792" i="3" s="1"/>
  <c r="D6792" i="3" s="1"/>
  <c r="B6793" i="3"/>
  <c r="C6793" i="3" s="1"/>
  <c r="D6793" i="3" s="1"/>
  <c r="B6794" i="3"/>
  <c r="C6794" i="3" s="1"/>
  <c r="D6794" i="3" s="1"/>
  <c r="B6795" i="3"/>
  <c r="C6795" i="3" s="1"/>
  <c r="D6795" i="3" s="1"/>
  <c r="B6796" i="3"/>
  <c r="C6796" i="3" s="1"/>
  <c r="D6796" i="3" s="1"/>
  <c r="B6797" i="3"/>
  <c r="C6797" i="3" s="1"/>
  <c r="D6797" i="3" s="1"/>
  <c r="B6798" i="3"/>
  <c r="C6798" i="3" s="1"/>
  <c r="D6798" i="3" s="1"/>
  <c r="B6799" i="3"/>
  <c r="C6799" i="3" s="1"/>
  <c r="D6799" i="3" s="1"/>
  <c r="B6800" i="3"/>
  <c r="C6800" i="3" s="1"/>
  <c r="D6800" i="3" s="1"/>
  <c r="B6801" i="3"/>
  <c r="C6801" i="3" s="1"/>
  <c r="D6801" i="3" s="1"/>
  <c r="B6802" i="3"/>
  <c r="C6802" i="3" s="1"/>
  <c r="D6802" i="3" s="1"/>
  <c r="B6803" i="3"/>
  <c r="C6803" i="3" s="1"/>
  <c r="D6803" i="3" s="1"/>
  <c r="B6804" i="3"/>
  <c r="C6804" i="3" s="1"/>
  <c r="D6804" i="3" s="1"/>
  <c r="B6805" i="3"/>
  <c r="C6805" i="3" s="1"/>
  <c r="D6805" i="3" s="1"/>
  <c r="B6806" i="3"/>
  <c r="C6806" i="3" s="1"/>
  <c r="D6806" i="3" s="1"/>
  <c r="B6807" i="3"/>
  <c r="C6807" i="3" s="1"/>
  <c r="D6807" i="3" s="1"/>
  <c r="B6808" i="3"/>
  <c r="C6808" i="3" s="1"/>
  <c r="D6808" i="3" s="1"/>
  <c r="B6809" i="3"/>
  <c r="C6809" i="3" s="1"/>
  <c r="D6809" i="3" s="1"/>
  <c r="B6810" i="3"/>
  <c r="C6810" i="3" s="1"/>
  <c r="D6810" i="3" s="1"/>
  <c r="B6811" i="3"/>
  <c r="C6811" i="3" s="1"/>
  <c r="D6811" i="3" s="1"/>
  <c r="B6812" i="3"/>
  <c r="C6812" i="3" s="1"/>
  <c r="D6812" i="3" s="1"/>
  <c r="B6813" i="3"/>
  <c r="C6813" i="3" s="1"/>
  <c r="D6813" i="3" s="1"/>
  <c r="B6814" i="3"/>
  <c r="C6814" i="3" s="1"/>
  <c r="D6814" i="3" s="1"/>
  <c r="B6815" i="3"/>
  <c r="C6815" i="3" s="1"/>
  <c r="D6815" i="3" s="1"/>
  <c r="B6816" i="3"/>
  <c r="C6816" i="3" s="1"/>
  <c r="D6816" i="3" s="1"/>
  <c r="B6817" i="3"/>
  <c r="C6817" i="3" s="1"/>
  <c r="D6817" i="3" s="1"/>
  <c r="B6818" i="3"/>
  <c r="C6818" i="3" s="1"/>
  <c r="D6818" i="3" s="1"/>
  <c r="B6819" i="3"/>
  <c r="C6819" i="3" s="1"/>
  <c r="D6819" i="3" s="1"/>
  <c r="B6820" i="3"/>
  <c r="C6820" i="3" s="1"/>
  <c r="D6820" i="3" s="1"/>
  <c r="B6821" i="3"/>
  <c r="C6821" i="3" s="1"/>
  <c r="D6821" i="3" s="1"/>
  <c r="B6822" i="3"/>
  <c r="C6822" i="3" s="1"/>
  <c r="D6822" i="3" s="1"/>
  <c r="B6823" i="3"/>
  <c r="C6823" i="3" s="1"/>
  <c r="D6823" i="3" s="1"/>
  <c r="B6824" i="3"/>
  <c r="C6824" i="3" s="1"/>
  <c r="D6824" i="3" s="1"/>
  <c r="B6825" i="3"/>
  <c r="C6825" i="3" s="1"/>
  <c r="D6825" i="3" s="1"/>
  <c r="B6826" i="3"/>
  <c r="C6826" i="3" s="1"/>
  <c r="D6826" i="3" s="1"/>
  <c r="B6827" i="3"/>
  <c r="C6827" i="3" s="1"/>
  <c r="D6827" i="3" s="1"/>
  <c r="B6828" i="3"/>
  <c r="C6828" i="3" s="1"/>
  <c r="D6828" i="3" s="1"/>
  <c r="B6829" i="3"/>
  <c r="C6829" i="3" s="1"/>
  <c r="D6829" i="3" s="1"/>
  <c r="B6830" i="3"/>
  <c r="C6830" i="3" s="1"/>
  <c r="D6830" i="3" s="1"/>
  <c r="B6831" i="3"/>
  <c r="C6831" i="3" s="1"/>
  <c r="D6831" i="3" s="1"/>
  <c r="B6832" i="3"/>
  <c r="C6832" i="3" s="1"/>
  <c r="D6832" i="3" s="1"/>
  <c r="B6833" i="3"/>
  <c r="C6833" i="3" s="1"/>
  <c r="D6833" i="3" s="1"/>
  <c r="B6834" i="3"/>
  <c r="C6834" i="3" s="1"/>
  <c r="D6834" i="3" s="1"/>
  <c r="B6835" i="3"/>
  <c r="C6835" i="3" s="1"/>
  <c r="D6835" i="3" s="1"/>
  <c r="B6836" i="3"/>
  <c r="C6836" i="3" s="1"/>
  <c r="D6836" i="3" s="1"/>
  <c r="B6837" i="3"/>
  <c r="C6837" i="3" s="1"/>
  <c r="D6837" i="3" s="1"/>
  <c r="B6838" i="3"/>
  <c r="C6838" i="3" s="1"/>
  <c r="D6838" i="3" s="1"/>
  <c r="B6839" i="3"/>
  <c r="C6839" i="3" s="1"/>
  <c r="D6839" i="3" s="1"/>
  <c r="B6840" i="3"/>
  <c r="C6840" i="3" s="1"/>
  <c r="D6840" i="3" s="1"/>
  <c r="B6841" i="3"/>
  <c r="C6841" i="3" s="1"/>
  <c r="D6841" i="3" s="1"/>
  <c r="B6842" i="3"/>
  <c r="C6842" i="3" s="1"/>
  <c r="D6842" i="3" s="1"/>
  <c r="B6843" i="3"/>
  <c r="C6843" i="3" s="1"/>
  <c r="D6843" i="3" s="1"/>
  <c r="B6844" i="3"/>
  <c r="C6844" i="3" s="1"/>
  <c r="D6844" i="3" s="1"/>
  <c r="B6845" i="3"/>
  <c r="C6845" i="3" s="1"/>
  <c r="D6845" i="3" s="1"/>
  <c r="B6846" i="3"/>
  <c r="C6846" i="3" s="1"/>
  <c r="D6846" i="3" s="1"/>
  <c r="B6847" i="3"/>
  <c r="C6847" i="3" s="1"/>
  <c r="D6847" i="3" s="1"/>
  <c r="B6848" i="3"/>
  <c r="C6848" i="3" s="1"/>
  <c r="D6848" i="3" s="1"/>
  <c r="B6849" i="3"/>
  <c r="C6849" i="3" s="1"/>
  <c r="D6849" i="3" s="1"/>
  <c r="B6850" i="3"/>
  <c r="C6850" i="3" s="1"/>
  <c r="D6850" i="3" s="1"/>
  <c r="B6851" i="3"/>
  <c r="C6851" i="3" s="1"/>
  <c r="D6851" i="3" s="1"/>
  <c r="B6852" i="3"/>
  <c r="C6852" i="3" s="1"/>
  <c r="D6852" i="3" s="1"/>
  <c r="B6853" i="3"/>
  <c r="C6853" i="3" s="1"/>
  <c r="D6853" i="3" s="1"/>
  <c r="B6854" i="3"/>
  <c r="C6854" i="3" s="1"/>
  <c r="D6854" i="3" s="1"/>
  <c r="B6855" i="3"/>
  <c r="C6855" i="3" s="1"/>
  <c r="D6855" i="3" s="1"/>
  <c r="B6856" i="3"/>
  <c r="C6856" i="3" s="1"/>
  <c r="D6856" i="3" s="1"/>
  <c r="B6857" i="3"/>
  <c r="C6857" i="3" s="1"/>
  <c r="D6857" i="3" s="1"/>
  <c r="B6858" i="3"/>
  <c r="C6858" i="3" s="1"/>
  <c r="D6858" i="3" s="1"/>
  <c r="B6859" i="3"/>
  <c r="C6859" i="3" s="1"/>
  <c r="D6859" i="3" s="1"/>
  <c r="B6860" i="3"/>
  <c r="C6860" i="3" s="1"/>
  <c r="D6860" i="3" s="1"/>
  <c r="B6861" i="3"/>
  <c r="C6861" i="3" s="1"/>
  <c r="D6861" i="3" s="1"/>
  <c r="B6862" i="3"/>
  <c r="C6862" i="3" s="1"/>
  <c r="D6862" i="3" s="1"/>
  <c r="B6863" i="3"/>
  <c r="C6863" i="3" s="1"/>
  <c r="D6863" i="3" s="1"/>
  <c r="B6864" i="3"/>
  <c r="C6864" i="3" s="1"/>
  <c r="D6864" i="3" s="1"/>
  <c r="B6865" i="3"/>
  <c r="C6865" i="3" s="1"/>
  <c r="D6865" i="3" s="1"/>
  <c r="B6866" i="3"/>
  <c r="C6866" i="3" s="1"/>
  <c r="D6866" i="3" s="1"/>
  <c r="B6867" i="3"/>
  <c r="C6867" i="3" s="1"/>
  <c r="D6867" i="3" s="1"/>
  <c r="B6868" i="3"/>
  <c r="C6868" i="3" s="1"/>
  <c r="D6868" i="3" s="1"/>
  <c r="B6869" i="3"/>
  <c r="C6869" i="3" s="1"/>
  <c r="D6869" i="3" s="1"/>
  <c r="B6870" i="3"/>
  <c r="C6870" i="3" s="1"/>
  <c r="D6870" i="3" s="1"/>
  <c r="B6871" i="3"/>
  <c r="C6871" i="3" s="1"/>
  <c r="D6871" i="3" s="1"/>
  <c r="B6872" i="3"/>
  <c r="C6872" i="3" s="1"/>
  <c r="D6872" i="3" s="1"/>
  <c r="B6873" i="3"/>
  <c r="C6873" i="3" s="1"/>
  <c r="D6873" i="3" s="1"/>
  <c r="B6874" i="3"/>
  <c r="C6874" i="3" s="1"/>
  <c r="D6874" i="3" s="1"/>
  <c r="B6875" i="3"/>
  <c r="C6875" i="3" s="1"/>
  <c r="D6875" i="3" s="1"/>
  <c r="B6876" i="3"/>
  <c r="C6876" i="3" s="1"/>
  <c r="D6876" i="3" s="1"/>
  <c r="B6877" i="3"/>
  <c r="C6877" i="3" s="1"/>
  <c r="D6877" i="3" s="1"/>
  <c r="B6878" i="3"/>
  <c r="C6878" i="3" s="1"/>
  <c r="D6878" i="3" s="1"/>
  <c r="B6879" i="3"/>
  <c r="C6879" i="3" s="1"/>
  <c r="D6879" i="3" s="1"/>
  <c r="B6880" i="3"/>
  <c r="C6880" i="3" s="1"/>
  <c r="D6880" i="3" s="1"/>
  <c r="B6881" i="3"/>
  <c r="C6881" i="3" s="1"/>
  <c r="D6881" i="3" s="1"/>
  <c r="B6882" i="3"/>
  <c r="C6882" i="3" s="1"/>
  <c r="D6882" i="3" s="1"/>
  <c r="B6883" i="3"/>
  <c r="C6883" i="3" s="1"/>
  <c r="D6883" i="3" s="1"/>
  <c r="B6884" i="3"/>
  <c r="C6884" i="3" s="1"/>
  <c r="D6884" i="3" s="1"/>
  <c r="B6885" i="3"/>
  <c r="C6885" i="3" s="1"/>
  <c r="D6885" i="3" s="1"/>
  <c r="B6886" i="3"/>
  <c r="C6886" i="3" s="1"/>
  <c r="D6886" i="3" s="1"/>
  <c r="B6887" i="3"/>
  <c r="C6887" i="3" s="1"/>
  <c r="D6887" i="3" s="1"/>
  <c r="B6888" i="3"/>
  <c r="C6888" i="3" s="1"/>
  <c r="D6888" i="3" s="1"/>
  <c r="B6889" i="3"/>
  <c r="C6889" i="3" s="1"/>
  <c r="D6889" i="3" s="1"/>
  <c r="B6890" i="3"/>
  <c r="C6890" i="3" s="1"/>
  <c r="D6890" i="3" s="1"/>
  <c r="B6891" i="3"/>
  <c r="C6891" i="3" s="1"/>
  <c r="D6891" i="3" s="1"/>
  <c r="B6892" i="3"/>
  <c r="C6892" i="3" s="1"/>
  <c r="D6892" i="3" s="1"/>
  <c r="B6893" i="3"/>
  <c r="C6893" i="3" s="1"/>
  <c r="D6893" i="3" s="1"/>
  <c r="B6894" i="3"/>
  <c r="C6894" i="3" s="1"/>
  <c r="D6894" i="3" s="1"/>
  <c r="B6895" i="3"/>
  <c r="C6895" i="3" s="1"/>
  <c r="D6895" i="3" s="1"/>
  <c r="B6896" i="3"/>
  <c r="C6896" i="3" s="1"/>
  <c r="D6896" i="3" s="1"/>
  <c r="B6897" i="3"/>
  <c r="C6897" i="3" s="1"/>
  <c r="D6897" i="3" s="1"/>
  <c r="B6898" i="3"/>
  <c r="C6898" i="3" s="1"/>
  <c r="D6898" i="3" s="1"/>
  <c r="B6899" i="3"/>
  <c r="C6899" i="3" s="1"/>
  <c r="D6899" i="3" s="1"/>
  <c r="B6900" i="3"/>
  <c r="C6900" i="3" s="1"/>
  <c r="D6900" i="3" s="1"/>
  <c r="B6901" i="3"/>
  <c r="C6901" i="3" s="1"/>
  <c r="D6901" i="3" s="1"/>
  <c r="B6902" i="3"/>
  <c r="C6902" i="3" s="1"/>
  <c r="D6902" i="3" s="1"/>
  <c r="B6903" i="3"/>
  <c r="C6903" i="3" s="1"/>
  <c r="D6903" i="3" s="1"/>
  <c r="B6904" i="3"/>
  <c r="C6904" i="3" s="1"/>
  <c r="D6904" i="3" s="1"/>
  <c r="B6905" i="3"/>
  <c r="C6905" i="3" s="1"/>
  <c r="D6905" i="3" s="1"/>
  <c r="B6906" i="3"/>
  <c r="C6906" i="3" s="1"/>
  <c r="D6906" i="3" s="1"/>
  <c r="B6907" i="3"/>
  <c r="C6907" i="3" s="1"/>
  <c r="D6907" i="3" s="1"/>
  <c r="B6908" i="3"/>
  <c r="C6908" i="3" s="1"/>
  <c r="D6908" i="3" s="1"/>
  <c r="B6909" i="3"/>
  <c r="C6909" i="3" s="1"/>
  <c r="D6909" i="3" s="1"/>
  <c r="B6910" i="3"/>
  <c r="C6910" i="3" s="1"/>
  <c r="D6910" i="3" s="1"/>
  <c r="B6911" i="3"/>
  <c r="C6911" i="3" s="1"/>
  <c r="D6911" i="3" s="1"/>
  <c r="B6912" i="3"/>
  <c r="C6912" i="3" s="1"/>
  <c r="D6912" i="3" s="1"/>
  <c r="B6913" i="3"/>
  <c r="C6913" i="3" s="1"/>
  <c r="D6913" i="3" s="1"/>
  <c r="B6914" i="3"/>
  <c r="C6914" i="3" s="1"/>
  <c r="D6914" i="3" s="1"/>
  <c r="B6915" i="3"/>
  <c r="C6915" i="3" s="1"/>
  <c r="D6915" i="3" s="1"/>
  <c r="B6916" i="3"/>
  <c r="C6916" i="3" s="1"/>
  <c r="D6916" i="3" s="1"/>
  <c r="B6917" i="3"/>
  <c r="C6917" i="3" s="1"/>
  <c r="D6917" i="3" s="1"/>
  <c r="B6918" i="3"/>
  <c r="C6918" i="3" s="1"/>
  <c r="D6918" i="3" s="1"/>
  <c r="B6919" i="3"/>
  <c r="C6919" i="3" s="1"/>
  <c r="D6919" i="3" s="1"/>
  <c r="B6920" i="3"/>
  <c r="C6920" i="3" s="1"/>
  <c r="D6920" i="3" s="1"/>
  <c r="B6921" i="3"/>
  <c r="C6921" i="3" s="1"/>
  <c r="D6921" i="3" s="1"/>
  <c r="B6922" i="3"/>
  <c r="C6922" i="3" s="1"/>
  <c r="D6922" i="3" s="1"/>
  <c r="B6923" i="3"/>
  <c r="C6923" i="3" s="1"/>
  <c r="D6923" i="3" s="1"/>
  <c r="B6924" i="3"/>
  <c r="C6924" i="3" s="1"/>
  <c r="D6924" i="3" s="1"/>
  <c r="B6925" i="3"/>
  <c r="C6925" i="3" s="1"/>
  <c r="D6925" i="3" s="1"/>
  <c r="B6926" i="3"/>
  <c r="C6926" i="3" s="1"/>
  <c r="D6926" i="3" s="1"/>
  <c r="B6927" i="3"/>
  <c r="C6927" i="3" s="1"/>
  <c r="D6927" i="3" s="1"/>
  <c r="B6928" i="3"/>
  <c r="C6928" i="3" s="1"/>
  <c r="D6928" i="3" s="1"/>
  <c r="B6929" i="3"/>
  <c r="C6929" i="3" s="1"/>
  <c r="D6929" i="3" s="1"/>
  <c r="B6930" i="3"/>
  <c r="C6930" i="3" s="1"/>
  <c r="D6930" i="3" s="1"/>
  <c r="B6931" i="3"/>
  <c r="C6931" i="3" s="1"/>
  <c r="D6931" i="3" s="1"/>
  <c r="B6932" i="3"/>
  <c r="C6932" i="3" s="1"/>
  <c r="D6932" i="3" s="1"/>
  <c r="B6933" i="3"/>
  <c r="C6933" i="3" s="1"/>
  <c r="D6933" i="3" s="1"/>
  <c r="B6934" i="3"/>
  <c r="C6934" i="3" s="1"/>
  <c r="D6934" i="3" s="1"/>
  <c r="B6935" i="3"/>
  <c r="C6935" i="3" s="1"/>
  <c r="D6935" i="3" s="1"/>
  <c r="B6936" i="3"/>
  <c r="C6936" i="3" s="1"/>
  <c r="D6936" i="3" s="1"/>
  <c r="B6937" i="3"/>
  <c r="C6937" i="3" s="1"/>
  <c r="D6937" i="3" s="1"/>
  <c r="B6938" i="3"/>
  <c r="C6938" i="3" s="1"/>
  <c r="D6938" i="3" s="1"/>
  <c r="B6939" i="3"/>
  <c r="C6939" i="3" s="1"/>
  <c r="D6939" i="3" s="1"/>
  <c r="B6940" i="3"/>
  <c r="C6940" i="3" s="1"/>
  <c r="D6940" i="3" s="1"/>
  <c r="B6941" i="3"/>
  <c r="C6941" i="3" s="1"/>
  <c r="D6941" i="3" s="1"/>
  <c r="B6942" i="3"/>
  <c r="C6942" i="3" s="1"/>
  <c r="D6942" i="3" s="1"/>
  <c r="B6943" i="3"/>
  <c r="C6943" i="3" s="1"/>
  <c r="D6943" i="3" s="1"/>
  <c r="B6944" i="3"/>
  <c r="C6944" i="3" s="1"/>
  <c r="D6944" i="3" s="1"/>
  <c r="B6945" i="3"/>
  <c r="C6945" i="3" s="1"/>
  <c r="D6945" i="3" s="1"/>
  <c r="B6946" i="3"/>
  <c r="C6946" i="3" s="1"/>
  <c r="D6946" i="3" s="1"/>
  <c r="B6947" i="3"/>
  <c r="C6947" i="3" s="1"/>
  <c r="D6947" i="3" s="1"/>
  <c r="B6948" i="3"/>
  <c r="C6948" i="3" s="1"/>
  <c r="D6948" i="3" s="1"/>
  <c r="B6949" i="3"/>
  <c r="C6949" i="3" s="1"/>
  <c r="D6949" i="3" s="1"/>
  <c r="B6950" i="3"/>
  <c r="C6950" i="3" s="1"/>
  <c r="D6950" i="3" s="1"/>
  <c r="B6951" i="3"/>
  <c r="C6951" i="3" s="1"/>
  <c r="D6951" i="3" s="1"/>
  <c r="B6952" i="3"/>
  <c r="C6952" i="3" s="1"/>
  <c r="D6952" i="3" s="1"/>
  <c r="B6953" i="3"/>
  <c r="C6953" i="3" s="1"/>
  <c r="D6953" i="3" s="1"/>
  <c r="B6954" i="3"/>
  <c r="C6954" i="3" s="1"/>
  <c r="D6954" i="3" s="1"/>
  <c r="B6955" i="3"/>
  <c r="C6955" i="3" s="1"/>
  <c r="D6955" i="3" s="1"/>
  <c r="B6956" i="3"/>
  <c r="C6956" i="3" s="1"/>
  <c r="D6956" i="3" s="1"/>
  <c r="B6957" i="3"/>
  <c r="C6957" i="3" s="1"/>
  <c r="D6957" i="3" s="1"/>
  <c r="B6958" i="3"/>
  <c r="C6958" i="3" s="1"/>
  <c r="D6958" i="3" s="1"/>
  <c r="B6959" i="3"/>
  <c r="C6959" i="3" s="1"/>
  <c r="D6959" i="3" s="1"/>
  <c r="B6960" i="3"/>
  <c r="C6960" i="3" s="1"/>
  <c r="D6960" i="3" s="1"/>
  <c r="B6961" i="3"/>
  <c r="C6961" i="3" s="1"/>
  <c r="D6961" i="3" s="1"/>
  <c r="B6962" i="3"/>
  <c r="C6962" i="3" s="1"/>
  <c r="D6962" i="3" s="1"/>
  <c r="B6963" i="3"/>
  <c r="C6963" i="3" s="1"/>
  <c r="D6963" i="3" s="1"/>
  <c r="B6964" i="3"/>
  <c r="C6964" i="3" s="1"/>
  <c r="D6964" i="3" s="1"/>
  <c r="B6965" i="3"/>
  <c r="C6965" i="3" s="1"/>
  <c r="D6965" i="3" s="1"/>
  <c r="B6966" i="3"/>
  <c r="C6966" i="3" s="1"/>
  <c r="D6966" i="3" s="1"/>
  <c r="B6967" i="3"/>
  <c r="C6967" i="3" s="1"/>
  <c r="D6967" i="3" s="1"/>
  <c r="B6968" i="3"/>
  <c r="C6968" i="3" s="1"/>
  <c r="D6968" i="3" s="1"/>
  <c r="B6969" i="3"/>
  <c r="C6969" i="3" s="1"/>
  <c r="D6969" i="3" s="1"/>
  <c r="B6970" i="3"/>
  <c r="C6970" i="3" s="1"/>
  <c r="D6970" i="3" s="1"/>
  <c r="B6971" i="3"/>
  <c r="C6971" i="3" s="1"/>
  <c r="D6971" i="3" s="1"/>
  <c r="B6972" i="3"/>
  <c r="C6972" i="3" s="1"/>
  <c r="D6972" i="3" s="1"/>
  <c r="B6973" i="3"/>
  <c r="C6973" i="3" s="1"/>
  <c r="D6973" i="3" s="1"/>
  <c r="B6974" i="3"/>
  <c r="C6974" i="3" s="1"/>
  <c r="D6974" i="3" s="1"/>
  <c r="B6975" i="3"/>
  <c r="C6975" i="3" s="1"/>
  <c r="D6975" i="3" s="1"/>
  <c r="B6976" i="3"/>
  <c r="C6976" i="3" s="1"/>
  <c r="D6976" i="3" s="1"/>
  <c r="B6977" i="3"/>
  <c r="C6977" i="3" s="1"/>
  <c r="D6977" i="3" s="1"/>
  <c r="B6978" i="3"/>
  <c r="C6978" i="3" s="1"/>
  <c r="D6978" i="3" s="1"/>
  <c r="B6979" i="3"/>
  <c r="C6979" i="3" s="1"/>
  <c r="D6979" i="3" s="1"/>
  <c r="B6980" i="3"/>
  <c r="C6980" i="3" s="1"/>
  <c r="D6980" i="3" s="1"/>
  <c r="B6981" i="3"/>
  <c r="C6981" i="3" s="1"/>
  <c r="D6981" i="3" s="1"/>
  <c r="B6982" i="3"/>
  <c r="C6982" i="3" s="1"/>
  <c r="D6982" i="3" s="1"/>
  <c r="B6983" i="3"/>
  <c r="C6983" i="3" s="1"/>
  <c r="D6983" i="3" s="1"/>
  <c r="B6984" i="3"/>
  <c r="C6984" i="3" s="1"/>
  <c r="D6984" i="3" s="1"/>
  <c r="B6985" i="3"/>
  <c r="C6985" i="3" s="1"/>
  <c r="D6985" i="3" s="1"/>
  <c r="B6986" i="3"/>
  <c r="C6986" i="3" s="1"/>
  <c r="D6986" i="3" s="1"/>
  <c r="B6987" i="3"/>
  <c r="C6987" i="3" s="1"/>
  <c r="D6987" i="3" s="1"/>
  <c r="B6988" i="3"/>
  <c r="C6988" i="3" s="1"/>
  <c r="D6988" i="3" s="1"/>
  <c r="B6989" i="3"/>
  <c r="C6989" i="3" s="1"/>
  <c r="D6989" i="3" s="1"/>
  <c r="B6990" i="3"/>
  <c r="C6990" i="3" s="1"/>
  <c r="D6990" i="3" s="1"/>
  <c r="B6991" i="3"/>
  <c r="C6991" i="3" s="1"/>
  <c r="D6991" i="3" s="1"/>
  <c r="B6992" i="3"/>
  <c r="C6992" i="3" s="1"/>
  <c r="D6992" i="3" s="1"/>
  <c r="B6993" i="3"/>
  <c r="C6993" i="3" s="1"/>
  <c r="D6993" i="3" s="1"/>
  <c r="B6994" i="3"/>
  <c r="C6994" i="3" s="1"/>
  <c r="D6994" i="3" s="1"/>
  <c r="B6995" i="3"/>
  <c r="C6995" i="3" s="1"/>
  <c r="D6995" i="3" s="1"/>
  <c r="B6996" i="3"/>
  <c r="C6996" i="3" s="1"/>
  <c r="D6996" i="3" s="1"/>
  <c r="B6997" i="3"/>
  <c r="C6997" i="3" s="1"/>
  <c r="D6997" i="3" s="1"/>
  <c r="B6998" i="3"/>
  <c r="C6998" i="3" s="1"/>
  <c r="D6998" i="3" s="1"/>
  <c r="B6999" i="3"/>
  <c r="C6999" i="3" s="1"/>
  <c r="D6999" i="3" s="1"/>
  <c r="B7000" i="3"/>
  <c r="C7000" i="3" s="1"/>
  <c r="D7000" i="3" s="1"/>
  <c r="B7001" i="3"/>
  <c r="C7001" i="3" s="1"/>
  <c r="D7001" i="3" s="1"/>
  <c r="B7002" i="3"/>
  <c r="C7002" i="3" s="1"/>
  <c r="D7002" i="3" s="1"/>
  <c r="B7003" i="3"/>
  <c r="C7003" i="3" s="1"/>
  <c r="D7003" i="3" s="1"/>
  <c r="B7004" i="3"/>
  <c r="C7004" i="3" s="1"/>
  <c r="D7004" i="3" s="1"/>
  <c r="B7005" i="3"/>
  <c r="C7005" i="3" s="1"/>
  <c r="D7005" i="3" s="1"/>
  <c r="B7006" i="3"/>
  <c r="C7006" i="3" s="1"/>
  <c r="D7006" i="3" s="1"/>
  <c r="B7007" i="3"/>
  <c r="C7007" i="3" s="1"/>
  <c r="D7007" i="3" s="1"/>
  <c r="B7008" i="3"/>
  <c r="C7008" i="3" s="1"/>
  <c r="D7008" i="3" s="1"/>
  <c r="B7009" i="3"/>
  <c r="C7009" i="3" s="1"/>
  <c r="D7009" i="3" s="1"/>
  <c r="B7010" i="3"/>
  <c r="C7010" i="3" s="1"/>
  <c r="D7010" i="3" s="1"/>
  <c r="B7011" i="3"/>
  <c r="C7011" i="3" s="1"/>
  <c r="D7011" i="3" s="1"/>
  <c r="B7012" i="3"/>
  <c r="C7012" i="3" s="1"/>
  <c r="D7012" i="3" s="1"/>
  <c r="B7013" i="3"/>
  <c r="C7013" i="3" s="1"/>
  <c r="D7013" i="3" s="1"/>
  <c r="B7014" i="3"/>
  <c r="C7014" i="3" s="1"/>
  <c r="D7014" i="3" s="1"/>
  <c r="B7015" i="3"/>
  <c r="C7015" i="3" s="1"/>
  <c r="D7015" i="3" s="1"/>
  <c r="B7016" i="3"/>
  <c r="C7016" i="3" s="1"/>
  <c r="D7016" i="3" s="1"/>
  <c r="B7017" i="3"/>
  <c r="C7017" i="3" s="1"/>
  <c r="D7017" i="3" s="1"/>
  <c r="B7018" i="3"/>
  <c r="C7018" i="3" s="1"/>
  <c r="D7018" i="3" s="1"/>
  <c r="B7019" i="3"/>
  <c r="C7019" i="3" s="1"/>
  <c r="D7019" i="3" s="1"/>
  <c r="B7020" i="3"/>
  <c r="C7020" i="3" s="1"/>
  <c r="D7020" i="3" s="1"/>
  <c r="B7021" i="3"/>
  <c r="C7021" i="3" s="1"/>
  <c r="D7021" i="3" s="1"/>
  <c r="B7022" i="3"/>
  <c r="C7022" i="3" s="1"/>
  <c r="D7022" i="3" s="1"/>
  <c r="B7023" i="3"/>
  <c r="C7023" i="3" s="1"/>
  <c r="D7023" i="3" s="1"/>
  <c r="B7024" i="3"/>
  <c r="C7024" i="3" s="1"/>
  <c r="D7024" i="3" s="1"/>
  <c r="B7025" i="3"/>
  <c r="C7025" i="3" s="1"/>
  <c r="D7025" i="3" s="1"/>
  <c r="B7026" i="3"/>
  <c r="C7026" i="3" s="1"/>
  <c r="D7026" i="3" s="1"/>
  <c r="B7027" i="3"/>
  <c r="C7027" i="3" s="1"/>
  <c r="D7027" i="3" s="1"/>
  <c r="B7028" i="3"/>
  <c r="C7028" i="3" s="1"/>
  <c r="D7028" i="3" s="1"/>
  <c r="B7029" i="3"/>
  <c r="C7029" i="3" s="1"/>
  <c r="D7029" i="3" s="1"/>
  <c r="B7030" i="3"/>
  <c r="C7030" i="3" s="1"/>
  <c r="D7030" i="3" s="1"/>
  <c r="B7031" i="3"/>
  <c r="C7031" i="3" s="1"/>
  <c r="D7031" i="3" s="1"/>
  <c r="B7032" i="3"/>
  <c r="C7032" i="3" s="1"/>
  <c r="D7032" i="3" s="1"/>
  <c r="B7033" i="3"/>
  <c r="C7033" i="3" s="1"/>
  <c r="D7033" i="3" s="1"/>
  <c r="B7034" i="3"/>
  <c r="C7034" i="3" s="1"/>
  <c r="D7034" i="3" s="1"/>
  <c r="B7035" i="3"/>
  <c r="C7035" i="3" s="1"/>
  <c r="D7035" i="3" s="1"/>
  <c r="B7036" i="3"/>
  <c r="C7036" i="3" s="1"/>
  <c r="D7036" i="3" s="1"/>
  <c r="B7037" i="3"/>
  <c r="C7037" i="3" s="1"/>
  <c r="D7037" i="3" s="1"/>
  <c r="B7038" i="3"/>
  <c r="C7038" i="3" s="1"/>
  <c r="D7038" i="3" s="1"/>
  <c r="B7039" i="3"/>
  <c r="C7039" i="3" s="1"/>
  <c r="D7039" i="3" s="1"/>
  <c r="B7040" i="3"/>
  <c r="C7040" i="3" s="1"/>
  <c r="D7040" i="3" s="1"/>
  <c r="B7041" i="3"/>
  <c r="C7041" i="3" s="1"/>
  <c r="D7041" i="3" s="1"/>
  <c r="B7042" i="3"/>
  <c r="C7042" i="3" s="1"/>
  <c r="D7042" i="3" s="1"/>
  <c r="B7043" i="3"/>
  <c r="C7043" i="3" s="1"/>
  <c r="D7043" i="3" s="1"/>
  <c r="B7044" i="3"/>
  <c r="C7044" i="3" s="1"/>
  <c r="D7044" i="3" s="1"/>
  <c r="B7045" i="3"/>
  <c r="C7045" i="3" s="1"/>
  <c r="D7045" i="3" s="1"/>
  <c r="B7046" i="3"/>
  <c r="C7046" i="3" s="1"/>
  <c r="D7046" i="3" s="1"/>
  <c r="B7047" i="3"/>
  <c r="C7047" i="3" s="1"/>
  <c r="D7047" i="3" s="1"/>
  <c r="B7048" i="3"/>
  <c r="C7048" i="3" s="1"/>
  <c r="D7048" i="3" s="1"/>
  <c r="B7049" i="3"/>
  <c r="C7049" i="3" s="1"/>
  <c r="D7049" i="3" s="1"/>
  <c r="B7050" i="3"/>
  <c r="C7050" i="3" s="1"/>
  <c r="D7050" i="3" s="1"/>
  <c r="B7051" i="3"/>
  <c r="C7051" i="3" s="1"/>
  <c r="D7051" i="3" s="1"/>
  <c r="B7052" i="3"/>
  <c r="C7052" i="3" s="1"/>
  <c r="D7052" i="3" s="1"/>
  <c r="B7053" i="3"/>
  <c r="C7053" i="3" s="1"/>
  <c r="D7053" i="3" s="1"/>
  <c r="B7054" i="3"/>
  <c r="C7054" i="3" s="1"/>
  <c r="D7054" i="3" s="1"/>
  <c r="B7055" i="3"/>
  <c r="C7055" i="3" s="1"/>
  <c r="D7055" i="3" s="1"/>
  <c r="B7056" i="3"/>
  <c r="C7056" i="3" s="1"/>
  <c r="D7056" i="3" s="1"/>
  <c r="B7057" i="3"/>
  <c r="C7057" i="3" s="1"/>
  <c r="D7057" i="3" s="1"/>
  <c r="B7058" i="3"/>
  <c r="C7058" i="3" s="1"/>
  <c r="D7058" i="3" s="1"/>
  <c r="B7059" i="3"/>
  <c r="C7059" i="3" s="1"/>
  <c r="D7059" i="3" s="1"/>
  <c r="B7060" i="3"/>
  <c r="C7060" i="3" s="1"/>
  <c r="D7060" i="3" s="1"/>
  <c r="B7061" i="3"/>
  <c r="C7061" i="3" s="1"/>
  <c r="D7061" i="3" s="1"/>
  <c r="B7062" i="3"/>
  <c r="C7062" i="3" s="1"/>
  <c r="D7062" i="3" s="1"/>
  <c r="B7063" i="3"/>
  <c r="C7063" i="3" s="1"/>
  <c r="D7063" i="3" s="1"/>
  <c r="B7064" i="3"/>
  <c r="C7064" i="3" s="1"/>
  <c r="D7064" i="3" s="1"/>
  <c r="B7065" i="3"/>
  <c r="C7065" i="3" s="1"/>
  <c r="D7065" i="3" s="1"/>
  <c r="B7066" i="3"/>
  <c r="C7066" i="3" s="1"/>
  <c r="D7066" i="3" s="1"/>
  <c r="B7067" i="3"/>
  <c r="C7067" i="3" s="1"/>
  <c r="D7067" i="3" s="1"/>
  <c r="B7068" i="3"/>
  <c r="C7068" i="3" s="1"/>
  <c r="D7068" i="3" s="1"/>
  <c r="B7069" i="3"/>
  <c r="C7069" i="3" s="1"/>
  <c r="D7069" i="3" s="1"/>
  <c r="B7070" i="3"/>
  <c r="C7070" i="3" s="1"/>
  <c r="D7070" i="3" s="1"/>
  <c r="B7071" i="3"/>
  <c r="C7071" i="3" s="1"/>
  <c r="D7071" i="3" s="1"/>
  <c r="B7072" i="3"/>
  <c r="C7072" i="3" s="1"/>
  <c r="D7072" i="3" s="1"/>
  <c r="B7073" i="3"/>
  <c r="C7073" i="3" s="1"/>
  <c r="D7073" i="3" s="1"/>
  <c r="B7074" i="3"/>
  <c r="C7074" i="3" s="1"/>
  <c r="D7074" i="3" s="1"/>
  <c r="B7075" i="3"/>
  <c r="C7075" i="3" s="1"/>
  <c r="D7075" i="3" s="1"/>
  <c r="B7076" i="3"/>
  <c r="C7076" i="3" s="1"/>
  <c r="D7076" i="3" s="1"/>
  <c r="B7077" i="3"/>
  <c r="C7077" i="3" s="1"/>
  <c r="D7077" i="3" s="1"/>
  <c r="B7078" i="3"/>
  <c r="C7078" i="3" s="1"/>
  <c r="D7078" i="3" s="1"/>
  <c r="B7079" i="3"/>
  <c r="C7079" i="3" s="1"/>
  <c r="D7079" i="3" s="1"/>
  <c r="B7080" i="3"/>
  <c r="C7080" i="3" s="1"/>
  <c r="D7080" i="3" s="1"/>
  <c r="B7081" i="3"/>
  <c r="C7081" i="3" s="1"/>
  <c r="D7081" i="3" s="1"/>
  <c r="B7082" i="3"/>
  <c r="C7082" i="3" s="1"/>
  <c r="D7082" i="3" s="1"/>
  <c r="B7083" i="3"/>
  <c r="C7083" i="3" s="1"/>
  <c r="D7083" i="3" s="1"/>
  <c r="B7084" i="3"/>
  <c r="C7084" i="3" s="1"/>
  <c r="D7084" i="3" s="1"/>
  <c r="B7085" i="3"/>
  <c r="C7085" i="3" s="1"/>
  <c r="D7085" i="3" s="1"/>
  <c r="B7086" i="3"/>
  <c r="C7086" i="3" s="1"/>
  <c r="D7086" i="3" s="1"/>
  <c r="B7087" i="3"/>
  <c r="C7087" i="3" s="1"/>
  <c r="D7087" i="3" s="1"/>
  <c r="B7088" i="3"/>
  <c r="C7088" i="3" s="1"/>
  <c r="D7088" i="3" s="1"/>
  <c r="B7089" i="3"/>
  <c r="C7089" i="3" s="1"/>
  <c r="D7089" i="3" s="1"/>
  <c r="B7090" i="3"/>
  <c r="C7090" i="3" s="1"/>
  <c r="D7090" i="3" s="1"/>
  <c r="B7091" i="3"/>
  <c r="C7091" i="3" s="1"/>
  <c r="D7091" i="3" s="1"/>
  <c r="B7092" i="3"/>
  <c r="C7092" i="3" s="1"/>
  <c r="D7092" i="3" s="1"/>
  <c r="B7093" i="3"/>
  <c r="C7093" i="3" s="1"/>
  <c r="D7093" i="3" s="1"/>
  <c r="B7094" i="3"/>
  <c r="C7094" i="3" s="1"/>
  <c r="D7094" i="3" s="1"/>
  <c r="B7095" i="3"/>
  <c r="C7095" i="3" s="1"/>
  <c r="D7095" i="3" s="1"/>
  <c r="B7096" i="3"/>
  <c r="C7096" i="3" s="1"/>
  <c r="D7096" i="3" s="1"/>
  <c r="B7097" i="3"/>
  <c r="C7097" i="3" s="1"/>
  <c r="D7097" i="3" s="1"/>
  <c r="B7098" i="3"/>
  <c r="C7098" i="3" s="1"/>
  <c r="D7098" i="3" s="1"/>
  <c r="B7099" i="3"/>
  <c r="C7099" i="3" s="1"/>
  <c r="D7099" i="3" s="1"/>
  <c r="B7100" i="3"/>
  <c r="C7100" i="3" s="1"/>
  <c r="D7100" i="3" s="1"/>
  <c r="B7101" i="3"/>
  <c r="C7101" i="3" s="1"/>
  <c r="D7101" i="3" s="1"/>
  <c r="B7102" i="3"/>
  <c r="C7102" i="3" s="1"/>
  <c r="D7102" i="3" s="1"/>
  <c r="B7103" i="3"/>
  <c r="C7103" i="3" s="1"/>
  <c r="D7103" i="3" s="1"/>
  <c r="B7104" i="3"/>
  <c r="C7104" i="3" s="1"/>
  <c r="D7104" i="3" s="1"/>
  <c r="B7105" i="3"/>
  <c r="C7105" i="3" s="1"/>
  <c r="D7105" i="3" s="1"/>
  <c r="B7106" i="3"/>
  <c r="C7106" i="3" s="1"/>
  <c r="D7106" i="3" s="1"/>
  <c r="B7107" i="3"/>
  <c r="C7107" i="3" s="1"/>
  <c r="D7107" i="3" s="1"/>
  <c r="B7108" i="3"/>
  <c r="C7108" i="3" s="1"/>
  <c r="D7108" i="3" s="1"/>
  <c r="B7109" i="3"/>
  <c r="C7109" i="3" s="1"/>
  <c r="D7109" i="3" s="1"/>
  <c r="B7110" i="3"/>
  <c r="C7110" i="3" s="1"/>
  <c r="D7110" i="3" s="1"/>
  <c r="B7111" i="3"/>
  <c r="C7111" i="3" s="1"/>
  <c r="D7111" i="3" s="1"/>
  <c r="B7112" i="3"/>
  <c r="C7112" i="3" s="1"/>
  <c r="D7112" i="3" s="1"/>
  <c r="B7113" i="3"/>
  <c r="C7113" i="3" s="1"/>
  <c r="D7113" i="3" s="1"/>
  <c r="B7114" i="3"/>
  <c r="C7114" i="3" s="1"/>
  <c r="D7114" i="3" s="1"/>
  <c r="B7115" i="3"/>
  <c r="C7115" i="3" s="1"/>
  <c r="D7115" i="3" s="1"/>
  <c r="B7116" i="3"/>
  <c r="C7116" i="3" s="1"/>
  <c r="D7116" i="3" s="1"/>
  <c r="B7117" i="3"/>
  <c r="C7117" i="3" s="1"/>
  <c r="D7117" i="3" s="1"/>
  <c r="B7118" i="3"/>
  <c r="C7118" i="3" s="1"/>
  <c r="D7118" i="3" s="1"/>
  <c r="B7119" i="3"/>
  <c r="C7119" i="3" s="1"/>
  <c r="D7119" i="3" s="1"/>
  <c r="B7120" i="3"/>
  <c r="C7120" i="3" s="1"/>
  <c r="D7120" i="3" s="1"/>
  <c r="B7121" i="3"/>
  <c r="C7121" i="3" s="1"/>
  <c r="D7121" i="3" s="1"/>
  <c r="B7122" i="3"/>
  <c r="C7122" i="3" s="1"/>
  <c r="D7122" i="3" s="1"/>
  <c r="B7123" i="3"/>
  <c r="C7123" i="3" s="1"/>
  <c r="D7123" i="3" s="1"/>
  <c r="B7124" i="3"/>
  <c r="C7124" i="3" s="1"/>
  <c r="D7124" i="3" s="1"/>
  <c r="B7125" i="3"/>
  <c r="C7125" i="3" s="1"/>
  <c r="D7125" i="3" s="1"/>
  <c r="B7126" i="3"/>
  <c r="C7126" i="3" s="1"/>
  <c r="D7126" i="3" s="1"/>
  <c r="B7127" i="3"/>
  <c r="C7127" i="3" s="1"/>
  <c r="D7127" i="3" s="1"/>
  <c r="B7128" i="3"/>
  <c r="C7128" i="3" s="1"/>
  <c r="D7128" i="3" s="1"/>
  <c r="B7129" i="3"/>
  <c r="C7129" i="3" s="1"/>
  <c r="D7129" i="3" s="1"/>
  <c r="B7130" i="3"/>
  <c r="C7130" i="3" s="1"/>
  <c r="D7130" i="3" s="1"/>
  <c r="B7131" i="3"/>
  <c r="C7131" i="3" s="1"/>
  <c r="D7131" i="3" s="1"/>
  <c r="B7132" i="3"/>
  <c r="C7132" i="3" s="1"/>
  <c r="D7132" i="3" s="1"/>
  <c r="B2" i="3"/>
  <c r="D2" i="3"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7F039E-A3D5-4F20-9C8A-58D274DFC0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E5F044-28B9-44AD-9CD1-0EE1441CA669}" name="WorksheetConnection_Pipeline Data!$A:$H" type="102" refreshedVersion="8" minRefreshableVersion="5">
    <extLst>
      <ext xmlns:x15="http://schemas.microsoft.com/office/spreadsheetml/2010/11/main" uri="{DE250136-89BD-433C-8126-D09CA5730AF9}">
        <x15:connection id="Range" autoDelete="1">
          <x15:rangePr sourceName="_xlcn.WorksheetConnection_PipelineDataAH1"/>
        </x15:connection>
      </ext>
    </extLst>
  </connection>
</connections>
</file>

<file path=xl/sharedStrings.xml><?xml version="1.0" encoding="utf-8"?>
<sst xmlns="http://schemas.openxmlformats.org/spreadsheetml/2006/main" count="17925" uniqueCount="3608">
  <si>
    <t>Litigation, Investigations &amp; Dispute Resolution</t>
  </si>
  <si>
    <t>Europe</t>
  </si>
  <si>
    <t>Regulatory &amp; Compliance</t>
  </si>
  <si>
    <t>Commercial &amp; Contract Law</t>
  </si>
  <si>
    <t>Labor &amp; Employment</t>
  </si>
  <si>
    <t>Real Estate</t>
  </si>
  <si>
    <t>Data Privacy &amp; Cybersecurity</t>
  </si>
  <si>
    <t>Mergers &amp; Acquisitions</t>
  </si>
  <si>
    <t>Finance</t>
  </si>
  <si>
    <t>Corporate</t>
  </si>
  <si>
    <t>Legal Support</t>
  </si>
  <si>
    <t>Asia</t>
  </si>
  <si>
    <t>Intellectual Property</t>
  </si>
  <si>
    <t>Capital Markets</t>
  </si>
  <si>
    <t>Insurance</t>
  </si>
  <si>
    <t>Bankruptcy &amp; Reorganization</t>
  </si>
  <si>
    <t>Tax</t>
  </si>
  <si>
    <t>Stage Name</t>
  </si>
  <si>
    <t>Application Review</t>
  </si>
  <si>
    <t>LT | Phone Screen</t>
  </si>
  <si>
    <t>LT | Interview #1</t>
  </si>
  <si>
    <t>LT | Diligence</t>
  </si>
  <si>
    <t>LT | Final Interview</t>
  </si>
  <si>
    <t>LT | Next Steps</t>
  </si>
  <si>
    <t>LT | Waitlist</t>
  </si>
  <si>
    <t>LT - Practice Area</t>
  </si>
  <si>
    <t>Entered Date</t>
  </si>
  <si>
    <t>Recruiter1</t>
  </si>
  <si>
    <t>Recruiter2</t>
  </si>
  <si>
    <t>Recruiter3</t>
  </si>
  <si>
    <t>Recruiter4</t>
  </si>
  <si>
    <t>Recruiter5</t>
  </si>
  <si>
    <t>Recruiter6</t>
  </si>
  <si>
    <t>Recruiter7</t>
  </si>
  <si>
    <t>Recruiter8</t>
  </si>
  <si>
    <t>Recruiter9</t>
  </si>
  <si>
    <t>Recruiter10</t>
  </si>
  <si>
    <t>Recruiter11</t>
  </si>
  <si>
    <t>Recruiter12</t>
  </si>
  <si>
    <t>Recruiter13</t>
  </si>
  <si>
    <t>Recruiter14</t>
  </si>
  <si>
    <t>Recruiter15</t>
  </si>
  <si>
    <t>Recruiter16</t>
  </si>
  <si>
    <t>Recruiter17</t>
  </si>
  <si>
    <t>Recruiter18</t>
  </si>
  <si>
    <t>Recruiter19</t>
  </si>
  <si>
    <t>Recruiter20</t>
  </si>
  <si>
    <t>Recruiter21</t>
  </si>
  <si>
    <t>Recruiter22</t>
  </si>
  <si>
    <t>Recruiter23</t>
  </si>
  <si>
    <t>Recruiter24</t>
  </si>
  <si>
    <t>Recruiter25</t>
  </si>
  <si>
    <t>Recruiter26</t>
  </si>
  <si>
    <t>Recruiter27</t>
  </si>
  <si>
    <t>Recruiter28</t>
  </si>
  <si>
    <t>Recruiter29</t>
  </si>
  <si>
    <t>Recruiter30</t>
  </si>
  <si>
    <t>Recruiter31</t>
  </si>
  <si>
    <t>Recruiter32</t>
  </si>
  <si>
    <t>Recruiter33</t>
  </si>
  <si>
    <t>Recruiter34</t>
  </si>
  <si>
    <t>Recruiter35</t>
  </si>
  <si>
    <t>Recruiter36</t>
  </si>
  <si>
    <t>Recruiter37</t>
  </si>
  <si>
    <t>Recruiter38</t>
  </si>
  <si>
    <t>Recruiter39</t>
  </si>
  <si>
    <t>Recruiter40</t>
  </si>
  <si>
    <t>Recruiter41</t>
  </si>
  <si>
    <t>Recruiter42</t>
  </si>
  <si>
    <t>Recruiter43</t>
  </si>
  <si>
    <t>Recruiter44</t>
  </si>
  <si>
    <t>Recruiter45</t>
  </si>
  <si>
    <t>Recruiter46</t>
  </si>
  <si>
    <t>Recruiter47</t>
  </si>
  <si>
    <t>Recruiter48</t>
  </si>
  <si>
    <t>Recruiter49</t>
  </si>
  <si>
    <t>Recruiter50</t>
  </si>
  <si>
    <t>Recruiter51</t>
  </si>
  <si>
    <t>Recruiter52</t>
  </si>
  <si>
    <t>Recruiter53</t>
  </si>
  <si>
    <t>Recruiter54</t>
  </si>
  <si>
    <t>Recruiter55</t>
  </si>
  <si>
    <t>Recruiter56</t>
  </si>
  <si>
    <t>Talent ID</t>
  </si>
  <si>
    <t>PQE</t>
  </si>
  <si>
    <t>Region</t>
  </si>
  <si>
    <t>Recruiter</t>
  </si>
  <si>
    <t>N America</t>
  </si>
  <si>
    <t>165728887129</t>
  </si>
  <si>
    <t>Prompts:</t>
  </si>
  <si>
    <t xml:space="preserve">Given: </t>
  </si>
  <si>
    <t>Instructions</t>
  </si>
  <si>
    <t>Case Study</t>
  </si>
  <si>
    <t>165939190717</t>
  </si>
  <si>
    <t>128587529341</t>
  </si>
  <si>
    <t>128601241951</t>
  </si>
  <si>
    <t>128574298299</t>
  </si>
  <si>
    <t>186131415350</t>
  </si>
  <si>
    <t>165686165802</t>
  </si>
  <si>
    <t>103651899363</t>
  </si>
  <si>
    <t>138168610686</t>
  </si>
  <si>
    <t>128659213037</t>
  </si>
  <si>
    <t>128782123931</t>
  </si>
  <si>
    <t>173124722408</t>
  </si>
  <si>
    <t>135945214312</t>
  </si>
  <si>
    <t>168162192299</t>
  </si>
  <si>
    <t>138761048774</t>
  </si>
  <si>
    <t>169474829774</t>
  </si>
  <si>
    <t>151467501298</t>
  </si>
  <si>
    <t>163295366292</t>
  </si>
  <si>
    <t>129641501475</t>
  </si>
  <si>
    <t>156898538591</t>
  </si>
  <si>
    <t>137159213416</t>
  </si>
  <si>
    <t>177839030491</t>
  </si>
  <si>
    <t>122410734861</t>
  </si>
  <si>
    <t>128795065797</t>
  </si>
  <si>
    <t>127581235802</t>
  </si>
  <si>
    <t>151994666428</t>
  </si>
  <si>
    <t>143325976326</t>
  </si>
  <si>
    <t>155126574046</t>
  </si>
  <si>
    <t>125662237758</t>
  </si>
  <si>
    <t>168357778184</t>
  </si>
  <si>
    <t>106880570699</t>
  </si>
  <si>
    <t>102014220057</t>
  </si>
  <si>
    <t>114932000289</t>
  </si>
  <si>
    <t>143782198567</t>
  </si>
  <si>
    <t>182635798238</t>
  </si>
  <si>
    <t>133767890763</t>
  </si>
  <si>
    <t>174229418947</t>
  </si>
  <si>
    <t>102406632409</t>
  </si>
  <si>
    <t>184251676660</t>
  </si>
  <si>
    <t>153474763279</t>
  </si>
  <si>
    <t>122290990348</t>
  </si>
  <si>
    <t>171563036571</t>
  </si>
  <si>
    <t>183748559627</t>
  </si>
  <si>
    <t>143333016280</t>
  </si>
  <si>
    <t>156480296774</t>
  </si>
  <si>
    <t>114727827065</t>
  </si>
  <si>
    <t>150432323275</t>
  </si>
  <si>
    <t>132021419727</t>
  </si>
  <si>
    <t>168778528397</t>
  </si>
  <si>
    <t>155029699165</t>
  </si>
  <si>
    <t>104913954311</t>
  </si>
  <si>
    <t>176024593553</t>
  </si>
  <si>
    <t>156260740312</t>
  </si>
  <si>
    <t>130589509419</t>
  </si>
  <si>
    <t>172883581185</t>
  </si>
  <si>
    <t>112381442434</t>
  </si>
  <si>
    <t>161624891578</t>
  </si>
  <si>
    <t>100406398491</t>
  </si>
  <si>
    <t>161869257522</t>
  </si>
  <si>
    <t>170438348370</t>
  </si>
  <si>
    <t>109134799891</t>
  </si>
  <si>
    <t>167386289615</t>
  </si>
  <si>
    <t>181444445168</t>
  </si>
  <si>
    <t>151988191997</t>
  </si>
  <si>
    <t>131326908784</t>
  </si>
  <si>
    <t>156130361618</t>
  </si>
  <si>
    <t>157530708274</t>
  </si>
  <si>
    <t>164409994187</t>
  </si>
  <si>
    <t>170392638330</t>
  </si>
  <si>
    <t>148400158839</t>
  </si>
  <si>
    <t>168130744648</t>
  </si>
  <si>
    <t>165412128166</t>
  </si>
  <si>
    <t>123600949018</t>
  </si>
  <si>
    <t>101439822067</t>
  </si>
  <si>
    <t>180630734363</t>
  </si>
  <si>
    <t>103432508674</t>
  </si>
  <si>
    <t>148866898431</t>
  </si>
  <si>
    <t>110597867493</t>
  </si>
  <si>
    <t>123394931490</t>
  </si>
  <si>
    <t>125341381817</t>
  </si>
  <si>
    <t>117434390108</t>
  </si>
  <si>
    <t>132178342706</t>
  </si>
  <si>
    <t>175057187106</t>
  </si>
  <si>
    <t>118344699517</t>
  </si>
  <si>
    <t>179428409853</t>
  </si>
  <si>
    <t>183963988655</t>
  </si>
  <si>
    <t>135526828188</t>
  </si>
  <si>
    <t>154411809520</t>
  </si>
  <si>
    <t>185649061227</t>
  </si>
  <si>
    <t>171119368413</t>
  </si>
  <si>
    <t>187567345923</t>
  </si>
  <si>
    <t>153490884937</t>
  </si>
  <si>
    <t>127812967138</t>
  </si>
  <si>
    <t>180916447986</t>
  </si>
  <si>
    <t>124713227261</t>
  </si>
  <si>
    <t>141874641091</t>
  </si>
  <si>
    <t>116651182265</t>
  </si>
  <si>
    <t>128063678797</t>
  </si>
  <si>
    <t>116598625792</t>
  </si>
  <si>
    <t>111368895497</t>
  </si>
  <si>
    <t>109053845496</t>
  </si>
  <si>
    <t>172708860630</t>
  </si>
  <si>
    <t>135083141334</t>
  </si>
  <si>
    <t>182597369506</t>
  </si>
  <si>
    <t>150485389867</t>
  </si>
  <si>
    <t>114964848456</t>
  </si>
  <si>
    <t>104418816231</t>
  </si>
  <si>
    <t>182767146213</t>
  </si>
  <si>
    <t>110766919325</t>
  </si>
  <si>
    <t>167521765360</t>
  </si>
  <si>
    <t>102041024725</t>
  </si>
  <si>
    <t>104591087541</t>
  </si>
  <si>
    <t>148778949510</t>
  </si>
  <si>
    <t>149248509057</t>
  </si>
  <si>
    <t>143662056423</t>
  </si>
  <si>
    <t>154127437327</t>
  </si>
  <si>
    <t>146463253930</t>
  </si>
  <si>
    <t>174337167097</t>
  </si>
  <si>
    <t>123360893696</t>
  </si>
  <si>
    <t>179966461358</t>
  </si>
  <si>
    <t>153691885018</t>
  </si>
  <si>
    <t>185572427237</t>
  </si>
  <si>
    <t>111109271090</t>
  </si>
  <si>
    <t>110147313729</t>
  </si>
  <si>
    <t>136246217857</t>
  </si>
  <si>
    <t>116885796222</t>
  </si>
  <si>
    <t>107141984100</t>
  </si>
  <si>
    <t>115799756514</t>
  </si>
  <si>
    <t>121219889861</t>
  </si>
  <si>
    <t>115094221999</t>
  </si>
  <si>
    <t>153048990597</t>
  </si>
  <si>
    <t>122264418985</t>
  </si>
  <si>
    <t>110208585985</t>
  </si>
  <si>
    <t>140007143567</t>
  </si>
  <si>
    <t>104419305685</t>
  </si>
  <si>
    <t>146752800665</t>
  </si>
  <si>
    <t>140576838254</t>
  </si>
  <si>
    <t>100683766109</t>
  </si>
  <si>
    <t>160958224091</t>
  </si>
  <si>
    <t>140277459751</t>
  </si>
  <si>
    <t>178474026646</t>
  </si>
  <si>
    <t>111671499357</t>
  </si>
  <si>
    <t>144638884440</t>
  </si>
  <si>
    <t>123662213995</t>
  </si>
  <si>
    <t>117539142552</t>
  </si>
  <si>
    <t>117459709632</t>
  </si>
  <si>
    <t>120106774068</t>
  </si>
  <si>
    <t>143287634695</t>
  </si>
  <si>
    <t>173481406134</t>
  </si>
  <si>
    <t>121807854087</t>
  </si>
  <si>
    <t>176306583145</t>
  </si>
  <si>
    <t>111704934436</t>
  </si>
  <si>
    <t>101920941471</t>
  </si>
  <si>
    <t>132519722030</t>
  </si>
  <si>
    <t>132189268999</t>
  </si>
  <si>
    <t>102336746764</t>
  </si>
  <si>
    <t>152343850438</t>
  </si>
  <si>
    <t>128467531041</t>
  </si>
  <si>
    <t>149803512716</t>
  </si>
  <si>
    <t>134604628606</t>
  </si>
  <si>
    <t>189020029642</t>
  </si>
  <si>
    <t>174154652004</t>
  </si>
  <si>
    <t>136026805914</t>
  </si>
  <si>
    <t>184744443631</t>
  </si>
  <si>
    <t>125625872999</t>
  </si>
  <si>
    <t>124709979943</t>
  </si>
  <si>
    <t>114970252013</t>
  </si>
  <si>
    <t>157854365206</t>
  </si>
  <si>
    <t>155702711070</t>
  </si>
  <si>
    <t>168738183348</t>
  </si>
  <si>
    <t>114593469095</t>
  </si>
  <si>
    <t>110158986225</t>
  </si>
  <si>
    <t>116743711765</t>
  </si>
  <si>
    <t>151678036833</t>
  </si>
  <si>
    <t>172452469290</t>
  </si>
  <si>
    <t>178551788852</t>
  </si>
  <si>
    <t>154730228902</t>
  </si>
  <si>
    <t>146070273461</t>
  </si>
  <si>
    <t>148840252555</t>
  </si>
  <si>
    <t>165559252161</t>
  </si>
  <si>
    <t>107548891444</t>
  </si>
  <si>
    <t>115770607228</t>
  </si>
  <si>
    <t>104320342952</t>
  </si>
  <si>
    <t>113292332586</t>
  </si>
  <si>
    <t>140644849933</t>
  </si>
  <si>
    <t>172662004342</t>
  </si>
  <si>
    <t>144567416547</t>
  </si>
  <si>
    <t>168761151153</t>
  </si>
  <si>
    <t>102971036190</t>
  </si>
  <si>
    <t>105143814011</t>
  </si>
  <si>
    <t>162224433089</t>
  </si>
  <si>
    <t>138033967189</t>
  </si>
  <si>
    <t>121524834165</t>
  </si>
  <si>
    <t>111632637601</t>
  </si>
  <si>
    <t>124474154139</t>
  </si>
  <si>
    <t>141475134919</t>
  </si>
  <si>
    <t>102501749917</t>
  </si>
  <si>
    <t>106106743611</t>
  </si>
  <si>
    <t>151969593859</t>
  </si>
  <si>
    <t>147105771170</t>
  </si>
  <si>
    <t>144462347792</t>
  </si>
  <si>
    <t>119154403858</t>
  </si>
  <si>
    <t>140556970507</t>
  </si>
  <si>
    <t>108585284966</t>
  </si>
  <si>
    <t>125820584705</t>
  </si>
  <si>
    <t>105883506846</t>
  </si>
  <si>
    <t>163142387625</t>
  </si>
  <si>
    <t>108760140321</t>
  </si>
  <si>
    <t>118231960044</t>
  </si>
  <si>
    <t>149090285228</t>
  </si>
  <si>
    <t>165011541682</t>
  </si>
  <si>
    <t>126628569406</t>
  </si>
  <si>
    <t>183599728791</t>
  </si>
  <si>
    <t>113403911008</t>
  </si>
  <si>
    <t>160109897355</t>
  </si>
  <si>
    <t>168099473983</t>
  </si>
  <si>
    <t>151778972272</t>
  </si>
  <si>
    <t>136121206951</t>
  </si>
  <si>
    <t>118216028453</t>
  </si>
  <si>
    <t>141526382405</t>
  </si>
  <si>
    <t>101242193919</t>
  </si>
  <si>
    <t>178727358248</t>
  </si>
  <si>
    <t>125756178330</t>
  </si>
  <si>
    <t>142622280079</t>
  </si>
  <si>
    <t>129699923701</t>
  </si>
  <si>
    <t>162066384739</t>
  </si>
  <si>
    <t>126156014871</t>
  </si>
  <si>
    <t>179561659117</t>
  </si>
  <si>
    <t>108415354048</t>
  </si>
  <si>
    <t>182075048086</t>
  </si>
  <si>
    <t>135986463678</t>
  </si>
  <si>
    <t>169512887431</t>
  </si>
  <si>
    <t>143131458066</t>
  </si>
  <si>
    <t>135884643122</t>
  </si>
  <si>
    <t>113290244002</t>
  </si>
  <si>
    <t>155300065164</t>
  </si>
  <si>
    <t>119029950484</t>
  </si>
  <si>
    <t>116428919514</t>
  </si>
  <si>
    <t>149420811965</t>
  </si>
  <si>
    <t>102337622979</t>
  </si>
  <si>
    <t>112778732204</t>
  </si>
  <si>
    <t>173184279537</t>
  </si>
  <si>
    <t>171172867571</t>
  </si>
  <si>
    <t>101750667164</t>
  </si>
  <si>
    <t>133250992308</t>
  </si>
  <si>
    <t>112376575162</t>
  </si>
  <si>
    <t>158451978671</t>
  </si>
  <si>
    <t>145249109864</t>
  </si>
  <si>
    <t>167526279804</t>
  </si>
  <si>
    <t>107236222485</t>
  </si>
  <si>
    <t>187958632157</t>
  </si>
  <si>
    <t>183705013474</t>
  </si>
  <si>
    <t>156318924146</t>
  </si>
  <si>
    <t>183198820893</t>
  </si>
  <si>
    <t>185187049079</t>
  </si>
  <si>
    <t>138343680962</t>
  </si>
  <si>
    <t>110846564925</t>
  </si>
  <si>
    <t>117525395669</t>
  </si>
  <si>
    <t>117618389318</t>
  </si>
  <si>
    <t>152890847466</t>
  </si>
  <si>
    <t>160774252204</t>
  </si>
  <si>
    <t>140667612979</t>
  </si>
  <si>
    <t>189805874671</t>
  </si>
  <si>
    <t>181352503757</t>
  </si>
  <si>
    <t>187279888528</t>
  </si>
  <si>
    <t>133262283815</t>
  </si>
  <si>
    <t>147464967815</t>
  </si>
  <si>
    <t>177876095525</t>
  </si>
  <si>
    <t>102785675358</t>
  </si>
  <si>
    <t>133857494098</t>
  </si>
  <si>
    <t>166086696776</t>
  </si>
  <si>
    <t>169238078552</t>
  </si>
  <si>
    <t>175043613183</t>
  </si>
  <si>
    <t>109469201861</t>
  </si>
  <si>
    <t>146822049262</t>
  </si>
  <si>
    <t>118047871169</t>
  </si>
  <si>
    <t>114837977768</t>
  </si>
  <si>
    <t>184120658843</t>
  </si>
  <si>
    <t>139951198517</t>
  </si>
  <si>
    <t>170408783263</t>
  </si>
  <si>
    <t>161814344151</t>
  </si>
  <si>
    <t>124077677357</t>
  </si>
  <si>
    <t>110038757920</t>
  </si>
  <si>
    <t>132731913660</t>
  </si>
  <si>
    <t>165269707017</t>
  </si>
  <si>
    <t>156563235062</t>
  </si>
  <si>
    <t>141409988912</t>
  </si>
  <si>
    <t>168010972945</t>
  </si>
  <si>
    <t>168777052872</t>
  </si>
  <si>
    <t>157551399641</t>
  </si>
  <si>
    <t>129644334659</t>
  </si>
  <si>
    <t>142670380116</t>
  </si>
  <si>
    <t>125713326168</t>
  </si>
  <si>
    <t>165106665275</t>
  </si>
  <si>
    <t>142584519184</t>
  </si>
  <si>
    <t>134432246923</t>
  </si>
  <si>
    <t>146675046393</t>
  </si>
  <si>
    <t>140338777358</t>
  </si>
  <si>
    <t>175819475429</t>
  </si>
  <si>
    <t>164422340094</t>
  </si>
  <si>
    <t>169072946334</t>
  </si>
  <si>
    <t>137582533657</t>
  </si>
  <si>
    <t>118127393633</t>
  </si>
  <si>
    <t>178624388621</t>
  </si>
  <si>
    <t>143056631963</t>
  </si>
  <si>
    <t>113975393565</t>
  </si>
  <si>
    <t>181878281390</t>
  </si>
  <si>
    <t>123614668176</t>
  </si>
  <si>
    <t>106471630455</t>
  </si>
  <si>
    <t>132092132200</t>
  </si>
  <si>
    <t>144784545929</t>
  </si>
  <si>
    <t>102237882551</t>
  </si>
  <si>
    <t>105340219032</t>
  </si>
  <si>
    <t>183200270394</t>
  </si>
  <si>
    <t>123109558329</t>
  </si>
  <si>
    <t>166571578116</t>
  </si>
  <si>
    <t>184816028777</t>
  </si>
  <si>
    <t>171327399926</t>
  </si>
  <si>
    <t>130666551000</t>
  </si>
  <si>
    <t>185510048502</t>
  </si>
  <si>
    <t>147658981876</t>
  </si>
  <si>
    <t>110424761817</t>
  </si>
  <si>
    <t>127509036451</t>
  </si>
  <si>
    <t>188465027692</t>
  </si>
  <si>
    <t>142403898585</t>
  </si>
  <si>
    <t>121297362901</t>
  </si>
  <si>
    <t>155406648792</t>
  </si>
  <si>
    <t>151981070724</t>
  </si>
  <si>
    <t>168026305645</t>
  </si>
  <si>
    <t>162556466221</t>
  </si>
  <si>
    <t>126924125698</t>
  </si>
  <si>
    <t>169070686208</t>
  </si>
  <si>
    <t>183896411136</t>
  </si>
  <si>
    <t>175632096174</t>
  </si>
  <si>
    <t>165230831726</t>
  </si>
  <si>
    <t>154282001372</t>
  </si>
  <si>
    <t>173646285561</t>
  </si>
  <si>
    <t>178322439050</t>
  </si>
  <si>
    <t>116745565975</t>
  </si>
  <si>
    <t>139741360039</t>
  </si>
  <si>
    <t>107757189616</t>
  </si>
  <si>
    <t>123236465338</t>
  </si>
  <si>
    <t>169070362667</t>
  </si>
  <si>
    <t>163633295264</t>
  </si>
  <si>
    <t>176292913512</t>
  </si>
  <si>
    <t>143665095518</t>
  </si>
  <si>
    <t>105489800226</t>
  </si>
  <si>
    <t>103248211261</t>
  </si>
  <si>
    <t>154851441946</t>
  </si>
  <si>
    <t>141977983170</t>
  </si>
  <si>
    <t>132389962586</t>
  </si>
  <si>
    <t>180006963270</t>
  </si>
  <si>
    <t>143495249502</t>
  </si>
  <si>
    <t>166410564870</t>
  </si>
  <si>
    <t>149602482838</t>
  </si>
  <si>
    <t>131502921339</t>
  </si>
  <si>
    <t>180503444918</t>
  </si>
  <si>
    <t>189316926426</t>
  </si>
  <si>
    <t>173805873409</t>
  </si>
  <si>
    <t>156942405313</t>
  </si>
  <si>
    <t>142094027415</t>
  </si>
  <si>
    <t>148025995071</t>
  </si>
  <si>
    <t>153120076121</t>
  </si>
  <si>
    <t>122778312648</t>
  </si>
  <si>
    <t>171796091309</t>
  </si>
  <si>
    <t>140987548898</t>
  </si>
  <si>
    <t>180603050318</t>
  </si>
  <si>
    <t>116955744239</t>
  </si>
  <si>
    <t>179014539075</t>
  </si>
  <si>
    <t>167671784432</t>
  </si>
  <si>
    <t>112479870762</t>
  </si>
  <si>
    <t>103658603489</t>
  </si>
  <si>
    <t>185632467276</t>
  </si>
  <si>
    <t>189764928396</t>
  </si>
  <si>
    <t>167150038382</t>
  </si>
  <si>
    <t>156353508756</t>
  </si>
  <si>
    <t>138938399795</t>
  </si>
  <si>
    <t>189800211966</t>
  </si>
  <si>
    <t>178938816537</t>
  </si>
  <si>
    <t>105331442016</t>
  </si>
  <si>
    <t>182458785906</t>
  </si>
  <si>
    <t>149175199980</t>
  </si>
  <si>
    <t>158632110213</t>
  </si>
  <si>
    <t>120802248290</t>
  </si>
  <si>
    <t>117201311909</t>
  </si>
  <si>
    <t>113446912071</t>
  </si>
  <si>
    <t>100200398746</t>
  </si>
  <si>
    <t>188431725953</t>
  </si>
  <si>
    <t>118677496786</t>
  </si>
  <si>
    <t>141498722719</t>
  </si>
  <si>
    <t>110790229539</t>
  </si>
  <si>
    <t>176531751330</t>
  </si>
  <si>
    <t>137868682893</t>
  </si>
  <si>
    <t>142219442460</t>
  </si>
  <si>
    <t>185564986451</t>
  </si>
  <si>
    <t>153283954043</t>
  </si>
  <si>
    <t>110496998339</t>
  </si>
  <si>
    <t>136577611178</t>
  </si>
  <si>
    <t>113068513213</t>
  </si>
  <si>
    <t>134769860928</t>
  </si>
  <si>
    <t>119288475953</t>
  </si>
  <si>
    <t>138108367232</t>
  </si>
  <si>
    <t>148372080847</t>
  </si>
  <si>
    <t>121752342353</t>
  </si>
  <si>
    <t>163967281284</t>
  </si>
  <si>
    <t>142257387577</t>
  </si>
  <si>
    <t>176915011246</t>
  </si>
  <si>
    <t>103793959027</t>
  </si>
  <si>
    <t>155957306121</t>
  </si>
  <si>
    <t>102629813400</t>
  </si>
  <si>
    <t>159763249051</t>
  </si>
  <si>
    <t>139837780943</t>
  </si>
  <si>
    <t>136719756365</t>
  </si>
  <si>
    <t>109841374602</t>
  </si>
  <si>
    <t>161985824197</t>
  </si>
  <si>
    <t>105164912338</t>
  </si>
  <si>
    <t>121000964859</t>
  </si>
  <si>
    <t>119875450060</t>
  </si>
  <si>
    <t>185201185571</t>
  </si>
  <si>
    <t>144654126091</t>
  </si>
  <si>
    <t>170389676270</t>
  </si>
  <si>
    <t>178509390566</t>
  </si>
  <si>
    <t>113431239190</t>
  </si>
  <si>
    <t>178021136717</t>
  </si>
  <si>
    <t>132866066134</t>
  </si>
  <si>
    <t>127807725380</t>
  </si>
  <si>
    <t>183864071481</t>
  </si>
  <si>
    <t>128039715252</t>
  </si>
  <si>
    <t>129836924654</t>
  </si>
  <si>
    <t>120862618076</t>
  </si>
  <si>
    <t>179861277495</t>
  </si>
  <si>
    <t>153671765388</t>
  </si>
  <si>
    <t>162456490467</t>
  </si>
  <si>
    <t>137268480583</t>
  </si>
  <si>
    <t>126312355830</t>
  </si>
  <si>
    <t>106985441616</t>
  </si>
  <si>
    <t>154693535031</t>
  </si>
  <si>
    <t>127760948698</t>
  </si>
  <si>
    <t>123506353999</t>
  </si>
  <si>
    <t>124358134313</t>
  </si>
  <si>
    <t>104187014532</t>
  </si>
  <si>
    <t>160296372768</t>
  </si>
  <si>
    <t>176571086085</t>
  </si>
  <si>
    <t>170034961196</t>
  </si>
  <si>
    <t>100293724101</t>
  </si>
  <si>
    <t>163927399329</t>
  </si>
  <si>
    <t>146550026006</t>
  </si>
  <si>
    <t>183798052902</t>
  </si>
  <si>
    <t>188584733620</t>
  </si>
  <si>
    <t>160260343708</t>
  </si>
  <si>
    <t>113733053554</t>
  </si>
  <si>
    <t>152980921683</t>
  </si>
  <si>
    <t>155795181032</t>
  </si>
  <si>
    <t>133252665019</t>
  </si>
  <si>
    <t>178853037420</t>
  </si>
  <si>
    <t>180104683018</t>
  </si>
  <si>
    <t>114140704709</t>
  </si>
  <si>
    <t>128977934706</t>
  </si>
  <si>
    <t>168784691616</t>
  </si>
  <si>
    <t>126639391536</t>
  </si>
  <si>
    <t>141178685418</t>
  </si>
  <si>
    <t>113723017883</t>
  </si>
  <si>
    <t>176446069501</t>
  </si>
  <si>
    <t>150376032936</t>
  </si>
  <si>
    <t>125563971807</t>
  </si>
  <si>
    <t>100792039375</t>
  </si>
  <si>
    <t>132835759178</t>
  </si>
  <si>
    <t>118574490067</t>
  </si>
  <si>
    <t>164996375604</t>
  </si>
  <si>
    <t>145688924786</t>
  </si>
  <si>
    <t>151022563438</t>
  </si>
  <si>
    <t>145120140768</t>
  </si>
  <si>
    <t>114767435011</t>
  </si>
  <si>
    <t>151599529911</t>
  </si>
  <si>
    <t>184768945731</t>
  </si>
  <si>
    <t>141370633007</t>
  </si>
  <si>
    <t>150480267884</t>
  </si>
  <si>
    <t>174956354161</t>
  </si>
  <si>
    <t>181216196544</t>
  </si>
  <si>
    <t>189318476567</t>
  </si>
  <si>
    <t>178119490466</t>
  </si>
  <si>
    <t>150401490110</t>
  </si>
  <si>
    <t>183067201933</t>
  </si>
  <si>
    <t>146794424265</t>
  </si>
  <si>
    <t>161169055213</t>
  </si>
  <si>
    <t>180752629871</t>
  </si>
  <si>
    <t>121823075065</t>
  </si>
  <si>
    <t>110115285926</t>
  </si>
  <si>
    <t>124967008630</t>
  </si>
  <si>
    <t>156398853549</t>
  </si>
  <si>
    <t>116740219549</t>
  </si>
  <si>
    <t>121455944225</t>
  </si>
  <si>
    <t>169017478421</t>
  </si>
  <si>
    <t>122469350953</t>
  </si>
  <si>
    <t>157802700705</t>
  </si>
  <si>
    <t>100656350924</t>
  </si>
  <si>
    <t>171211657043</t>
  </si>
  <si>
    <t>101282533475</t>
  </si>
  <si>
    <t>155851897341</t>
  </si>
  <si>
    <t>175065508294</t>
  </si>
  <si>
    <t>126388421160</t>
  </si>
  <si>
    <t>128499986383</t>
  </si>
  <si>
    <t>138191873794</t>
  </si>
  <si>
    <t>145475905386</t>
  </si>
  <si>
    <t>140017448412</t>
  </si>
  <si>
    <t>118763477994</t>
  </si>
  <si>
    <t>115469031866</t>
  </si>
  <si>
    <t>132109413331</t>
  </si>
  <si>
    <t>112244953706</t>
  </si>
  <si>
    <t>186948328102</t>
  </si>
  <si>
    <t>184615918560</t>
  </si>
  <si>
    <t>108356214507</t>
  </si>
  <si>
    <t>168364298552</t>
  </si>
  <si>
    <t>141251637006</t>
  </si>
  <si>
    <t>168196444095</t>
  </si>
  <si>
    <t>135556059525</t>
  </si>
  <si>
    <t>108740549202</t>
  </si>
  <si>
    <t>132526037058</t>
  </si>
  <si>
    <t>112190147279</t>
  </si>
  <si>
    <t>117416894957</t>
  </si>
  <si>
    <t>185043742918</t>
  </si>
  <si>
    <t>168275851713</t>
  </si>
  <si>
    <t>152314165625</t>
  </si>
  <si>
    <t>107415912073</t>
  </si>
  <si>
    <t>153168001385</t>
  </si>
  <si>
    <t>133467120665</t>
  </si>
  <si>
    <t>158738578783</t>
  </si>
  <si>
    <t>113666322475</t>
  </si>
  <si>
    <t>136302136379</t>
  </si>
  <si>
    <t>186957953739</t>
  </si>
  <si>
    <t>188928311794</t>
  </si>
  <si>
    <t>185652132226</t>
  </si>
  <si>
    <t>143273072463</t>
  </si>
  <si>
    <t>135523221266</t>
  </si>
  <si>
    <t>147224779562</t>
  </si>
  <si>
    <t>104277325362</t>
  </si>
  <si>
    <t>103101319726</t>
  </si>
  <si>
    <t>133588333620</t>
  </si>
  <si>
    <t>185617846004</t>
  </si>
  <si>
    <t>179566620896</t>
  </si>
  <si>
    <t>124004962496</t>
  </si>
  <si>
    <t>186242465949</t>
  </si>
  <si>
    <t>149087456014</t>
  </si>
  <si>
    <t>113888760684</t>
  </si>
  <si>
    <t>155443248000</t>
  </si>
  <si>
    <t>152857595892</t>
  </si>
  <si>
    <t>156836373599</t>
  </si>
  <si>
    <t>116310752236</t>
  </si>
  <si>
    <t>176125532796</t>
  </si>
  <si>
    <t>120589288731</t>
  </si>
  <si>
    <t>135263413898</t>
  </si>
  <si>
    <t>163918236800</t>
  </si>
  <si>
    <t>181722397943</t>
  </si>
  <si>
    <t>180280805971</t>
  </si>
  <si>
    <t>142049368699</t>
  </si>
  <si>
    <t>118517791027</t>
  </si>
  <si>
    <t>164024682608</t>
  </si>
  <si>
    <t>144634686246</t>
  </si>
  <si>
    <t>127496694548</t>
  </si>
  <si>
    <t>165815262649</t>
  </si>
  <si>
    <t>128014523736</t>
  </si>
  <si>
    <t>126103250432</t>
  </si>
  <si>
    <t>105885061353</t>
  </si>
  <si>
    <t>133930505896</t>
  </si>
  <si>
    <t>174878680902</t>
  </si>
  <si>
    <t>167528530167</t>
  </si>
  <si>
    <t>130824110880</t>
  </si>
  <si>
    <t>126665196040</t>
  </si>
  <si>
    <t>123188963182</t>
  </si>
  <si>
    <t>100078056885</t>
  </si>
  <si>
    <t>112291133673</t>
  </si>
  <si>
    <t>146974727243</t>
  </si>
  <si>
    <t>165122244501</t>
  </si>
  <si>
    <t>157452660177</t>
  </si>
  <si>
    <t>100402584673</t>
  </si>
  <si>
    <t>148501557660</t>
  </si>
  <si>
    <t>179607494482</t>
  </si>
  <si>
    <t>177895774295</t>
  </si>
  <si>
    <t>151997187140</t>
  </si>
  <si>
    <t>178660873818</t>
  </si>
  <si>
    <t>168266333913</t>
  </si>
  <si>
    <t>139715038428</t>
  </si>
  <si>
    <t>186335403818</t>
  </si>
  <si>
    <t>117313985415</t>
  </si>
  <si>
    <t>182650721750</t>
  </si>
  <si>
    <t>153581121201</t>
  </si>
  <si>
    <t>162088523302</t>
  </si>
  <si>
    <t>182363982890</t>
  </si>
  <si>
    <t>114300955095</t>
  </si>
  <si>
    <t>124027770204</t>
  </si>
  <si>
    <t>169839788708</t>
  </si>
  <si>
    <t>138797902173</t>
  </si>
  <si>
    <t>134992949476</t>
  </si>
  <si>
    <t>147241029635</t>
  </si>
  <si>
    <t>180671329226</t>
  </si>
  <si>
    <t>134582713527</t>
  </si>
  <si>
    <t>108995923053</t>
  </si>
  <si>
    <t>125294518800</t>
  </si>
  <si>
    <t>180352915471</t>
  </si>
  <si>
    <t>121065346250</t>
  </si>
  <si>
    <t>139135194161</t>
  </si>
  <si>
    <t>162633642912</t>
  </si>
  <si>
    <t>179717730678</t>
  </si>
  <si>
    <t>143031619673</t>
  </si>
  <si>
    <t>174277914160</t>
  </si>
  <si>
    <t>105573542848</t>
  </si>
  <si>
    <t>169987099921</t>
  </si>
  <si>
    <t>101729261708</t>
  </si>
  <si>
    <t>137141151155</t>
  </si>
  <si>
    <t>115021929055</t>
  </si>
  <si>
    <t>107510589319</t>
  </si>
  <si>
    <t>121136067059</t>
  </si>
  <si>
    <t>154387153852</t>
  </si>
  <si>
    <t>182719943715</t>
  </si>
  <si>
    <t>134273668100</t>
  </si>
  <si>
    <t>130904633233</t>
  </si>
  <si>
    <t>169408191662</t>
  </si>
  <si>
    <t>186181718800</t>
  </si>
  <si>
    <t>117028197142</t>
  </si>
  <si>
    <t>147818987374</t>
  </si>
  <si>
    <t>139258870911</t>
  </si>
  <si>
    <t>111004673969</t>
  </si>
  <si>
    <t>103070377999</t>
  </si>
  <si>
    <t>149534391477</t>
  </si>
  <si>
    <t>187058500447</t>
  </si>
  <si>
    <t>189936406921</t>
  </si>
  <si>
    <t>151420888045</t>
  </si>
  <si>
    <t>130788265238</t>
  </si>
  <si>
    <t>166852100270</t>
  </si>
  <si>
    <t>127025200871</t>
  </si>
  <si>
    <t>154637710363</t>
  </si>
  <si>
    <t>115257556234</t>
  </si>
  <si>
    <t>176329903804</t>
  </si>
  <si>
    <t>151846532007</t>
  </si>
  <si>
    <t>101369827385</t>
  </si>
  <si>
    <t>186463122990</t>
  </si>
  <si>
    <t>119041664906</t>
  </si>
  <si>
    <t>186341147972</t>
  </si>
  <si>
    <t>173199830705</t>
  </si>
  <si>
    <t>153098343933</t>
  </si>
  <si>
    <t>180682745613</t>
  </si>
  <si>
    <t>108323477872</t>
  </si>
  <si>
    <t>113690583694</t>
  </si>
  <si>
    <t>165196591379</t>
  </si>
  <si>
    <t>102850428690</t>
  </si>
  <si>
    <t>122020433781</t>
  </si>
  <si>
    <t>189624935602</t>
  </si>
  <si>
    <t>126441334776</t>
  </si>
  <si>
    <t>104854578718</t>
  </si>
  <si>
    <t>138148257430</t>
  </si>
  <si>
    <t>126767463374</t>
  </si>
  <si>
    <t>183795934376</t>
  </si>
  <si>
    <t>108470421137</t>
  </si>
  <si>
    <t>181575768490</t>
  </si>
  <si>
    <t>140766128766</t>
  </si>
  <si>
    <t>182321399496</t>
  </si>
  <si>
    <t>145103134023</t>
  </si>
  <si>
    <t>175873819962</t>
  </si>
  <si>
    <t>107273840452</t>
  </si>
  <si>
    <t>112523257581</t>
  </si>
  <si>
    <t>128998786231</t>
  </si>
  <si>
    <t>155313547711</t>
  </si>
  <si>
    <t>170816683620</t>
  </si>
  <si>
    <t>153134009123</t>
  </si>
  <si>
    <t>135533038453</t>
  </si>
  <si>
    <t>124706403263</t>
  </si>
  <si>
    <t>173225820160</t>
  </si>
  <si>
    <t>144383262190</t>
  </si>
  <si>
    <t>117225696534</t>
  </si>
  <si>
    <t>142250162126</t>
  </si>
  <si>
    <t>115953769434</t>
  </si>
  <si>
    <t>115628323919</t>
  </si>
  <si>
    <t>156376025220</t>
  </si>
  <si>
    <t>189712899357</t>
  </si>
  <si>
    <t>122442669802</t>
  </si>
  <si>
    <t>142975437155</t>
  </si>
  <si>
    <t>181931011687</t>
  </si>
  <si>
    <t>151032549602</t>
  </si>
  <si>
    <t>155736125458</t>
  </si>
  <si>
    <t>112375620568</t>
  </si>
  <si>
    <t>147124846610</t>
  </si>
  <si>
    <t>132294724401</t>
  </si>
  <si>
    <t>108144325549</t>
  </si>
  <si>
    <t>131295815605</t>
  </si>
  <si>
    <t>155680537042</t>
  </si>
  <si>
    <t>155400056496</t>
  </si>
  <si>
    <t>163869972516</t>
  </si>
  <si>
    <t>153136571166</t>
  </si>
  <si>
    <t>183868498899</t>
  </si>
  <si>
    <t>154643348397</t>
  </si>
  <si>
    <t>154276213693</t>
  </si>
  <si>
    <t>111050281783</t>
  </si>
  <si>
    <t>170821493462</t>
  </si>
  <si>
    <t>152225998510</t>
  </si>
  <si>
    <t>138882778601</t>
  </si>
  <si>
    <t>185596380430</t>
  </si>
  <si>
    <t>103694667015</t>
  </si>
  <si>
    <t>185213366487</t>
  </si>
  <si>
    <t>121763161902</t>
  </si>
  <si>
    <t>176218449173</t>
  </si>
  <si>
    <t>133490007619</t>
  </si>
  <si>
    <t>110485150531</t>
  </si>
  <si>
    <t>111355604148</t>
  </si>
  <si>
    <t>185601773723</t>
  </si>
  <si>
    <t>163400572284</t>
  </si>
  <si>
    <t>129003124282</t>
  </si>
  <si>
    <t>186618450791</t>
  </si>
  <si>
    <t>101526264896</t>
  </si>
  <si>
    <t>109032486005</t>
  </si>
  <si>
    <t>180043949402</t>
  </si>
  <si>
    <t>180628809825</t>
  </si>
  <si>
    <t>100327428811</t>
  </si>
  <si>
    <t>111689391228</t>
  </si>
  <si>
    <t>184549056270</t>
  </si>
  <si>
    <t>127710258189</t>
  </si>
  <si>
    <t>160971740195</t>
  </si>
  <si>
    <t>121516034256</t>
  </si>
  <si>
    <t>187878938498</t>
  </si>
  <si>
    <t>154053455964</t>
  </si>
  <si>
    <t>146486992084</t>
  </si>
  <si>
    <t>122437250191</t>
  </si>
  <si>
    <t>122559515877</t>
  </si>
  <si>
    <t>129717538107</t>
  </si>
  <si>
    <t>146408750415</t>
  </si>
  <si>
    <t>156021006106</t>
  </si>
  <si>
    <t>125480440904</t>
  </si>
  <si>
    <t>187353828073</t>
  </si>
  <si>
    <t>147947065096</t>
  </si>
  <si>
    <t>125323855705</t>
  </si>
  <si>
    <t>121661115233</t>
  </si>
  <si>
    <t>176093885347</t>
  </si>
  <si>
    <t>142527192021</t>
  </si>
  <si>
    <t>156297265504</t>
  </si>
  <si>
    <t>128780780176</t>
  </si>
  <si>
    <t>101813644207</t>
  </si>
  <si>
    <t>105496467961</t>
  </si>
  <si>
    <t>171107718983</t>
  </si>
  <si>
    <t>146459043345</t>
  </si>
  <si>
    <t>162767913997</t>
  </si>
  <si>
    <t>176970709540</t>
  </si>
  <si>
    <t>133719609612</t>
  </si>
  <si>
    <t>185213284889</t>
  </si>
  <si>
    <t>146478828627</t>
  </si>
  <si>
    <t>165293294724</t>
  </si>
  <si>
    <t>153269309952</t>
  </si>
  <si>
    <t>177447190226</t>
  </si>
  <si>
    <t>102791458130</t>
  </si>
  <si>
    <t>169625093765</t>
  </si>
  <si>
    <t>135445835131</t>
  </si>
  <si>
    <t>172966786498</t>
  </si>
  <si>
    <t>103747091982</t>
  </si>
  <si>
    <t>100992802937</t>
  </si>
  <si>
    <t>138073769374</t>
  </si>
  <si>
    <t>180287311277</t>
  </si>
  <si>
    <t>123014499074</t>
  </si>
  <si>
    <t>109322870687</t>
  </si>
  <si>
    <t>125616477629</t>
  </si>
  <si>
    <t>125319051992</t>
  </si>
  <si>
    <t>143911080299</t>
  </si>
  <si>
    <t>128412619597</t>
  </si>
  <si>
    <t>123186362531</t>
  </si>
  <si>
    <t>125775318795</t>
  </si>
  <si>
    <t>164448570564</t>
  </si>
  <si>
    <t>100810850336</t>
  </si>
  <si>
    <t>127928028965</t>
  </si>
  <si>
    <t>183202043056</t>
  </si>
  <si>
    <t>176314622703</t>
  </si>
  <si>
    <t>147301228462</t>
  </si>
  <si>
    <t>140161545785</t>
  </si>
  <si>
    <t>154138270310</t>
  </si>
  <si>
    <t>150759750756</t>
  </si>
  <si>
    <t>133609139528</t>
  </si>
  <si>
    <t>175885494452</t>
  </si>
  <si>
    <t>187626008256</t>
  </si>
  <si>
    <t>104800327529</t>
  </si>
  <si>
    <t>110360965847</t>
  </si>
  <si>
    <t>158150070004</t>
  </si>
  <si>
    <t>144134582581</t>
  </si>
  <si>
    <t>129037980345</t>
  </si>
  <si>
    <t>187218519424</t>
  </si>
  <si>
    <t>118007560197</t>
  </si>
  <si>
    <t>129303740362</t>
  </si>
  <si>
    <t>168567155317</t>
  </si>
  <si>
    <t>150817709891</t>
  </si>
  <si>
    <t>145692052882</t>
  </si>
  <si>
    <t>168809967731</t>
  </si>
  <si>
    <t>128552510658</t>
  </si>
  <si>
    <t>160908373036</t>
  </si>
  <si>
    <t>187863809842</t>
  </si>
  <si>
    <t>119930026087</t>
  </si>
  <si>
    <t>136372118865</t>
  </si>
  <si>
    <t>116699162558</t>
  </si>
  <si>
    <t>156834372248</t>
  </si>
  <si>
    <t>173619337081</t>
  </si>
  <si>
    <t>132802801068</t>
  </si>
  <si>
    <t>153129813465</t>
  </si>
  <si>
    <t>163333982968</t>
  </si>
  <si>
    <t>105960142540</t>
  </si>
  <si>
    <t>159035849518</t>
  </si>
  <si>
    <t>168101660606</t>
  </si>
  <si>
    <t>189553025793</t>
  </si>
  <si>
    <t>180457802115</t>
  </si>
  <si>
    <t>168618771941</t>
  </si>
  <si>
    <t>107134263253</t>
  </si>
  <si>
    <t>109806751048</t>
  </si>
  <si>
    <t>155783812232</t>
  </si>
  <si>
    <t>142639716390</t>
  </si>
  <si>
    <t>118866828564</t>
  </si>
  <si>
    <t>106683709093</t>
  </si>
  <si>
    <t>157346246719</t>
  </si>
  <si>
    <t>103710744731</t>
  </si>
  <si>
    <t>146088303514</t>
  </si>
  <si>
    <t>135275802730</t>
  </si>
  <si>
    <t>116875069335</t>
  </si>
  <si>
    <t>183015622978</t>
  </si>
  <si>
    <t>139382869887</t>
  </si>
  <si>
    <t>158797543082</t>
  </si>
  <si>
    <t>159551044028</t>
  </si>
  <si>
    <t>151577946018</t>
  </si>
  <si>
    <t>113037545578</t>
  </si>
  <si>
    <t>151692722966</t>
  </si>
  <si>
    <t>123252815591</t>
  </si>
  <si>
    <t>154637438830</t>
  </si>
  <si>
    <t>133950218506</t>
  </si>
  <si>
    <t>119208159382</t>
  </si>
  <si>
    <t>159750035444</t>
  </si>
  <si>
    <t>106364643476</t>
  </si>
  <si>
    <t>153614349432</t>
  </si>
  <si>
    <t>187598999603</t>
  </si>
  <si>
    <t>150403688786</t>
  </si>
  <si>
    <t>166475467443</t>
  </si>
  <si>
    <t>180910893380</t>
  </si>
  <si>
    <t>139212668488</t>
  </si>
  <si>
    <t>114637572524</t>
  </si>
  <si>
    <t>171396432232</t>
  </si>
  <si>
    <t>175873323973</t>
  </si>
  <si>
    <t>178752090883</t>
  </si>
  <si>
    <t>105534257677</t>
  </si>
  <si>
    <t>123882019448</t>
  </si>
  <si>
    <t>127031860143</t>
  </si>
  <si>
    <t>143870853244</t>
  </si>
  <si>
    <t>187993366644</t>
  </si>
  <si>
    <t>128750343583</t>
  </si>
  <si>
    <t>152259849981</t>
  </si>
  <si>
    <t>150526301083</t>
  </si>
  <si>
    <t>111527075795</t>
  </si>
  <si>
    <t>141839872283</t>
  </si>
  <si>
    <t>119997930198</t>
  </si>
  <si>
    <t>178989705655</t>
  </si>
  <si>
    <t>121734918199</t>
  </si>
  <si>
    <t>107113008840</t>
  </si>
  <si>
    <t>167076762054</t>
  </si>
  <si>
    <t>184632957001</t>
  </si>
  <si>
    <t>101534714673</t>
  </si>
  <si>
    <t>116756260528</t>
  </si>
  <si>
    <t>173785593351</t>
  </si>
  <si>
    <t>160499826140</t>
  </si>
  <si>
    <t>187528274225</t>
  </si>
  <si>
    <t>158154869327</t>
  </si>
  <si>
    <t>183885223944</t>
  </si>
  <si>
    <t>101087504733</t>
  </si>
  <si>
    <t>149666754580</t>
  </si>
  <si>
    <t>151356422236</t>
  </si>
  <si>
    <t>110803088364</t>
  </si>
  <si>
    <t>127304291349</t>
  </si>
  <si>
    <t>166190300488</t>
  </si>
  <si>
    <t>188401973888</t>
  </si>
  <si>
    <t>178330805441</t>
  </si>
  <si>
    <t>177815277485</t>
  </si>
  <si>
    <t>184852000749</t>
  </si>
  <si>
    <t>160929086671</t>
  </si>
  <si>
    <t>160580814613</t>
  </si>
  <si>
    <t>187720365791</t>
  </si>
  <si>
    <t>135385378823</t>
  </si>
  <si>
    <t>184556850667</t>
  </si>
  <si>
    <t>137865104919</t>
  </si>
  <si>
    <t>137096636470</t>
  </si>
  <si>
    <t>114333777869</t>
  </si>
  <si>
    <t>144963505096</t>
  </si>
  <si>
    <t>183808017107</t>
  </si>
  <si>
    <t>154643387698</t>
  </si>
  <si>
    <t>160291083983</t>
  </si>
  <si>
    <t>133685611895</t>
  </si>
  <si>
    <t>116175692023</t>
  </si>
  <si>
    <t>189387584235</t>
  </si>
  <si>
    <t>123834977102</t>
  </si>
  <si>
    <t>108266394206</t>
  </si>
  <si>
    <t>170254496242</t>
  </si>
  <si>
    <t>138835160228</t>
  </si>
  <si>
    <t>132233837411</t>
  </si>
  <si>
    <t>131838764246</t>
  </si>
  <si>
    <t>171931508129</t>
  </si>
  <si>
    <t>125124252917</t>
  </si>
  <si>
    <t>147885828824</t>
  </si>
  <si>
    <t>103414660292</t>
  </si>
  <si>
    <t>156943596279</t>
  </si>
  <si>
    <t>117628768033</t>
  </si>
  <si>
    <t>108354248725</t>
  </si>
  <si>
    <t>182808891187</t>
  </si>
  <si>
    <t>114504042875</t>
  </si>
  <si>
    <t>112153978076</t>
  </si>
  <si>
    <t>125625807470</t>
  </si>
  <si>
    <t>189572401472</t>
  </si>
  <si>
    <t>130118751985</t>
  </si>
  <si>
    <t>171473799843</t>
  </si>
  <si>
    <t>188111684953</t>
  </si>
  <si>
    <t>142848459278</t>
  </si>
  <si>
    <t>122034361194</t>
  </si>
  <si>
    <t>182640965231</t>
  </si>
  <si>
    <t>156008034951</t>
  </si>
  <si>
    <t>116328455600</t>
  </si>
  <si>
    <t>109342495582</t>
  </si>
  <si>
    <t>104916670598</t>
  </si>
  <si>
    <t>171110696354</t>
  </si>
  <si>
    <t>178596525873</t>
  </si>
  <si>
    <t>137229557458</t>
  </si>
  <si>
    <t>119133998960</t>
  </si>
  <si>
    <t>102263045005</t>
  </si>
  <si>
    <t>110589419268</t>
  </si>
  <si>
    <t>124709417169</t>
  </si>
  <si>
    <t>168417217397</t>
  </si>
  <si>
    <t>131719555222</t>
  </si>
  <si>
    <t>178579981513</t>
  </si>
  <si>
    <t>118555955056</t>
  </si>
  <si>
    <t>182505875144</t>
  </si>
  <si>
    <t>164787436425</t>
  </si>
  <si>
    <t>154509945196</t>
  </si>
  <si>
    <t>156973253358</t>
  </si>
  <si>
    <t>105829785037</t>
  </si>
  <si>
    <t>151182650662</t>
  </si>
  <si>
    <t>142102863477</t>
  </si>
  <si>
    <t>102465877841</t>
  </si>
  <si>
    <t>182210140804</t>
  </si>
  <si>
    <t>141317102891</t>
  </si>
  <si>
    <t>177096965757</t>
  </si>
  <si>
    <t>113382714630</t>
  </si>
  <si>
    <t>150377430161</t>
  </si>
  <si>
    <t>143920567707</t>
  </si>
  <si>
    <t>163846436810</t>
  </si>
  <si>
    <t>127095591125</t>
  </si>
  <si>
    <t>149492456736</t>
  </si>
  <si>
    <t>139141641125</t>
  </si>
  <si>
    <t>130184045573</t>
  </si>
  <si>
    <t>132508996195</t>
  </si>
  <si>
    <t>121797462049</t>
  </si>
  <si>
    <t>141520682604</t>
  </si>
  <si>
    <t>174254216020</t>
  </si>
  <si>
    <t>161313528048</t>
  </si>
  <si>
    <t>151170701667</t>
  </si>
  <si>
    <t>134314223686</t>
  </si>
  <si>
    <t>123703410096</t>
  </si>
  <si>
    <t>157545690126</t>
  </si>
  <si>
    <t>111999561644</t>
  </si>
  <si>
    <t>147201366568</t>
  </si>
  <si>
    <t>110500569844</t>
  </si>
  <si>
    <t>118998379332</t>
  </si>
  <si>
    <t>103607592447</t>
  </si>
  <si>
    <t>115753360945</t>
  </si>
  <si>
    <t>174426689051</t>
  </si>
  <si>
    <t>169503858795</t>
  </si>
  <si>
    <t>161589506630</t>
  </si>
  <si>
    <t>151388630493</t>
  </si>
  <si>
    <t>164177113696</t>
  </si>
  <si>
    <t>157521263222</t>
  </si>
  <si>
    <t>122783257940</t>
  </si>
  <si>
    <t>170188034650</t>
  </si>
  <si>
    <t>107896479890</t>
  </si>
  <si>
    <t>134092356579</t>
  </si>
  <si>
    <t>124697085338</t>
  </si>
  <si>
    <t>113491394418</t>
  </si>
  <si>
    <t>128874954396</t>
  </si>
  <si>
    <t>166920573977</t>
  </si>
  <si>
    <t>143306667190</t>
  </si>
  <si>
    <t>176404093651</t>
  </si>
  <si>
    <t>102140668160</t>
  </si>
  <si>
    <t>168765292641</t>
  </si>
  <si>
    <t>174288208244</t>
  </si>
  <si>
    <t>162825097559</t>
  </si>
  <si>
    <t>157351852747</t>
  </si>
  <si>
    <t>114327089990</t>
  </si>
  <si>
    <t>101572476246</t>
  </si>
  <si>
    <t>141339909677</t>
  </si>
  <si>
    <t>171153483092</t>
  </si>
  <si>
    <t>126453034047</t>
  </si>
  <si>
    <t>122961592950</t>
  </si>
  <si>
    <t>128470563017</t>
  </si>
  <si>
    <t>148111041490</t>
  </si>
  <si>
    <t>124082265143</t>
  </si>
  <si>
    <t>170725848752</t>
  </si>
  <si>
    <t>151057150785</t>
  </si>
  <si>
    <t>181446726514</t>
  </si>
  <si>
    <t>143903566347</t>
  </si>
  <si>
    <t>148356700849</t>
  </si>
  <si>
    <t>188550204898</t>
  </si>
  <si>
    <t>147077853239</t>
  </si>
  <si>
    <t>181303898707</t>
  </si>
  <si>
    <t>175277986687</t>
  </si>
  <si>
    <t>126599119498</t>
  </si>
  <si>
    <t>179289846067</t>
  </si>
  <si>
    <t>141251074441</t>
  </si>
  <si>
    <t>161085277666</t>
  </si>
  <si>
    <t>162647715375</t>
  </si>
  <si>
    <t>138756018540</t>
  </si>
  <si>
    <t>128234281511</t>
  </si>
  <si>
    <t>115105424988</t>
  </si>
  <si>
    <t>184833772020</t>
  </si>
  <si>
    <t>158209418973</t>
  </si>
  <si>
    <t>163748630396</t>
  </si>
  <si>
    <t>172236317859</t>
  </si>
  <si>
    <t>116406129039</t>
  </si>
  <si>
    <t>162817017283</t>
  </si>
  <si>
    <t>163748400375</t>
  </si>
  <si>
    <t>184528129355</t>
  </si>
  <si>
    <t>119235806468</t>
  </si>
  <si>
    <t>108932924341</t>
  </si>
  <si>
    <t>184082704922</t>
  </si>
  <si>
    <t>112197548175</t>
  </si>
  <si>
    <t>111111128453</t>
  </si>
  <si>
    <t>138266420138</t>
  </si>
  <si>
    <t>107714091868</t>
  </si>
  <si>
    <t>189633842936</t>
  </si>
  <si>
    <t>139474144496</t>
  </si>
  <si>
    <t>186818397467</t>
  </si>
  <si>
    <t>148407132516</t>
  </si>
  <si>
    <t>162272563370</t>
  </si>
  <si>
    <t>139154406802</t>
  </si>
  <si>
    <t>125838449320</t>
  </si>
  <si>
    <t>157431954081</t>
  </si>
  <si>
    <t>116294111951</t>
  </si>
  <si>
    <t>129290757563</t>
  </si>
  <si>
    <t>146408036047</t>
  </si>
  <si>
    <t>156821108294</t>
  </si>
  <si>
    <t>146196901598</t>
  </si>
  <si>
    <t>133272779587</t>
  </si>
  <si>
    <t>101140982946</t>
  </si>
  <si>
    <t>138903951398</t>
  </si>
  <si>
    <t>141403400219</t>
  </si>
  <si>
    <t>115154040068</t>
  </si>
  <si>
    <t>113655024031</t>
  </si>
  <si>
    <t>121444589526</t>
  </si>
  <si>
    <t>173013716259</t>
  </si>
  <si>
    <t>171267633276</t>
  </si>
  <si>
    <t>176252058046</t>
  </si>
  <si>
    <t>155715537759</t>
  </si>
  <si>
    <t>149032374102</t>
  </si>
  <si>
    <t>140840490483</t>
  </si>
  <si>
    <t>188429903497</t>
  </si>
  <si>
    <t>174963743410</t>
  </si>
  <si>
    <t>106398049680</t>
  </si>
  <si>
    <t>176928617895</t>
  </si>
  <si>
    <t>118861659142</t>
  </si>
  <si>
    <t>134647259166</t>
  </si>
  <si>
    <t>187437877657</t>
  </si>
  <si>
    <t>179197261214</t>
  </si>
  <si>
    <t>147882915003</t>
  </si>
  <si>
    <t>172075561983</t>
  </si>
  <si>
    <t>125126959688</t>
  </si>
  <si>
    <t>139295073256</t>
  </si>
  <si>
    <t>111414142982</t>
  </si>
  <si>
    <t>115501853272</t>
  </si>
  <si>
    <t>118618622459</t>
  </si>
  <si>
    <t>101944727447</t>
  </si>
  <si>
    <t>133785874177</t>
  </si>
  <si>
    <t>131159545056</t>
  </si>
  <si>
    <t>186106721462</t>
  </si>
  <si>
    <t>128306764581</t>
  </si>
  <si>
    <t>109891397448</t>
  </si>
  <si>
    <t>174759175533</t>
  </si>
  <si>
    <t>112475092712</t>
  </si>
  <si>
    <t>155777072766</t>
  </si>
  <si>
    <t>183827502333</t>
  </si>
  <si>
    <t>164222072793</t>
  </si>
  <si>
    <t>112915008729</t>
  </si>
  <si>
    <t>122837899237</t>
  </si>
  <si>
    <t>129641446239</t>
  </si>
  <si>
    <t>102351293600</t>
  </si>
  <si>
    <t>160387843483</t>
  </si>
  <si>
    <t>158241494227</t>
  </si>
  <si>
    <t>181111678160</t>
  </si>
  <si>
    <t>158958853423</t>
  </si>
  <si>
    <t>141351379329</t>
  </si>
  <si>
    <t>103979994114</t>
  </si>
  <si>
    <t>113475370569</t>
  </si>
  <si>
    <t>122592085654</t>
  </si>
  <si>
    <t>176537848300</t>
  </si>
  <si>
    <t>154733119054</t>
  </si>
  <si>
    <t>184727347464</t>
  </si>
  <si>
    <t>117416633756</t>
  </si>
  <si>
    <t>162492013028</t>
  </si>
  <si>
    <t>147263772688</t>
  </si>
  <si>
    <t>129642008104</t>
  </si>
  <si>
    <t>164709238323</t>
  </si>
  <si>
    <t>188498758651</t>
  </si>
  <si>
    <t>137539057391</t>
  </si>
  <si>
    <t>146659624361</t>
  </si>
  <si>
    <t>151468858189</t>
  </si>
  <si>
    <t>109137735006</t>
  </si>
  <si>
    <t>184861763046</t>
  </si>
  <si>
    <t>118162736165</t>
  </si>
  <si>
    <t>183584932214</t>
  </si>
  <si>
    <t>109762198931</t>
  </si>
  <si>
    <t>167592925149</t>
  </si>
  <si>
    <t>178185962478</t>
  </si>
  <si>
    <t>155577354578</t>
  </si>
  <si>
    <t>113519726887</t>
  </si>
  <si>
    <t>114213024054</t>
  </si>
  <si>
    <t>178413535618</t>
  </si>
  <si>
    <t>114770111720</t>
  </si>
  <si>
    <t>155551301459</t>
  </si>
  <si>
    <t>108388812111</t>
  </si>
  <si>
    <t>183096930117</t>
  </si>
  <si>
    <t>150306286228</t>
  </si>
  <si>
    <t>188200622604</t>
  </si>
  <si>
    <t>127033096261</t>
  </si>
  <si>
    <t>160523678409</t>
  </si>
  <si>
    <t>161494657196</t>
  </si>
  <si>
    <t>178591158325</t>
  </si>
  <si>
    <t>158540401426</t>
  </si>
  <si>
    <t>164101882334</t>
  </si>
  <si>
    <t>141429893255</t>
  </si>
  <si>
    <t>126430975357</t>
  </si>
  <si>
    <t>142014659610</t>
  </si>
  <si>
    <t>151643342861</t>
  </si>
  <si>
    <t>112950986673</t>
  </si>
  <si>
    <t>140512793566</t>
  </si>
  <si>
    <t>108902092141</t>
  </si>
  <si>
    <t>173923341855</t>
  </si>
  <si>
    <t>125041574707</t>
  </si>
  <si>
    <t>183116858210</t>
  </si>
  <si>
    <t>168240180160</t>
  </si>
  <si>
    <t>108146127675</t>
  </si>
  <si>
    <t>117361993450</t>
  </si>
  <si>
    <t>143508204455</t>
  </si>
  <si>
    <t>142227015056</t>
  </si>
  <si>
    <t>178332673519</t>
  </si>
  <si>
    <t>148364961626</t>
  </si>
  <si>
    <t>174342592926</t>
  </si>
  <si>
    <t>151495562256</t>
  </si>
  <si>
    <t>111167759955</t>
  </si>
  <si>
    <t>140541833696</t>
  </si>
  <si>
    <t>105763427284</t>
  </si>
  <si>
    <t>189189025204</t>
  </si>
  <si>
    <t>188773632406</t>
  </si>
  <si>
    <t>140818400339</t>
  </si>
  <si>
    <t>109668903611</t>
  </si>
  <si>
    <t>155830332488</t>
  </si>
  <si>
    <t>167709587408</t>
  </si>
  <si>
    <t>128520661723</t>
  </si>
  <si>
    <t>144929686712</t>
  </si>
  <si>
    <t>181909457466</t>
  </si>
  <si>
    <t>184754525234</t>
  </si>
  <si>
    <t>165308733367</t>
  </si>
  <si>
    <t>104799052421</t>
  </si>
  <si>
    <t>186510595615</t>
  </si>
  <si>
    <t>136886003058</t>
  </si>
  <si>
    <t>176262610510</t>
  </si>
  <si>
    <t>115093298241</t>
  </si>
  <si>
    <t>162722838981</t>
  </si>
  <si>
    <t>123431155766</t>
  </si>
  <si>
    <t>112868798156</t>
  </si>
  <si>
    <t>114494514850</t>
  </si>
  <si>
    <t>162821215589</t>
  </si>
  <si>
    <t>148645883097</t>
  </si>
  <si>
    <t>178056183508</t>
  </si>
  <si>
    <t>138347344138</t>
  </si>
  <si>
    <t>176228705653</t>
  </si>
  <si>
    <t>133030437752</t>
  </si>
  <si>
    <t>148005013683</t>
  </si>
  <si>
    <t>183551911721</t>
  </si>
  <si>
    <t>138380303968</t>
  </si>
  <si>
    <t>158222948985</t>
  </si>
  <si>
    <t>105910703219</t>
  </si>
  <si>
    <t>144923122697</t>
  </si>
  <si>
    <t>186222720167</t>
  </si>
  <si>
    <t>177289403079</t>
  </si>
  <si>
    <t>116322322064</t>
  </si>
  <si>
    <t>115867792426</t>
  </si>
  <si>
    <t>145174315363</t>
  </si>
  <si>
    <t>146790197962</t>
  </si>
  <si>
    <t>130951580237</t>
  </si>
  <si>
    <t>119164228943</t>
  </si>
  <si>
    <t>137628028006</t>
  </si>
  <si>
    <t>168855343755</t>
  </si>
  <si>
    <t>135017454298</t>
  </si>
  <si>
    <t>100616495878</t>
  </si>
  <si>
    <t>135200432875</t>
  </si>
  <si>
    <t>142332176252</t>
  </si>
  <si>
    <t>115929148612</t>
  </si>
  <si>
    <t>129399446905</t>
  </si>
  <si>
    <t>139852242322</t>
  </si>
  <si>
    <t>162225242964</t>
  </si>
  <si>
    <t>169957593554</t>
  </si>
  <si>
    <t>157720060794</t>
  </si>
  <si>
    <t>144032145943</t>
  </si>
  <si>
    <t>160167753950</t>
  </si>
  <si>
    <t>136077946569</t>
  </si>
  <si>
    <t>182777288193</t>
  </si>
  <si>
    <t>112907967406</t>
  </si>
  <si>
    <t>146001137973</t>
  </si>
  <si>
    <t>132838153115</t>
  </si>
  <si>
    <t>135877231457</t>
  </si>
  <si>
    <t>175790934754</t>
  </si>
  <si>
    <t>169697087868</t>
  </si>
  <si>
    <t>170424645362</t>
  </si>
  <si>
    <t>150642231645</t>
  </si>
  <si>
    <t>175777445803</t>
  </si>
  <si>
    <t>163708461964</t>
  </si>
  <si>
    <t>146673618270</t>
  </si>
  <si>
    <t>148683338701</t>
  </si>
  <si>
    <t>186456477737</t>
  </si>
  <si>
    <t>140597797592</t>
  </si>
  <si>
    <t>160705630606</t>
  </si>
  <si>
    <t>189975424441</t>
  </si>
  <si>
    <t>182959608933</t>
  </si>
  <si>
    <t>116479146447</t>
  </si>
  <si>
    <t>172798573461</t>
  </si>
  <si>
    <t>101135318404</t>
  </si>
  <si>
    <t>161240164012</t>
  </si>
  <si>
    <t>111206169564</t>
  </si>
  <si>
    <t>183559749740</t>
  </si>
  <si>
    <t>156221921945</t>
  </si>
  <si>
    <t>120283296065</t>
  </si>
  <si>
    <t>159109000883</t>
  </si>
  <si>
    <t>171262556509</t>
  </si>
  <si>
    <t>106437008169</t>
  </si>
  <si>
    <t>145549612846</t>
  </si>
  <si>
    <t>137841021300</t>
  </si>
  <si>
    <t>123440563581</t>
  </si>
  <si>
    <t>119238115471</t>
  </si>
  <si>
    <t>100101139020</t>
  </si>
  <si>
    <t>105347953721</t>
  </si>
  <si>
    <t>138541071119</t>
  </si>
  <si>
    <t>181639094705</t>
  </si>
  <si>
    <t>173537575369</t>
  </si>
  <si>
    <t>169913294345</t>
  </si>
  <si>
    <t>128486137530</t>
  </si>
  <si>
    <t>177044693410</t>
  </si>
  <si>
    <t>173758784992</t>
  </si>
  <si>
    <t>145382176982</t>
  </si>
  <si>
    <t>117633147537</t>
  </si>
  <si>
    <t>114546059081</t>
  </si>
  <si>
    <t>154223830069</t>
  </si>
  <si>
    <t>126814609187</t>
  </si>
  <si>
    <t>131658423865</t>
  </si>
  <si>
    <t>152892518503</t>
  </si>
  <si>
    <t>114308540982</t>
  </si>
  <si>
    <t>151744509773</t>
  </si>
  <si>
    <t>171109453151</t>
  </si>
  <si>
    <t>102227677932</t>
  </si>
  <si>
    <t>110178718653</t>
  </si>
  <si>
    <t>136989777515</t>
  </si>
  <si>
    <t>184611790328</t>
  </si>
  <si>
    <t>125773814803</t>
  </si>
  <si>
    <t>116682259439</t>
  </si>
  <si>
    <t>184249353194</t>
  </si>
  <si>
    <t>153416020431</t>
  </si>
  <si>
    <t>148735714375</t>
  </si>
  <si>
    <t>186769610368</t>
  </si>
  <si>
    <t>102360854448</t>
  </si>
  <si>
    <t>184624617066</t>
  </si>
  <si>
    <t>116680407701</t>
  </si>
  <si>
    <t>112280928392</t>
  </si>
  <si>
    <t>155061162391</t>
  </si>
  <si>
    <t>173278234191</t>
  </si>
  <si>
    <t>143976059452</t>
  </si>
  <si>
    <t>100056866652</t>
  </si>
  <si>
    <t>134322804074</t>
  </si>
  <si>
    <t>102986960768</t>
  </si>
  <si>
    <t>113057575858</t>
  </si>
  <si>
    <t>154452019297</t>
  </si>
  <si>
    <t>135872263605</t>
  </si>
  <si>
    <t>124548837952</t>
  </si>
  <si>
    <t>138565492287</t>
  </si>
  <si>
    <t>127905396642</t>
  </si>
  <si>
    <t>178678646513</t>
  </si>
  <si>
    <t>126766881343</t>
  </si>
  <si>
    <t>178044527798</t>
  </si>
  <si>
    <t>127330973946</t>
  </si>
  <si>
    <t>136074182910</t>
  </si>
  <si>
    <t>153212712883</t>
  </si>
  <si>
    <t>168923759333</t>
  </si>
  <si>
    <t>140268088366</t>
  </si>
  <si>
    <t>189806962176</t>
  </si>
  <si>
    <t>139736038045</t>
  </si>
  <si>
    <t>109548767236</t>
  </si>
  <si>
    <t>187247899282</t>
  </si>
  <si>
    <t>127639976377</t>
  </si>
  <si>
    <t>117997827092</t>
  </si>
  <si>
    <t>134327764876</t>
  </si>
  <si>
    <t>114334840649</t>
  </si>
  <si>
    <t>112814815242</t>
  </si>
  <si>
    <t>147623542981</t>
  </si>
  <si>
    <t>137335716614</t>
  </si>
  <si>
    <t>133590302360</t>
  </si>
  <si>
    <t>101003915625</t>
  </si>
  <si>
    <t>139990566057</t>
  </si>
  <si>
    <t>115859507967</t>
  </si>
  <si>
    <t>103541223296</t>
  </si>
  <si>
    <t>169683301108</t>
  </si>
  <si>
    <t>161219241257</t>
  </si>
  <si>
    <t>188823171274</t>
  </si>
  <si>
    <t>125038091949</t>
  </si>
  <si>
    <t>118114444169</t>
  </si>
  <si>
    <t>184940175936</t>
  </si>
  <si>
    <t>135145872772</t>
  </si>
  <si>
    <t>162261874043</t>
  </si>
  <si>
    <t>139588877691</t>
  </si>
  <si>
    <t>126828187817</t>
  </si>
  <si>
    <t>129640287857</t>
  </si>
  <si>
    <t>185402958517</t>
  </si>
  <si>
    <t>106147233410</t>
  </si>
  <si>
    <t>148049696330</t>
  </si>
  <si>
    <t>146575712285</t>
  </si>
  <si>
    <t>112063711338</t>
  </si>
  <si>
    <t>173476389749</t>
  </si>
  <si>
    <t>119251153265</t>
  </si>
  <si>
    <t>129897194575</t>
  </si>
  <si>
    <t>150548348217</t>
  </si>
  <si>
    <t>100532035703</t>
  </si>
  <si>
    <t>131353224761</t>
  </si>
  <si>
    <t>189266845295</t>
  </si>
  <si>
    <t>162067108576</t>
  </si>
  <si>
    <t>128503319652</t>
  </si>
  <si>
    <t>101307346408</t>
  </si>
  <si>
    <t>164673716296</t>
  </si>
  <si>
    <t>151126893636</t>
  </si>
  <si>
    <t>169636523273</t>
  </si>
  <si>
    <t>187831268271</t>
  </si>
  <si>
    <t>126537150288</t>
  </si>
  <si>
    <t>138058836335</t>
  </si>
  <si>
    <t>169838331980</t>
  </si>
  <si>
    <t>126805340264</t>
  </si>
  <si>
    <t>107770891321</t>
  </si>
  <si>
    <t>111853815530</t>
  </si>
  <si>
    <t>154744975481</t>
  </si>
  <si>
    <t>169684146297</t>
  </si>
  <si>
    <t>109195182975</t>
  </si>
  <si>
    <t>150720122076</t>
  </si>
  <si>
    <t>135007171637</t>
  </si>
  <si>
    <t>119028010750</t>
  </si>
  <si>
    <t>102587240283</t>
  </si>
  <si>
    <t>167778081970</t>
  </si>
  <si>
    <t>167337694876</t>
  </si>
  <si>
    <t>116878739892</t>
  </si>
  <si>
    <t>173738735915</t>
  </si>
  <si>
    <t>100360784501</t>
  </si>
  <si>
    <t>158532858283</t>
  </si>
  <si>
    <t>179567681611</t>
  </si>
  <si>
    <t>126356391116</t>
  </si>
  <si>
    <t>183117457503</t>
  </si>
  <si>
    <t>158656648671</t>
  </si>
  <si>
    <t>103745279459</t>
  </si>
  <si>
    <t>151165580575</t>
  </si>
  <si>
    <t>127861830369</t>
  </si>
  <si>
    <t>146807044894</t>
  </si>
  <si>
    <t>171389027004</t>
  </si>
  <si>
    <t>109185727054</t>
  </si>
  <si>
    <t>115447611977</t>
  </si>
  <si>
    <t>137483959471</t>
  </si>
  <si>
    <t>156284630151</t>
  </si>
  <si>
    <t>163135116095</t>
  </si>
  <si>
    <t>155426886945</t>
  </si>
  <si>
    <t>163027945100</t>
  </si>
  <si>
    <t>150525132744</t>
  </si>
  <si>
    <t>166645765601</t>
  </si>
  <si>
    <t>138571286667</t>
  </si>
  <si>
    <t>108555214129</t>
  </si>
  <si>
    <t>152859165910</t>
  </si>
  <si>
    <t>141575889491</t>
  </si>
  <si>
    <t>107466797226</t>
  </si>
  <si>
    <t>170994611062</t>
  </si>
  <si>
    <t>105671630966</t>
  </si>
  <si>
    <t>144458818672</t>
  </si>
  <si>
    <t>112912292568</t>
  </si>
  <si>
    <t>169873662471</t>
  </si>
  <si>
    <t>144695805289</t>
  </si>
  <si>
    <t>181401063145</t>
  </si>
  <si>
    <t>136221776960</t>
  </si>
  <si>
    <t>130949835155</t>
  </si>
  <si>
    <t>102140511655</t>
  </si>
  <si>
    <t>148015247639</t>
  </si>
  <si>
    <t>159950052068</t>
  </si>
  <si>
    <t>128923862380</t>
  </si>
  <si>
    <t>123639398749</t>
  </si>
  <si>
    <t>184287173038</t>
  </si>
  <si>
    <t>177521384991</t>
  </si>
  <si>
    <t>182660271458</t>
  </si>
  <si>
    <t>122733331717</t>
  </si>
  <si>
    <t>186189657581</t>
  </si>
  <si>
    <t>151749508946</t>
  </si>
  <si>
    <t>106540803045</t>
  </si>
  <si>
    <t>159569159148</t>
  </si>
  <si>
    <t>123718646080</t>
  </si>
  <si>
    <t>133764498107</t>
  </si>
  <si>
    <t>184966445116</t>
  </si>
  <si>
    <t>130774389300</t>
  </si>
  <si>
    <t>143825428835</t>
  </si>
  <si>
    <t>152604613715</t>
  </si>
  <si>
    <t>121345956457</t>
  </si>
  <si>
    <t>148404244383</t>
  </si>
  <si>
    <t>102263018100</t>
  </si>
  <si>
    <t>173524759119</t>
  </si>
  <si>
    <t>167799979400</t>
  </si>
  <si>
    <t>144713907009</t>
  </si>
  <si>
    <t>138086052120</t>
  </si>
  <si>
    <t>102985684897</t>
  </si>
  <si>
    <t>100202893011</t>
  </si>
  <si>
    <t>124442985971</t>
  </si>
  <si>
    <t>123110982617</t>
  </si>
  <si>
    <t>109671131782</t>
  </si>
  <si>
    <t>100258937814</t>
  </si>
  <si>
    <t>151126007099</t>
  </si>
  <si>
    <t>142684130666</t>
  </si>
  <si>
    <t>134219375142</t>
  </si>
  <si>
    <t>167622089502</t>
  </si>
  <si>
    <t>185816195748</t>
  </si>
  <si>
    <t>102073198828</t>
  </si>
  <si>
    <t>136380232028</t>
  </si>
  <si>
    <t>143647047714</t>
  </si>
  <si>
    <t>143337044750</t>
  </si>
  <si>
    <t>165979419611</t>
  </si>
  <si>
    <t>189314021332</t>
  </si>
  <si>
    <t>165028964444</t>
  </si>
  <si>
    <t>104494762773</t>
  </si>
  <si>
    <t>113566460800</t>
  </si>
  <si>
    <t>134570400723</t>
  </si>
  <si>
    <t>160412660335</t>
  </si>
  <si>
    <t>185923481344</t>
  </si>
  <si>
    <t>124729750931</t>
  </si>
  <si>
    <t>188898468531</t>
  </si>
  <si>
    <t>137665289940</t>
  </si>
  <si>
    <t>149463471439</t>
  </si>
  <si>
    <t>104350954343</t>
  </si>
  <si>
    <t>132915161864</t>
  </si>
  <si>
    <t>156944413341</t>
  </si>
  <si>
    <t>172537211789</t>
  </si>
  <si>
    <t>130956596888</t>
  </si>
  <si>
    <t>165480275555</t>
  </si>
  <si>
    <t>147231465661</t>
  </si>
  <si>
    <t>153441591899</t>
  </si>
  <si>
    <t>132993959794</t>
  </si>
  <si>
    <t>166944013954</t>
  </si>
  <si>
    <t>178149269551</t>
  </si>
  <si>
    <t>121686894100</t>
  </si>
  <si>
    <t>155987586691</t>
  </si>
  <si>
    <t>176921328224</t>
  </si>
  <si>
    <t>147935023346</t>
  </si>
  <si>
    <t>186670925945</t>
  </si>
  <si>
    <t>138505491563</t>
  </si>
  <si>
    <t>171265234425</t>
  </si>
  <si>
    <t>158964974235</t>
  </si>
  <si>
    <t>125123508818</t>
  </si>
  <si>
    <t>136069558063</t>
  </si>
  <si>
    <t>135927081505</t>
  </si>
  <si>
    <t>109404861442</t>
  </si>
  <si>
    <t>160651513706</t>
  </si>
  <si>
    <t>130134516253</t>
  </si>
  <si>
    <t>160719342943</t>
  </si>
  <si>
    <t>127299548817</t>
  </si>
  <si>
    <t>123171550757</t>
  </si>
  <si>
    <t>100640574180</t>
  </si>
  <si>
    <t>104398833435</t>
  </si>
  <si>
    <t>168444234153</t>
  </si>
  <si>
    <t>172263146727</t>
  </si>
  <si>
    <t>129295914551</t>
  </si>
  <si>
    <t>118088326905</t>
  </si>
  <si>
    <t>123267281699</t>
  </si>
  <si>
    <t>135336714109</t>
  </si>
  <si>
    <t>165271722063</t>
  </si>
  <si>
    <t>156924945275</t>
  </si>
  <si>
    <t>109306051166</t>
  </si>
  <si>
    <t>112324838974</t>
  </si>
  <si>
    <t>144215506109</t>
  </si>
  <si>
    <t>144432464698</t>
  </si>
  <si>
    <t>118253818631</t>
  </si>
  <si>
    <t>121507659969</t>
  </si>
  <si>
    <t>149396672304</t>
  </si>
  <si>
    <t>121368532879</t>
  </si>
  <si>
    <t>159569298603</t>
  </si>
  <si>
    <t>111245600720</t>
  </si>
  <si>
    <t>167450771541</t>
  </si>
  <si>
    <t>108092346148</t>
  </si>
  <si>
    <t>127531579251</t>
  </si>
  <si>
    <t>166047114103</t>
  </si>
  <si>
    <t>167952266267</t>
  </si>
  <si>
    <t>173344077264</t>
  </si>
  <si>
    <t>189306728073</t>
  </si>
  <si>
    <t>171078276970</t>
  </si>
  <si>
    <t>187710477199</t>
  </si>
  <si>
    <t>129944595520</t>
  </si>
  <si>
    <t>151440311685</t>
  </si>
  <si>
    <t>101939706633</t>
  </si>
  <si>
    <t>151434481226</t>
  </si>
  <si>
    <t>131894287880</t>
  </si>
  <si>
    <t>165589535969</t>
  </si>
  <si>
    <t>115980509891</t>
  </si>
  <si>
    <t>101917852778</t>
  </si>
  <si>
    <t>170164902064</t>
  </si>
  <si>
    <t>145999587813</t>
  </si>
  <si>
    <t>142644782126</t>
  </si>
  <si>
    <t>177741873940</t>
  </si>
  <si>
    <t>154312389471</t>
  </si>
  <si>
    <t>127533694416</t>
  </si>
  <si>
    <t>161049715898</t>
  </si>
  <si>
    <t>154193552053</t>
  </si>
  <si>
    <t>185943599763</t>
  </si>
  <si>
    <t>167704447523</t>
  </si>
  <si>
    <t>119666923551</t>
  </si>
  <si>
    <t>117933037986</t>
  </si>
  <si>
    <t>103703701379</t>
  </si>
  <si>
    <t>172021339099</t>
  </si>
  <si>
    <t>113782958146</t>
  </si>
  <si>
    <t>184084348824</t>
  </si>
  <si>
    <t>187533131422</t>
  </si>
  <si>
    <t>175276261410</t>
  </si>
  <si>
    <t>110905750601</t>
  </si>
  <si>
    <t>176997197412</t>
  </si>
  <si>
    <t>118341200051</t>
  </si>
  <si>
    <t>162255702520</t>
  </si>
  <si>
    <t>164959397464</t>
  </si>
  <si>
    <t>108611349494</t>
  </si>
  <si>
    <t>160699898892</t>
  </si>
  <si>
    <t>134095090159</t>
  </si>
  <si>
    <t>149726853788</t>
  </si>
  <si>
    <t>163600941695</t>
  </si>
  <si>
    <t>116000883483</t>
  </si>
  <si>
    <t>151633494847</t>
  </si>
  <si>
    <t>115340877328</t>
  </si>
  <si>
    <t>167303787185</t>
  </si>
  <si>
    <t>100188499223</t>
  </si>
  <si>
    <t>178407711758</t>
  </si>
  <si>
    <t>146039770233</t>
  </si>
  <si>
    <t>179225053526</t>
  </si>
  <si>
    <t>113314960109</t>
  </si>
  <si>
    <t>136417356993</t>
  </si>
  <si>
    <t>134307014299</t>
  </si>
  <si>
    <t>110817345976</t>
  </si>
  <si>
    <t>101081533309</t>
  </si>
  <si>
    <t>128707241465</t>
  </si>
  <si>
    <t>146309218773</t>
  </si>
  <si>
    <t>172241544132</t>
  </si>
  <si>
    <t>125763578922</t>
  </si>
  <si>
    <t>103075929830</t>
  </si>
  <si>
    <t>168384894277</t>
  </si>
  <si>
    <t>107510817315</t>
  </si>
  <si>
    <t>126515676265</t>
  </si>
  <si>
    <t>114646999386</t>
  </si>
  <si>
    <t>135071071736</t>
  </si>
  <si>
    <t>173522631418</t>
  </si>
  <si>
    <t>178607750867</t>
  </si>
  <si>
    <t>182894864362</t>
  </si>
  <si>
    <t>105415724744</t>
  </si>
  <si>
    <t>109631644202</t>
  </si>
  <si>
    <t>173130774856</t>
  </si>
  <si>
    <t>151002863175</t>
  </si>
  <si>
    <t>170214635191</t>
  </si>
  <si>
    <t>102149473775</t>
  </si>
  <si>
    <t>167354259364</t>
  </si>
  <si>
    <t>113759978747</t>
  </si>
  <si>
    <t>132807544807</t>
  </si>
  <si>
    <t>167170243175</t>
  </si>
  <si>
    <t>147682919399</t>
  </si>
  <si>
    <t>120470059362</t>
  </si>
  <si>
    <t>137747595239</t>
  </si>
  <si>
    <t>138061437614</t>
  </si>
  <si>
    <t>160077083576</t>
  </si>
  <si>
    <t>134028210978</t>
  </si>
  <si>
    <t>139273430629</t>
  </si>
  <si>
    <t>182037462531</t>
  </si>
  <si>
    <t>107254564898</t>
  </si>
  <si>
    <t>163281816550</t>
  </si>
  <si>
    <t>116918974753</t>
  </si>
  <si>
    <t>177440599610</t>
  </si>
  <si>
    <t>176574923203</t>
  </si>
  <si>
    <t>168128436209</t>
  </si>
  <si>
    <t>121850818293</t>
  </si>
  <si>
    <t>149505803520</t>
  </si>
  <si>
    <t>187055562314</t>
  </si>
  <si>
    <t>136828838061</t>
  </si>
  <si>
    <t>178686441218</t>
  </si>
  <si>
    <t>171385775710</t>
  </si>
  <si>
    <t>169507831089</t>
  </si>
  <si>
    <t>110003613769</t>
  </si>
  <si>
    <t>157828067170</t>
  </si>
  <si>
    <t>161047898632</t>
  </si>
  <si>
    <t>106551283325</t>
  </si>
  <si>
    <t>151865726883</t>
  </si>
  <si>
    <t>187290514905</t>
  </si>
  <si>
    <t>162375262113</t>
  </si>
  <si>
    <t>173362791817</t>
  </si>
  <si>
    <t>161725621128</t>
  </si>
  <si>
    <t>134760142401</t>
  </si>
  <si>
    <t>133128683741</t>
  </si>
  <si>
    <t>155794738387</t>
  </si>
  <si>
    <t>160624986467</t>
  </si>
  <si>
    <t>117230056366</t>
  </si>
  <si>
    <t>136378532007</t>
  </si>
  <si>
    <t>158245537464</t>
  </si>
  <si>
    <t>176964326528</t>
  </si>
  <si>
    <t>144960235143</t>
  </si>
  <si>
    <t>153671291714</t>
  </si>
  <si>
    <t>179737467050</t>
  </si>
  <si>
    <t>166905430722</t>
  </si>
  <si>
    <t>110726462936</t>
  </si>
  <si>
    <t>137987295272</t>
  </si>
  <si>
    <t>155855213296</t>
  </si>
  <si>
    <t>141798092385</t>
  </si>
  <si>
    <t>100778114307</t>
  </si>
  <si>
    <t>158326181701</t>
  </si>
  <si>
    <t>105403367552</t>
  </si>
  <si>
    <t>183447664504</t>
  </si>
  <si>
    <t>127114302490</t>
  </si>
  <si>
    <t>174093565441</t>
  </si>
  <si>
    <t>113818764895</t>
  </si>
  <si>
    <t>158132038196</t>
  </si>
  <si>
    <t>100153002974</t>
  </si>
  <si>
    <t>157350722662</t>
  </si>
  <si>
    <t>180457547421</t>
  </si>
  <si>
    <t>181642822895</t>
  </si>
  <si>
    <t>118612022551</t>
  </si>
  <si>
    <t>142348070736</t>
  </si>
  <si>
    <t>146330550367</t>
  </si>
  <si>
    <t>100669298347</t>
  </si>
  <si>
    <t>112837777055</t>
  </si>
  <si>
    <t>111583974553</t>
  </si>
  <si>
    <t>181703315356</t>
  </si>
  <si>
    <t>140765302579</t>
  </si>
  <si>
    <t>159707005588</t>
  </si>
  <si>
    <t>139979406728</t>
  </si>
  <si>
    <t>189677739542</t>
  </si>
  <si>
    <t>139758314237</t>
  </si>
  <si>
    <t>180808992687</t>
  </si>
  <si>
    <t>152274534477</t>
  </si>
  <si>
    <t>172705364585</t>
  </si>
  <si>
    <t>133473277650</t>
  </si>
  <si>
    <t>121124490932</t>
  </si>
  <si>
    <t>118717565332</t>
  </si>
  <si>
    <t>188833813838</t>
  </si>
  <si>
    <t>128577892504</t>
  </si>
  <si>
    <t>160816018253</t>
  </si>
  <si>
    <t>153380990163</t>
  </si>
  <si>
    <t>115212543188</t>
  </si>
  <si>
    <t>186145893784</t>
  </si>
  <si>
    <t>149432902404</t>
  </si>
  <si>
    <t>186341745887</t>
  </si>
  <si>
    <t>104805172467</t>
  </si>
  <si>
    <t>158894767985</t>
  </si>
  <si>
    <t>163314762569</t>
  </si>
  <si>
    <t>118618378117</t>
  </si>
  <si>
    <t>137256139003</t>
  </si>
  <si>
    <t>161981337805</t>
  </si>
  <si>
    <t>189077807005</t>
  </si>
  <si>
    <t>163473867094</t>
  </si>
  <si>
    <t>167871185069</t>
  </si>
  <si>
    <t>149325030455</t>
  </si>
  <si>
    <t>139756172117</t>
  </si>
  <si>
    <t>100170888891</t>
  </si>
  <si>
    <t>144085964881</t>
  </si>
  <si>
    <t>134377775201</t>
  </si>
  <si>
    <t>116351217345</t>
  </si>
  <si>
    <t>183012573271</t>
  </si>
  <si>
    <t>157607206029</t>
  </si>
  <si>
    <t>131987497726</t>
  </si>
  <si>
    <t>134140083304</t>
  </si>
  <si>
    <t>187042006768</t>
  </si>
  <si>
    <t>110889411417</t>
  </si>
  <si>
    <t>124696506839</t>
  </si>
  <si>
    <t>183610133563</t>
  </si>
  <si>
    <t>146400637850</t>
  </si>
  <si>
    <t>173454138432</t>
  </si>
  <si>
    <t>138591035637</t>
  </si>
  <si>
    <t>107646516546</t>
  </si>
  <si>
    <t>153468031191</t>
  </si>
  <si>
    <t>114210890020</t>
  </si>
  <si>
    <t>100495936634</t>
  </si>
  <si>
    <t>181537279680</t>
  </si>
  <si>
    <t>119246316290</t>
  </si>
  <si>
    <t>125606263662</t>
  </si>
  <si>
    <t>124958225285</t>
  </si>
  <si>
    <t>155620259992</t>
  </si>
  <si>
    <t>106573916676</t>
  </si>
  <si>
    <t>142218088132</t>
  </si>
  <si>
    <t>170761748189</t>
  </si>
  <si>
    <t>119462660696</t>
  </si>
  <si>
    <t>167157952864</t>
  </si>
  <si>
    <t>121894245581</t>
  </si>
  <si>
    <t>109946969451</t>
  </si>
  <si>
    <t>157877808870</t>
  </si>
  <si>
    <t>132512938468</t>
  </si>
  <si>
    <t>119181555146</t>
  </si>
  <si>
    <t>174031333970</t>
  </si>
  <si>
    <t>165543049387</t>
  </si>
  <si>
    <t>141851346306</t>
  </si>
  <si>
    <t>176182436160</t>
  </si>
  <si>
    <t>179124789739</t>
  </si>
  <si>
    <t>113678331329</t>
  </si>
  <si>
    <t>178157459525</t>
  </si>
  <si>
    <t>134784030803</t>
  </si>
  <si>
    <t>178618939000</t>
  </si>
  <si>
    <t>155742705973</t>
  </si>
  <si>
    <t>122067631961</t>
  </si>
  <si>
    <t>110386014292</t>
  </si>
  <si>
    <t>179756996620</t>
  </si>
  <si>
    <t>110775293239</t>
  </si>
  <si>
    <t>143102283233</t>
  </si>
  <si>
    <t>152689556577</t>
  </si>
  <si>
    <t>150775685428</t>
  </si>
  <si>
    <t>103738818307</t>
  </si>
  <si>
    <t>117467319273</t>
  </si>
  <si>
    <t>181054237246</t>
  </si>
  <si>
    <t>143091588732</t>
  </si>
  <si>
    <t>147903658860</t>
  </si>
  <si>
    <t>132947472521</t>
  </si>
  <si>
    <t>179678002205</t>
  </si>
  <si>
    <t>105263775221</t>
  </si>
  <si>
    <t>156609758994</t>
  </si>
  <si>
    <t>161708080211</t>
  </si>
  <si>
    <t>159834534507</t>
  </si>
  <si>
    <t>162586520365</t>
  </si>
  <si>
    <t>106246873891</t>
  </si>
  <si>
    <t>121100276836</t>
  </si>
  <si>
    <t>119109519260</t>
  </si>
  <si>
    <t>152233511839</t>
  </si>
  <si>
    <t>144554928603</t>
  </si>
  <si>
    <t>152570805456</t>
  </si>
  <si>
    <t>186781295169</t>
  </si>
  <si>
    <t>101465295742</t>
  </si>
  <si>
    <t>111682800625</t>
  </si>
  <si>
    <t>111088986169</t>
  </si>
  <si>
    <t>177673082420</t>
  </si>
  <si>
    <t>158110832959</t>
  </si>
  <si>
    <t>166657262210</t>
  </si>
  <si>
    <t>117860538758</t>
  </si>
  <si>
    <t>155574868338</t>
  </si>
  <si>
    <t>114050954882</t>
  </si>
  <si>
    <t>140692189095</t>
  </si>
  <si>
    <t>100146585232</t>
  </si>
  <si>
    <t>137997754784</t>
  </si>
  <si>
    <t>189031518028</t>
  </si>
  <si>
    <t>122506937878</t>
  </si>
  <si>
    <t>106297203699</t>
  </si>
  <si>
    <t>181110149795</t>
  </si>
  <si>
    <t>152015764062</t>
  </si>
  <si>
    <t>122386091453</t>
  </si>
  <si>
    <t>155342393808</t>
  </si>
  <si>
    <t>100382167897</t>
  </si>
  <si>
    <t>182023237590</t>
  </si>
  <si>
    <t>159775863638</t>
  </si>
  <si>
    <t>158750219653</t>
  </si>
  <si>
    <t>141300985766</t>
  </si>
  <si>
    <t>187398605745</t>
  </si>
  <si>
    <t>147561488136</t>
  </si>
  <si>
    <t>155229551967</t>
  </si>
  <si>
    <t>118945883845</t>
  </si>
  <si>
    <t>170007882120</t>
  </si>
  <si>
    <t>126526020536</t>
  </si>
  <si>
    <t>113008483645</t>
  </si>
  <si>
    <t>153412129098</t>
  </si>
  <si>
    <t>154583363895</t>
  </si>
  <si>
    <t>111329780799</t>
  </si>
  <si>
    <t>103075970090</t>
  </si>
  <si>
    <t>122004850875</t>
  </si>
  <si>
    <t>109860981970</t>
  </si>
  <si>
    <t>159834523551</t>
  </si>
  <si>
    <t>144289574682</t>
  </si>
  <si>
    <t>145932936156</t>
  </si>
  <si>
    <t>138076940088</t>
  </si>
  <si>
    <t>167064788088</t>
  </si>
  <si>
    <t>181231255467</t>
  </si>
  <si>
    <t>131652824348</t>
  </si>
  <si>
    <t>185447428941</t>
  </si>
  <si>
    <t>189953929515</t>
  </si>
  <si>
    <t>119236277948</t>
  </si>
  <si>
    <t>163493179187</t>
  </si>
  <si>
    <t>116206583226</t>
  </si>
  <si>
    <t>134453093828</t>
  </si>
  <si>
    <t>133095512778</t>
  </si>
  <si>
    <t>123854836211</t>
  </si>
  <si>
    <t>153639215045</t>
  </si>
  <si>
    <t>151430971477</t>
  </si>
  <si>
    <t>151330762591</t>
  </si>
  <si>
    <t>128499369737</t>
  </si>
  <si>
    <t>137190098021</t>
  </si>
  <si>
    <t>121236721252</t>
  </si>
  <si>
    <t>139851273884</t>
  </si>
  <si>
    <t>179428367628</t>
  </si>
  <si>
    <t>155444715428</t>
  </si>
  <si>
    <t>129468827447</t>
  </si>
  <si>
    <t>171181225369</t>
  </si>
  <si>
    <t>179903026203</t>
  </si>
  <si>
    <t>183773262527</t>
  </si>
  <si>
    <t>189431738884</t>
  </si>
  <si>
    <t>180758190217</t>
  </si>
  <si>
    <t>136478521562</t>
  </si>
  <si>
    <t>157005293058</t>
  </si>
  <si>
    <t>186974164228</t>
  </si>
  <si>
    <t>118934602889</t>
  </si>
  <si>
    <t>115259863314</t>
  </si>
  <si>
    <t>122666084278</t>
  </si>
  <si>
    <t>100485345600</t>
  </si>
  <si>
    <t>132465619949</t>
  </si>
  <si>
    <t>133340068187</t>
  </si>
  <si>
    <t>165557573200</t>
  </si>
  <si>
    <t>187966179180</t>
  </si>
  <si>
    <t>131217720804</t>
  </si>
  <si>
    <t>141820047754</t>
  </si>
  <si>
    <t>153831585083</t>
  </si>
  <si>
    <t>128560618560</t>
  </si>
  <si>
    <t>113995363968</t>
  </si>
  <si>
    <t>120915212065</t>
  </si>
  <si>
    <t>170474361458</t>
  </si>
  <si>
    <t>112523282163</t>
  </si>
  <si>
    <t>183900991021</t>
  </si>
  <si>
    <t>113109339647</t>
  </si>
  <si>
    <t>118668923367</t>
  </si>
  <si>
    <t>101693183572</t>
  </si>
  <si>
    <t>140645409446</t>
  </si>
  <si>
    <t>173180061747</t>
  </si>
  <si>
    <t>137138397495</t>
  </si>
  <si>
    <t>165710829835</t>
  </si>
  <si>
    <t>101786939003</t>
  </si>
  <si>
    <t>175805054861</t>
  </si>
  <si>
    <t>188988949365</t>
  </si>
  <si>
    <t>104753337203</t>
  </si>
  <si>
    <t>126793123589</t>
  </si>
  <si>
    <t>133123122496</t>
  </si>
  <si>
    <t>162353986054</t>
  </si>
  <si>
    <t>186588695345</t>
  </si>
  <si>
    <t>161185790374</t>
  </si>
  <si>
    <t>176280022836</t>
  </si>
  <si>
    <t>184515591453</t>
  </si>
  <si>
    <t>125188829574</t>
  </si>
  <si>
    <t>115086227208</t>
  </si>
  <si>
    <t>150815935590</t>
  </si>
  <si>
    <t>134746809486</t>
  </si>
  <si>
    <t>112563476516</t>
  </si>
  <si>
    <t>100872088306</t>
  </si>
  <si>
    <t>183077440549</t>
  </si>
  <si>
    <t>145611929757</t>
  </si>
  <si>
    <t>116690130595</t>
  </si>
  <si>
    <t>151622372774</t>
  </si>
  <si>
    <t>109104710713</t>
  </si>
  <si>
    <t>162553215194</t>
  </si>
  <si>
    <t>154012709571</t>
  </si>
  <si>
    <t>168900565056</t>
  </si>
  <si>
    <t>123254684920</t>
  </si>
  <si>
    <t>109189199519</t>
  </si>
  <si>
    <t>141554390180</t>
  </si>
  <si>
    <t>137236087268</t>
  </si>
  <si>
    <t>102053937853</t>
  </si>
  <si>
    <t>109280320932</t>
  </si>
  <si>
    <t>140133720754</t>
  </si>
  <si>
    <t>128236072620</t>
  </si>
  <si>
    <t>141718669819</t>
  </si>
  <si>
    <t>167622201460</t>
  </si>
  <si>
    <t>113685910619</t>
  </si>
  <si>
    <t>116522220048</t>
  </si>
  <si>
    <t>180245297950</t>
  </si>
  <si>
    <t>150770453700</t>
  </si>
  <si>
    <t>116149951993</t>
  </si>
  <si>
    <t>147914640843</t>
  </si>
  <si>
    <t>119223587743</t>
  </si>
  <si>
    <t>177562045949</t>
  </si>
  <si>
    <t>162397104180</t>
  </si>
  <si>
    <t>133465708866</t>
  </si>
  <si>
    <t>157693797409</t>
  </si>
  <si>
    <t>131014417322</t>
  </si>
  <si>
    <t>167511754048</t>
  </si>
  <si>
    <t>131238068494</t>
  </si>
  <si>
    <t>140188345648</t>
  </si>
  <si>
    <t>151871295154</t>
  </si>
  <si>
    <t>126622988517</t>
  </si>
  <si>
    <t>142355452737</t>
  </si>
  <si>
    <t>126489341393</t>
  </si>
  <si>
    <t>128213046508</t>
  </si>
  <si>
    <t>167769245038</t>
  </si>
  <si>
    <t>153743849045</t>
  </si>
  <si>
    <t>137286764084</t>
  </si>
  <si>
    <t>101000772229</t>
  </si>
  <si>
    <t>174361017807</t>
  </si>
  <si>
    <t>152270482079</t>
  </si>
  <si>
    <t>101581812339</t>
  </si>
  <si>
    <t>144507867690</t>
  </si>
  <si>
    <t>103940791587</t>
  </si>
  <si>
    <t>185761885995</t>
  </si>
  <si>
    <t>121722250310</t>
  </si>
  <si>
    <t>163098154458</t>
  </si>
  <si>
    <t>129648806558</t>
  </si>
  <si>
    <t>108403294243</t>
  </si>
  <si>
    <t>137317677582</t>
  </si>
  <si>
    <t>114971999729</t>
  </si>
  <si>
    <t>140970814307</t>
  </si>
  <si>
    <t>121743237961</t>
  </si>
  <si>
    <t>174976511401</t>
  </si>
  <si>
    <t>119745499754</t>
  </si>
  <si>
    <t>165354715529</t>
  </si>
  <si>
    <t>153848400688</t>
  </si>
  <si>
    <t>156375452046</t>
  </si>
  <si>
    <t>105070796161</t>
  </si>
  <si>
    <t>126481469610</t>
  </si>
  <si>
    <t>137573460806</t>
  </si>
  <si>
    <t>171111384541</t>
  </si>
  <si>
    <t>120773297548</t>
  </si>
  <si>
    <t>137427170642</t>
  </si>
  <si>
    <t>115290717428</t>
  </si>
  <si>
    <t>142890738786</t>
  </si>
  <si>
    <t>175607176638</t>
  </si>
  <si>
    <t>156442702291</t>
  </si>
  <si>
    <t>112556968368</t>
  </si>
  <si>
    <t>151485291654</t>
  </si>
  <si>
    <t>145843007374</t>
  </si>
  <si>
    <t>151298795109</t>
  </si>
  <si>
    <t>176430113933</t>
  </si>
  <si>
    <t>168899891104</t>
  </si>
  <si>
    <t>117950010328</t>
  </si>
  <si>
    <t>173764329734</t>
  </si>
  <si>
    <t>178224938888</t>
  </si>
  <si>
    <t>152396495749</t>
  </si>
  <si>
    <t>138890954383</t>
  </si>
  <si>
    <t>140967694273</t>
  </si>
  <si>
    <t>170857727861</t>
  </si>
  <si>
    <t>134795867434</t>
  </si>
  <si>
    <t>106997790294</t>
  </si>
  <si>
    <t>136761700367</t>
  </si>
  <si>
    <t>147645103962</t>
  </si>
  <si>
    <t>140705538825</t>
  </si>
  <si>
    <t>124644397231</t>
  </si>
  <si>
    <t>178757651211</t>
  </si>
  <si>
    <t>105008856834</t>
  </si>
  <si>
    <t>109002970639</t>
  </si>
  <si>
    <t>146319590819</t>
  </si>
  <si>
    <t>115250639196</t>
  </si>
  <si>
    <t>176332256018</t>
  </si>
  <si>
    <t>148082156151</t>
  </si>
  <si>
    <t>118110263807</t>
  </si>
  <si>
    <t>158372504611</t>
  </si>
  <si>
    <t>171386689259</t>
  </si>
  <si>
    <t>161672725742</t>
  </si>
  <si>
    <t>124977659685</t>
  </si>
  <si>
    <t>181450939525</t>
  </si>
  <si>
    <t>108657655484</t>
  </si>
  <si>
    <t>122454427444</t>
  </si>
  <si>
    <t>127229822206</t>
  </si>
  <si>
    <t>187650885516</t>
  </si>
  <si>
    <t>104973227813</t>
  </si>
  <si>
    <t>131921194869</t>
  </si>
  <si>
    <t>121786477758</t>
  </si>
  <si>
    <t>158146961645</t>
  </si>
  <si>
    <t>145138786877</t>
  </si>
  <si>
    <t>179126146124</t>
  </si>
  <si>
    <t>171157535480</t>
  </si>
  <si>
    <t>132937328424</t>
  </si>
  <si>
    <t>131935292177</t>
  </si>
  <si>
    <t>137737656645</t>
  </si>
  <si>
    <t>122517414560</t>
  </si>
  <si>
    <t>125412750199</t>
  </si>
  <si>
    <t>128906999144</t>
  </si>
  <si>
    <t>139941217912</t>
  </si>
  <si>
    <t>112014946706</t>
  </si>
  <si>
    <t>148601244979</t>
  </si>
  <si>
    <t>116785627469</t>
  </si>
  <si>
    <t>131458692745</t>
  </si>
  <si>
    <t>179157180245</t>
  </si>
  <si>
    <t>155372510323</t>
  </si>
  <si>
    <t>122689354815</t>
  </si>
  <si>
    <t>162782143895</t>
  </si>
  <si>
    <t>133445577427</t>
  </si>
  <si>
    <t>153089429770</t>
  </si>
  <si>
    <t>137914009265</t>
  </si>
  <si>
    <t>110675531642</t>
  </si>
  <si>
    <t>116079179496</t>
  </si>
  <si>
    <t>142501972965</t>
  </si>
  <si>
    <t>159700005131</t>
  </si>
  <si>
    <t>113838469936</t>
  </si>
  <si>
    <t>143917938891</t>
  </si>
  <si>
    <t>141793199071</t>
  </si>
  <si>
    <t>110663349249</t>
  </si>
  <si>
    <t>151245252862</t>
  </si>
  <si>
    <t>136621753088</t>
  </si>
  <si>
    <t>170136949031</t>
  </si>
  <si>
    <t>149644947793</t>
  </si>
  <si>
    <t>133383368323</t>
  </si>
  <si>
    <t>126929058310</t>
  </si>
  <si>
    <t>125728467161</t>
  </si>
  <si>
    <t>131369393937</t>
  </si>
  <si>
    <t>106312424281</t>
  </si>
  <si>
    <t>186505506131</t>
  </si>
  <si>
    <t>171630842920</t>
  </si>
  <si>
    <t>154386912572</t>
  </si>
  <si>
    <t>130428836601</t>
  </si>
  <si>
    <t>182523259345</t>
  </si>
  <si>
    <t>178354573210</t>
  </si>
  <si>
    <t>123940055957</t>
  </si>
  <si>
    <t>157420682327</t>
  </si>
  <si>
    <t>181386157519</t>
  </si>
  <si>
    <t>110482826200</t>
  </si>
  <si>
    <t>158100240689</t>
  </si>
  <si>
    <t>169886657177</t>
  </si>
  <si>
    <t>129307490960</t>
  </si>
  <si>
    <t>122639644394</t>
  </si>
  <si>
    <t>167569185902</t>
  </si>
  <si>
    <t>141044639710</t>
  </si>
  <si>
    <t>164793493758</t>
  </si>
  <si>
    <t>111905535646</t>
  </si>
  <si>
    <t>107873945811</t>
  </si>
  <si>
    <t>154789706039</t>
  </si>
  <si>
    <t>104020359238</t>
  </si>
  <si>
    <t>174061046811</t>
  </si>
  <si>
    <t>185383692062</t>
  </si>
  <si>
    <t>131402056556</t>
  </si>
  <si>
    <t>187327422099</t>
  </si>
  <si>
    <t>107126735856</t>
  </si>
  <si>
    <t>173126749391</t>
  </si>
  <si>
    <t>103672585370</t>
  </si>
  <si>
    <t>150238072089</t>
  </si>
  <si>
    <t>150200319236</t>
  </si>
  <si>
    <t>181611963811</t>
  </si>
  <si>
    <t>125602831464</t>
  </si>
  <si>
    <t>126995552193</t>
  </si>
  <si>
    <t>145720481472</t>
  </si>
  <si>
    <t>150717333686</t>
  </si>
  <si>
    <t>136517793944</t>
  </si>
  <si>
    <t>172203419309</t>
  </si>
  <si>
    <t>157682246842</t>
  </si>
  <si>
    <t>105863604879</t>
  </si>
  <si>
    <t>183985697446</t>
  </si>
  <si>
    <t>133226407637</t>
  </si>
  <si>
    <t>179702321201</t>
  </si>
  <si>
    <t>146525993603</t>
  </si>
  <si>
    <t>185874985009</t>
  </si>
  <si>
    <t>134450238847</t>
  </si>
  <si>
    <t>101080640172</t>
  </si>
  <si>
    <t>177352542486</t>
  </si>
  <si>
    <t>155207192623</t>
  </si>
  <si>
    <t>188952378111</t>
  </si>
  <si>
    <t>139761698514</t>
  </si>
  <si>
    <t>136004791393</t>
  </si>
  <si>
    <t>164166491204</t>
  </si>
  <si>
    <t>140902643062</t>
  </si>
  <si>
    <t>135196601624</t>
  </si>
  <si>
    <t>105566418269</t>
  </si>
  <si>
    <t>181266965190</t>
  </si>
  <si>
    <t>116386457116</t>
  </si>
  <si>
    <t>139019239374</t>
  </si>
  <si>
    <t>130932209338</t>
  </si>
  <si>
    <t>142498729070</t>
  </si>
  <si>
    <t>158058003317</t>
  </si>
  <si>
    <t>108887841267</t>
  </si>
  <si>
    <t>145493179440</t>
  </si>
  <si>
    <t>117630294740</t>
  </si>
  <si>
    <t>162357871244</t>
  </si>
  <si>
    <t>120203767927</t>
  </si>
  <si>
    <t>178143915505</t>
  </si>
  <si>
    <t>186034141556</t>
  </si>
  <si>
    <t>178965951484</t>
  </si>
  <si>
    <t>176883679121</t>
  </si>
  <si>
    <t>114908773455</t>
  </si>
  <si>
    <t>188347781821</t>
  </si>
  <si>
    <t>148148978212</t>
  </si>
  <si>
    <t>112173924783</t>
  </si>
  <si>
    <t>129772157815</t>
  </si>
  <si>
    <t>134530853610</t>
  </si>
  <si>
    <t>176529797469</t>
  </si>
  <si>
    <t>170104385875</t>
  </si>
  <si>
    <t>108280981754</t>
  </si>
  <si>
    <t>179734616677</t>
  </si>
  <si>
    <t>171192661376</t>
  </si>
  <si>
    <t>183840956911</t>
  </si>
  <si>
    <t>187485278539</t>
  </si>
  <si>
    <t>172044820195</t>
  </si>
  <si>
    <t>157827486531</t>
  </si>
  <si>
    <t>179027421442</t>
  </si>
  <si>
    <t>142156134688</t>
  </si>
  <si>
    <t>153462722696</t>
  </si>
  <si>
    <t>139057236528</t>
  </si>
  <si>
    <t>167331930136</t>
  </si>
  <si>
    <t>180904270379</t>
  </si>
  <si>
    <t>118440183105</t>
  </si>
  <si>
    <t>168132577522</t>
  </si>
  <si>
    <t>126308031169</t>
  </si>
  <si>
    <t>150071443450</t>
  </si>
  <si>
    <t>163860157957</t>
  </si>
  <si>
    <t>128798382679</t>
  </si>
  <si>
    <t>103235502589</t>
  </si>
  <si>
    <t>114571269710</t>
  </si>
  <si>
    <t>182152878886</t>
  </si>
  <si>
    <t>176498062321</t>
  </si>
  <si>
    <t>173997819413</t>
  </si>
  <si>
    <t>178183505846</t>
  </si>
  <si>
    <t>133029734461</t>
  </si>
  <si>
    <t>186610787126</t>
  </si>
  <si>
    <t>132966192044</t>
  </si>
  <si>
    <t>130554869516</t>
  </si>
  <si>
    <t>166948045686</t>
  </si>
  <si>
    <t>157304158305</t>
  </si>
  <si>
    <t>166083492818</t>
  </si>
  <si>
    <t>151136289850</t>
  </si>
  <si>
    <t>173597727236</t>
  </si>
  <si>
    <t>173441052829</t>
  </si>
  <si>
    <t>145367123309</t>
  </si>
  <si>
    <t>100773289072</t>
  </si>
  <si>
    <t>122064611134</t>
  </si>
  <si>
    <t>157381783607</t>
  </si>
  <si>
    <t>112648133436</t>
  </si>
  <si>
    <t>143567404355</t>
  </si>
  <si>
    <t>122242445438</t>
  </si>
  <si>
    <t>126611301958</t>
  </si>
  <si>
    <t>145598586541</t>
  </si>
  <si>
    <t>124148306987</t>
  </si>
  <si>
    <t>150532510558</t>
  </si>
  <si>
    <t>156288404639</t>
  </si>
  <si>
    <t>178260916208</t>
  </si>
  <si>
    <t>122487742737</t>
  </si>
  <si>
    <t>135715140925</t>
  </si>
  <si>
    <t>183419102798</t>
  </si>
  <si>
    <t>173337019767</t>
  </si>
  <si>
    <t>149415434046</t>
  </si>
  <si>
    <t>133383991543</t>
  </si>
  <si>
    <t>177526723664</t>
  </si>
  <si>
    <t>167240703711</t>
  </si>
  <si>
    <t>155746088753</t>
  </si>
  <si>
    <t>102934035998</t>
  </si>
  <si>
    <t>119039410073</t>
  </si>
  <si>
    <t>165059802725</t>
  </si>
  <si>
    <t>123144200803</t>
  </si>
  <si>
    <t>111731610413</t>
  </si>
  <si>
    <t>179382330534</t>
  </si>
  <si>
    <t>124320420884</t>
  </si>
  <si>
    <t>179212851493</t>
  </si>
  <si>
    <t>158410959888</t>
  </si>
  <si>
    <t>177597225200</t>
  </si>
  <si>
    <t>127288794914</t>
  </si>
  <si>
    <t>179125668234</t>
  </si>
  <si>
    <t>145065980618</t>
  </si>
  <si>
    <t>100903766951</t>
  </si>
  <si>
    <t>150241215435</t>
  </si>
  <si>
    <t>120677262589</t>
  </si>
  <si>
    <t>111384275013</t>
  </si>
  <si>
    <t>124268365418</t>
  </si>
  <si>
    <t>116777833332</t>
  </si>
  <si>
    <t>142057919024</t>
  </si>
  <si>
    <t>107020015211</t>
  </si>
  <si>
    <t>125831867271</t>
  </si>
  <si>
    <t>188623924529</t>
  </si>
  <si>
    <t>172034773306</t>
  </si>
  <si>
    <t>127979634981</t>
  </si>
  <si>
    <t>113713822992</t>
  </si>
  <si>
    <t>167290291082</t>
  </si>
  <si>
    <t>108933903300</t>
  </si>
  <si>
    <t>156920049568</t>
  </si>
  <si>
    <t>147584903808</t>
  </si>
  <si>
    <t>147276149398</t>
  </si>
  <si>
    <t>124844207374</t>
  </si>
  <si>
    <t>157128817728</t>
  </si>
  <si>
    <t>123080412279</t>
  </si>
  <si>
    <t>101856997305</t>
  </si>
  <si>
    <t>140698646994</t>
  </si>
  <si>
    <t>132212863394</t>
  </si>
  <si>
    <t>180879608166</t>
  </si>
  <si>
    <t>138771642800</t>
  </si>
  <si>
    <t>164409810882</t>
  </si>
  <si>
    <t>148116195298</t>
  </si>
  <si>
    <t>166243577472</t>
  </si>
  <si>
    <t>174425965685</t>
  </si>
  <si>
    <t>104590899196</t>
  </si>
  <si>
    <t>165172994161</t>
  </si>
  <si>
    <t>124732826231</t>
  </si>
  <si>
    <t>137465736316</t>
  </si>
  <si>
    <t>133392286063</t>
  </si>
  <si>
    <t>122702741906</t>
  </si>
  <si>
    <t>147342572681</t>
  </si>
  <si>
    <t>104621448559</t>
  </si>
  <si>
    <t>118648802320</t>
  </si>
  <si>
    <t>140461698130</t>
  </si>
  <si>
    <t>137722978757</t>
  </si>
  <si>
    <t>104068570800</t>
  </si>
  <si>
    <t>142832036304</t>
  </si>
  <si>
    <t>165395453878</t>
  </si>
  <si>
    <t>118448606507</t>
  </si>
  <si>
    <t>160750469064</t>
  </si>
  <si>
    <t>104527971778</t>
  </si>
  <si>
    <t>130672002157</t>
  </si>
  <si>
    <t>189865548649</t>
  </si>
  <si>
    <t>113476402691</t>
  </si>
  <si>
    <t>188895655151</t>
  </si>
  <si>
    <t>172085514282</t>
  </si>
  <si>
    <t>175905680806</t>
  </si>
  <si>
    <t>121178679678</t>
  </si>
  <si>
    <t>179356723029</t>
  </si>
  <si>
    <t>160447795700</t>
  </si>
  <si>
    <t>167921223855</t>
  </si>
  <si>
    <t>136699024098</t>
  </si>
  <si>
    <t>159753108485</t>
  </si>
  <si>
    <t>109450179145</t>
  </si>
  <si>
    <t>138655973350</t>
  </si>
  <si>
    <t>103525440703</t>
  </si>
  <si>
    <t>133258863776</t>
  </si>
  <si>
    <t>122934618958</t>
  </si>
  <si>
    <t>159705884854</t>
  </si>
  <si>
    <t>122257261210</t>
  </si>
  <si>
    <t>126460683843</t>
  </si>
  <si>
    <t>151892828314</t>
  </si>
  <si>
    <t>173536257337</t>
  </si>
  <si>
    <t>185797820656</t>
  </si>
  <si>
    <t>120828841469</t>
  </si>
  <si>
    <t>108500281670</t>
  </si>
  <si>
    <t>185877988275</t>
  </si>
  <si>
    <t>113611193758</t>
  </si>
  <si>
    <t>134245913540</t>
  </si>
  <si>
    <t>166043826959</t>
  </si>
  <si>
    <t>118580410591</t>
  </si>
  <si>
    <t>124815630371</t>
  </si>
  <si>
    <t>126698583894</t>
  </si>
  <si>
    <t>126412796221</t>
  </si>
  <si>
    <t>107654044511</t>
  </si>
  <si>
    <t>185176808832</t>
  </si>
  <si>
    <t>159049508778</t>
  </si>
  <si>
    <t>156781120292</t>
  </si>
  <si>
    <t>161914974073</t>
  </si>
  <si>
    <t>127390293849</t>
  </si>
  <si>
    <t>101035871411</t>
  </si>
  <si>
    <t>114388784409</t>
  </si>
  <si>
    <t>168722465617</t>
  </si>
  <si>
    <t>177765600549</t>
  </si>
  <si>
    <t>172413114352</t>
  </si>
  <si>
    <t>173754351445</t>
  </si>
  <si>
    <t>180561304669</t>
  </si>
  <si>
    <t>182989949340</t>
  </si>
  <si>
    <t>161747525759</t>
  </si>
  <si>
    <t>186623494528</t>
  </si>
  <si>
    <t>134062379259</t>
  </si>
  <si>
    <t>134618353665</t>
  </si>
  <si>
    <t>115958904619</t>
  </si>
  <si>
    <t>135865306008</t>
  </si>
  <si>
    <t>109979045985</t>
  </si>
  <si>
    <t>110709076054</t>
  </si>
  <si>
    <t>101087617502</t>
  </si>
  <si>
    <t>166082473345</t>
  </si>
  <si>
    <t>119941423985</t>
  </si>
  <si>
    <t>126493490896</t>
  </si>
  <si>
    <t>113328783779</t>
  </si>
  <si>
    <t>189854671820</t>
  </si>
  <si>
    <t>159503550506</t>
  </si>
  <si>
    <t>140729939054</t>
  </si>
  <si>
    <t>143281155995</t>
  </si>
  <si>
    <t>161995245857</t>
  </si>
  <si>
    <t>176112004416</t>
  </si>
  <si>
    <t>123636804789</t>
  </si>
  <si>
    <t>136899102335</t>
  </si>
  <si>
    <t>175452376809</t>
  </si>
  <si>
    <t>154293451536</t>
  </si>
  <si>
    <t>148526409822</t>
  </si>
  <si>
    <t>124425555592</t>
  </si>
  <si>
    <t>161900795141</t>
  </si>
  <si>
    <t>125998277860</t>
  </si>
  <si>
    <t>157424309347</t>
  </si>
  <si>
    <t>135370364241</t>
  </si>
  <si>
    <t>125971865375</t>
  </si>
  <si>
    <t>121713697243</t>
  </si>
  <si>
    <t>168264968711</t>
  </si>
  <si>
    <t>186032150570</t>
  </si>
  <si>
    <t>172293588860</t>
  </si>
  <si>
    <t>165668636631</t>
  </si>
  <si>
    <t>183277253481</t>
  </si>
  <si>
    <t>170896165460</t>
  </si>
  <si>
    <t>180237502933</t>
  </si>
  <si>
    <t>162768732951</t>
  </si>
  <si>
    <t>165024149899</t>
  </si>
  <si>
    <t>113088898009</t>
  </si>
  <si>
    <t>148498101502</t>
  </si>
  <si>
    <t>147919232138</t>
  </si>
  <si>
    <t>151193662852</t>
  </si>
  <si>
    <t>172318032227</t>
  </si>
  <si>
    <t>117392309520</t>
  </si>
  <si>
    <t>142123222445</t>
  </si>
  <si>
    <t>184999597568</t>
  </si>
  <si>
    <t>102150459955</t>
  </si>
  <si>
    <t>188783736785</t>
  </si>
  <si>
    <t>171376861115</t>
  </si>
  <si>
    <t>158751009700</t>
  </si>
  <si>
    <t>152263571552</t>
  </si>
  <si>
    <t>148441520993</t>
  </si>
  <si>
    <t>115925132250</t>
  </si>
  <si>
    <t>117106478612</t>
  </si>
  <si>
    <t>145446372545</t>
  </si>
  <si>
    <t>156148789668</t>
  </si>
  <si>
    <t>168706666467</t>
  </si>
  <si>
    <t>100243985233</t>
  </si>
  <si>
    <t>143516384586</t>
  </si>
  <si>
    <t>175577717678</t>
  </si>
  <si>
    <t>165860649980</t>
  </si>
  <si>
    <t>102982148163</t>
  </si>
  <si>
    <t>179601026474</t>
  </si>
  <si>
    <t>131682862485</t>
  </si>
  <si>
    <t>162755193001</t>
  </si>
  <si>
    <t>155030345481</t>
  </si>
  <si>
    <t>161513369454</t>
  </si>
  <si>
    <t>186620689197</t>
  </si>
  <si>
    <t>176294681115</t>
  </si>
  <si>
    <t>178043508232</t>
  </si>
  <si>
    <t>142336414432</t>
  </si>
  <si>
    <t>167985919513</t>
  </si>
  <si>
    <t>176384929408</t>
  </si>
  <si>
    <t>156017597764</t>
  </si>
  <si>
    <t>161834730608</t>
  </si>
  <si>
    <t>158551632875</t>
  </si>
  <si>
    <t>177600619666</t>
  </si>
  <si>
    <t>147756194816</t>
  </si>
  <si>
    <t>130072066783</t>
  </si>
  <si>
    <t>113429204016</t>
  </si>
  <si>
    <t>108466382849</t>
  </si>
  <si>
    <t>189634100517</t>
  </si>
  <si>
    <t>156645612605</t>
  </si>
  <si>
    <t>155398972249</t>
  </si>
  <si>
    <t>114035532131</t>
  </si>
  <si>
    <t>153673790746</t>
  </si>
  <si>
    <t>132377120678</t>
  </si>
  <si>
    <t>175822160310</t>
  </si>
  <si>
    <t>108565009617</t>
  </si>
  <si>
    <t>155450853401</t>
  </si>
  <si>
    <t>154233840142</t>
  </si>
  <si>
    <t>116187820689</t>
  </si>
  <si>
    <t>104313807192</t>
  </si>
  <si>
    <t>148667468806</t>
  </si>
  <si>
    <t>154213161848</t>
  </si>
  <si>
    <t>142796106139</t>
  </si>
  <si>
    <t>186893118682</t>
  </si>
  <si>
    <t>101201234174</t>
  </si>
  <si>
    <t>174911292051</t>
  </si>
  <si>
    <t>143524410858</t>
  </si>
  <si>
    <t>107414558349</t>
  </si>
  <si>
    <t>157561938884</t>
  </si>
  <si>
    <t>155048251269</t>
  </si>
  <si>
    <t>183572231982</t>
  </si>
  <si>
    <t>128981756844</t>
  </si>
  <si>
    <t>133943005485</t>
  </si>
  <si>
    <t>122967934509</t>
  </si>
  <si>
    <t>131135233021</t>
  </si>
  <si>
    <t>110731496999</t>
  </si>
  <si>
    <t>179119882490</t>
  </si>
  <si>
    <t>176189090952</t>
  </si>
  <si>
    <t>146107678662</t>
  </si>
  <si>
    <t>157270423047</t>
  </si>
  <si>
    <t>120751278057</t>
  </si>
  <si>
    <t>105732353199</t>
  </si>
  <si>
    <t>109272613763</t>
  </si>
  <si>
    <t>163914148536</t>
  </si>
  <si>
    <t>168219651088</t>
  </si>
  <si>
    <t>157935654698</t>
  </si>
  <si>
    <t>189740750500</t>
  </si>
  <si>
    <t>180732581380</t>
  </si>
  <si>
    <t>101039430533</t>
  </si>
  <si>
    <t>128669308247</t>
  </si>
  <si>
    <t>103425579702</t>
  </si>
  <si>
    <t>118944517840</t>
  </si>
  <si>
    <t>160757194993</t>
  </si>
  <si>
    <t>133500123627</t>
  </si>
  <si>
    <t>123150017533</t>
  </si>
  <si>
    <t>125635415096</t>
  </si>
  <si>
    <t>138076701489</t>
  </si>
  <si>
    <t>137233672167</t>
  </si>
  <si>
    <t>130994572908</t>
  </si>
  <si>
    <t>184786839836</t>
  </si>
  <si>
    <t>180761914449</t>
  </si>
  <si>
    <t>105420634355</t>
  </si>
  <si>
    <t>163215560647</t>
  </si>
  <si>
    <t>125992271944</t>
  </si>
  <si>
    <t>136565028166</t>
  </si>
  <si>
    <t>123480526715</t>
  </si>
  <si>
    <t>147117091360</t>
  </si>
  <si>
    <t>139416869653</t>
  </si>
  <si>
    <t>111445897482</t>
  </si>
  <si>
    <t>162775317087</t>
  </si>
  <si>
    <t>145615681997</t>
  </si>
  <si>
    <t>178418222674</t>
  </si>
  <si>
    <t>187751160898</t>
  </si>
  <si>
    <t>183606471406</t>
  </si>
  <si>
    <t>161457417135</t>
  </si>
  <si>
    <t>107791049701</t>
  </si>
  <si>
    <t>161943286881</t>
  </si>
  <si>
    <t>160221501825</t>
  </si>
  <si>
    <t>101454497119</t>
  </si>
  <si>
    <t>133342161136</t>
  </si>
  <si>
    <t>129548181522</t>
  </si>
  <si>
    <t>139786739476</t>
  </si>
  <si>
    <t>117150691481</t>
  </si>
  <si>
    <t>162290155062</t>
  </si>
  <si>
    <t>187414518774</t>
  </si>
  <si>
    <t>136170614048</t>
  </si>
  <si>
    <t>115979060375</t>
  </si>
  <si>
    <t>172800680087</t>
  </si>
  <si>
    <t>106384785900</t>
  </si>
  <si>
    <t>146084176083</t>
  </si>
  <si>
    <t>153767476124</t>
  </si>
  <si>
    <t>126523900396</t>
  </si>
  <si>
    <t>171468745541</t>
  </si>
  <si>
    <t>114088100468</t>
  </si>
  <si>
    <t>158069913761</t>
  </si>
  <si>
    <t>120282897298</t>
  </si>
  <si>
    <t>177434875485</t>
  </si>
  <si>
    <t>164071615687</t>
  </si>
  <si>
    <t>140164239114</t>
  </si>
  <si>
    <t>140153515537</t>
  </si>
  <si>
    <t>156545229616</t>
  </si>
  <si>
    <t>183130163727</t>
  </si>
  <si>
    <t>175426232632</t>
  </si>
  <si>
    <t>125998948931</t>
  </si>
  <si>
    <t>139086647051</t>
  </si>
  <si>
    <t>127149971212</t>
  </si>
  <si>
    <t>146851211885</t>
  </si>
  <si>
    <t>139847337953</t>
  </si>
  <si>
    <t>164566868550</t>
  </si>
  <si>
    <t>105324506759</t>
  </si>
  <si>
    <t>123378069935</t>
  </si>
  <si>
    <t>176794735298</t>
  </si>
  <si>
    <t>171854299173</t>
  </si>
  <si>
    <t>133930950519</t>
  </si>
  <si>
    <t>160425231652</t>
  </si>
  <si>
    <t>111286405788</t>
  </si>
  <si>
    <t>102126006762</t>
  </si>
  <si>
    <t>145965485158</t>
  </si>
  <si>
    <t>189207215570</t>
  </si>
  <si>
    <t>125826296311</t>
  </si>
  <si>
    <t>119761259313</t>
  </si>
  <si>
    <t>168989244322</t>
  </si>
  <si>
    <t>137387360974</t>
  </si>
  <si>
    <t>132096740841</t>
  </si>
  <si>
    <t>165765019943</t>
  </si>
  <si>
    <t>181231269672</t>
  </si>
  <si>
    <t>187345617917</t>
  </si>
  <si>
    <t>171817862576</t>
  </si>
  <si>
    <t>148597745398</t>
  </si>
  <si>
    <t>167503719885</t>
  </si>
  <si>
    <t>123621383340</t>
  </si>
  <si>
    <t>174800412056</t>
  </si>
  <si>
    <t>185095587905</t>
  </si>
  <si>
    <t>187500152275</t>
  </si>
  <si>
    <t>105948026344</t>
  </si>
  <si>
    <t>158295906430</t>
  </si>
  <si>
    <t>166284613207</t>
  </si>
  <si>
    <t>178940572321</t>
  </si>
  <si>
    <t>174156906159</t>
  </si>
  <si>
    <t>189892906121</t>
  </si>
  <si>
    <t>175298715658</t>
  </si>
  <si>
    <t>121584974352</t>
  </si>
  <si>
    <t>180984584058</t>
  </si>
  <si>
    <t>102034250646</t>
  </si>
  <si>
    <t>162641318874</t>
  </si>
  <si>
    <t>145342285714</t>
  </si>
  <si>
    <t>117518863299</t>
  </si>
  <si>
    <t>134745154898</t>
  </si>
  <si>
    <t>171501856351</t>
  </si>
  <si>
    <t>100029899616</t>
  </si>
  <si>
    <t>114800248528</t>
  </si>
  <si>
    <t>144226432335</t>
  </si>
  <si>
    <t>179125225192</t>
  </si>
  <si>
    <t>131742880395</t>
  </si>
  <si>
    <t>186193018988</t>
  </si>
  <si>
    <t>140816792278</t>
  </si>
  <si>
    <t>125677438086</t>
  </si>
  <si>
    <t>186239423013</t>
  </si>
  <si>
    <t>135535489193</t>
  </si>
  <si>
    <t>164177051427</t>
  </si>
  <si>
    <t>113722973865</t>
  </si>
  <si>
    <t>141935924179</t>
  </si>
  <si>
    <t>143593838742</t>
  </si>
  <si>
    <t>150295151135</t>
  </si>
  <si>
    <t>107359580603</t>
  </si>
  <si>
    <t>144288173585</t>
  </si>
  <si>
    <t>145004733583</t>
  </si>
  <si>
    <t>118874196160</t>
  </si>
  <si>
    <t>151781404710</t>
  </si>
  <si>
    <t>133576485052</t>
  </si>
  <si>
    <t>100080942965</t>
  </si>
  <si>
    <t>137616469272</t>
  </si>
  <si>
    <t>112206915456</t>
  </si>
  <si>
    <t>166454818970</t>
  </si>
  <si>
    <t>176801894245</t>
  </si>
  <si>
    <t>174271134278</t>
  </si>
  <si>
    <t>155392199234</t>
  </si>
  <si>
    <t>184901981822</t>
  </si>
  <si>
    <t>101492071275</t>
  </si>
  <si>
    <t>174432074131</t>
  </si>
  <si>
    <t>186020597403</t>
  </si>
  <si>
    <t>183796436811</t>
  </si>
  <si>
    <t>159824454790</t>
  </si>
  <si>
    <t>165628027884</t>
  </si>
  <si>
    <t>156426174524</t>
  </si>
  <si>
    <t>163751573452</t>
  </si>
  <si>
    <t>113940372815</t>
  </si>
  <si>
    <t>165128858168</t>
  </si>
  <si>
    <t>175797927819</t>
  </si>
  <si>
    <t>123283894735</t>
  </si>
  <si>
    <t>181908146449</t>
  </si>
  <si>
    <t>183246981231</t>
  </si>
  <si>
    <t>119989695617</t>
  </si>
  <si>
    <t>117875368940</t>
  </si>
  <si>
    <t>155316436891</t>
  </si>
  <si>
    <t>127331808205</t>
  </si>
  <si>
    <t>120212012433</t>
  </si>
  <si>
    <t>145694077796</t>
  </si>
  <si>
    <t>134389634797</t>
  </si>
  <si>
    <t>154586734117</t>
  </si>
  <si>
    <t>136222289415</t>
  </si>
  <si>
    <t>179261628972</t>
  </si>
  <si>
    <t>107390216752</t>
  </si>
  <si>
    <t>127991392943</t>
  </si>
  <si>
    <t>156701890850</t>
  </si>
  <si>
    <t>120525963066</t>
  </si>
  <si>
    <t>177656785033</t>
  </si>
  <si>
    <t>147028784125</t>
  </si>
  <si>
    <t>104620897827</t>
  </si>
  <si>
    <t>115095407006</t>
  </si>
  <si>
    <t>132755072031</t>
  </si>
  <si>
    <t>123292928734</t>
  </si>
  <si>
    <t>149251121994</t>
  </si>
  <si>
    <t>109300243111</t>
  </si>
  <si>
    <t>185076236518</t>
  </si>
  <si>
    <t>135863770674</t>
  </si>
  <si>
    <t>175963423478</t>
  </si>
  <si>
    <t>157569485487</t>
  </si>
  <si>
    <t>174313101576</t>
  </si>
  <si>
    <t>172087852002</t>
  </si>
  <si>
    <t>123038852302</t>
  </si>
  <si>
    <t>108245626252</t>
  </si>
  <si>
    <t>113323171701</t>
  </si>
  <si>
    <t>110080631176</t>
  </si>
  <si>
    <t>114490191773</t>
  </si>
  <si>
    <t>156425760397</t>
  </si>
  <si>
    <t>121512717229</t>
  </si>
  <si>
    <t>121745215267</t>
  </si>
  <si>
    <t>187200844791</t>
  </si>
  <si>
    <t>187705333223</t>
  </si>
  <si>
    <t>130478771983</t>
  </si>
  <si>
    <t>170976962228</t>
  </si>
  <si>
    <t>155929923590</t>
  </si>
  <si>
    <t>158524778880</t>
  </si>
  <si>
    <t>166851579017</t>
  </si>
  <si>
    <t>116052151579</t>
  </si>
  <si>
    <t>126844792992</t>
  </si>
  <si>
    <t>113050198412</t>
  </si>
  <si>
    <t>132800095658</t>
  </si>
  <si>
    <t>132379106358</t>
  </si>
  <si>
    <t>179332846403</t>
  </si>
  <si>
    <t>149018162081</t>
  </si>
  <si>
    <t>155509936144</t>
  </si>
  <si>
    <t>146993038109</t>
  </si>
  <si>
    <t>121096702378</t>
  </si>
  <si>
    <t>189705471469</t>
  </si>
  <si>
    <t>151049516129</t>
  </si>
  <si>
    <t>156172871501</t>
  </si>
  <si>
    <t>150530839332</t>
  </si>
  <si>
    <t>181045556216</t>
  </si>
  <si>
    <t>170385487090</t>
  </si>
  <si>
    <t>188530342875</t>
  </si>
  <si>
    <t>184344057450</t>
  </si>
  <si>
    <t>186014913413</t>
  </si>
  <si>
    <t>119636543045</t>
  </si>
  <si>
    <t>178100318169</t>
  </si>
  <si>
    <t>149978158027</t>
  </si>
  <si>
    <t>177707085505</t>
  </si>
  <si>
    <t>134292252419</t>
  </si>
  <si>
    <t>181279804468</t>
  </si>
  <si>
    <t>150347175251</t>
  </si>
  <si>
    <t>142903135157</t>
  </si>
  <si>
    <t>144921851674</t>
  </si>
  <si>
    <t>153760792452</t>
  </si>
  <si>
    <t>145376910810</t>
  </si>
  <si>
    <t>158467130758</t>
  </si>
  <si>
    <t>154624161162</t>
  </si>
  <si>
    <t>106662221347</t>
  </si>
  <si>
    <t>135416140088</t>
  </si>
  <si>
    <t>112399528529</t>
  </si>
  <si>
    <t>114308405689</t>
  </si>
  <si>
    <t>100662221192</t>
  </si>
  <si>
    <t>160020742719</t>
  </si>
  <si>
    <t>180508028048</t>
  </si>
  <si>
    <t>104095409636</t>
  </si>
  <si>
    <t>133411493527</t>
  </si>
  <si>
    <t>120631395705</t>
  </si>
  <si>
    <t>114300116229</t>
  </si>
  <si>
    <t>133272274760</t>
  </si>
  <si>
    <t>136724751707</t>
  </si>
  <si>
    <t>153170542359</t>
  </si>
  <si>
    <t>119517109843</t>
  </si>
  <si>
    <t>179196837906</t>
  </si>
  <si>
    <t>135815706444</t>
  </si>
  <si>
    <t>180630266843</t>
  </si>
  <si>
    <t>118500491446</t>
  </si>
  <si>
    <t>140619080937</t>
  </si>
  <si>
    <t>107843707309</t>
  </si>
  <si>
    <t>142128958065</t>
  </si>
  <si>
    <t>109475196096</t>
  </si>
  <si>
    <t>168837270906</t>
  </si>
  <si>
    <t>173646009998</t>
  </si>
  <si>
    <t>109064006454</t>
  </si>
  <si>
    <t>148180152161</t>
  </si>
  <si>
    <t>125564390192</t>
  </si>
  <si>
    <t>185914988885</t>
  </si>
  <si>
    <t>146212324002</t>
  </si>
  <si>
    <t>108521470954</t>
  </si>
  <si>
    <t>142497183102</t>
  </si>
  <si>
    <t>180440111825</t>
  </si>
  <si>
    <t>110283325854</t>
  </si>
  <si>
    <t>102671379285</t>
  </si>
  <si>
    <t>140209893045</t>
  </si>
  <si>
    <t>135622912303</t>
  </si>
  <si>
    <t>105046061403</t>
  </si>
  <si>
    <t>102869596055</t>
  </si>
  <si>
    <t>127875634977</t>
  </si>
  <si>
    <t>130240599377</t>
  </si>
  <si>
    <t>122548126707</t>
  </si>
  <si>
    <t>180052373470</t>
  </si>
  <si>
    <t>148882166437</t>
  </si>
  <si>
    <t>165183179063</t>
  </si>
  <si>
    <t>122271308426</t>
  </si>
  <si>
    <t>107541492490</t>
  </si>
  <si>
    <t>160528971874</t>
  </si>
  <si>
    <t>156033196062</t>
  </si>
  <si>
    <t>175900879653</t>
  </si>
  <si>
    <t>142922772005</t>
  </si>
  <si>
    <t>177827216836</t>
  </si>
  <si>
    <t>124763144052</t>
  </si>
  <si>
    <t>102268077498</t>
  </si>
  <si>
    <t>166644734715</t>
  </si>
  <si>
    <t>148544262446</t>
  </si>
  <si>
    <t>113898865335</t>
  </si>
  <si>
    <t>130023016690</t>
  </si>
  <si>
    <t>183852717041</t>
  </si>
  <si>
    <t>161800287064</t>
  </si>
  <si>
    <t>146296965780</t>
  </si>
  <si>
    <t>135237219245</t>
  </si>
  <si>
    <t>147978507702</t>
  </si>
  <si>
    <t>156501439828</t>
  </si>
  <si>
    <t>162224944087</t>
  </si>
  <si>
    <t>102141210862</t>
  </si>
  <si>
    <t>127162136783</t>
  </si>
  <si>
    <t>173112112546</t>
  </si>
  <si>
    <t>129509248825</t>
  </si>
  <si>
    <t>136093611602</t>
  </si>
  <si>
    <t>109197939501</t>
  </si>
  <si>
    <t>100675449741</t>
  </si>
  <si>
    <t>103965385949</t>
  </si>
  <si>
    <t>143420644796</t>
  </si>
  <si>
    <t>139058216910</t>
  </si>
  <si>
    <t>131318838878</t>
  </si>
  <si>
    <t>116829824729</t>
  </si>
  <si>
    <t>130865451406</t>
  </si>
  <si>
    <t>178420651961</t>
  </si>
  <si>
    <t>188802864423</t>
  </si>
  <si>
    <t>113298780560</t>
  </si>
  <si>
    <t>127171524571</t>
  </si>
  <si>
    <t>121696363582</t>
  </si>
  <si>
    <t>149422629735</t>
  </si>
  <si>
    <t>109368778161</t>
  </si>
  <si>
    <t>162536890398</t>
  </si>
  <si>
    <t>165752525430</t>
  </si>
  <si>
    <t>120651030063</t>
  </si>
  <si>
    <t>110110227279</t>
  </si>
  <si>
    <t>146182975360</t>
  </si>
  <si>
    <t>106334967779</t>
  </si>
  <si>
    <t>107197962125</t>
  </si>
  <si>
    <t>143790804830</t>
  </si>
  <si>
    <t>172895032097</t>
  </si>
  <si>
    <t>136333465548</t>
  </si>
  <si>
    <t>107502172863</t>
  </si>
  <si>
    <t>101981833277</t>
  </si>
  <si>
    <t>135532476215</t>
  </si>
  <si>
    <t>153043769124</t>
  </si>
  <si>
    <t>173021318315</t>
  </si>
  <si>
    <t>185920639565</t>
  </si>
  <si>
    <t>150528407349</t>
  </si>
  <si>
    <t>120742641678</t>
  </si>
  <si>
    <t>164697827049</t>
  </si>
  <si>
    <t>139673523567</t>
  </si>
  <si>
    <t>157502597673</t>
  </si>
  <si>
    <t>127929812781</t>
  </si>
  <si>
    <t>153784080151</t>
  </si>
  <si>
    <t>125027480521</t>
  </si>
  <si>
    <t>105761612781</t>
  </si>
  <si>
    <t>138620829453</t>
  </si>
  <si>
    <t>151384816593</t>
  </si>
  <si>
    <t>141984586983</t>
  </si>
  <si>
    <t>143721350629</t>
  </si>
  <si>
    <t>104597382957</t>
  </si>
  <si>
    <t>187365500241</t>
  </si>
  <si>
    <t>144970593146</t>
  </si>
  <si>
    <t>179072327417</t>
  </si>
  <si>
    <t>144448543866</t>
  </si>
  <si>
    <t>116171173135</t>
  </si>
  <si>
    <t>151573776941</t>
  </si>
  <si>
    <t>107546363562</t>
  </si>
  <si>
    <t>187043000985</t>
  </si>
  <si>
    <t>134575504473</t>
  </si>
  <si>
    <t>128293173529</t>
  </si>
  <si>
    <t>176727041858</t>
  </si>
  <si>
    <t>185630433146</t>
  </si>
  <si>
    <t>148517114553</t>
  </si>
  <si>
    <t>157693889491</t>
  </si>
  <si>
    <t>100856996281</t>
  </si>
  <si>
    <t>151971517036</t>
  </si>
  <si>
    <t>180120714687</t>
  </si>
  <si>
    <t>103378316371</t>
  </si>
  <si>
    <t>146971749110</t>
  </si>
  <si>
    <t>155833980526</t>
  </si>
  <si>
    <t>121598125270</t>
  </si>
  <si>
    <t>118007834071</t>
  </si>
  <si>
    <t>104977333360</t>
  </si>
  <si>
    <t>160446737256</t>
  </si>
  <si>
    <t>178035848063</t>
  </si>
  <si>
    <t>110108609722</t>
  </si>
  <si>
    <t>147117677079</t>
  </si>
  <si>
    <t>180338224725</t>
  </si>
  <si>
    <t>138553822387</t>
  </si>
  <si>
    <t>120788119527</t>
  </si>
  <si>
    <t>130082478893</t>
  </si>
  <si>
    <t>148020139491</t>
  </si>
  <si>
    <t>187577510888</t>
  </si>
  <si>
    <t>177130614030</t>
  </si>
  <si>
    <t>108707953469</t>
  </si>
  <si>
    <t>186823055602</t>
  </si>
  <si>
    <t>176895569089</t>
  </si>
  <si>
    <t>179769740170</t>
  </si>
  <si>
    <t>140757891861</t>
  </si>
  <si>
    <t>101965981347</t>
  </si>
  <si>
    <t>161888503025</t>
  </si>
  <si>
    <t>151041870564</t>
  </si>
  <si>
    <t>152860785564</t>
  </si>
  <si>
    <t>140896182697</t>
  </si>
  <si>
    <t>186648079114</t>
  </si>
  <si>
    <t>154733968791</t>
  </si>
  <si>
    <t>167358412618</t>
  </si>
  <si>
    <t>124137123435</t>
  </si>
  <si>
    <t>130571622035</t>
  </si>
  <si>
    <t>132311174455</t>
  </si>
  <si>
    <t>125514668023</t>
  </si>
  <si>
    <t>110415429274</t>
  </si>
  <si>
    <t>148249944501</t>
  </si>
  <si>
    <t>158337939542</t>
  </si>
  <si>
    <t>157221716271</t>
  </si>
  <si>
    <t>183593104733</t>
  </si>
  <si>
    <t>177611103635</t>
  </si>
  <si>
    <t>140916481970</t>
  </si>
  <si>
    <t>159653972839</t>
  </si>
  <si>
    <t>129712759024</t>
  </si>
  <si>
    <t>184155975536</t>
  </si>
  <si>
    <t>105015151223</t>
  </si>
  <si>
    <t>188881827350</t>
  </si>
  <si>
    <t>170245589735</t>
  </si>
  <si>
    <t>162727586487</t>
  </si>
  <si>
    <t>129722502974</t>
  </si>
  <si>
    <t>127518261969</t>
  </si>
  <si>
    <t>112470251874</t>
  </si>
  <si>
    <t>170823876882</t>
  </si>
  <si>
    <t>145487862239</t>
  </si>
  <si>
    <t>183302026198</t>
  </si>
  <si>
    <t>128778547438</t>
  </si>
  <si>
    <t>177944459101</t>
  </si>
  <si>
    <t>154144904321</t>
  </si>
  <si>
    <t>175083114196</t>
  </si>
  <si>
    <t>137570678061</t>
  </si>
  <si>
    <t>108237848155</t>
  </si>
  <si>
    <t>174841407275</t>
  </si>
  <si>
    <t>182379545641</t>
  </si>
  <si>
    <t>116280140589</t>
  </si>
  <si>
    <t>178539849938</t>
  </si>
  <si>
    <t>176758992012</t>
  </si>
  <si>
    <t>116272860692</t>
  </si>
  <si>
    <t>170129775762</t>
  </si>
  <si>
    <t>107494442315</t>
  </si>
  <si>
    <t>184623924774</t>
  </si>
  <si>
    <t>137142510734</t>
  </si>
  <si>
    <t>179782271646</t>
  </si>
  <si>
    <t>180701709816</t>
  </si>
  <si>
    <t>108786842126</t>
  </si>
  <si>
    <t>160662665920</t>
  </si>
  <si>
    <t>120590301650</t>
  </si>
  <si>
    <t>111498267264</t>
  </si>
  <si>
    <t>143638811875</t>
  </si>
  <si>
    <t>128200996408</t>
  </si>
  <si>
    <t>131752940618</t>
  </si>
  <si>
    <t>123917043211</t>
  </si>
  <si>
    <t>124807292761</t>
  </si>
  <si>
    <t>181692664595</t>
  </si>
  <si>
    <t>148949930926</t>
  </si>
  <si>
    <t>109268083825</t>
  </si>
  <si>
    <t>157168712990</t>
  </si>
  <si>
    <t>180802030866</t>
  </si>
  <si>
    <t>187459829159</t>
  </si>
  <si>
    <t>157288501262</t>
  </si>
  <si>
    <t>135498628130</t>
  </si>
  <si>
    <t>156357346837</t>
  </si>
  <si>
    <t>125179615848</t>
  </si>
  <si>
    <t>109192896095</t>
  </si>
  <si>
    <t>146947649881</t>
  </si>
  <si>
    <t>126502643477</t>
  </si>
  <si>
    <t>153251236081</t>
  </si>
  <si>
    <t>142286530148</t>
  </si>
  <si>
    <t>108000687753</t>
  </si>
  <si>
    <t>183087785963</t>
  </si>
  <si>
    <t>148986061444</t>
  </si>
  <si>
    <t>189838674500</t>
  </si>
  <si>
    <t>100566772305</t>
  </si>
  <si>
    <t>110220395105</t>
  </si>
  <si>
    <t>117845607482</t>
  </si>
  <si>
    <t>182660967508</t>
  </si>
  <si>
    <t>124593196357</t>
  </si>
  <si>
    <t>170663570783</t>
  </si>
  <si>
    <t>175875377322</t>
  </si>
  <si>
    <t>141438035005</t>
  </si>
  <si>
    <t>182272465738</t>
  </si>
  <si>
    <t>165478274220</t>
  </si>
  <si>
    <t>123750519424</t>
  </si>
  <si>
    <t>188930512140</t>
  </si>
  <si>
    <t>130297336884</t>
  </si>
  <si>
    <t>172318627707</t>
  </si>
  <si>
    <t>115036522124</t>
  </si>
  <si>
    <t>147334871183</t>
  </si>
  <si>
    <t>157816753511</t>
  </si>
  <si>
    <t>102444543101</t>
  </si>
  <si>
    <t>185091505525</t>
  </si>
  <si>
    <t>103871481260</t>
  </si>
  <si>
    <t>168742668575</t>
  </si>
  <si>
    <t>136978417649</t>
  </si>
  <si>
    <t>134375577697</t>
  </si>
  <si>
    <t>142347522570</t>
  </si>
  <si>
    <t>151947142671</t>
  </si>
  <si>
    <t>187662871350</t>
  </si>
  <si>
    <t>141488440574</t>
  </si>
  <si>
    <t>136616146595</t>
  </si>
  <si>
    <t>168351167102</t>
  </si>
  <si>
    <t>145398914434</t>
  </si>
  <si>
    <t>140150467618</t>
  </si>
  <si>
    <t>103498860364</t>
  </si>
  <si>
    <t>112829540473</t>
  </si>
  <si>
    <t>153575300291</t>
  </si>
  <si>
    <t>116514158014</t>
  </si>
  <si>
    <t>157091388449</t>
  </si>
  <si>
    <t>122613955809</t>
  </si>
  <si>
    <t>181886670696</t>
  </si>
  <si>
    <t>152914966500</t>
  </si>
  <si>
    <t>178461113481</t>
  </si>
  <si>
    <t>157051035998</t>
  </si>
  <si>
    <t>184470753053</t>
  </si>
  <si>
    <t>181339196297</t>
  </si>
  <si>
    <t>165955705588</t>
  </si>
  <si>
    <t>142494046333</t>
  </si>
  <si>
    <t>183386814853</t>
  </si>
  <si>
    <t>100900108443</t>
  </si>
  <si>
    <t>103367567485</t>
  </si>
  <si>
    <t>171774906009</t>
  </si>
  <si>
    <t>118705378444</t>
  </si>
  <si>
    <t>186385079075</t>
  </si>
  <si>
    <t>118922881907</t>
  </si>
  <si>
    <t>139621902929</t>
  </si>
  <si>
    <t>109895415020</t>
  </si>
  <si>
    <t>122355893864</t>
  </si>
  <si>
    <t>120897052866</t>
  </si>
  <si>
    <t>174993507806</t>
  </si>
  <si>
    <t>129645248368</t>
  </si>
  <si>
    <t>155249788247</t>
  </si>
  <si>
    <t>186140279496</t>
  </si>
  <si>
    <t>152495913261</t>
  </si>
  <si>
    <t>169761418240</t>
  </si>
  <si>
    <t>161171023086</t>
  </si>
  <si>
    <t>154792965777</t>
  </si>
  <si>
    <t>178921565562</t>
  </si>
  <si>
    <t>185497593788</t>
  </si>
  <si>
    <t>111436308861</t>
  </si>
  <si>
    <t>183139799356</t>
  </si>
  <si>
    <t>180707969310</t>
  </si>
  <si>
    <t>109953800621</t>
  </si>
  <si>
    <t>156784697237</t>
  </si>
  <si>
    <t>115138614678</t>
  </si>
  <si>
    <t>135313140263</t>
  </si>
  <si>
    <t>186011968115</t>
  </si>
  <si>
    <t>175548105514</t>
  </si>
  <si>
    <t>177323913205</t>
  </si>
  <si>
    <t>157148794060</t>
  </si>
  <si>
    <t>182514078836</t>
  </si>
  <si>
    <t>145077683777</t>
  </si>
  <si>
    <t>148682538215</t>
  </si>
  <si>
    <t>155532134577</t>
  </si>
  <si>
    <t>113310593576</t>
  </si>
  <si>
    <t>173832680485</t>
  </si>
  <si>
    <t>148477768653</t>
  </si>
  <si>
    <t>114772366278</t>
  </si>
  <si>
    <t>135770296001</t>
  </si>
  <si>
    <t>164807694395</t>
  </si>
  <si>
    <t>184457565077</t>
  </si>
  <si>
    <t>153175954472</t>
  </si>
  <si>
    <t>178987413588</t>
  </si>
  <si>
    <t>107087768805</t>
  </si>
  <si>
    <t>122435894639</t>
  </si>
  <si>
    <t>165042629545</t>
  </si>
  <si>
    <t>165109425319</t>
  </si>
  <si>
    <t>167895212541</t>
  </si>
  <si>
    <t>125901301200</t>
  </si>
  <si>
    <t>139432949654</t>
  </si>
  <si>
    <t>157023942697</t>
  </si>
  <si>
    <t>145530595277</t>
  </si>
  <si>
    <t>186146369838</t>
  </si>
  <si>
    <t>132754859187</t>
  </si>
  <si>
    <t>102960547356</t>
  </si>
  <si>
    <t>126774038171</t>
  </si>
  <si>
    <t>128840916276</t>
  </si>
  <si>
    <t>120923843942</t>
  </si>
  <si>
    <t>150872041794</t>
  </si>
  <si>
    <t>131925246396</t>
  </si>
  <si>
    <t>102613471587</t>
  </si>
  <si>
    <t>174481357746</t>
  </si>
  <si>
    <t>111945031787</t>
  </si>
  <si>
    <t>177844442497</t>
  </si>
  <si>
    <t>185139816351</t>
  </si>
  <si>
    <t>123209287496</t>
  </si>
  <si>
    <t>126218856902</t>
  </si>
  <si>
    <t>186764435704</t>
  </si>
  <si>
    <t>136810436908</t>
  </si>
  <si>
    <t>156907855933</t>
  </si>
  <si>
    <t>136390697756</t>
  </si>
  <si>
    <t>130783630701</t>
  </si>
  <si>
    <t>108808496953</t>
  </si>
  <si>
    <t>107257520395</t>
  </si>
  <si>
    <t>103836639807</t>
  </si>
  <si>
    <t>125773333495</t>
  </si>
  <si>
    <t>136933919749</t>
  </si>
  <si>
    <t>106748657043</t>
  </si>
  <si>
    <t>175348799224</t>
  </si>
  <si>
    <t>108204551271</t>
  </si>
  <si>
    <t>146745328088</t>
  </si>
  <si>
    <t>169710559353</t>
  </si>
  <si>
    <t>141912357139</t>
  </si>
  <si>
    <t>127169179293</t>
  </si>
  <si>
    <t>159661870241</t>
  </si>
  <si>
    <t>185107107678</t>
  </si>
  <si>
    <t>147740446631</t>
  </si>
  <si>
    <t>121098864617</t>
  </si>
  <si>
    <t>177549485764</t>
  </si>
  <si>
    <t>123910088514</t>
  </si>
  <si>
    <t>166433692930</t>
  </si>
  <si>
    <t>102573927140</t>
  </si>
  <si>
    <t>170421613653</t>
  </si>
  <si>
    <t>187130047235</t>
  </si>
  <si>
    <t>170082259975</t>
  </si>
  <si>
    <t>149669603371</t>
  </si>
  <si>
    <t>144984658624</t>
  </si>
  <si>
    <t>174502502359</t>
  </si>
  <si>
    <t>152706400509</t>
  </si>
  <si>
    <t>149391811921</t>
  </si>
  <si>
    <t>107948456102</t>
  </si>
  <si>
    <t>161141289134</t>
  </si>
  <si>
    <t>185663164244</t>
  </si>
  <si>
    <t>184256492025</t>
  </si>
  <si>
    <t>163631787180</t>
  </si>
  <si>
    <t>119304464784</t>
  </si>
  <si>
    <t>187692756706</t>
  </si>
  <si>
    <t>152674062797</t>
  </si>
  <si>
    <t>140405912339</t>
  </si>
  <si>
    <t>185544162191</t>
  </si>
  <si>
    <t>184562497313</t>
  </si>
  <si>
    <t>141481911017</t>
  </si>
  <si>
    <t>140655413149</t>
  </si>
  <si>
    <t>171980400702</t>
  </si>
  <si>
    <t>158429660327</t>
  </si>
  <si>
    <t>150439571389</t>
  </si>
  <si>
    <t>122786087627</t>
  </si>
  <si>
    <t>113768272209</t>
  </si>
  <si>
    <t>167693135914</t>
  </si>
  <si>
    <t>149985422056</t>
  </si>
  <si>
    <t>186083749318</t>
  </si>
  <si>
    <t>169069513778</t>
  </si>
  <si>
    <t>147917878611</t>
  </si>
  <si>
    <t>156593804187</t>
  </si>
  <si>
    <t>159927741291</t>
  </si>
  <si>
    <t>143882304832</t>
  </si>
  <si>
    <t>156340750576</t>
  </si>
  <si>
    <t>171449094355</t>
  </si>
  <si>
    <t>123195356839</t>
  </si>
  <si>
    <t>132318305148</t>
  </si>
  <si>
    <t>159531222769</t>
  </si>
  <si>
    <t>109952594862</t>
  </si>
  <si>
    <t>112909669616</t>
  </si>
  <si>
    <t>114847184327</t>
  </si>
  <si>
    <t>164164050395</t>
  </si>
  <si>
    <t>145252517761</t>
  </si>
  <si>
    <t>184735496537</t>
  </si>
  <si>
    <t>161321731019</t>
  </si>
  <si>
    <t>179428491942</t>
  </si>
  <si>
    <t>109259219922</t>
  </si>
  <si>
    <t>184069252101</t>
  </si>
  <si>
    <t>131999114676</t>
  </si>
  <si>
    <t>155053641610</t>
  </si>
  <si>
    <t>102504351536</t>
  </si>
  <si>
    <t>175592989001</t>
  </si>
  <si>
    <t>128664421253</t>
  </si>
  <si>
    <t>175055462765</t>
  </si>
  <si>
    <t>114318689297</t>
  </si>
  <si>
    <t>182361337934</t>
  </si>
  <si>
    <t>109093542963</t>
  </si>
  <si>
    <t>156203912648</t>
  </si>
  <si>
    <t>168139170019</t>
  </si>
  <si>
    <t>116596408710</t>
  </si>
  <si>
    <t>142325723653</t>
  </si>
  <si>
    <t>138077497605</t>
  </si>
  <si>
    <t>132220743000</t>
  </si>
  <si>
    <t>177234647471</t>
  </si>
  <si>
    <t>187575091257</t>
  </si>
  <si>
    <t>171713802745</t>
  </si>
  <si>
    <t>155643033857</t>
  </si>
  <si>
    <t>110732184875</t>
  </si>
  <si>
    <t>124246990421</t>
  </si>
  <si>
    <t>136973008654</t>
  </si>
  <si>
    <t>105537561537</t>
  </si>
  <si>
    <t>143908671071</t>
  </si>
  <si>
    <t>117705496629</t>
  </si>
  <si>
    <t>186579737088</t>
  </si>
  <si>
    <t>144666405825</t>
  </si>
  <si>
    <t>113514807087</t>
  </si>
  <si>
    <t>181204718733</t>
  </si>
  <si>
    <t>103611564637</t>
  </si>
  <si>
    <t>129899960671</t>
  </si>
  <si>
    <t>185007034315</t>
  </si>
  <si>
    <t>131002798774</t>
  </si>
  <si>
    <t>107809414371</t>
  </si>
  <si>
    <t>110730179588</t>
  </si>
  <si>
    <t>147904559054</t>
  </si>
  <si>
    <t>146436208631</t>
  </si>
  <si>
    <t>159358148690</t>
  </si>
  <si>
    <t>119551691383</t>
  </si>
  <si>
    <t>175381673902</t>
  </si>
  <si>
    <t>187748691253</t>
  </si>
  <si>
    <t>137839864443</t>
  </si>
  <si>
    <t>144350038591</t>
  </si>
  <si>
    <t>128656055368</t>
  </si>
  <si>
    <t>177939048327</t>
  </si>
  <si>
    <t>187158458720</t>
  </si>
  <si>
    <t>120050406563</t>
  </si>
  <si>
    <t>135063882455</t>
  </si>
  <si>
    <t>120065697550</t>
  </si>
  <si>
    <t>168854219790</t>
  </si>
  <si>
    <t>163752149733</t>
  </si>
  <si>
    <t>121185313844</t>
  </si>
  <si>
    <t>142263791892</t>
  </si>
  <si>
    <t>115081980883</t>
  </si>
  <si>
    <t>175805229173</t>
  </si>
  <si>
    <t>130586597779</t>
  </si>
  <si>
    <t>182352237706</t>
  </si>
  <si>
    <t>147064405619</t>
  </si>
  <si>
    <t>171248393292</t>
  </si>
  <si>
    <t>183253680522</t>
  </si>
  <si>
    <t>137560873440</t>
  </si>
  <si>
    <t>152999805905</t>
  </si>
  <si>
    <t>153745384637</t>
  </si>
  <si>
    <t>147303427495</t>
  </si>
  <si>
    <t>161669160964</t>
  </si>
  <si>
    <t>113660286392</t>
  </si>
  <si>
    <t>139877700908</t>
  </si>
  <si>
    <t>112626753497</t>
  </si>
  <si>
    <t>104939017827</t>
  </si>
  <si>
    <t>159260563015</t>
  </si>
  <si>
    <t>133246273613</t>
  </si>
  <si>
    <t>107704350309</t>
  </si>
  <si>
    <t>114075457822</t>
  </si>
  <si>
    <t>180378743084</t>
  </si>
  <si>
    <t>108481315358</t>
  </si>
  <si>
    <t>163265089957</t>
  </si>
  <si>
    <t>151905971830</t>
  </si>
  <si>
    <t>100011566971</t>
  </si>
  <si>
    <t>114830371902</t>
  </si>
  <si>
    <t>161373297777</t>
  </si>
  <si>
    <t>144269992124</t>
  </si>
  <si>
    <t>118662426897</t>
  </si>
  <si>
    <t>180707938855</t>
  </si>
  <si>
    <t>183995709424</t>
  </si>
  <si>
    <t>164411019924</t>
  </si>
  <si>
    <t>105231158858</t>
  </si>
  <si>
    <t>146552811010</t>
  </si>
  <si>
    <t>100047766259</t>
  </si>
  <si>
    <t>109115283278</t>
  </si>
  <si>
    <t>130810208577</t>
  </si>
  <si>
    <t>125767986290</t>
  </si>
  <si>
    <t>171581356333</t>
  </si>
  <si>
    <t>185681140157</t>
  </si>
  <si>
    <t>166942249766</t>
  </si>
  <si>
    <t>178018960376</t>
  </si>
  <si>
    <t>129687986543</t>
  </si>
  <si>
    <t>125335604245</t>
  </si>
  <si>
    <t>126083508614</t>
  </si>
  <si>
    <t>131252306784</t>
  </si>
  <si>
    <t>155199977153</t>
  </si>
  <si>
    <t>124052614158</t>
  </si>
  <si>
    <t>105096759788</t>
  </si>
  <si>
    <t>100532899140</t>
  </si>
  <si>
    <t>126562303948</t>
  </si>
  <si>
    <t>115644078461</t>
  </si>
  <si>
    <t>142676281487</t>
  </si>
  <si>
    <t>100438021491</t>
  </si>
  <si>
    <t>183348805774</t>
  </si>
  <si>
    <t>101280178103</t>
  </si>
  <si>
    <t>129543502657</t>
  </si>
  <si>
    <t>100850397418</t>
  </si>
  <si>
    <t>136816655835</t>
  </si>
  <si>
    <t>189219272612</t>
  </si>
  <si>
    <t>183266362890</t>
  </si>
  <si>
    <t>135966699189</t>
  </si>
  <si>
    <t>167969723777</t>
  </si>
  <si>
    <t>132340514898</t>
  </si>
  <si>
    <t>133543767405</t>
  </si>
  <si>
    <t>122967297346</t>
  </si>
  <si>
    <t>184291547700</t>
  </si>
  <si>
    <t>147961395230</t>
  </si>
  <si>
    <t>152201342450</t>
  </si>
  <si>
    <t>122211950952</t>
  </si>
  <si>
    <t>126902182134</t>
  </si>
  <si>
    <t>110562028981</t>
  </si>
  <si>
    <t>156615213767</t>
  </si>
  <si>
    <t>150224696789</t>
  </si>
  <si>
    <t>150955089026</t>
  </si>
  <si>
    <t>121996063648</t>
  </si>
  <si>
    <t>139281345113</t>
  </si>
  <si>
    <t>172895798437</t>
  </si>
  <si>
    <t>182274531361</t>
  </si>
  <si>
    <t>115830766438</t>
  </si>
  <si>
    <t>140495993963</t>
  </si>
  <si>
    <t>187390181334</t>
  </si>
  <si>
    <t>174683731080</t>
  </si>
  <si>
    <t>154785479505</t>
  </si>
  <si>
    <t>125128671368</t>
  </si>
  <si>
    <t>167166831359</t>
  </si>
  <si>
    <t>122773471306</t>
  </si>
  <si>
    <t>125798455215</t>
  </si>
  <si>
    <t>148096415686</t>
  </si>
  <si>
    <t>108306222819</t>
  </si>
  <si>
    <t>101505827359</t>
  </si>
  <si>
    <t>147222907291</t>
  </si>
  <si>
    <t>106261538148</t>
  </si>
  <si>
    <t>135246768735</t>
  </si>
  <si>
    <t>114453001436</t>
  </si>
  <si>
    <t>101205194577</t>
  </si>
  <si>
    <t>117801119513</t>
  </si>
  <si>
    <t>139377160442</t>
  </si>
  <si>
    <t>121631959106</t>
  </si>
  <si>
    <t>115882569660</t>
  </si>
  <si>
    <t>184311658724</t>
  </si>
  <si>
    <t>120614385210</t>
  </si>
  <si>
    <t>164694536034</t>
  </si>
  <si>
    <t>170506950254</t>
  </si>
  <si>
    <t>116811676942</t>
  </si>
  <si>
    <t>122236060173</t>
  </si>
  <si>
    <t>167948438995</t>
  </si>
  <si>
    <t>106999959514</t>
  </si>
  <si>
    <t>114669809493</t>
  </si>
  <si>
    <t>188083084889</t>
  </si>
  <si>
    <t>171998111734</t>
  </si>
  <si>
    <t>126381893307</t>
  </si>
  <si>
    <t>147407443145</t>
  </si>
  <si>
    <t>102997166113</t>
  </si>
  <si>
    <t>142193963003</t>
  </si>
  <si>
    <t>182467894229</t>
  </si>
  <si>
    <t>126719401485</t>
  </si>
  <si>
    <t>133309640158</t>
  </si>
  <si>
    <t>149484059713</t>
  </si>
  <si>
    <t>189273267596</t>
  </si>
  <si>
    <t>129653632904</t>
  </si>
  <si>
    <t>114878719409</t>
  </si>
  <si>
    <t>172682542003</t>
  </si>
  <si>
    <t>109147654998</t>
  </si>
  <si>
    <t>129114909493</t>
  </si>
  <si>
    <t>152352900143</t>
  </si>
  <si>
    <t>158151200617</t>
  </si>
  <si>
    <t>105077451735</t>
  </si>
  <si>
    <t>162687089978</t>
  </si>
  <si>
    <t>155941570410</t>
  </si>
  <si>
    <t>141634319787</t>
  </si>
  <si>
    <t>142979608883</t>
  </si>
  <si>
    <t>147600973360</t>
  </si>
  <si>
    <t>166420515212</t>
  </si>
  <si>
    <t>104991350315</t>
  </si>
  <si>
    <t>159328517229</t>
  </si>
  <si>
    <t>130213241367</t>
  </si>
  <si>
    <t>152512062877</t>
  </si>
  <si>
    <t>102407388644</t>
  </si>
  <si>
    <t>135973195734</t>
  </si>
  <si>
    <t>154072286729</t>
  </si>
  <si>
    <t>165426214292</t>
  </si>
  <si>
    <t>184928138593</t>
  </si>
  <si>
    <t>181060933009</t>
  </si>
  <si>
    <t>186843655868</t>
  </si>
  <si>
    <t>143670286810</t>
  </si>
  <si>
    <t>107657291012</t>
  </si>
  <si>
    <t>137132858127</t>
  </si>
  <si>
    <t>106194822657</t>
  </si>
  <si>
    <t>152441659065</t>
  </si>
  <si>
    <t>149169254454</t>
  </si>
  <si>
    <t>183021089989</t>
  </si>
  <si>
    <t>173180784656</t>
  </si>
  <si>
    <t>124063177379</t>
  </si>
  <si>
    <t>119981997933</t>
  </si>
  <si>
    <t>141287597169</t>
  </si>
  <si>
    <t>155235115382</t>
  </si>
  <si>
    <t>152398421152</t>
  </si>
  <si>
    <t>188633665685</t>
  </si>
  <si>
    <t>110312005153</t>
  </si>
  <si>
    <t>136145040585</t>
  </si>
  <si>
    <t>189967591996</t>
  </si>
  <si>
    <t>150548973281</t>
  </si>
  <si>
    <t>159004947368</t>
  </si>
  <si>
    <t>125615772080</t>
  </si>
  <si>
    <t>114720290172</t>
  </si>
  <si>
    <t>169469513038</t>
  </si>
  <si>
    <t>174071244355</t>
  </si>
  <si>
    <t>135279951637</t>
  </si>
  <si>
    <t>118945542744</t>
  </si>
  <si>
    <t>114610811881</t>
  </si>
  <si>
    <t>163857577850</t>
  </si>
  <si>
    <t>106883469404</t>
  </si>
  <si>
    <t>144600335692</t>
  </si>
  <si>
    <t>111973518364</t>
  </si>
  <si>
    <t>117521330369</t>
  </si>
  <si>
    <t>111862440564</t>
  </si>
  <si>
    <t>106293455008</t>
  </si>
  <si>
    <t>182178184546</t>
  </si>
  <si>
    <t>187798205319</t>
  </si>
  <si>
    <t>174343653010</t>
  </si>
  <si>
    <t>166257892657</t>
  </si>
  <si>
    <t>175857166169</t>
  </si>
  <si>
    <t>122770198427</t>
  </si>
  <si>
    <t>126407824415</t>
  </si>
  <si>
    <t>108599780176</t>
  </si>
  <si>
    <t>146320981875</t>
  </si>
  <si>
    <t>136772769047</t>
  </si>
  <si>
    <t>131143325932</t>
  </si>
  <si>
    <t>133785543301</t>
  </si>
  <si>
    <t>188816663231</t>
  </si>
  <si>
    <t>114337300090</t>
  </si>
  <si>
    <t>146730987040</t>
  </si>
  <si>
    <t>170154171305</t>
  </si>
  <si>
    <t>113240651622</t>
  </si>
  <si>
    <t>130419668800</t>
  </si>
  <si>
    <t>134716695271</t>
  </si>
  <si>
    <t>121082545448</t>
  </si>
  <si>
    <t>129956042168</t>
  </si>
  <si>
    <t>118883126881</t>
  </si>
  <si>
    <t>150928798303</t>
  </si>
  <si>
    <t>165633208768</t>
  </si>
  <si>
    <t>128752240204</t>
  </si>
  <si>
    <t>145000990636</t>
  </si>
  <si>
    <t>114825077950</t>
  </si>
  <si>
    <t>154511352573</t>
  </si>
  <si>
    <t>134086924812</t>
  </si>
  <si>
    <t>174676970635</t>
  </si>
  <si>
    <t>185934549082</t>
  </si>
  <si>
    <t>145018986482</t>
  </si>
  <si>
    <t>128371511629</t>
  </si>
  <si>
    <t>183875474790</t>
  </si>
  <si>
    <t>122824201899</t>
  </si>
  <si>
    <t>102500477202</t>
  </si>
  <si>
    <t>123791866628</t>
  </si>
  <si>
    <t>173849338376</t>
  </si>
  <si>
    <t>157050354057</t>
  </si>
  <si>
    <t>171855089099</t>
  </si>
  <si>
    <t>152397685816</t>
  </si>
  <si>
    <t>148810567991</t>
  </si>
  <si>
    <t>104130678646</t>
  </si>
  <si>
    <t>133389423632</t>
  </si>
  <si>
    <t>155370092939</t>
  </si>
  <si>
    <t>132836640316</t>
  </si>
  <si>
    <t>143749101352</t>
  </si>
  <si>
    <t>143604324586</t>
  </si>
  <si>
    <t>135885264102</t>
  </si>
  <si>
    <t>164289306905</t>
  </si>
  <si>
    <t>159941468655</t>
  </si>
  <si>
    <t>173200739326</t>
  </si>
  <si>
    <t>127285297126</t>
  </si>
  <si>
    <t>131291939399</t>
  </si>
  <si>
    <t>132441327826</t>
  </si>
  <si>
    <t>160441742144</t>
  </si>
  <si>
    <t>176883990104</t>
  </si>
  <si>
    <t>171282009922</t>
  </si>
  <si>
    <t>142316160095</t>
  </si>
  <si>
    <t>129197300289</t>
  </si>
  <si>
    <t>146754690625</t>
  </si>
  <si>
    <t>104284941418</t>
  </si>
  <si>
    <t>107796786947</t>
  </si>
  <si>
    <t>183212095957</t>
  </si>
  <si>
    <t>153308779136</t>
  </si>
  <si>
    <t>170662283960</t>
  </si>
  <si>
    <t>121536512746</t>
  </si>
  <si>
    <t>129369360629</t>
  </si>
  <si>
    <t>100207218496</t>
  </si>
  <si>
    <t>107767642328</t>
  </si>
  <si>
    <t>110066972632</t>
  </si>
  <si>
    <t>100335385381</t>
  </si>
  <si>
    <t>153913971256</t>
  </si>
  <si>
    <t>132738026950</t>
  </si>
  <si>
    <t>161655730868</t>
  </si>
  <si>
    <t>187483365790</t>
  </si>
  <si>
    <t>148969804286</t>
  </si>
  <si>
    <t>154208429034</t>
  </si>
  <si>
    <t>185661583587</t>
  </si>
  <si>
    <t>168861893360</t>
  </si>
  <si>
    <t>159306972935</t>
  </si>
  <si>
    <t>187115444248</t>
  </si>
  <si>
    <t>124377618903</t>
  </si>
  <si>
    <t>120722181328</t>
  </si>
  <si>
    <t>104529549419</t>
  </si>
  <si>
    <t>173025101498</t>
  </si>
  <si>
    <t>149967504828</t>
  </si>
  <si>
    <t>183493515717</t>
  </si>
  <si>
    <t>106980174466</t>
  </si>
  <si>
    <t>122968010223</t>
  </si>
  <si>
    <t>112926133962</t>
  </si>
  <si>
    <t>100473114821</t>
  </si>
  <si>
    <t>110435054234</t>
  </si>
  <si>
    <t>124642911424</t>
  </si>
  <si>
    <t>147264667775</t>
  </si>
  <si>
    <t>127802334249</t>
  </si>
  <si>
    <t>132401950618</t>
  </si>
  <si>
    <t>130610487083</t>
  </si>
  <si>
    <t>122778273806</t>
  </si>
  <si>
    <t>101548820552</t>
  </si>
  <si>
    <t>138526436332</t>
  </si>
  <si>
    <t>114876702503</t>
  </si>
  <si>
    <t>112557861721</t>
  </si>
  <si>
    <t>151135621641</t>
  </si>
  <si>
    <t>183108773641</t>
  </si>
  <si>
    <t>118775558849</t>
  </si>
  <si>
    <t>119067319904</t>
  </si>
  <si>
    <t>122181411164</t>
  </si>
  <si>
    <t>138675161772</t>
  </si>
  <si>
    <t>144423166976</t>
  </si>
  <si>
    <t>173908898265</t>
  </si>
  <si>
    <t>177889027761</t>
  </si>
  <si>
    <t>103784903340</t>
  </si>
  <si>
    <t>163506519797</t>
  </si>
  <si>
    <t>165088600404</t>
  </si>
  <si>
    <t>100083265748</t>
  </si>
  <si>
    <t>146230980440</t>
  </si>
  <si>
    <t>121559229864</t>
  </si>
  <si>
    <t>141991416126</t>
  </si>
  <si>
    <t>168803528639</t>
  </si>
  <si>
    <t>152435566809</t>
  </si>
  <si>
    <t>165182522328</t>
  </si>
  <si>
    <t>184450361797</t>
  </si>
  <si>
    <t>180578623819</t>
  </si>
  <si>
    <t>149935812318</t>
  </si>
  <si>
    <t>146718993968</t>
  </si>
  <si>
    <t>129730669867</t>
  </si>
  <si>
    <t>104683638869</t>
  </si>
  <si>
    <t>168233306055</t>
  </si>
  <si>
    <t>124802108906</t>
  </si>
  <si>
    <t>180208931740</t>
  </si>
  <si>
    <t>170708326612</t>
  </si>
  <si>
    <t>149447069726</t>
  </si>
  <si>
    <t>189349782939</t>
  </si>
  <si>
    <t>161625690925</t>
  </si>
  <si>
    <t>117772182469</t>
  </si>
  <si>
    <t>110101978339</t>
  </si>
  <si>
    <t>184093778079</t>
  </si>
  <si>
    <t>143212272005</t>
  </si>
  <si>
    <t>123711740555</t>
  </si>
  <si>
    <t>101752429655</t>
  </si>
  <si>
    <t>116049603611</t>
  </si>
  <si>
    <t>159064324866</t>
  </si>
  <si>
    <t>142554878681</t>
  </si>
  <si>
    <t>180689874881</t>
  </si>
  <si>
    <t>168119479557</t>
  </si>
  <si>
    <t>180872734061</t>
  </si>
  <si>
    <t>133972863217</t>
  </si>
  <si>
    <t>162779115064</t>
  </si>
  <si>
    <t>112224926282</t>
  </si>
  <si>
    <t>168656454275</t>
  </si>
  <si>
    <t>149963545666</t>
  </si>
  <si>
    <t>116679419743</t>
  </si>
  <si>
    <t>102454813683</t>
  </si>
  <si>
    <t>173416906380</t>
  </si>
  <si>
    <t>110725495915</t>
  </si>
  <si>
    <t>143197506109</t>
  </si>
  <si>
    <t>135944647881</t>
  </si>
  <si>
    <t>152056136771</t>
  </si>
  <si>
    <t>176352065198</t>
  </si>
  <si>
    <t>134883051506</t>
  </si>
  <si>
    <t>127151213198</t>
  </si>
  <si>
    <t>176830067016</t>
  </si>
  <si>
    <t>103698552323</t>
  </si>
  <si>
    <t>160908175900</t>
  </si>
  <si>
    <t>165927332018</t>
  </si>
  <si>
    <t>162404452920</t>
  </si>
  <si>
    <t>157094770498</t>
  </si>
  <si>
    <t>102139745415</t>
  </si>
  <si>
    <t>130481472134</t>
  </si>
  <si>
    <t>118511051779</t>
  </si>
  <si>
    <t>181682682312</t>
  </si>
  <si>
    <t>175234304276</t>
  </si>
  <si>
    <t>155759784863</t>
  </si>
  <si>
    <t>114346064062</t>
  </si>
  <si>
    <t>133253735468</t>
  </si>
  <si>
    <t>100502524483</t>
  </si>
  <si>
    <t>119154450517</t>
  </si>
  <si>
    <t>134170518398</t>
  </si>
  <si>
    <t>119185480110</t>
  </si>
  <si>
    <t>166309428918</t>
  </si>
  <si>
    <t>118050663819</t>
  </si>
  <si>
    <t>161947113116</t>
  </si>
  <si>
    <t>186987153037</t>
  </si>
  <si>
    <t>108196106616</t>
  </si>
  <si>
    <t>131019852129</t>
  </si>
  <si>
    <t>107362544164</t>
  </si>
  <si>
    <t>189263805486</t>
  </si>
  <si>
    <t>113019934085</t>
  </si>
  <si>
    <t>123690503072</t>
  </si>
  <si>
    <t>167839772906</t>
  </si>
  <si>
    <t>184334043118</t>
  </si>
  <si>
    <t>113648796157</t>
  </si>
  <si>
    <t>165462199970</t>
  </si>
  <si>
    <t>177697739678</t>
  </si>
  <si>
    <t>179516897308</t>
  </si>
  <si>
    <t>142871306216</t>
  </si>
  <si>
    <t>139509215251</t>
  </si>
  <si>
    <t>127464392543</t>
  </si>
  <si>
    <t>138204261136</t>
  </si>
  <si>
    <t>115580568838</t>
  </si>
  <si>
    <t>106888751336</t>
  </si>
  <si>
    <t>148447276989</t>
  </si>
  <si>
    <t>189203816428</t>
  </si>
  <si>
    <t>138648208510</t>
  </si>
  <si>
    <t>131944038313</t>
  </si>
  <si>
    <t>145898835651</t>
  </si>
  <si>
    <t>153425842726</t>
  </si>
  <si>
    <t>146919071512</t>
  </si>
  <si>
    <t>110638712237</t>
  </si>
  <si>
    <t>119894418990</t>
  </si>
  <si>
    <t>156356996188</t>
  </si>
  <si>
    <t>110603327574</t>
  </si>
  <si>
    <t>154816945157</t>
  </si>
  <si>
    <t>181870111989</t>
  </si>
  <si>
    <t>131204023593</t>
  </si>
  <si>
    <t>124014506339</t>
  </si>
  <si>
    <t>135007491152</t>
  </si>
  <si>
    <t>154499426970</t>
  </si>
  <si>
    <t>169134435364</t>
  </si>
  <si>
    <t>107158440411</t>
  </si>
  <si>
    <t>189740652805</t>
  </si>
  <si>
    <t>180946095380</t>
  </si>
  <si>
    <t>142064712966</t>
  </si>
  <si>
    <t>113398828130</t>
  </si>
  <si>
    <t>119944006960</t>
  </si>
  <si>
    <t>175586432513</t>
  </si>
  <si>
    <t>117324947965</t>
  </si>
  <si>
    <t>182713672252</t>
  </si>
  <si>
    <t>129647711278</t>
  </si>
  <si>
    <t>151411044944</t>
  </si>
  <si>
    <t>152581131658</t>
  </si>
  <si>
    <t>148555861524</t>
  </si>
  <si>
    <t>124654830712</t>
  </si>
  <si>
    <t>105311723696</t>
  </si>
  <si>
    <t>120849126716</t>
  </si>
  <si>
    <t>158359226927</t>
  </si>
  <si>
    <t>170106801029</t>
  </si>
  <si>
    <t>171821296770</t>
  </si>
  <si>
    <t>178481245064</t>
  </si>
  <si>
    <t>108770276344</t>
  </si>
  <si>
    <t>139178568862</t>
  </si>
  <si>
    <t>146797805461</t>
  </si>
  <si>
    <t>189963967945</t>
  </si>
  <si>
    <t>111391527997</t>
  </si>
  <si>
    <t>170568827585</t>
  </si>
  <si>
    <t>116761334558</t>
  </si>
  <si>
    <t>151858097804</t>
  </si>
  <si>
    <t>134294692220</t>
  </si>
  <si>
    <t>108556656877</t>
  </si>
  <si>
    <t>154697236684</t>
  </si>
  <si>
    <t>147145435346</t>
  </si>
  <si>
    <t>154250843267</t>
  </si>
  <si>
    <t>129414868730</t>
  </si>
  <si>
    <t>186147109866</t>
  </si>
  <si>
    <t>166929196201</t>
  </si>
  <si>
    <t>142837604326</t>
  </si>
  <si>
    <t>156059011928</t>
  </si>
  <si>
    <t>150417801103</t>
  </si>
  <si>
    <t>183570034999</t>
  </si>
  <si>
    <t>167165405258</t>
  </si>
  <si>
    <t>141072971287</t>
  </si>
  <si>
    <t>119148410699</t>
  </si>
  <si>
    <t>160659348304</t>
  </si>
  <si>
    <t>152460996317</t>
  </si>
  <si>
    <t>138778499773</t>
  </si>
  <si>
    <t>108168460834</t>
  </si>
  <si>
    <t>151152519950</t>
  </si>
  <si>
    <t>156435290613</t>
  </si>
  <si>
    <t>188877544846</t>
  </si>
  <si>
    <t>154348926242</t>
  </si>
  <si>
    <t>177305270409</t>
  </si>
  <si>
    <t>121198337522</t>
  </si>
  <si>
    <t>151652005932</t>
  </si>
  <si>
    <t>110113897902</t>
  </si>
  <si>
    <t>Month</t>
  </si>
  <si>
    <t>Talent ID_</t>
  </si>
  <si>
    <t>Stage Name_</t>
  </si>
  <si>
    <t>Row Labels</t>
  </si>
  <si>
    <t>2022-03</t>
  </si>
  <si>
    <t>2022-04</t>
  </si>
  <si>
    <t>Grand Total</t>
  </si>
  <si>
    <t>Count of Talent ID_</t>
  </si>
  <si>
    <t>Phone Screen</t>
  </si>
  <si>
    <t>Diligence</t>
  </si>
  <si>
    <t>Final Interview</t>
  </si>
  <si>
    <t>Interview #1</t>
  </si>
  <si>
    <t>Next Steps</t>
  </si>
  <si>
    <t>Waitlist</t>
  </si>
  <si>
    <t>Column Labels</t>
  </si>
  <si>
    <t>Distinct Count of Talent ID</t>
  </si>
  <si>
    <t>Conversion Rate</t>
  </si>
  <si>
    <t>Distinct Count of Talent ID_</t>
  </si>
  <si>
    <t>Recruiters</t>
  </si>
  <si>
    <t>Practice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</si>
</sst>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0"/>
      <name val="Arial"/>
      <family val="2"/>
    </font>
    <font>
      <sz val="10"/>
      <color theme="0"/>
      <name val="Arial"/>
      <family val="2"/>
    </font>
    <font>
      <b/>
      <sz val="10"/>
      <color theme="0"/>
      <name val="Arial"/>
      <family val="2"/>
    </font>
    <font>
      <b/>
      <sz val="20"/>
      <name val="Arial"/>
      <family val="2"/>
    </font>
    <font>
      <b/>
      <sz val="20"/>
      <color theme="0"/>
      <name val="Arial"/>
      <family val="2"/>
    </font>
    <font>
      <b/>
      <i/>
      <sz val="12"/>
      <color theme="1"/>
      <name val="Arial"/>
      <family val="2"/>
    </font>
    <font>
      <b/>
      <sz val="20"/>
      <color theme="1"/>
      <name val="Arial"/>
      <family val="2"/>
    </font>
    <font>
      <sz val="11"/>
      <color theme="1"/>
      <name val="Calibri"/>
      <family val="2"/>
      <scheme val="minor"/>
    </font>
  </fonts>
  <fills count="6">
    <fill>
      <patternFill patternType="none"/>
    </fill>
    <fill>
      <patternFill patternType="gray125"/>
    </fill>
    <fill>
      <patternFill patternType="solid">
        <fgColor theme="2" tint="-0.749992370372631"/>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hair">
        <color indexed="64"/>
      </bottom>
      <diagonal/>
    </border>
  </borders>
  <cellStyleXfs count="3">
    <xf numFmtId="0" fontId="0" fillId="0" borderId="0"/>
    <xf numFmtId="0" fontId="4" fillId="0" borderId="0"/>
    <xf numFmtId="9" fontId="11" fillId="0" borderId="0" applyFont="0" applyFill="0" applyBorder="0" applyAlignment="0" applyProtection="0"/>
  </cellStyleXfs>
  <cellXfs count="21">
    <xf numFmtId="0" fontId="0" fillId="0" borderId="0" xfId="0"/>
    <xf numFmtId="22" fontId="0" fillId="0" borderId="0" xfId="0" applyNumberFormat="1"/>
    <xf numFmtId="1" fontId="0" fillId="0" borderId="0" xfId="0" applyNumberFormat="1"/>
    <xf numFmtId="0" fontId="3" fillId="0" borderId="0" xfId="0" applyFont="1"/>
    <xf numFmtId="0" fontId="6" fillId="3" borderId="0" xfId="1" applyFont="1" applyFill="1" applyAlignment="1">
      <alignment vertical="center"/>
    </xf>
    <xf numFmtId="0" fontId="5" fillId="3" borderId="0" xfId="1" applyFont="1" applyFill="1" applyAlignment="1">
      <alignment vertical="center"/>
    </xf>
    <xf numFmtId="0" fontId="8" fillId="4" borderId="2" xfId="1" applyFont="1" applyFill="1" applyBorder="1"/>
    <xf numFmtId="0" fontId="7" fillId="4" borderId="2" xfId="1" applyFont="1" applyFill="1" applyBorder="1"/>
    <xf numFmtId="0" fontId="4" fillId="4" borderId="0" xfId="1" applyFill="1"/>
    <xf numFmtId="0" fontId="8" fillId="4" borderId="0" xfId="1" applyFont="1" applyFill="1"/>
    <xf numFmtId="0" fontId="5" fillId="4" borderId="0" xfId="1" applyFont="1" applyFill="1"/>
    <xf numFmtId="0" fontId="9" fillId="4" borderId="0" xfId="1" applyFont="1" applyFill="1"/>
    <xf numFmtId="0" fontId="10" fillId="4" borderId="0" xfId="1" applyFont="1" applyFill="1"/>
    <xf numFmtId="0" fontId="2" fillId="2" borderId="1" xfId="0" applyFont="1" applyFill="1" applyBorder="1" applyAlignment="1">
      <alignment horizontal="center"/>
    </xf>
    <xf numFmtId="0" fontId="0" fillId="0" borderId="1"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5" borderId="0" xfId="0" applyFill="1"/>
    <xf numFmtId="9" fontId="0" fillId="0" borderId="0" xfId="2" applyFont="1"/>
    <xf numFmtId="0" fontId="0" fillId="0" borderId="0" xfId="0" applyNumberFormat="1"/>
  </cellXfs>
  <cellStyles count="3">
    <cellStyle name="Normal" xfId="0" builtinId="0"/>
    <cellStyle name="Normal 2" xfId="1" xr:uid="{884E9D0D-6CA1-48F1-A9E4-E81410C790AA}"/>
    <cellStyle name="Percent" xfId="2" builtinId="5"/>
  </cellStyles>
  <dxfs count="14">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 Talent_Case_Study.xlsx]Pivot!PivotTable3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Phone Screens by Region and Month</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Pivot!$F$4</c:f>
              <c:strCache>
                <c:ptCount val="1"/>
                <c:pt idx="0">
                  <c:v>Total</c:v>
                </c:pt>
              </c:strCache>
            </c:strRef>
          </c:tx>
          <c:spPr>
            <a:solidFill>
              <a:schemeClr val="accent1"/>
            </a:solidFill>
            <a:ln>
              <a:noFill/>
            </a:ln>
            <a:effectLst/>
          </c:spPr>
          <c:invertIfNegative val="0"/>
          <c:cat>
            <c:multiLvlStrRef>
              <c:f>Pivot!$E$5:$E$14</c:f>
              <c:multiLvlStrCache>
                <c:ptCount val="6"/>
                <c:lvl>
                  <c:pt idx="0">
                    <c:v>2022-03</c:v>
                  </c:pt>
                  <c:pt idx="1">
                    <c:v>2022-04</c:v>
                  </c:pt>
                  <c:pt idx="2">
                    <c:v>2022-03</c:v>
                  </c:pt>
                  <c:pt idx="3">
                    <c:v>2022-04</c:v>
                  </c:pt>
                  <c:pt idx="4">
                    <c:v>2022-03</c:v>
                  </c:pt>
                  <c:pt idx="5">
                    <c:v>2022-04</c:v>
                  </c:pt>
                </c:lvl>
                <c:lvl>
                  <c:pt idx="0">
                    <c:v>Asia</c:v>
                  </c:pt>
                  <c:pt idx="2">
                    <c:v>Europe</c:v>
                  </c:pt>
                  <c:pt idx="4">
                    <c:v>N America</c:v>
                  </c:pt>
                </c:lvl>
              </c:multiLvlStrCache>
            </c:multiLvlStrRef>
          </c:cat>
          <c:val>
            <c:numRef>
              <c:f>Pivot!$F$5:$F$14</c:f>
              <c:numCache>
                <c:formatCode>General</c:formatCode>
                <c:ptCount val="6"/>
                <c:pt idx="0">
                  <c:v>55</c:v>
                </c:pt>
                <c:pt idx="1">
                  <c:v>43</c:v>
                </c:pt>
                <c:pt idx="2">
                  <c:v>82</c:v>
                </c:pt>
                <c:pt idx="3">
                  <c:v>121</c:v>
                </c:pt>
                <c:pt idx="4">
                  <c:v>402</c:v>
                </c:pt>
                <c:pt idx="5">
                  <c:v>482</c:v>
                </c:pt>
              </c:numCache>
            </c:numRef>
          </c:val>
          <c:extLst>
            <c:ext xmlns:c16="http://schemas.microsoft.com/office/drawing/2014/chart" uri="{C3380CC4-5D6E-409C-BE32-E72D297353CC}">
              <c16:uniqueId val="{00000000-6554-4B19-B75B-3237140F1357}"/>
            </c:ext>
          </c:extLst>
        </c:ser>
        <c:dLbls>
          <c:showLegendKey val="0"/>
          <c:showVal val="0"/>
          <c:showCatName val="0"/>
          <c:showSerName val="0"/>
          <c:showPercent val="0"/>
          <c:showBubbleSize val="0"/>
        </c:dLbls>
        <c:gapWidth val="219"/>
        <c:overlap val="-27"/>
        <c:axId val="893059119"/>
        <c:axId val="893067279"/>
      </c:barChart>
      <c:catAx>
        <c:axId val="89305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67279"/>
        <c:crosses val="autoZero"/>
        <c:auto val="1"/>
        <c:lblAlgn val="ctr"/>
        <c:lblOffset val="100"/>
        <c:noMultiLvlLbl val="0"/>
      </c:catAx>
      <c:valAx>
        <c:axId val="89306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5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 Talent_Case_Study.xlsx]Pivot!PivotTable4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Waitlist Adds by Region and Month</a:t>
            </a:r>
            <a:endParaRPr lang="en-US" b="1"/>
          </a:p>
        </c:rich>
      </c:tx>
      <c:layout>
        <c:manualLayout>
          <c:xMode val="edge"/>
          <c:yMode val="edge"/>
          <c:x val="0.2115901137357830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Pivot!$I$4</c:f>
              <c:strCache>
                <c:ptCount val="1"/>
                <c:pt idx="0">
                  <c:v>Total</c:v>
                </c:pt>
              </c:strCache>
            </c:strRef>
          </c:tx>
          <c:spPr>
            <a:solidFill>
              <a:schemeClr val="accent1"/>
            </a:solidFill>
            <a:ln>
              <a:noFill/>
            </a:ln>
            <a:effectLst/>
          </c:spPr>
          <c:invertIfNegative val="0"/>
          <c:cat>
            <c:multiLvlStrRef>
              <c:f>Pivot!$H$5:$H$14</c:f>
              <c:multiLvlStrCache>
                <c:ptCount val="6"/>
                <c:lvl>
                  <c:pt idx="0">
                    <c:v>2022-03</c:v>
                  </c:pt>
                  <c:pt idx="1">
                    <c:v>2022-04</c:v>
                  </c:pt>
                  <c:pt idx="2">
                    <c:v>2022-03</c:v>
                  </c:pt>
                  <c:pt idx="3">
                    <c:v>2022-04</c:v>
                  </c:pt>
                  <c:pt idx="4">
                    <c:v>2022-03</c:v>
                  </c:pt>
                  <c:pt idx="5">
                    <c:v>2022-04</c:v>
                  </c:pt>
                </c:lvl>
                <c:lvl>
                  <c:pt idx="0">
                    <c:v>Asia</c:v>
                  </c:pt>
                  <c:pt idx="2">
                    <c:v>Europe</c:v>
                  </c:pt>
                  <c:pt idx="4">
                    <c:v>N America</c:v>
                  </c:pt>
                </c:lvl>
              </c:multiLvlStrCache>
            </c:multiLvlStrRef>
          </c:cat>
          <c:val>
            <c:numRef>
              <c:f>Pivot!$I$5:$I$14</c:f>
              <c:numCache>
                <c:formatCode>General</c:formatCode>
                <c:ptCount val="6"/>
                <c:pt idx="0">
                  <c:v>21</c:v>
                </c:pt>
                <c:pt idx="1">
                  <c:v>17</c:v>
                </c:pt>
                <c:pt idx="2">
                  <c:v>80</c:v>
                </c:pt>
                <c:pt idx="3">
                  <c:v>47</c:v>
                </c:pt>
                <c:pt idx="4">
                  <c:v>143</c:v>
                </c:pt>
                <c:pt idx="5">
                  <c:v>149</c:v>
                </c:pt>
              </c:numCache>
            </c:numRef>
          </c:val>
          <c:extLst>
            <c:ext xmlns:c16="http://schemas.microsoft.com/office/drawing/2014/chart" uri="{C3380CC4-5D6E-409C-BE32-E72D297353CC}">
              <c16:uniqueId val="{00000000-6434-4F00-B936-1BCFF64CB2CE}"/>
            </c:ext>
          </c:extLst>
        </c:ser>
        <c:dLbls>
          <c:showLegendKey val="0"/>
          <c:showVal val="0"/>
          <c:showCatName val="0"/>
          <c:showSerName val="0"/>
          <c:showPercent val="0"/>
          <c:showBubbleSize val="0"/>
        </c:dLbls>
        <c:gapWidth val="150"/>
        <c:overlap val="100"/>
        <c:axId val="785610575"/>
        <c:axId val="785610095"/>
      </c:barChart>
      <c:catAx>
        <c:axId val="7856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10095"/>
        <c:crosses val="autoZero"/>
        <c:auto val="1"/>
        <c:lblAlgn val="ctr"/>
        <c:lblOffset val="100"/>
        <c:noMultiLvlLbl val="0"/>
      </c:catAx>
      <c:valAx>
        <c:axId val="7856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1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 Talent_Case_Study.xlsx]Pivot!PivotTable7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Recruitment Funnel Volume by Stage and Month</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Pivot!$C$20:$C$21</c:f>
              <c:strCache>
                <c:ptCount val="1"/>
                <c:pt idx="0">
                  <c:v>Application Review</c:v>
                </c:pt>
              </c:strCache>
            </c:strRef>
          </c:tx>
          <c:spPr>
            <a:solidFill>
              <a:schemeClr val="accent1"/>
            </a:solidFill>
            <a:ln>
              <a:noFill/>
            </a:ln>
            <a:effectLst/>
          </c:spPr>
          <c:invertIfNegative val="0"/>
          <c:cat>
            <c:strRef>
              <c:f>Pivot!$B$22:$B$24</c:f>
              <c:strCache>
                <c:ptCount val="2"/>
                <c:pt idx="0">
                  <c:v>2022-03</c:v>
                </c:pt>
                <c:pt idx="1">
                  <c:v>2022-04</c:v>
                </c:pt>
              </c:strCache>
            </c:strRef>
          </c:cat>
          <c:val>
            <c:numRef>
              <c:f>Pivot!$C$22:$C$24</c:f>
              <c:numCache>
                <c:formatCode>General</c:formatCode>
                <c:ptCount val="2"/>
                <c:pt idx="0">
                  <c:v>1985</c:v>
                </c:pt>
                <c:pt idx="1">
                  <c:v>1455</c:v>
                </c:pt>
              </c:numCache>
            </c:numRef>
          </c:val>
          <c:extLst>
            <c:ext xmlns:c16="http://schemas.microsoft.com/office/drawing/2014/chart" uri="{C3380CC4-5D6E-409C-BE32-E72D297353CC}">
              <c16:uniqueId val="{00000000-B9EA-4EB0-A3C1-E84826D21C60}"/>
            </c:ext>
          </c:extLst>
        </c:ser>
        <c:ser>
          <c:idx val="1"/>
          <c:order val="1"/>
          <c:tx>
            <c:strRef>
              <c:f>Pivot!$D$20:$D$21</c:f>
              <c:strCache>
                <c:ptCount val="1"/>
                <c:pt idx="0">
                  <c:v>Diligence</c:v>
                </c:pt>
              </c:strCache>
            </c:strRef>
          </c:tx>
          <c:spPr>
            <a:solidFill>
              <a:schemeClr val="accent2"/>
            </a:solidFill>
            <a:ln>
              <a:noFill/>
            </a:ln>
            <a:effectLst/>
          </c:spPr>
          <c:invertIfNegative val="0"/>
          <c:cat>
            <c:strRef>
              <c:f>Pivot!$B$22:$B$24</c:f>
              <c:strCache>
                <c:ptCount val="2"/>
                <c:pt idx="0">
                  <c:v>2022-03</c:v>
                </c:pt>
                <c:pt idx="1">
                  <c:v>2022-04</c:v>
                </c:pt>
              </c:strCache>
            </c:strRef>
          </c:cat>
          <c:val>
            <c:numRef>
              <c:f>Pivot!$D$22:$D$24</c:f>
              <c:numCache>
                <c:formatCode>General</c:formatCode>
                <c:ptCount val="2"/>
                <c:pt idx="0">
                  <c:v>199</c:v>
                </c:pt>
                <c:pt idx="1">
                  <c:v>238</c:v>
                </c:pt>
              </c:numCache>
            </c:numRef>
          </c:val>
          <c:extLst>
            <c:ext xmlns:c16="http://schemas.microsoft.com/office/drawing/2014/chart" uri="{C3380CC4-5D6E-409C-BE32-E72D297353CC}">
              <c16:uniqueId val="{00000001-B9EA-4EB0-A3C1-E84826D21C60}"/>
            </c:ext>
          </c:extLst>
        </c:ser>
        <c:ser>
          <c:idx val="2"/>
          <c:order val="2"/>
          <c:tx>
            <c:strRef>
              <c:f>Pivot!$E$20:$E$21</c:f>
              <c:strCache>
                <c:ptCount val="1"/>
                <c:pt idx="0">
                  <c:v>Final Interview</c:v>
                </c:pt>
              </c:strCache>
            </c:strRef>
          </c:tx>
          <c:spPr>
            <a:solidFill>
              <a:schemeClr val="accent3"/>
            </a:solidFill>
            <a:ln>
              <a:noFill/>
            </a:ln>
            <a:effectLst/>
          </c:spPr>
          <c:invertIfNegative val="0"/>
          <c:cat>
            <c:strRef>
              <c:f>Pivot!$B$22:$B$24</c:f>
              <c:strCache>
                <c:ptCount val="2"/>
                <c:pt idx="0">
                  <c:v>2022-03</c:v>
                </c:pt>
                <c:pt idx="1">
                  <c:v>2022-04</c:v>
                </c:pt>
              </c:strCache>
            </c:strRef>
          </c:cat>
          <c:val>
            <c:numRef>
              <c:f>Pivot!$E$22:$E$24</c:f>
              <c:numCache>
                <c:formatCode>General</c:formatCode>
                <c:ptCount val="2"/>
                <c:pt idx="0">
                  <c:v>221</c:v>
                </c:pt>
                <c:pt idx="1">
                  <c:v>244</c:v>
                </c:pt>
              </c:numCache>
            </c:numRef>
          </c:val>
          <c:extLst>
            <c:ext xmlns:c16="http://schemas.microsoft.com/office/drawing/2014/chart" uri="{C3380CC4-5D6E-409C-BE32-E72D297353CC}">
              <c16:uniqueId val="{00000002-B9EA-4EB0-A3C1-E84826D21C60}"/>
            </c:ext>
          </c:extLst>
        </c:ser>
        <c:ser>
          <c:idx val="3"/>
          <c:order val="3"/>
          <c:tx>
            <c:strRef>
              <c:f>Pivot!$F$20:$F$21</c:f>
              <c:strCache>
                <c:ptCount val="1"/>
                <c:pt idx="0">
                  <c:v>Interview #1</c:v>
                </c:pt>
              </c:strCache>
            </c:strRef>
          </c:tx>
          <c:spPr>
            <a:solidFill>
              <a:schemeClr val="accent4"/>
            </a:solidFill>
            <a:ln>
              <a:noFill/>
            </a:ln>
            <a:effectLst/>
          </c:spPr>
          <c:invertIfNegative val="0"/>
          <c:cat>
            <c:strRef>
              <c:f>Pivot!$B$22:$B$24</c:f>
              <c:strCache>
                <c:ptCount val="2"/>
                <c:pt idx="0">
                  <c:v>2022-03</c:v>
                </c:pt>
                <c:pt idx="1">
                  <c:v>2022-04</c:v>
                </c:pt>
              </c:strCache>
            </c:strRef>
          </c:cat>
          <c:val>
            <c:numRef>
              <c:f>Pivot!$F$22:$F$24</c:f>
              <c:numCache>
                <c:formatCode>General</c:formatCode>
                <c:ptCount val="2"/>
                <c:pt idx="0">
                  <c:v>328</c:v>
                </c:pt>
                <c:pt idx="1">
                  <c:v>361</c:v>
                </c:pt>
              </c:numCache>
            </c:numRef>
          </c:val>
          <c:extLst>
            <c:ext xmlns:c16="http://schemas.microsoft.com/office/drawing/2014/chart" uri="{C3380CC4-5D6E-409C-BE32-E72D297353CC}">
              <c16:uniqueId val="{00000003-B9EA-4EB0-A3C1-E84826D21C60}"/>
            </c:ext>
          </c:extLst>
        </c:ser>
        <c:ser>
          <c:idx val="4"/>
          <c:order val="4"/>
          <c:tx>
            <c:strRef>
              <c:f>Pivot!$G$20:$G$21</c:f>
              <c:strCache>
                <c:ptCount val="1"/>
                <c:pt idx="0">
                  <c:v>Next Steps</c:v>
                </c:pt>
              </c:strCache>
            </c:strRef>
          </c:tx>
          <c:spPr>
            <a:solidFill>
              <a:schemeClr val="accent5"/>
            </a:solidFill>
            <a:ln>
              <a:noFill/>
            </a:ln>
            <a:effectLst/>
          </c:spPr>
          <c:invertIfNegative val="0"/>
          <c:cat>
            <c:strRef>
              <c:f>Pivot!$B$22:$B$24</c:f>
              <c:strCache>
                <c:ptCount val="2"/>
                <c:pt idx="0">
                  <c:v>2022-03</c:v>
                </c:pt>
                <c:pt idx="1">
                  <c:v>2022-04</c:v>
                </c:pt>
              </c:strCache>
            </c:strRef>
          </c:cat>
          <c:val>
            <c:numRef>
              <c:f>Pivot!$G$22:$G$24</c:f>
              <c:numCache>
                <c:formatCode>General</c:formatCode>
                <c:ptCount val="2"/>
                <c:pt idx="0">
                  <c:v>221</c:v>
                </c:pt>
                <c:pt idx="1">
                  <c:v>237</c:v>
                </c:pt>
              </c:numCache>
            </c:numRef>
          </c:val>
          <c:extLst>
            <c:ext xmlns:c16="http://schemas.microsoft.com/office/drawing/2014/chart" uri="{C3380CC4-5D6E-409C-BE32-E72D297353CC}">
              <c16:uniqueId val="{00000004-B9EA-4EB0-A3C1-E84826D21C60}"/>
            </c:ext>
          </c:extLst>
        </c:ser>
        <c:ser>
          <c:idx val="5"/>
          <c:order val="5"/>
          <c:tx>
            <c:strRef>
              <c:f>Pivot!$H$20:$H$21</c:f>
              <c:strCache>
                <c:ptCount val="1"/>
                <c:pt idx="0">
                  <c:v>Phone Screen</c:v>
                </c:pt>
              </c:strCache>
            </c:strRef>
          </c:tx>
          <c:spPr>
            <a:solidFill>
              <a:schemeClr val="accent6"/>
            </a:solidFill>
            <a:ln>
              <a:noFill/>
            </a:ln>
            <a:effectLst/>
          </c:spPr>
          <c:invertIfNegative val="0"/>
          <c:cat>
            <c:strRef>
              <c:f>Pivot!$B$22:$B$24</c:f>
              <c:strCache>
                <c:ptCount val="2"/>
                <c:pt idx="0">
                  <c:v>2022-03</c:v>
                </c:pt>
                <c:pt idx="1">
                  <c:v>2022-04</c:v>
                </c:pt>
              </c:strCache>
            </c:strRef>
          </c:cat>
          <c:val>
            <c:numRef>
              <c:f>Pivot!$H$22:$H$24</c:f>
              <c:numCache>
                <c:formatCode>General</c:formatCode>
                <c:ptCount val="2"/>
                <c:pt idx="0">
                  <c:v>539</c:v>
                </c:pt>
                <c:pt idx="1">
                  <c:v>646</c:v>
                </c:pt>
              </c:numCache>
            </c:numRef>
          </c:val>
          <c:extLst>
            <c:ext xmlns:c16="http://schemas.microsoft.com/office/drawing/2014/chart" uri="{C3380CC4-5D6E-409C-BE32-E72D297353CC}">
              <c16:uniqueId val="{00000005-B9EA-4EB0-A3C1-E84826D21C60}"/>
            </c:ext>
          </c:extLst>
        </c:ser>
        <c:ser>
          <c:idx val="6"/>
          <c:order val="6"/>
          <c:tx>
            <c:strRef>
              <c:f>Pivot!$I$20:$I$21</c:f>
              <c:strCache>
                <c:ptCount val="1"/>
                <c:pt idx="0">
                  <c:v>Waitlist</c:v>
                </c:pt>
              </c:strCache>
            </c:strRef>
          </c:tx>
          <c:spPr>
            <a:solidFill>
              <a:schemeClr val="accent1">
                <a:lumMod val="60000"/>
              </a:schemeClr>
            </a:solidFill>
            <a:ln>
              <a:noFill/>
            </a:ln>
            <a:effectLst/>
          </c:spPr>
          <c:invertIfNegative val="0"/>
          <c:cat>
            <c:strRef>
              <c:f>Pivot!$B$22:$B$24</c:f>
              <c:strCache>
                <c:ptCount val="2"/>
                <c:pt idx="0">
                  <c:v>2022-03</c:v>
                </c:pt>
                <c:pt idx="1">
                  <c:v>2022-04</c:v>
                </c:pt>
              </c:strCache>
            </c:strRef>
          </c:cat>
          <c:val>
            <c:numRef>
              <c:f>Pivot!$I$22:$I$24</c:f>
              <c:numCache>
                <c:formatCode>General</c:formatCode>
                <c:ptCount val="2"/>
                <c:pt idx="0">
                  <c:v>244</c:v>
                </c:pt>
                <c:pt idx="1">
                  <c:v>213</c:v>
                </c:pt>
              </c:numCache>
            </c:numRef>
          </c:val>
          <c:extLst>
            <c:ext xmlns:c16="http://schemas.microsoft.com/office/drawing/2014/chart" uri="{C3380CC4-5D6E-409C-BE32-E72D297353CC}">
              <c16:uniqueId val="{00000006-B9EA-4EB0-A3C1-E84826D21C60}"/>
            </c:ext>
          </c:extLst>
        </c:ser>
        <c:dLbls>
          <c:showLegendKey val="0"/>
          <c:showVal val="0"/>
          <c:showCatName val="0"/>
          <c:showSerName val="0"/>
          <c:showPercent val="0"/>
          <c:showBubbleSize val="0"/>
        </c:dLbls>
        <c:gapWidth val="219"/>
        <c:overlap val="-27"/>
        <c:axId val="1234787471"/>
        <c:axId val="1249662271"/>
      </c:barChart>
      <c:catAx>
        <c:axId val="12347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62271"/>
        <c:crosses val="autoZero"/>
        <c:auto val="1"/>
        <c:lblAlgn val="ctr"/>
        <c:lblOffset val="100"/>
        <c:noMultiLvlLbl val="0"/>
      </c:catAx>
      <c:valAx>
        <c:axId val="124966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xdr:colOff>
      <xdr:row>22</xdr:row>
      <xdr:rowOff>44637</xdr:rowOff>
    </xdr:from>
    <xdr:to>
      <xdr:col>13</xdr:col>
      <xdr:colOff>828675</xdr:colOff>
      <xdr:row>34</xdr:row>
      <xdr:rowOff>104028</xdr:rowOff>
    </xdr:to>
    <xdr:sp macro="" textlink="">
      <xdr:nvSpPr>
        <xdr:cNvPr id="2" name="AutoShape 2">
          <a:extLst>
            <a:ext uri="{FF2B5EF4-FFF2-40B4-BE49-F238E27FC236}">
              <a16:creationId xmlns:a16="http://schemas.microsoft.com/office/drawing/2014/main" id="{7F46D754-90C9-41AF-8E3D-7766E7AE5F99}"/>
            </a:ext>
          </a:extLst>
        </xdr:cNvPr>
        <xdr:cNvSpPr>
          <a:spLocks noChangeArrowheads="1"/>
        </xdr:cNvSpPr>
      </xdr:nvSpPr>
      <xdr:spPr bwMode="auto">
        <a:xfrm>
          <a:off x="230281" y="3484843"/>
          <a:ext cx="9294159" cy="1941979"/>
        </a:xfrm>
        <a:prstGeom prst="roundRect">
          <a:avLst>
            <a:gd name="adj" fmla="val 16667"/>
          </a:avLst>
        </a:prstGeom>
        <a:solidFill>
          <a:schemeClr val="bg1">
            <a:lumMod val="85000"/>
          </a:schemeClr>
        </a:solidFill>
        <a:ln w="9525">
          <a:solidFill>
            <a:srgbClr val="C00000"/>
          </a:solidFill>
          <a:round/>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The success of the recruiting team is key for Axiom. We have a "seven-step" funnel, which flows in this order: Application Review, Phone Screen, Interview #1, Final Interview, Next Steps, Diligence, Waitlist. The recruitment team is primarily evaluated using 3 KPIs: # of Phone Screens, # of Waitlist Adds, and Conversion Rate. We evaluate these metrics on a monthly basis.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senior leadership team have asked for a review of the previous 2 months. Please use the data provided to answer the following questions for each month:</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 How many phone screens did we complete? Globally and by region</a:t>
          </a:r>
        </a:p>
        <a:p>
          <a:pPr algn="l" rtl="0">
            <a:defRPr sz="1000"/>
          </a:pPr>
          <a:r>
            <a:rPr lang="en-US" sz="1000" b="0" i="0" u="none" strike="noStrike" baseline="0">
              <a:solidFill>
                <a:srgbClr val="000000"/>
              </a:solidFill>
              <a:latin typeface="Arial"/>
              <a:cs typeface="Arial"/>
            </a:rPr>
            <a:t>• How many waitlist adds did we complete? Globally and by region</a:t>
          </a:r>
        </a:p>
        <a:p>
          <a:pPr algn="l" rtl="0">
            <a:defRPr sz="1000"/>
          </a:pPr>
          <a:r>
            <a:rPr lang="en-US" sz="1000" b="0" i="0" u="none" strike="noStrike" baseline="0">
              <a:solidFill>
                <a:srgbClr val="000000"/>
              </a:solidFill>
              <a:latin typeface="Arial"/>
              <a:cs typeface="Arial"/>
            </a:rPr>
            <a:t>• Which recruiter(s) performed the best?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a:p>
      </xdr:txBody>
    </xdr:sp>
    <xdr:clientData/>
  </xdr:twoCellAnchor>
  <xdr:twoCellAnchor>
    <xdr:from>
      <xdr:col>2</xdr:col>
      <xdr:colOff>28575</xdr:colOff>
      <xdr:row>3</xdr:row>
      <xdr:rowOff>38093</xdr:rowOff>
    </xdr:from>
    <xdr:to>
      <xdr:col>14</xdr:col>
      <xdr:colOff>0</xdr:colOff>
      <xdr:row>14</xdr:row>
      <xdr:rowOff>37353</xdr:rowOff>
    </xdr:to>
    <xdr:sp macro="" textlink="">
      <xdr:nvSpPr>
        <xdr:cNvPr id="3" name="AutoShape 4">
          <a:extLst>
            <a:ext uri="{FF2B5EF4-FFF2-40B4-BE49-F238E27FC236}">
              <a16:creationId xmlns:a16="http://schemas.microsoft.com/office/drawing/2014/main" id="{A4213EF0-25D0-4562-8AF8-824531BD935A}"/>
            </a:ext>
          </a:extLst>
        </xdr:cNvPr>
        <xdr:cNvSpPr>
          <a:spLocks noChangeArrowheads="1"/>
        </xdr:cNvSpPr>
      </xdr:nvSpPr>
      <xdr:spPr bwMode="auto">
        <a:xfrm>
          <a:off x="1247775" y="590543"/>
          <a:ext cx="7286625" cy="2024910"/>
        </a:xfrm>
        <a:prstGeom prst="roundRect">
          <a:avLst>
            <a:gd name="adj" fmla="val 16667"/>
          </a:avLst>
        </a:prstGeom>
        <a:solidFill>
          <a:schemeClr val="bg1">
            <a:lumMod val="85000"/>
          </a:schemeClr>
        </a:solidFill>
        <a:ln w="9525">
          <a:solidFill>
            <a:srgbClr val="C00000"/>
          </a:solidFill>
          <a:round/>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The following exercise is meant to be a basis for discussion and is only one factor to be considered in evaluating a candidate's qualifications for the position.</a:t>
          </a:r>
        </a:p>
        <a:p>
          <a:pPr algn="l" rtl="0">
            <a:defRPr sz="1000"/>
          </a:pPr>
          <a:r>
            <a:rPr lang="en-US" sz="1000" b="0" i="0" u="none" strike="noStrike" baseline="0">
              <a:solidFill>
                <a:srgbClr val="000000"/>
              </a:solidFill>
              <a:latin typeface="Arial"/>
              <a:cs typeface="Arial"/>
            </a:rPr>
            <a:t>This is a case study which uses a highly simplified dummy set of talent recruitment data to help us get a better understanding of your skills in several areas, including Data Analysis, Spreadsheet Development, Critical Thinking, and Presentation.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Please prepare a presentation based on the below prompts, you may also submit a spreadsheet with related analysis. </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information is intentionally ambiguous in areas and it is expected that you’ll have to make several assumptions. </a:t>
          </a:r>
        </a:p>
      </xdr:txBody>
    </xdr:sp>
    <xdr:clientData/>
  </xdr:twoCellAnchor>
  <xdr:twoCellAnchor>
    <xdr:from>
      <xdr:col>2</xdr:col>
      <xdr:colOff>25400</xdr:colOff>
      <xdr:row>16</xdr:row>
      <xdr:rowOff>48736</xdr:rowOff>
    </xdr:from>
    <xdr:to>
      <xdr:col>14</xdr:col>
      <xdr:colOff>0</xdr:colOff>
      <xdr:row>20</xdr:row>
      <xdr:rowOff>22412</xdr:rowOff>
    </xdr:to>
    <xdr:sp macro="" textlink="">
      <xdr:nvSpPr>
        <xdr:cNvPr id="4" name="AutoShape 5">
          <a:extLst>
            <a:ext uri="{FF2B5EF4-FFF2-40B4-BE49-F238E27FC236}">
              <a16:creationId xmlns:a16="http://schemas.microsoft.com/office/drawing/2014/main" id="{43501284-AA40-46DC-9064-EFCB42E4870A}"/>
            </a:ext>
          </a:extLst>
        </xdr:cNvPr>
        <xdr:cNvSpPr>
          <a:spLocks noChangeArrowheads="1"/>
        </xdr:cNvSpPr>
      </xdr:nvSpPr>
      <xdr:spPr bwMode="auto">
        <a:xfrm>
          <a:off x="227106" y="2547648"/>
          <a:ext cx="9342718" cy="601205"/>
        </a:xfrm>
        <a:prstGeom prst="roundRect">
          <a:avLst>
            <a:gd name="adj" fmla="val 16667"/>
          </a:avLst>
        </a:prstGeom>
        <a:solidFill>
          <a:schemeClr val="bg1">
            <a:lumMod val="85000"/>
          </a:schemeClr>
        </a:solidFill>
        <a:ln w="9525">
          <a:solidFill>
            <a:srgbClr val="C00000"/>
          </a:solidFill>
          <a:round/>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Recruitment pipeline data by candidate &amp; stage</a:t>
          </a:r>
        </a:p>
        <a:p>
          <a:pPr algn="l" rtl="0">
            <a:defRPr sz="1000"/>
          </a:pPr>
          <a:r>
            <a:rPr lang="en-US" sz="1000" b="0" i="0" u="none" strike="noStrike" baseline="0">
              <a:solidFill>
                <a:srgbClr val="000000"/>
              </a:solidFill>
              <a:latin typeface="Arial"/>
              <a:cs typeface="Arial"/>
            </a:rPr>
            <a:t>Candidate data by recruiter, PQE &amp; practice area</a:t>
          </a:r>
        </a:p>
        <a:p>
          <a:pPr algn="l" rtl="0">
            <a:defRPr sz="1000"/>
          </a:pPr>
          <a:r>
            <a:rPr lang="en-US" sz="1000" b="0" i="0" u="none" strike="noStrike" baseline="0">
              <a:solidFill>
                <a:srgbClr val="000000"/>
              </a:solidFill>
              <a:latin typeface="Arial"/>
              <a:cs typeface="Arial"/>
            </a:rPr>
            <a:t>Recruiter roster by region</a:t>
          </a:r>
        </a:p>
        <a:p>
          <a:pPr algn="l" rtl="0">
            <a:defRPr sz="1000"/>
          </a:pP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30479</xdr:colOff>
      <xdr:row>1</xdr:row>
      <xdr:rowOff>22860</xdr:rowOff>
    </xdr:from>
    <xdr:to>
      <xdr:col>11</xdr:col>
      <xdr:colOff>447675</xdr:colOff>
      <xdr:row>16</xdr:row>
      <xdr:rowOff>22860</xdr:rowOff>
    </xdr:to>
    <xdr:graphicFrame macro="">
      <xdr:nvGraphicFramePr>
        <xdr:cNvPr id="2" name="Chart 1">
          <a:extLst>
            <a:ext uri="{FF2B5EF4-FFF2-40B4-BE49-F238E27FC236}">
              <a16:creationId xmlns:a16="http://schemas.microsoft.com/office/drawing/2014/main" id="{667EC209-EBCB-4118-AA8A-DCE068634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552450</xdr:colOff>
      <xdr:row>1</xdr:row>
      <xdr:rowOff>13335</xdr:rowOff>
    </xdr:from>
    <xdr:to>
      <xdr:col>18</xdr:col>
      <xdr:colOff>38100</xdr:colOff>
      <xdr:row>16</xdr:row>
      <xdr:rowOff>13335</xdr:rowOff>
    </xdr:to>
    <xdr:graphicFrame macro="">
      <xdr:nvGraphicFramePr>
        <xdr:cNvPr id="3" name="Chart 2">
          <a:extLst>
            <a:ext uri="{FF2B5EF4-FFF2-40B4-BE49-F238E27FC236}">
              <a16:creationId xmlns:a16="http://schemas.microsoft.com/office/drawing/2014/main" id="{48B1F629-8A92-4C89-892A-B20B6C56D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28574</xdr:colOff>
      <xdr:row>16</xdr:row>
      <xdr:rowOff>121920</xdr:rowOff>
    </xdr:from>
    <xdr:to>
      <xdr:col>8</xdr:col>
      <xdr:colOff>495299</xdr:colOff>
      <xdr:row>32</xdr:row>
      <xdr:rowOff>152400</xdr:rowOff>
    </xdr:to>
    <xdr:graphicFrame macro="">
      <xdr:nvGraphicFramePr>
        <xdr:cNvPr id="4" name="Chart 3">
          <a:extLst>
            <a:ext uri="{FF2B5EF4-FFF2-40B4-BE49-F238E27FC236}">
              <a16:creationId xmlns:a16="http://schemas.microsoft.com/office/drawing/2014/main" id="{9F65D870-DE93-43C0-A69F-D39A73D8B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76200</xdr:colOff>
      <xdr:row>16</xdr:row>
      <xdr:rowOff>163830</xdr:rowOff>
    </xdr:from>
    <xdr:to>
      <xdr:col>18</xdr:col>
      <xdr:colOff>76200</xdr:colOff>
      <xdr:row>33</xdr:row>
      <xdr:rowOff>19050</xdr:rowOff>
    </xdr:to>
    <mc:AlternateContent xmlns:mc="http://schemas.openxmlformats.org/markup-compatibility/2006">
      <mc:Choice xmlns:a14="http://schemas.microsoft.com/office/drawing/2010/main" Requires="a14">
        <xdr:graphicFrame macro="">
          <xdr:nvGraphicFramePr>
            <xdr:cNvPr id="5" name="Stage Name_">
              <a:extLst>
                <a:ext uri="{FF2B5EF4-FFF2-40B4-BE49-F238E27FC236}">
                  <a16:creationId xmlns:a16="http://schemas.microsoft.com/office/drawing/2014/main" id="{F5E36445-E0CD-FABF-2008-48631BA2C079}"/>
                </a:ext>
              </a:extLst>
            </xdr:cNvPr>
            <xdr:cNvGraphicFramePr/>
          </xdr:nvGraphicFramePr>
          <xdr:xfrm>
            <a:off x="0" y="0"/>
            <a:ext cx="0" cy="0"/>
          </xdr:xfrm>
          <a:graphic>
            <a:graphicData uri="http://schemas.microsoft.com/office/drawing/2010/slicer">
              <sle:slicer xmlns:sle="http://schemas.microsoft.com/office/drawing/2010/slicer" name="Stage Name_"/>
            </a:graphicData>
          </a:graphic>
        </xdr:graphicFrame>
      </mc:Choice>
      <mc:Fallback>
        <xdr:sp macro="" textlink="">
          <xdr:nvSpPr>
            <xdr:cNvPr id="0" name=""/>
            <xdr:cNvSpPr>
              <a:spLocks noTextEdit="1"/>
            </xdr:cNvSpPr>
          </xdr:nvSpPr>
          <xdr:spPr>
            <a:xfrm>
              <a:off x="12862560" y="3089910"/>
              <a:ext cx="1828800" cy="2964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ukwuma Tochukwu" refreshedDate="46019.399529745373" createdVersion="8" refreshedVersion="8" minRefreshableVersion="3" recordCount="7132" xr:uid="{8437E54A-254E-439B-9200-AAB13D0C2856}">
  <cacheSource type="worksheet">
    <worksheetSource ref="A1:H1048576" sheet="Pipeline Data"/>
  </cacheSource>
  <cacheFields count="8">
    <cacheField name="Talent ID" numFmtId="0">
      <sharedItems containsString="0" containsBlank="1" containsNumber="1" containsInteger="1" minValue="100011566971" maxValue="189975424441"/>
    </cacheField>
    <cacheField name="Talent ID_" numFmtId="0">
      <sharedItems containsBlank="1" count="3497">
        <s v="165728887129"/>
        <s v="165939190717"/>
        <s v="128587529341"/>
        <s v="128601241951"/>
        <s v="128574298299"/>
        <s v="138168610686"/>
        <s v="186131415350"/>
        <s v="165686165802"/>
        <s v="128659213037"/>
        <s v="103651899363"/>
        <s v="128782123931"/>
        <s v="173124722408"/>
        <s v="135945214312"/>
        <s v="168162192299"/>
        <s v="138761048774"/>
        <s v="169474829774"/>
        <s v="151467501298"/>
        <s v="163295366292"/>
        <s v="129641501475"/>
        <s v="156898538591"/>
        <s v="137159213416"/>
        <s v="177839030491"/>
        <s v="122410734861"/>
        <s v="128795065797"/>
        <s v="127581235802"/>
        <s v="151994666428"/>
        <s v="143325976326"/>
        <s v="155126574046"/>
        <s v="125662237758"/>
        <s v="168357778184"/>
        <s v="106880570699"/>
        <s v="102014220057"/>
        <s v="114932000289"/>
        <s v="143782198567"/>
        <s v="182635798238"/>
        <s v="133767890763"/>
        <s v="174229418947"/>
        <s v="102406632409"/>
        <s v="184251676660"/>
        <s v="153474763279"/>
        <s v="122290990348"/>
        <s v="171563036571"/>
        <s v="183748559627"/>
        <s v="143333016280"/>
        <s v="156480296774"/>
        <s v="114727827065"/>
        <s v="150432323275"/>
        <s v="132021419727"/>
        <s v="168778528397"/>
        <s v="155029699165"/>
        <s v="104913954311"/>
        <s v="176024593553"/>
        <s v="156260740312"/>
        <s v="130589509419"/>
        <s v="172883581185"/>
        <s v="112381442434"/>
        <s v="161624891578"/>
        <s v="100406398491"/>
        <s v="161869257522"/>
        <s v="170438348370"/>
        <s v="109134799891"/>
        <s v="167386289615"/>
        <s v="181444445168"/>
        <s v="151988191997"/>
        <s v="131326908784"/>
        <s v="156130361618"/>
        <s v="157530708274"/>
        <s v="164409994187"/>
        <s v="170392638330"/>
        <s v="148400158839"/>
        <s v="168130744648"/>
        <s v="165412128166"/>
        <s v="123600949018"/>
        <s v="101439822067"/>
        <s v="180630734363"/>
        <s v="103432508674"/>
        <s v="148866898431"/>
        <s v="110597867493"/>
        <s v="123394931490"/>
        <s v="125341381817"/>
        <s v="117434390108"/>
        <s v="132178342706"/>
        <s v="175057187106"/>
        <s v="118344699517"/>
        <s v="179428409853"/>
        <s v="183963988655"/>
        <s v="135526828188"/>
        <s v="154411809520"/>
        <s v="185649061227"/>
        <s v="171119368413"/>
        <s v="187567345923"/>
        <s v="153490884937"/>
        <s v="127812967138"/>
        <s v="180916447986"/>
        <s v="124713227261"/>
        <s v="141874641091"/>
        <s v="116651182265"/>
        <s v="128063678797"/>
        <s v="116598625792"/>
        <s v="111368895497"/>
        <s v="109053845496"/>
        <s v="172708860630"/>
        <s v="135083141334"/>
        <s v="182597369506"/>
        <s v="150485389867"/>
        <s v="114964848456"/>
        <s v="104418816231"/>
        <s v="182767146213"/>
        <s v="110766919325"/>
        <s v="167521765360"/>
        <s v="102041024725"/>
        <s v="104591087541"/>
        <s v="148778949510"/>
        <s v="149248509057"/>
        <s v="143662056423"/>
        <s v="154127437327"/>
        <s v="146463253930"/>
        <s v="174337167097"/>
        <s v="123360893696"/>
        <s v="179966461358"/>
        <s v="153691885018"/>
        <s v="185572427237"/>
        <s v="111109271090"/>
        <s v="110147313729"/>
        <s v="136246217857"/>
        <s v="116885796222"/>
        <s v="107141984100"/>
        <s v="115799756514"/>
        <s v="121219889861"/>
        <s v="115094221999"/>
        <s v="153048990597"/>
        <s v="122264418985"/>
        <s v="110208585985"/>
        <s v="140007143567"/>
        <s v="104419305685"/>
        <s v="146752800665"/>
        <s v="140576838254"/>
        <s v="100683766109"/>
        <s v="160958224091"/>
        <s v="140277459751"/>
        <s v="178474026646"/>
        <s v="111671499357"/>
        <s v="144638884440"/>
        <s v="123662213995"/>
        <s v="117539142552"/>
        <s v="117459709632"/>
        <s v="120106774068"/>
        <s v="143287634695"/>
        <s v="173481406134"/>
        <s v="121807854087"/>
        <s v="176306583145"/>
        <s v="111704934436"/>
        <s v="101920941471"/>
        <s v="132519722030"/>
        <s v="132189268999"/>
        <s v="102336746764"/>
        <s v="152343850438"/>
        <s v="128467531041"/>
        <s v="149803512716"/>
        <s v="134604628606"/>
        <s v="189020029642"/>
        <s v="174154652004"/>
        <s v="136026805914"/>
        <s v="184744443631"/>
        <s v="125625872999"/>
        <s v="124709979943"/>
        <s v="114970252013"/>
        <s v="157854365206"/>
        <s v="155702711070"/>
        <s v="168738183348"/>
        <s v="114593469095"/>
        <s v="110158986225"/>
        <s v="116743711765"/>
        <s v="151678036833"/>
        <s v="172452469290"/>
        <s v="178551788852"/>
        <s v="154730228902"/>
        <s v="146070273461"/>
        <s v="148840252555"/>
        <s v="165559252161"/>
        <s v="107548891444"/>
        <s v="115770607228"/>
        <s v="104320342952"/>
        <s v="113292332586"/>
        <s v="140644849933"/>
        <s v="172662004342"/>
        <s v="144567416547"/>
        <s v="168761151153"/>
        <s v="102971036190"/>
        <s v="105143814011"/>
        <s v="162224433089"/>
        <s v="138033967189"/>
        <s v="121524834165"/>
        <s v="111632637601"/>
        <s v="124474154139"/>
        <s v="141475134919"/>
        <s v="102501749917"/>
        <s v="106106743611"/>
        <s v="151969593859"/>
        <s v="147105771170"/>
        <s v="144462347792"/>
        <s v="119154403858"/>
        <s v="140556970507"/>
        <s v="108585284966"/>
        <s v="125820584705"/>
        <s v="105883506846"/>
        <s v="163142387625"/>
        <s v="108760140321"/>
        <s v="118231960044"/>
        <s v="149090285228"/>
        <s v="165011541682"/>
        <s v="126628569406"/>
        <s v="183599728791"/>
        <s v="113403911008"/>
        <s v="160109897355"/>
        <s v="168099473983"/>
        <s v="151778972272"/>
        <s v="136121206951"/>
        <s v="118216028453"/>
        <s v="141526382405"/>
        <s v="101242193919"/>
        <s v="178727358248"/>
        <s v="125756178330"/>
        <s v="142622280079"/>
        <s v="129699923701"/>
        <s v="162066384739"/>
        <s v="126156014871"/>
        <s v="179561659117"/>
        <s v="108415354048"/>
        <s v="182075048086"/>
        <s v="135986463678"/>
        <s v="169512887431"/>
        <s v="143131458066"/>
        <s v="135884643122"/>
        <s v="113290244002"/>
        <s v="155300065164"/>
        <s v="119029950484"/>
        <s v="116428919514"/>
        <s v="149420811965"/>
        <s v="102337622979"/>
        <s v="112778732204"/>
        <s v="173184279537"/>
        <s v="171172867571"/>
        <s v="101750667164"/>
        <s v="133250992308"/>
        <s v="112376575162"/>
        <s v="158451978671"/>
        <s v="145249109864"/>
        <s v="167526279804"/>
        <s v="107236222485"/>
        <s v="187958632157"/>
        <s v="183705013474"/>
        <s v="156318924146"/>
        <s v="183198820893"/>
        <s v="185187049079"/>
        <s v="138343680962"/>
        <s v="110846564925"/>
        <s v="117525395669"/>
        <s v="117618389318"/>
        <s v="152890847466"/>
        <s v="160774252204"/>
        <s v="140667612979"/>
        <s v="189805874671"/>
        <s v="181352503757"/>
        <s v="187279888528"/>
        <s v="133262283815"/>
        <s v="147464967815"/>
        <s v="177876095525"/>
        <s v="102785675358"/>
        <s v="133857494098"/>
        <s v="166086696776"/>
        <s v="169238078552"/>
        <s v="175043613183"/>
        <s v="109469201861"/>
        <s v="146822049262"/>
        <s v="118047871169"/>
        <s v="114837977768"/>
        <s v="184120658843"/>
        <s v="139951198517"/>
        <s v="170408783263"/>
        <s v="161814344151"/>
        <s v="124077677357"/>
        <s v="110038757920"/>
        <s v="132731913660"/>
        <s v="165269707017"/>
        <s v="156563235062"/>
        <s v="141409988912"/>
        <s v="168010972945"/>
        <s v="168777052872"/>
        <s v="157551399641"/>
        <s v="129644334659"/>
        <s v="142670380116"/>
        <s v="125713326168"/>
        <s v="165106665275"/>
        <s v="142584519184"/>
        <s v="134432246923"/>
        <s v="146675046393"/>
        <s v="140338777358"/>
        <s v="175819475429"/>
        <s v="164422340094"/>
        <s v="169072946334"/>
        <s v="137582533657"/>
        <s v="118127393633"/>
        <s v="178624388621"/>
        <s v="143056631963"/>
        <s v="113975393565"/>
        <s v="181878281390"/>
        <s v="123614668176"/>
        <s v="106471630455"/>
        <s v="132092132200"/>
        <s v="144784545929"/>
        <s v="102237882551"/>
        <s v="105340219032"/>
        <s v="183200270394"/>
        <s v="123109558329"/>
        <s v="166571578116"/>
        <s v="184816028777"/>
        <s v="171327399926"/>
        <s v="130666551000"/>
        <s v="185510048502"/>
        <s v="147658981876"/>
        <s v="110424761817"/>
        <s v="127509036451"/>
        <s v="188465027692"/>
        <s v="142403898585"/>
        <s v="121297362901"/>
        <s v="155406648792"/>
        <s v="151981070724"/>
        <s v="168026305645"/>
        <s v="162556466221"/>
        <s v="126924125698"/>
        <s v="169070686208"/>
        <s v="183896411136"/>
        <s v="175632096174"/>
        <s v="165230831726"/>
        <s v="154282001372"/>
        <s v="173646285561"/>
        <s v="178322439050"/>
        <s v="116745565975"/>
        <s v="139741360039"/>
        <s v="107757189616"/>
        <s v="123236465338"/>
        <s v="169070362667"/>
        <s v="163633295264"/>
        <s v="176292913512"/>
        <s v="143665095518"/>
        <s v="105489800226"/>
        <s v="103248211261"/>
        <s v="154851441946"/>
        <s v="141977983170"/>
        <s v="132389962586"/>
        <s v="180006963270"/>
        <s v="143495249502"/>
        <s v="166410564870"/>
        <s v="149602482838"/>
        <s v="131502921339"/>
        <s v="180503444918"/>
        <s v="189316926426"/>
        <s v="173805873409"/>
        <s v="156942405313"/>
        <s v="142094027415"/>
        <s v="148025995071"/>
        <s v="153120076121"/>
        <s v="122778312648"/>
        <s v="171796091309"/>
        <s v="140987548898"/>
        <s v="180603050318"/>
        <s v="116955744239"/>
        <s v="179014539075"/>
        <s v="167671784432"/>
        <s v="112479870762"/>
        <s v="103658603489"/>
        <s v="185632467276"/>
        <s v="189764928396"/>
        <s v="167150038382"/>
        <s v="156353508756"/>
        <s v="138938399795"/>
        <s v="189800211966"/>
        <s v="178938816537"/>
        <s v="105331442016"/>
        <s v="182458785906"/>
        <s v="149175199980"/>
        <s v="158632110213"/>
        <s v="120802248290"/>
        <s v="117201311909"/>
        <s v="113446912071"/>
        <s v="100200398746"/>
        <s v="188431725953"/>
        <s v="118677496786"/>
        <s v="141498722719"/>
        <s v="110790229539"/>
        <s v="176531751330"/>
        <s v="137868682893"/>
        <s v="142219442460"/>
        <s v="185564986451"/>
        <s v="153283954043"/>
        <s v="110496998339"/>
        <s v="136577611178"/>
        <s v="113068513213"/>
        <s v="134769860928"/>
        <s v="119288475953"/>
        <s v="138108367232"/>
        <s v="148372080847"/>
        <s v="121752342353"/>
        <s v="163967281284"/>
        <s v="142257387577"/>
        <s v="176915011246"/>
        <s v="103793959027"/>
        <s v="155957306121"/>
        <s v="102629813400"/>
        <s v="159763249051"/>
        <s v="139837780943"/>
        <s v="136719756365"/>
        <s v="109841374602"/>
        <s v="161985824197"/>
        <s v="105164912338"/>
        <s v="121000964859"/>
        <s v="119875450060"/>
        <s v="185201185571"/>
        <s v="144654126091"/>
        <s v="170389676270"/>
        <s v="178509390566"/>
        <s v="113431239190"/>
        <s v="178021136717"/>
        <s v="132866066134"/>
        <s v="127807725380"/>
        <s v="183864071481"/>
        <s v="128039715252"/>
        <s v="129836924654"/>
        <s v="120862618076"/>
        <s v="179861277495"/>
        <s v="153671765388"/>
        <s v="162456490467"/>
        <s v="137268480583"/>
        <s v="126312355830"/>
        <s v="106985441616"/>
        <s v="154693535031"/>
        <s v="127760948698"/>
        <s v="123506353999"/>
        <s v="124358134313"/>
        <s v="104187014532"/>
        <s v="160296372768"/>
        <s v="176571086085"/>
        <s v="170034961196"/>
        <s v="100293724101"/>
        <s v="163927399329"/>
        <s v="146550026006"/>
        <s v="183798052902"/>
        <s v="188584733620"/>
        <s v="160260343708"/>
        <s v="113733053554"/>
        <s v="152980921683"/>
        <s v="155795181032"/>
        <s v="133252665019"/>
        <s v="178853037420"/>
        <s v="180104683018"/>
        <s v="114140704709"/>
        <s v="128977934706"/>
        <s v="168784691616"/>
        <s v="126639391536"/>
        <s v="141178685418"/>
        <s v="113723017883"/>
        <s v="176446069501"/>
        <s v="150376032936"/>
        <s v="125563971807"/>
        <s v="100792039375"/>
        <s v="132835759178"/>
        <s v="118574490067"/>
        <s v="164996375604"/>
        <s v="145688924786"/>
        <s v="151022563438"/>
        <s v="145120140768"/>
        <s v="114767435011"/>
        <s v="151599529911"/>
        <s v="184768945731"/>
        <s v="141370633007"/>
        <s v="150480267884"/>
        <s v="174956354161"/>
        <s v="181216196544"/>
        <s v="189318476567"/>
        <s v="178119490466"/>
        <s v="150401490110"/>
        <s v="183067201933"/>
        <s v="146794424265"/>
        <s v="161169055213"/>
        <s v="180752629871"/>
        <s v="121823075065"/>
        <s v="110115285926"/>
        <s v="124967008630"/>
        <s v="156398853549"/>
        <s v="116740219549"/>
        <s v="121455944225"/>
        <s v="169017478421"/>
        <s v="122469350953"/>
        <s v="157802700705"/>
        <s v="100656350924"/>
        <s v="171211657043"/>
        <s v="101282533475"/>
        <s v="155851897341"/>
        <s v="175065508294"/>
        <s v="126388421160"/>
        <s v="128499986383"/>
        <s v="138191873794"/>
        <s v="145475905386"/>
        <s v="140017448412"/>
        <s v="118763477994"/>
        <s v="115469031866"/>
        <s v="132109413331"/>
        <s v="112244953706"/>
        <s v="186948328102"/>
        <s v="184615918560"/>
        <s v="108356214507"/>
        <s v="168364298552"/>
        <s v="141251637006"/>
        <s v="168196444095"/>
        <s v="135556059525"/>
        <s v="108740549202"/>
        <s v="132526037058"/>
        <s v="112190147279"/>
        <s v="117416894957"/>
        <s v="185043742918"/>
        <s v="168275851713"/>
        <s v="152314165625"/>
        <s v="107415912073"/>
        <s v="153168001385"/>
        <s v="133467120665"/>
        <s v="158738578783"/>
        <s v="113666322475"/>
        <s v="136302136379"/>
        <s v="186957953739"/>
        <s v="188928311794"/>
        <s v="185652132226"/>
        <s v="143273072463"/>
        <s v="135523221266"/>
        <s v="147224779562"/>
        <s v="104277325362"/>
        <s v="103101319726"/>
        <s v="133588333620"/>
        <s v="185617846004"/>
        <s v="179566620896"/>
        <s v="124004962496"/>
        <s v="186242465949"/>
        <s v="149087456014"/>
        <s v="113888760684"/>
        <s v="155443248000"/>
        <s v="152857595892"/>
        <s v="156836373599"/>
        <s v="116310752236"/>
        <s v="176125532796"/>
        <s v="120589288731"/>
        <s v="135263413898"/>
        <s v="163918236800"/>
        <s v="181722397943"/>
        <s v="180280805971"/>
        <s v="142049368699"/>
        <s v="118517791027"/>
        <s v="164024682608"/>
        <s v="144634686246"/>
        <s v="127496694548"/>
        <s v="165815262649"/>
        <s v="128014523736"/>
        <s v="126103250432"/>
        <s v="105885061353"/>
        <s v="133930505896"/>
        <s v="174878680902"/>
        <s v="167528530167"/>
        <s v="130824110880"/>
        <s v="126665196040"/>
        <s v="123188963182"/>
        <s v="100078056885"/>
        <s v="112291133673"/>
        <s v="146974727243"/>
        <s v="165122244501"/>
        <s v="157452660177"/>
        <s v="100402584673"/>
        <s v="148501557660"/>
        <s v="179607494482"/>
        <s v="177895774295"/>
        <s v="151997187140"/>
        <s v="178660873818"/>
        <s v="168266333913"/>
        <s v="139715038428"/>
        <s v="186335403818"/>
        <s v="117313985415"/>
        <s v="182650721750"/>
        <s v="153581121201"/>
        <s v="162088523302"/>
        <s v="182363982890"/>
        <s v="114300955095"/>
        <s v="124027770204"/>
        <s v="169839788708"/>
        <s v="138797902173"/>
        <s v="134992949476"/>
        <s v="147241029635"/>
        <s v="180671329226"/>
        <s v="134582713527"/>
        <s v="108995923053"/>
        <s v="125294518800"/>
        <s v="180352915471"/>
        <s v="121065346250"/>
        <s v="139135194161"/>
        <s v="162633642912"/>
        <s v="179717730678"/>
        <s v="143031619673"/>
        <s v="174277914160"/>
        <s v="105573542848"/>
        <s v="169987099921"/>
        <s v="101729261708"/>
        <s v="137141151155"/>
        <s v="115021929055"/>
        <s v="107510589319"/>
        <s v="121136067059"/>
        <s v="154387153852"/>
        <s v="182719943715"/>
        <s v="134273668100"/>
        <s v="130904633233"/>
        <s v="169408191662"/>
        <s v="186181718800"/>
        <s v="117028197142"/>
        <s v="147818987374"/>
        <s v="139258870911"/>
        <s v="111004673969"/>
        <s v="103070377999"/>
        <s v="149534391477"/>
        <s v="187058500447"/>
        <s v="189936406921"/>
        <s v="151420888045"/>
        <s v="130788265238"/>
        <s v="166852100270"/>
        <s v="127025200871"/>
        <s v="154637710363"/>
        <s v="115257556234"/>
        <s v="176329903804"/>
        <s v="151846532007"/>
        <s v="101369827385"/>
        <s v="186463122990"/>
        <s v="119041664906"/>
        <s v="186341147972"/>
        <s v="173199830705"/>
        <s v="153098343933"/>
        <s v="180682745613"/>
        <s v="108323477872"/>
        <s v="113690583694"/>
        <s v="165196591379"/>
        <s v="102850428690"/>
        <s v="122020433781"/>
        <s v="189624935602"/>
        <s v="126441334776"/>
        <s v="104854578718"/>
        <s v="138148257430"/>
        <s v="126767463374"/>
        <s v="183795934376"/>
        <s v="108470421137"/>
        <s v="181575768490"/>
        <s v="140766128766"/>
        <s v="182321399496"/>
        <s v="145103134023"/>
        <s v="175873819962"/>
        <s v="107273840452"/>
        <s v="112523257581"/>
        <s v="128998786231"/>
        <s v="155313547711"/>
        <s v="170816683620"/>
        <s v="153134009123"/>
        <s v="135533038453"/>
        <s v="124706403263"/>
        <s v="173225820160"/>
        <s v="144383262190"/>
        <s v="117225696534"/>
        <s v="142250162126"/>
        <s v="115953769434"/>
        <s v="115628323919"/>
        <s v="156376025220"/>
        <s v="189712899357"/>
        <s v="122442669802"/>
        <s v="142975437155"/>
        <s v="181931011687"/>
        <s v="151032549602"/>
        <s v="155736125458"/>
        <s v="112375620568"/>
        <s v="147124846610"/>
        <s v="132294724401"/>
        <s v="108144325549"/>
        <s v="131295815605"/>
        <s v="155680537042"/>
        <s v="155400056496"/>
        <s v="163869972516"/>
        <s v="153136571166"/>
        <s v="183868498899"/>
        <s v="154643348397"/>
        <s v="154276213693"/>
        <s v="111050281783"/>
        <s v="170821493462"/>
        <s v="152225998510"/>
        <s v="138882778601"/>
        <s v="185596380430"/>
        <s v="103694667015"/>
        <s v="185213366487"/>
        <s v="121763161902"/>
        <s v="176218449173"/>
        <s v="133490007619"/>
        <s v="110485150531"/>
        <s v="111355604148"/>
        <s v="185601773723"/>
        <s v="163400572284"/>
        <s v="129003124282"/>
        <s v="186618450791"/>
        <s v="101526264896"/>
        <s v="109032486005"/>
        <s v="180043949402"/>
        <s v="180628809825"/>
        <s v="100327428811"/>
        <s v="111689391228"/>
        <s v="184549056270"/>
        <s v="127710258189"/>
        <s v="160971740195"/>
        <s v="121516034256"/>
        <s v="187878938498"/>
        <s v="154053455964"/>
        <s v="146486992084"/>
        <s v="122437250191"/>
        <s v="122559515877"/>
        <s v="129717538107"/>
        <s v="146408750415"/>
        <s v="156021006106"/>
        <s v="125480440904"/>
        <s v="187353828073"/>
        <s v="147947065096"/>
        <s v="125323855705"/>
        <s v="121661115233"/>
        <s v="176093885347"/>
        <s v="142527192021"/>
        <s v="156297265504"/>
        <s v="128780780176"/>
        <s v="101813644207"/>
        <s v="105496467961"/>
        <s v="171107718983"/>
        <s v="146459043345"/>
        <s v="162767913997"/>
        <s v="176970709540"/>
        <s v="133719609612"/>
        <s v="185213284889"/>
        <s v="146478828627"/>
        <s v="165293294724"/>
        <s v="153269309952"/>
        <s v="177447190226"/>
        <s v="102791458130"/>
        <s v="169625093765"/>
        <s v="135445835131"/>
        <s v="172966786498"/>
        <s v="103747091982"/>
        <s v="100992802937"/>
        <s v="138073769374"/>
        <s v="180287311277"/>
        <s v="123014499074"/>
        <s v="109322870687"/>
        <s v="125616477629"/>
        <s v="125319051992"/>
        <s v="143911080299"/>
        <s v="128412619597"/>
        <s v="123186362531"/>
        <s v="125775318795"/>
        <s v="164448570564"/>
        <s v="100810850336"/>
        <s v="127928028965"/>
        <s v="183202043056"/>
        <s v="176314622703"/>
        <s v="147301228462"/>
        <s v="140161545785"/>
        <s v="154138270310"/>
        <s v="150759750756"/>
        <s v="133609139528"/>
        <s v="175885494452"/>
        <s v="187626008256"/>
        <s v="104800327529"/>
        <s v="110360965847"/>
        <s v="158150070004"/>
        <s v="144134582581"/>
        <s v="129037980345"/>
        <s v="187218519424"/>
        <s v="118007560197"/>
        <s v="129303740362"/>
        <s v="168567155317"/>
        <s v="150817709891"/>
        <s v="145692052882"/>
        <s v="168809967731"/>
        <s v="128552510658"/>
        <s v="160908373036"/>
        <s v="187863809842"/>
        <s v="119930026087"/>
        <s v="136372118865"/>
        <s v="116699162558"/>
        <s v="156834372248"/>
        <s v="173619337081"/>
        <s v="132802801068"/>
        <s v="153129813465"/>
        <s v="163333982968"/>
        <s v="105960142540"/>
        <s v="159035849518"/>
        <s v="168101660606"/>
        <s v="189553025793"/>
        <s v="180457802115"/>
        <s v="168618771941"/>
        <s v="107134263253"/>
        <s v="109806751048"/>
        <s v="155783812232"/>
        <s v="142639716390"/>
        <s v="118866828564"/>
        <s v="106683709093"/>
        <s v="157346246719"/>
        <s v="103710744731"/>
        <s v="146088303514"/>
        <s v="135275802730"/>
        <s v="116875069335"/>
        <s v="183015622978"/>
        <s v="139382869887"/>
        <s v="158797543082"/>
        <s v="159551044028"/>
        <s v="151577946018"/>
        <s v="113037545578"/>
        <s v="151692722966"/>
        <s v="123252815591"/>
        <s v="154637438830"/>
        <s v="133950218506"/>
        <s v="119208159382"/>
        <s v="159750035444"/>
        <s v="106364643476"/>
        <s v="153614349432"/>
        <s v="187598999603"/>
        <s v="150403688786"/>
        <s v="166475467443"/>
        <s v="180910893380"/>
        <s v="139212668488"/>
        <s v="114637572524"/>
        <s v="171396432232"/>
        <s v="175873323973"/>
        <s v="178752090883"/>
        <s v="105534257677"/>
        <s v="123882019448"/>
        <s v="127031860143"/>
        <s v="143870853244"/>
        <s v="187993366644"/>
        <s v="128750343583"/>
        <s v="152259849981"/>
        <s v="150526301083"/>
        <s v="111527075795"/>
        <s v="141839872283"/>
        <s v="119997930198"/>
        <s v="178989705655"/>
        <s v="121734918199"/>
        <s v="107113008840"/>
        <s v="167076762054"/>
        <s v="184632957001"/>
        <s v="101534714673"/>
        <s v="116756260528"/>
        <s v="173785593351"/>
        <s v="160499826140"/>
        <s v="187528274225"/>
        <s v="158154869327"/>
        <s v="183885223944"/>
        <s v="101087504733"/>
        <s v="149666754580"/>
        <s v="151356422236"/>
        <s v="110803088364"/>
        <s v="127304291349"/>
        <s v="166190300488"/>
        <s v="188401973888"/>
        <s v="178330805441"/>
        <s v="177815277485"/>
        <s v="184852000749"/>
        <s v="160929086671"/>
        <s v="160580814613"/>
        <s v="187720365791"/>
        <s v="135385378823"/>
        <s v="184556850667"/>
        <s v="137865104919"/>
        <s v="137096636470"/>
        <s v="114333777869"/>
        <s v="144963505096"/>
        <s v="183808017107"/>
        <s v="154643387698"/>
        <s v="160291083983"/>
        <s v="133685611895"/>
        <s v="116175692023"/>
        <s v="189387584235"/>
        <s v="123834977102"/>
        <s v="108266394206"/>
        <s v="170254496242"/>
        <s v="138835160228"/>
        <s v="132233837411"/>
        <s v="131838764246"/>
        <s v="171931508129"/>
        <s v="125124252917"/>
        <s v="147885828824"/>
        <s v="103414660292"/>
        <s v="156943596279"/>
        <s v="117628768033"/>
        <s v="108354248725"/>
        <s v="182808891187"/>
        <s v="114504042875"/>
        <s v="112153978076"/>
        <s v="125625807470"/>
        <s v="189572401472"/>
        <s v="130118751985"/>
        <s v="171473799843"/>
        <s v="188111684953"/>
        <s v="142848459278"/>
        <s v="122034361194"/>
        <s v="182640965231"/>
        <s v="156008034951"/>
        <s v="116328455600"/>
        <s v="109342495582"/>
        <s v="104916670598"/>
        <s v="171110696354"/>
        <s v="178596525873"/>
        <s v="137229557458"/>
        <s v="119133998960"/>
        <s v="102263045005"/>
        <s v="110589419268"/>
        <s v="124709417169"/>
        <s v="168417217397"/>
        <s v="131719555222"/>
        <s v="178579981513"/>
        <s v="118555955056"/>
        <s v="182505875144"/>
        <s v="164787436425"/>
        <s v="154509945196"/>
        <s v="156973253358"/>
        <s v="105829785037"/>
        <s v="151182650662"/>
        <s v="142102863477"/>
        <s v="102465877841"/>
        <s v="182210140804"/>
        <s v="141317102891"/>
        <s v="177096965757"/>
        <s v="113382714630"/>
        <s v="150377430161"/>
        <s v="143920567707"/>
        <s v="163846436810"/>
        <s v="127095591125"/>
        <s v="149492456736"/>
        <s v="139141641125"/>
        <s v="130184045573"/>
        <s v="132508996195"/>
        <s v="121797462049"/>
        <s v="141520682604"/>
        <s v="174254216020"/>
        <s v="161313528048"/>
        <s v="151170701667"/>
        <s v="134314223686"/>
        <s v="123703410096"/>
        <s v="157545690126"/>
        <s v="111999561644"/>
        <s v="147201366568"/>
        <s v="110500569844"/>
        <s v="118998379332"/>
        <s v="103607592447"/>
        <s v="115753360945"/>
        <s v="174426689051"/>
        <s v="169503858795"/>
        <s v="161589506630"/>
        <s v="151388630493"/>
        <s v="164177113696"/>
        <s v="157521263222"/>
        <s v="122783257940"/>
        <s v="170188034650"/>
        <s v="107896479890"/>
        <s v="134092356579"/>
        <s v="124697085338"/>
        <s v="113491394418"/>
        <s v="128874954396"/>
        <s v="166920573977"/>
        <s v="143306667190"/>
        <s v="176404093651"/>
        <s v="102140668160"/>
        <s v="168765292641"/>
        <s v="174288208244"/>
        <s v="162825097559"/>
        <s v="157351852747"/>
        <s v="114327089990"/>
        <s v="101572476246"/>
        <s v="141339909677"/>
        <s v="171153483092"/>
        <s v="126453034047"/>
        <s v="122961592950"/>
        <s v="128470563017"/>
        <s v="148111041490"/>
        <s v="124082265143"/>
        <s v="170725848752"/>
        <s v="151057150785"/>
        <s v="181446726514"/>
        <s v="143903566347"/>
        <s v="148356700849"/>
        <s v="188550204898"/>
        <s v="147077853239"/>
        <s v="181303898707"/>
        <s v="175277986687"/>
        <s v="126599119498"/>
        <s v="179289846067"/>
        <s v="141251074441"/>
        <s v="161085277666"/>
        <s v="162647715375"/>
        <s v="138756018540"/>
        <s v="128234281511"/>
        <s v="115105424988"/>
        <s v="184833772020"/>
        <s v="158209418973"/>
        <s v="163748630396"/>
        <s v="172236317859"/>
        <s v="116406129039"/>
        <s v="162817017283"/>
        <s v="163748400375"/>
        <s v="184528129355"/>
        <s v="119235806468"/>
        <s v="108932924341"/>
        <s v="184082704922"/>
        <s v="112197548175"/>
        <s v="111111128453"/>
        <s v="138266420138"/>
        <s v="107714091868"/>
        <s v="189633842936"/>
        <s v="139474144496"/>
        <s v="186818397467"/>
        <s v="148407132516"/>
        <s v="162272563370"/>
        <s v="139154406802"/>
        <s v="125838449320"/>
        <s v="157431954081"/>
        <s v="116294111951"/>
        <s v="129290757563"/>
        <s v="146408036047"/>
        <s v="156821108294"/>
        <s v="146196901598"/>
        <s v="133272779587"/>
        <s v="101140982946"/>
        <s v="138903951398"/>
        <s v="141403400219"/>
        <s v="115154040068"/>
        <s v="113655024031"/>
        <s v="121444589526"/>
        <s v="173013716259"/>
        <s v="171267633276"/>
        <s v="176252058046"/>
        <s v="155715537759"/>
        <s v="149032374102"/>
        <s v="140840490483"/>
        <s v="188429903497"/>
        <s v="174963743410"/>
        <s v="106398049680"/>
        <s v="176928617895"/>
        <s v="118861659142"/>
        <s v="134647259166"/>
        <s v="187437877657"/>
        <s v="179197261214"/>
        <s v="147882915003"/>
        <s v="172075561983"/>
        <s v="125126959688"/>
        <s v="139295073256"/>
        <s v="111414142982"/>
        <s v="115501853272"/>
        <s v="118618622459"/>
        <s v="101944727447"/>
        <s v="133785874177"/>
        <s v="131159545056"/>
        <s v="186106721462"/>
        <s v="128306764581"/>
        <s v="109891397448"/>
        <s v="174759175533"/>
        <s v="112475092712"/>
        <s v="155777072766"/>
        <s v="183827502333"/>
        <s v="164222072793"/>
        <s v="112915008729"/>
        <s v="122837899237"/>
        <s v="129641446239"/>
        <s v="102351293600"/>
        <s v="160387843483"/>
        <s v="158241494227"/>
        <s v="181111678160"/>
        <s v="158958853423"/>
        <s v="141351379329"/>
        <s v="103979994114"/>
        <s v="113475370569"/>
        <s v="122592085654"/>
        <s v="176537848300"/>
        <s v="154733119054"/>
        <s v="184727347464"/>
        <s v="117416633756"/>
        <s v="162492013028"/>
        <s v="147263772688"/>
        <s v="129642008104"/>
        <s v="164709238323"/>
        <s v="188498758651"/>
        <s v="137539057391"/>
        <s v="146659624361"/>
        <s v="151468858189"/>
        <s v="109137735006"/>
        <s v="184861763046"/>
        <s v="118162736165"/>
        <s v="183584932214"/>
        <s v="109762198931"/>
        <s v="167592925149"/>
        <s v="178185962478"/>
        <s v="155577354578"/>
        <s v="113519726887"/>
        <s v="114213024054"/>
        <s v="178413535618"/>
        <s v="114770111720"/>
        <s v="155551301459"/>
        <s v="108388812111"/>
        <s v="183096930117"/>
        <s v="150306286228"/>
        <s v="188200622604"/>
        <s v="127033096261"/>
        <s v="160523678409"/>
        <s v="161494657196"/>
        <s v="178591158325"/>
        <s v="158540401426"/>
        <s v="164101882334"/>
        <s v="141429893255"/>
        <s v="126430975357"/>
        <s v="142014659610"/>
        <s v="151643342861"/>
        <s v="112950986673"/>
        <s v="140512793566"/>
        <s v="108902092141"/>
        <s v="173923341855"/>
        <s v="125041574707"/>
        <s v="183116858210"/>
        <s v="168240180160"/>
        <s v="108146127675"/>
        <s v="117361993450"/>
        <s v="143508204455"/>
        <s v="142227015056"/>
        <s v="178332673519"/>
        <s v="148364961626"/>
        <s v="174342592926"/>
        <s v="151495562256"/>
        <s v="111167759955"/>
        <s v="140541833696"/>
        <s v="105763427284"/>
        <s v="189189025204"/>
        <s v="188773632406"/>
        <s v="140818400339"/>
        <s v="109668903611"/>
        <s v="155830332488"/>
        <s v="167709587408"/>
        <s v="128520661723"/>
        <s v="144929686712"/>
        <s v="181909457466"/>
        <s v="184754525234"/>
        <s v="165308733367"/>
        <s v="104799052421"/>
        <s v="186510595615"/>
        <s v="136886003058"/>
        <s v="176262610510"/>
        <s v="115093298241"/>
        <s v="162722838981"/>
        <s v="123431155766"/>
        <s v="112868798156"/>
        <s v="114494514850"/>
        <s v="162821215589"/>
        <s v="148645883097"/>
        <s v="178056183508"/>
        <s v="138347344138"/>
        <s v="176228705653"/>
        <s v="133030437752"/>
        <s v="148005013683"/>
        <s v="183551911721"/>
        <s v="138380303968"/>
        <s v="158222948985"/>
        <s v="105910703219"/>
        <s v="144923122697"/>
        <s v="186222720167"/>
        <s v="177289403079"/>
        <s v="116322322064"/>
        <s v="115867792426"/>
        <s v="145174315363"/>
        <s v="146790197962"/>
        <s v="130951580237"/>
        <s v="119164228943"/>
        <s v="137628028006"/>
        <s v="168855343755"/>
        <s v="135017454298"/>
        <s v="100616495878"/>
        <s v="135200432875"/>
        <s v="142332176252"/>
        <s v="115929148612"/>
        <s v="129399446905"/>
        <s v="139852242322"/>
        <s v="162225242964"/>
        <s v="169957593554"/>
        <s v="157720060794"/>
        <s v="144032145943"/>
        <s v="160167753950"/>
        <s v="136077946569"/>
        <s v="182777288193"/>
        <s v="112907967406"/>
        <s v="146001137973"/>
        <s v="132838153115"/>
        <s v="135877231457"/>
        <s v="175790934754"/>
        <s v="169697087868"/>
        <s v="170424645362"/>
        <s v="150642231645"/>
        <s v="175777445803"/>
        <s v="163708461964"/>
        <s v="146673618270"/>
        <s v="148683338701"/>
        <s v="186456477737"/>
        <s v="140597797592"/>
        <s v="160705630606"/>
        <s v="189975424441"/>
        <s v="182959608933"/>
        <s v="116479146447"/>
        <s v="172798573461"/>
        <s v="101135318404"/>
        <s v="161240164012"/>
        <s v="111206169564"/>
        <s v="183559749740"/>
        <s v="156221921945"/>
        <s v="120283296065"/>
        <s v="159109000883"/>
        <s v="171262556509"/>
        <s v="106437008169"/>
        <s v="145549612846"/>
        <s v="137841021300"/>
        <s v="123440563581"/>
        <s v="119238115471"/>
        <s v="100101139020"/>
        <s v="105347953721"/>
        <s v="138541071119"/>
        <s v="181639094705"/>
        <s v="173537575369"/>
        <s v="169913294345"/>
        <s v="128486137530"/>
        <s v="177044693410"/>
        <s v="173758784992"/>
        <s v="145382176982"/>
        <s v="117633147537"/>
        <s v="114546059081"/>
        <s v="154223830069"/>
        <s v="126814609187"/>
        <s v="131658423865"/>
        <s v="152892518503"/>
        <s v="114308540982"/>
        <s v="151744509773"/>
        <s v="171109453151"/>
        <s v="102227677932"/>
        <s v="110178718653"/>
        <s v="136989777515"/>
        <s v="184611790328"/>
        <s v="125773814803"/>
        <s v="116682259439"/>
        <s v="184249353194"/>
        <s v="153416020431"/>
        <s v="148735714375"/>
        <s v="186769610368"/>
        <s v="102360854448"/>
        <s v="184624617066"/>
        <s v="116680407701"/>
        <s v="112280928392"/>
        <s v="155061162391"/>
        <s v="173278234191"/>
        <s v="143976059452"/>
        <s v="100056866652"/>
        <s v="134322804074"/>
        <s v="102986960768"/>
        <s v="113057575858"/>
        <s v="154452019297"/>
        <s v="135872263605"/>
        <s v="124548837952"/>
        <s v="138565492287"/>
        <s v="127905396642"/>
        <s v="178678646513"/>
        <s v="126766881343"/>
        <s v="178044527798"/>
        <s v="127330973946"/>
        <s v="136074182910"/>
        <s v="153212712883"/>
        <s v="168923759333"/>
        <s v="140268088366"/>
        <s v="189806962176"/>
        <s v="139736038045"/>
        <s v="109548767236"/>
        <s v="187247899282"/>
        <s v="127639976377"/>
        <s v="117997827092"/>
        <s v="134327764876"/>
        <s v="114334840649"/>
        <s v="112814815242"/>
        <s v="147623542981"/>
        <s v="137335716614"/>
        <s v="133590302360"/>
        <s v="101003915625"/>
        <s v="139990566057"/>
        <s v="115859507967"/>
        <s v="103541223296"/>
        <s v="169683301108"/>
        <s v="161219241257"/>
        <s v="188823171274"/>
        <s v="125038091949"/>
        <s v="118114444169"/>
        <s v="184940175936"/>
        <s v="135145872772"/>
        <s v="162261874043"/>
        <s v="139588877691"/>
        <s v="126828187817"/>
        <s v="129640287857"/>
        <s v="185402958517"/>
        <s v="106147233410"/>
        <s v="148049696330"/>
        <s v="146575712285"/>
        <s v="112063711338"/>
        <s v="173476389749"/>
        <s v="119251153265"/>
        <s v="129897194575"/>
        <s v="150548348217"/>
        <s v="100532035703"/>
        <s v="131353224761"/>
        <s v="189266845295"/>
        <s v="162067108576"/>
        <s v="128503319652"/>
        <s v="101307346408"/>
        <s v="164673716296"/>
        <s v="151126893636"/>
        <s v="169636523273"/>
        <s v="187831268271"/>
        <s v="126537150288"/>
        <s v="138058836335"/>
        <s v="169838331980"/>
        <s v="126805340264"/>
        <s v="107770891321"/>
        <s v="111853815530"/>
        <s v="154744975481"/>
        <s v="169684146297"/>
        <s v="109195182975"/>
        <s v="150720122076"/>
        <s v="135007171637"/>
        <s v="119028010750"/>
        <s v="102587240283"/>
        <s v="167778081970"/>
        <s v="167337694876"/>
        <s v="116878739892"/>
        <s v="173738735915"/>
        <s v="100360784501"/>
        <s v="158532858283"/>
        <s v="179567681611"/>
        <s v="126356391116"/>
        <s v="183117457503"/>
        <s v="158656648671"/>
        <s v="103745279459"/>
        <s v="151165580575"/>
        <s v="127861830369"/>
        <s v="146807044894"/>
        <s v="171389027004"/>
        <s v="109185727054"/>
        <s v="115447611977"/>
        <s v="137483959471"/>
        <s v="156284630151"/>
        <s v="163135116095"/>
        <s v="155426886945"/>
        <s v="163027945100"/>
        <s v="150525132744"/>
        <s v="166645765601"/>
        <s v="138571286667"/>
        <s v="108555214129"/>
        <s v="152859165910"/>
        <s v="141575889491"/>
        <s v="107466797226"/>
        <s v="170994611062"/>
        <s v="105671630966"/>
        <s v="144458818672"/>
        <s v="112912292568"/>
        <s v="169873662471"/>
        <s v="144695805289"/>
        <s v="181401063145"/>
        <s v="136221776960"/>
        <s v="130949835155"/>
        <s v="102140511655"/>
        <s v="148015247639"/>
        <s v="159950052068"/>
        <s v="128923862380"/>
        <s v="123639398749"/>
        <s v="184287173038"/>
        <s v="177521384991"/>
        <s v="182660271458"/>
        <s v="122733331717"/>
        <s v="186189657581"/>
        <s v="151749508946"/>
        <s v="106540803045"/>
        <s v="159569159148"/>
        <s v="123718646080"/>
        <s v="133764498107"/>
        <s v="184966445116"/>
        <s v="130774389300"/>
        <s v="143825428835"/>
        <s v="152604613715"/>
        <s v="121345956457"/>
        <s v="148404244383"/>
        <s v="102263018100"/>
        <s v="173524759119"/>
        <s v="167799979400"/>
        <s v="144713907009"/>
        <s v="138086052120"/>
        <s v="102985684897"/>
        <s v="100202893011"/>
        <s v="124442985971"/>
        <s v="123110982617"/>
        <s v="109671131782"/>
        <s v="100258937814"/>
        <s v="151126007099"/>
        <s v="142684130666"/>
        <s v="134219375142"/>
        <s v="167622089502"/>
        <s v="185816195748"/>
        <s v="102073198828"/>
        <s v="136380232028"/>
        <s v="143647047714"/>
        <s v="143337044750"/>
        <s v="165979419611"/>
        <s v="189314021332"/>
        <s v="165028964444"/>
        <s v="104494762773"/>
        <s v="113566460800"/>
        <s v="134570400723"/>
        <s v="160412660335"/>
        <s v="185923481344"/>
        <s v="124729750931"/>
        <s v="188898468531"/>
        <s v="137665289940"/>
        <s v="149463471439"/>
        <s v="104350954343"/>
        <s v="132915161864"/>
        <s v="156944413341"/>
        <s v="172537211789"/>
        <s v="130956596888"/>
        <s v="165480275555"/>
        <s v="147231465661"/>
        <s v="153441591899"/>
        <s v="132993959794"/>
        <s v="166944013954"/>
        <s v="178149269551"/>
        <s v="121686894100"/>
        <s v="155987586691"/>
        <s v="176921328224"/>
        <s v="147935023346"/>
        <s v="186670925945"/>
        <s v="138505491563"/>
        <s v="171265234425"/>
        <s v="158964974235"/>
        <s v="125123508818"/>
        <s v="136069558063"/>
        <s v="135927081505"/>
        <s v="109404861442"/>
        <s v="160651513706"/>
        <s v="130134516253"/>
        <s v="160719342943"/>
        <s v="127299548817"/>
        <s v="123171550757"/>
        <s v="100640574180"/>
        <s v="104398833435"/>
        <s v="168444234153"/>
        <s v="172263146727"/>
        <s v="129295914551"/>
        <s v="118088326905"/>
        <s v="123267281699"/>
        <s v="135336714109"/>
        <s v="165271722063"/>
        <s v="156924945275"/>
        <s v="109306051166"/>
        <s v="112324838974"/>
        <s v="144215506109"/>
        <s v="144432464698"/>
        <s v="118253818631"/>
        <s v="121507659969"/>
        <s v="149396672304"/>
        <s v="121368532879"/>
        <s v="159569298603"/>
        <s v="111245600720"/>
        <s v="167450771541"/>
        <s v="108092346148"/>
        <s v="127531579251"/>
        <s v="166047114103"/>
        <s v="167952266267"/>
        <s v="173344077264"/>
        <s v="189306728073"/>
        <s v="171078276970"/>
        <s v="187710477199"/>
        <s v="129944595520"/>
        <s v="151440311685"/>
        <s v="101939706633"/>
        <s v="151434481226"/>
        <s v="131894287880"/>
        <s v="165589535969"/>
        <s v="115980509891"/>
        <s v="101917852778"/>
        <s v="170164902064"/>
        <s v="145999587813"/>
        <s v="142644782126"/>
        <s v="177741873940"/>
        <s v="154312389471"/>
        <s v="127533694416"/>
        <s v="161049715898"/>
        <s v="154193552053"/>
        <s v="185943599763"/>
        <s v="167704447523"/>
        <s v="119666923551"/>
        <s v="117933037986"/>
        <s v="103703701379"/>
        <s v="172021339099"/>
        <s v="113782958146"/>
        <s v="184084348824"/>
        <s v="187533131422"/>
        <s v="175276261410"/>
        <s v="110905750601"/>
        <s v="176997197412"/>
        <s v="118341200051"/>
        <s v="162255702520"/>
        <s v="164959397464"/>
        <s v="108611349494"/>
        <s v="160699898892"/>
        <s v="134095090159"/>
        <s v="149726853788"/>
        <s v="163600941695"/>
        <s v="116000883483"/>
        <s v="151633494847"/>
        <s v="115340877328"/>
        <s v="167303787185"/>
        <s v="100188499223"/>
        <s v="178407711758"/>
        <s v="146039770233"/>
        <s v="179225053526"/>
        <s v="113314960109"/>
        <s v="136417356993"/>
        <s v="134307014299"/>
        <s v="110817345976"/>
        <s v="101081533309"/>
        <s v="128707241465"/>
        <s v="146309218773"/>
        <s v="172241544132"/>
        <s v="125763578922"/>
        <s v="103075929830"/>
        <s v="168384894277"/>
        <s v="107510817315"/>
        <s v="126515676265"/>
        <s v="114646999386"/>
        <s v="135071071736"/>
        <s v="173522631418"/>
        <s v="178607750867"/>
        <s v="182894864362"/>
        <s v="105415724744"/>
        <s v="109631644202"/>
        <s v="173130774856"/>
        <s v="151002863175"/>
        <s v="170214635191"/>
        <s v="102149473775"/>
        <s v="167354259364"/>
        <s v="113759978747"/>
        <s v="132807544807"/>
        <s v="167170243175"/>
        <s v="147682919399"/>
        <s v="120470059362"/>
        <s v="137747595239"/>
        <s v="138061437614"/>
        <s v="160077083576"/>
        <s v="134028210978"/>
        <s v="139273430629"/>
        <s v="182037462531"/>
        <s v="107254564898"/>
        <s v="163281816550"/>
        <s v="116918974753"/>
        <s v="177440599610"/>
        <s v="176574923203"/>
        <s v="168128436209"/>
        <s v="121850818293"/>
        <s v="149505803520"/>
        <s v="187055562314"/>
        <s v="136828838061"/>
        <s v="178686441218"/>
        <s v="171385775710"/>
        <s v="169507831089"/>
        <s v="110003613769"/>
        <s v="157828067170"/>
        <s v="161047898632"/>
        <s v="106551283325"/>
        <s v="151865726883"/>
        <s v="187290514905"/>
        <s v="162375262113"/>
        <s v="173362791817"/>
        <s v="161725621128"/>
        <s v="134760142401"/>
        <s v="133128683741"/>
        <s v="155794738387"/>
        <s v="160624986467"/>
        <s v="117230056366"/>
        <s v="136378532007"/>
        <s v="158245537464"/>
        <s v="176964326528"/>
        <s v="144960235143"/>
        <s v="153671291714"/>
        <s v="179737467050"/>
        <s v="166905430722"/>
        <s v="110726462936"/>
        <s v="137987295272"/>
        <s v="155855213296"/>
        <s v="141798092385"/>
        <s v="100778114307"/>
        <s v="158326181701"/>
        <s v="105403367552"/>
        <s v="183447664504"/>
        <s v="127114302490"/>
        <s v="174093565441"/>
        <s v="113818764895"/>
        <s v="158132038196"/>
        <s v="100153002974"/>
        <s v="157350722662"/>
        <s v="180457547421"/>
        <s v="181642822895"/>
        <s v="118612022551"/>
        <s v="142348070736"/>
        <s v="146330550367"/>
        <s v="100669298347"/>
        <s v="112837777055"/>
        <s v="111583974553"/>
        <s v="181703315356"/>
        <s v="140765302579"/>
        <s v="159707005588"/>
        <s v="139979406728"/>
        <s v="189677739542"/>
        <s v="139758314237"/>
        <s v="180808992687"/>
        <s v="152274534477"/>
        <s v="172705364585"/>
        <s v="133473277650"/>
        <s v="121124490932"/>
        <s v="118717565332"/>
        <s v="188833813838"/>
        <s v="128577892504"/>
        <s v="160816018253"/>
        <s v="153380990163"/>
        <s v="115212543188"/>
        <s v="186145893784"/>
        <s v="149432902404"/>
        <s v="186341745887"/>
        <s v="104805172467"/>
        <s v="158894767985"/>
        <s v="163314762569"/>
        <s v="118618378117"/>
        <s v="137256139003"/>
        <s v="161981337805"/>
        <s v="189077807005"/>
        <s v="163473867094"/>
        <s v="167871185069"/>
        <s v="149325030455"/>
        <s v="139756172117"/>
        <s v="100170888891"/>
        <s v="144085964881"/>
        <s v="134377775201"/>
        <s v="116351217345"/>
        <s v="183012573271"/>
        <s v="157607206029"/>
        <s v="131987497726"/>
        <s v="134140083304"/>
        <s v="187042006768"/>
        <s v="110889411417"/>
        <s v="124696506839"/>
        <s v="183610133563"/>
        <s v="146400637850"/>
        <s v="173454138432"/>
        <s v="138591035637"/>
        <s v="107646516546"/>
        <s v="153468031191"/>
        <s v="114210890020"/>
        <s v="100495936634"/>
        <s v="181537279680"/>
        <s v="119246316290"/>
        <s v="125606263662"/>
        <s v="124958225285"/>
        <s v="155620259992"/>
        <s v="106573916676"/>
        <s v="142218088132"/>
        <s v="170761748189"/>
        <s v="119462660696"/>
        <s v="167157952864"/>
        <s v="121894245581"/>
        <s v="109946969451"/>
        <s v="157877808870"/>
        <s v="132512938468"/>
        <s v="119181555146"/>
        <s v="174031333970"/>
        <s v="165543049387"/>
        <s v="141851346306"/>
        <s v="176182436160"/>
        <s v="179124789739"/>
        <s v="113678331329"/>
        <s v="178157459525"/>
        <s v="134784030803"/>
        <s v="178618939000"/>
        <s v="155742705973"/>
        <s v="122067631961"/>
        <s v="110386014292"/>
        <s v="179756996620"/>
        <s v="110775293239"/>
        <s v="143102283233"/>
        <s v="152689556577"/>
        <s v="150775685428"/>
        <s v="103738818307"/>
        <s v="117467319273"/>
        <s v="181054237246"/>
        <s v="143091588732"/>
        <s v="147903658860"/>
        <s v="132947472521"/>
        <s v="179678002205"/>
        <s v="105263775221"/>
        <s v="156609758994"/>
        <s v="161708080211"/>
        <s v="159834534507"/>
        <s v="162586520365"/>
        <s v="106246873891"/>
        <s v="121100276836"/>
        <s v="119109519260"/>
        <s v="152233511839"/>
        <s v="144554928603"/>
        <s v="152570805456"/>
        <s v="186781295169"/>
        <s v="101465295742"/>
        <s v="111682800625"/>
        <s v="111088986169"/>
        <s v="177673082420"/>
        <s v="158110832959"/>
        <s v="166657262210"/>
        <s v="117860538758"/>
        <s v="155574868338"/>
        <s v="114050954882"/>
        <s v="140692189095"/>
        <s v="100146585232"/>
        <s v="137997754784"/>
        <s v="189031518028"/>
        <s v="122506937878"/>
        <s v="106297203699"/>
        <s v="181110149795"/>
        <s v="152015764062"/>
        <s v="122386091453"/>
        <s v="155342393808"/>
        <s v="100382167897"/>
        <s v="182023237590"/>
        <s v="159775863638"/>
        <s v="158750219653"/>
        <s v="141300985766"/>
        <s v="187398605745"/>
        <s v="147561488136"/>
        <s v="155229551967"/>
        <s v="118945883845"/>
        <s v="170007882120"/>
        <s v="126526020536"/>
        <s v="113008483645"/>
        <s v="153412129098"/>
        <s v="154583363895"/>
        <s v="111329780799"/>
        <s v="103075970090"/>
        <s v="122004850875"/>
        <s v="109860981970"/>
        <s v="159834523551"/>
        <s v="144289574682"/>
        <s v="145932936156"/>
        <s v="138076940088"/>
        <s v="167064788088"/>
        <s v="181231255467"/>
        <s v="131652824348"/>
        <s v="185447428941"/>
        <s v="189953929515"/>
        <s v="119236277948"/>
        <s v="163493179187"/>
        <s v="116206583226"/>
        <s v="134453093828"/>
        <s v="133095512778"/>
        <s v="123854836211"/>
        <s v="153639215045"/>
        <s v="151430971477"/>
        <s v="151330762591"/>
        <s v="128499369737"/>
        <s v="137190098021"/>
        <s v="121236721252"/>
        <s v="139851273884"/>
        <s v="179428367628"/>
        <s v="155444715428"/>
        <s v="129468827447"/>
        <s v="171181225369"/>
        <s v="179903026203"/>
        <s v="183773262527"/>
        <s v="189431738884"/>
        <s v="180758190217"/>
        <s v="136478521562"/>
        <s v="157005293058"/>
        <s v="186974164228"/>
        <s v="118934602889"/>
        <s v="115259863314"/>
        <s v="122666084278"/>
        <s v="100485345600"/>
        <s v="132465619949"/>
        <s v="133340068187"/>
        <s v="165557573200"/>
        <s v="187966179180"/>
        <s v="131217720804"/>
        <s v="141820047754"/>
        <s v="153831585083"/>
        <s v="128560618560"/>
        <s v="113995363968"/>
        <s v="120915212065"/>
        <s v="170474361458"/>
        <s v="112523282163"/>
        <s v="183900991021"/>
        <s v="113109339647"/>
        <s v="118668923367"/>
        <s v="101693183572"/>
        <s v="140645409446"/>
        <s v="173180061747"/>
        <s v="137138397495"/>
        <s v="165710829835"/>
        <s v="101786939003"/>
        <s v="175805054861"/>
        <s v="188988949365"/>
        <s v="104753337203"/>
        <s v="126793123589"/>
        <s v="133123122496"/>
        <s v="162353986054"/>
        <s v="186588695345"/>
        <s v="161185790374"/>
        <s v="176280022836"/>
        <s v="184515591453"/>
        <s v="125188829574"/>
        <s v="115086227208"/>
        <s v="150815935590"/>
        <s v="134746809486"/>
        <s v="112563476516"/>
        <s v="100872088306"/>
        <s v="183077440549"/>
        <s v="145611929757"/>
        <s v="116690130595"/>
        <s v="151622372774"/>
        <s v="109104710713"/>
        <s v="162553215194"/>
        <s v="154012709571"/>
        <s v="168900565056"/>
        <s v="123254684920"/>
        <s v="109189199519"/>
        <s v="141554390180"/>
        <s v="137236087268"/>
        <s v="102053937853"/>
        <s v="109280320932"/>
        <s v="140133720754"/>
        <s v="128236072620"/>
        <s v="141718669819"/>
        <s v="167622201460"/>
        <s v="113685910619"/>
        <s v="116522220048"/>
        <s v="180245297950"/>
        <s v="150770453700"/>
        <s v="116149951993"/>
        <s v="147914640843"/>
        <s v="119223587743"/>
        <s v="177562045949"/>
        <s v="162397104180"/>
        <s v="133465708866"/>
        <s v="157693797409"/>
        <s v="131014417322"/>
        <s v="167511754048"/>
        <s v="131238068494"/>
        <s v="140188345648"/>
        <s v="151871295154"/>
        <s v="126622988517"/>
        <s v="142355452737"/>
        <s v="126489341393"/>
        <s v="128213046508"/>
        <s v="167769245038"/>
        <s v="153743849045"/>
        <s v="137286764084"/>
        <s v="101000772229"/>
        <s v="174361017807"/>
        <s v="152270482079"/>
        <s v="101581812339"/>
        <s v="144507867690"/>
        <s v="103940791587"/>
        <s v="185761885995"/>
        <s v="121722250310"/>
        <s v="163098154458"/>
        <s v="129648806558"/>
        <s v="108403294243"/>
        <s v="137317677582"/>
        <s v="114971999729"/>
        <s v="140970814307"/>
        <s v="121743237961"/>
        <s v="174976511401"/>
        <s v="119745499754"/>
        <s v="165354715529"/>
        <s v="153848400688"/>
        <s v="156375452046"/>
        <s v="105070796161"/>
        <s v="126481469610"/>
        <s v="137573460806"/>
        <s v="171111384541"/>
        <s v="120773297548"/>
        <s v="137427170642"/>
        <s v="115290717428"/>
        <s v="142890738786"/>
        <s v="175607176638"/>
        <s v="156442702291"/>
        <s v="112556968368"/>
        <s v="151485291654"/>
        <s v="145843007374"/>
        <s v="151298795109"/>
        <s v="176430113933"/>
        <s v="168899891104"/>
        <s v="117950010328"/>
        <s v="173764329734"/>
        <s v="178224938888"/>
        <s v="152396495749"/>
        <s v="138890954383"/>
        <s v="140967694273"/>
        <s v="170857727861"/>
        <s v="134795867434"/>
        <s v="106997790294"/>
        <s v="136761700367"/>
        <s v="147645103962"/>
        <s v="140705538825"/>
        <s v="124644397231"/>
        <s v="178757651211"/>
        <s v="105008856834"/>
        <s v="109002970639"/>
        <s v="146319590819"/>
        <s v="115250639196"/>
        <s v="176332256018"/>
        <s v="148082156151"/>
        <s v="118110263807"/>
        <s v="158372504611"/>
        <s v="171386689259"/>
        <s v="161672725742"/>
        <s v="124977659685"/>
        <s v="181450939525"/>
        <s v="108657655484"/>
        <s v="122454427444"/>
        <s v="127229822206"/>
        <s v="187650885516"/>
        <s v="104973227813"/>
        <s v="131921194869"/>
        <s v="121786477758"/>
        <s v="158146961645"/>
        <s v="145138786877"/>
        <s v="179126146124"/>
        <s v="171157535480"/>
        <s v="132937328424"/>
        <s v="131935292177"/>
        <s v="137737656645"/>
        <s v="122517414560"/>
        <s v="125412750199"/>
        <s v="128906999144"/>
        <s v="139941217912"/>
        <s v="112014946706"/>
        <s v="148601244979"/>
        <s v="116785627469"/>
        <s v="131458692745"/>
        <s v="179157180245"/>
        <s v="155372510323"/>
        <s v="122689354815"/>
        <s v="162782143895"/>
        <s v="133445577427"/>
        <s v="153089429770"/>
        <s v="137914009265"/>
        <s v="110675531642"/>
        <s v="116079179496"/>
        <s v="142501972965"/>
        <s v="159700005131"/>
        <s v="113838469936"/>
        <s v="143917938891"/>
        <s v="141793199071"/>
        <s v="110663349249"/>
        <s v="151245252862"/>
        <s v="136621753088"/>
        <s v="170136949031"/>
        <s v="149644947793"/>
        <s v="133383368323"/>
        <s v="126929058310"/>
        <s v="125728467161"/>
        <s v="131369393937"/>
        <s v="106312424281"/>
        <s v="186505506131"/>
        <s v="171630842920"/>
        <s v="154386912572"/>
        <s v="130428836601"/>
        <s v="182523259345"/>
        <s v="178354573210"/>
        <s v="123940055957"/>
        <s v="157420682327"/>
        <s v="181386157519"/>
        <s v="110482826200"/>
        <s v="158100240689"/>
        <s v="169886657177"/>
        <s v="129307490960"/>
        <s v="122639644394"/>
        <s v="167569185902"/>
        <s v="141044639710"/>
        <s v="164793493758"/>
        <s v="111905535646"/>
        <s v="107873945811"/>
        <s v="154789706039"/>
        <s v="104020359238"/>
        <s v="174061046811"/>
        <s v="185383692062"/>
        <s v="131402056556"/>
        <s v="187327422099"/>
        <s v="107126735856"/>
        <s v="173126749391"/>
        <s v="103672585370"/>
        <s v="150238072089"/>
        <s v="150200319236"/>
        <s v="181611963811"/>
        <s v="125602831464"/>
        <s v="126995552193"/>
        <s v="145720481472"/>
        <s v="150717333686"/>
        <s v="136517793944"/>
        <s v="172203419309"/>
        <s v="157682246842"/>
        <s v="105863604879"/>
        <s v="183985697446"/>
        <s v="133226407637"/>
        <s v="179702321201"/>
        <s v="146525993603"/>
        <s v="185874985009"/>
        <s v="134450238847"/>
        <s v="101080640172"/>
        <s v="177352542486"/>
        <s v="155207192623"/>
        <s v="188952378111"/>
        <s v="139761698514"/>
        <s v="136004791393"/>
        <s v="164166491204"/>
        <s v="140902643062"/>
        <s v="135196601624"/>
        <s v="105566418269"/>
        <s v="181266965190"/>
        <s v="116386457116"/>
        <s v="139019239374"/>
        <s v="130932209338"/>
        <s v="142498729070"/>
        <s v="158058003317"/>
        <s v="108887841267"/>
        <s v="145493179440"/>
        <s v="117630294740"/>
        <s v="162357871244"/>
        <s v="120203767927"/>
        <s v="178143915505"/>
        <s v="186034141556"/>
        <s v="178965951484"/>
        <s v="176883679121"/>
        <s v="114908773455"/>
        <s v="188347781821"/>
        <s v="148148978212"/>
        <s v="112173924783"/>
        <s v="129772157815"/>
        <s v="134530853610"/>
        <s v="176529797469"/>
        <s v="170104385875"/>
        <s v="108280981754"/>
        <s v="179734616677"/>
        <s v="171192661376"/>
        <s v="183840956911"/>
        <s v="187485278539"/>
        <s v="172044820195"/>
        <s v="157827486531"/>
        <s v="179027421442"/>
        <s v="142156134688"/>
        <s v="153462722696"/>
        <s v="139057236528"/>
        <s v="167331930136"/>
        <s v="180904270379"/>
        <s v="118440183105"/>
        <s v="168132577522"/>
        <s v="126308031169"/>
        <s v="150071443450"/>
        <s v="163860157957"/>
        <s v="128798382679"/>
        <s v="103235502589"/>
        <s v="114571269710"/>
        <s v="182152878886"/>
        <s v="176498062321"/>
        <s v="173997819413"/>
        <s v="178183505846"/>
        <s v="133029734461"/>
        <s v="186610787126"/>
        <s v="132966192044"/>
        <s v="130554869516"/>
        <s v="166948045686"/>
        <s v="157304158305"/>
        <s v="166083492818"/>
        <s v="151136289850"/>
        <s v="173597727236"/>
        <s v="173441052829"/>
        <s v="145367123309"/>
        <s v="100773289072"/>
        <s v="122064611134"/>
        <s v="157381783607"/>
        <s v="112648133436"/>
        <s v="143567404355"/>
        <s v="122242445438"/>
        <s v="126611301958"/>
        <s v="145598586541"/>
        <s v="124148306987"/>
        <s v="150532510558"/>
        <s v="156288404639"/>
        <s v="178260916208"/>
        <s v="122487742737"/>
        <s v="135715140925"/>
        <s v="183419102798"/>
        <s v="173337019767"/>
        <s v="149415434046"/>
        <s v="133383991543"/>
        <s v="177526723664"/>
        <s v="167240703711"/>
        <s v="155746088753"/>
        <s v="102934035998"/>
        <s v="119039410073"/>
        <s v="165059802725"/>
        <s v="123144200803"/>
        <s v="111731610413"/>
        <s v="179382330534"/>
        <s v="124320420884"/>
        <s v="179212851493"/>
        <s v="158410959888"/>
        <s v="177597225200"/>
        <s v="127288794914"/>
        <s v="179125668234"/>
        <s v="145065980618"/>
        <s v="100903766951"/>
        <s v="150241215435"/>
        <s v="120677262589"/>
        <s v="111384275013"/>
        <s v="124268365418"/>
        <s v="116777833332"/>
        <s v="142057919024"/>
        <s v="107020015211"/>
        <s v="125831867271"/>
        <s v="188623924529"/>
        <s v="172034773306"/>
        <s v="127979634981"/>
        <s v="113713822992"/>
        <s v="167290291082"/>
        <s v="108933903300"/>
        <s v="156920049568"/>
        <s v="147584903808"/>
        <s v="147276149398"/>
        <s v="124844207374"/>
        <s v="157128817728"/>
        <s v="123080412279"/>
        <s v="101856997305"/>
        <s v="140698646994"/>
        <s v="132212863394"/>
        <s v="180879608166"/>
        <s v="138771642800"/>
        <s v="164409810882"/>
        <s v="148116195298"/>
        <s v="166243577472"/>
        <s v="174425965685"/>
        <s v="104590899196"/>
        <s v="165172994161"/>
        <s v="124732826231"/>
        <s v="137465736316"/>
        <s v="133392286063"/>
        <s v="122702741906"/>
        <s v="147342572681"/>
        <s v="104621448559"/>
        <s v="118648802320"/>
        <s v="140461698130"/>
        <s v="137722978757"/>
        <s v="104068570800"/>
        <s v="142832036304"/>
        <s v="165395453878"/>
        <s v="118448606507"/>
        <s v="160750469064"/>
        <s v="104527971778"/>
        <s v="130672002157"/>
        <s v="189865548649"/>
        <s v="113476402691"/>
        <s v="188895655151"/>
        <s v="172085514282"/>
        <s v="175905680806"/>
        <s v="121178679678"/>
        <s v="179356723029"/>
        <s v="160447795700"/>
        <s v="167921223855"/>
        <s v="136699024098"/>
        <s v="159753108485"/>
        <s v="109450179145"/>
        <s v="138655973350"/>
        <s v="103525440703"/>
        <s v="133258863776"/>
        <s v="122934618958"/>
        <s v="159705884854"/>
        <s v="122257261210"/>
        <s v="126460683843"/>
        <s v="151892828314"/>
        <s v="173536257337"/>
        <s v="185797820656"/>
        <s v="120828841469"/>
        <s v="108500281670"/>
        <s v="185877988275"/>
        <s v="113611193758"/>
        <s v="134245913540"/>
        <s v="166043826959"/>
        <s v="118580410591"/>
        <s v="124815630371"/>
        <s v="126698583894"/>
        <s v="126412796221"/>
        <s v="107654044511"/>
        <s v="185176808832"/>
        <s v="159049508778"/>
        <s v="156781120292"/>
        <s v="161914974073"/>
        <s v="127390293849"/>
        <s v="101035871411"/>
        <s v="114388784409"/>
        <s v="168722465617"/>
        <s v="177765600549"/>
        <s v="172413114352"/>
        <s v="173754351445"/>
        <s v="180561304669"/>
        <s v="182989949340"/>
        <s v="161747525759"/>
        <s v="186623494528"/>
        <s v="134062379259"/>
        <s v="134618353665"/>
        <s v="115958904619"/>
        <s v="135865306008"/>
        <s v="109979045985"/>
        <s v="110709076054"/>
        <s v="101087617502"/>
        <s v="166082473345"/>
        <s v="119941423985"/>
        <s v="126493490896"/>
        <s v="113328783779"/>
        <s v="189854671820"/>
        <s v="159503550506"/>
        <s v="140729939054"/>
        <s v="143281155995"/>
        <s v="161995245857"/>
        <s v="176112004416"/>
        <s v="123636804789"/>
        <s v="136899102335"/>
        <s v="175452376809"/>
        <s v="154293451536"/>
        <s v="148526409822"/>
        <s v="124425555592"/>
        <s v="161900795141"/>
        <s v="125998277860"/>
        <s v="157424309347"/>
        <s v="135370364241"/>
        <s v="125971865375"/>
        <s v="121713697243"/>
        <s v="168264968711"/>
        <s v="186032150570"/>
        <s v="172293588860"/>
        <s v="165668636631"/>
        <s v="183277253481"/>
        <s v="170896165460"/>
        <s v="180237502933"/>
        <s v="162768732951"/>
        <s v="165024149899"/>
        <s v="113088898009"/>
        <s v="148498101502"/>
        <s v="147919232138"/>
        <s v="151193662852"/>
        <s v="172318032227"/>
        <s v="117392309520"/>
        <s v="142123222445"/>
        <s v="184999597568"/>
        <s v="102150459955"/>
        <s v="188783736785"/>
        <s v="171376861115"/>
        <s v="158751009700"/>
        <s v="152263571552"/>
        <s v="148441520993"/>
        <s v="115925132250"/>
        <s v="117106478612"/>
        <s v="145446372545"/>
        <s v="156148789668"/>
        <s v="168706666467"/>
        <s v="100243985233"/>
        <s v="143516384586"/>
        <s v="175577717678"/>
        <s v="165860649980"/>
        <s v="102982148163"/>
        <s v="179601026474"/>
        <s v="131682862485"/>
        <s v="162755193001"/>
        <s v="155030345481"/>
        <s v="161513369454"/>
        <s v="186620689197"/>
        <s v="176294681115"/>
        <s v="178043508232"/>
        <s v="142336414432"/>
        <s v="167985919513"/>
        <s v="176384929408"/>
        <s v="156017597764"/>
        <s v="161834730608"/>
        <s v="158551632875"/>
        <s v="177600619666"/>
        <s v="147756194816"/>
        <s v="130072066783"/>
        <s v="113429204016"/>
        <s v="108466382849"/>
        <s v="189634100517"/>
        <s v="156645612605"/>
        <s v="155398972249"/>
        <s v="114035532131"/>
        <s v="153673790746"/>
        <s v="132377120678"/>
        <s v="175822160310"/>
        <s v="108565009617"/>
        <s v="155450853401"/>
        <s v="154233840142"/>
        <s v="116187820689"/>
        <s v="104313807192"/>
        <s v="148667468806"/>
        <s v="154213161848"/>
        <s v="142796106139"/>
        <s v="186893118682"/>
        <s v="101201234174"/>
        <s v="174911292051"/>
        <s v="143524410858"/>
        <s v="107414558349"/>
        <s v="157561938884"/>
        <s v="155048251269"/>
        <s v="183572231982"/>
        <s v="128981756844"/>
        <s v="133943005485"/>
        <s v="122967934509"/>
        <s v="131135233021"/>
        <s v="110731496999"/>
        <s v="179119882490"/>
        <s v="176189090952"/>
        <s v="146107678662"/>
        <s v="157270423047"/>
        <s v="120751278057"/>
        <s v="105732353199"/>
        <s v="109272613763"/>
        <s v="163914148536"/>
        <s v="168219651088"/>
        <s v="157935654698"/>
        <s v="189740750500"/>
        <s v="180732581380"/>
        <s v="101039430533"/>
        <s v="128669308247"/>
        <s v="103425579702"/>
        <s v="118944517840"/>
        <s v="160757194993"/>
        <s v="133500123627"/>
        <s v="123150017533"/>
        <s v="125635415096"/>
        <s v="138076701489"/>
        <s v="137233672167"/>
        <s v="130994572908"/>
        <s v="184786839836"/>
        <s v="180761914449"/>
        <s v="105420634355"/>
        <s v="163215560647"/>
        <s v="125992271944"/>
        <s v="136565028166"/>
        <s v="123480526715"/>
        <s v="147117091360"/>
        <s v="139416869653"/>
        <s v="111445897482"/>
        <s v="162775317087"/>
        <s v="145615681997"/>
        <s v="178418222674"/>
        <s v="187751160898"/>
        <s v="183606471406"/>
        <s v="161457417135"/>
        <s v="107791049701"/>
        <s v="161943286881"/>
        <s v="160221501825"/>
        <s v="101454497119"/>
        <s v="133342161136"/>
        <s v="129548181522"/>
        <s v="139786739476"/>
        <s v="117150691481"/>
        <s v="162290155062"/>
        <s v="187414518774"/>
        <s v="136170614048"/>
        <s v="115979060375"/>
        <s v="172800680087"/>
        <s v="106384785900"/>
        <s v="146084176083"/>
        <s v="153767476124"/>
        <s v="126523900396"/>
        <s v="171468745541"/>
        <s v="114088100468"/>
        <s v="158069913761"/>
        <s v="120282897298"/>
        <s v="177434875485"/>
        <s v="164071615687"/>
        <s v="140164239114"/>
        <s v="140153515537"/>
        <s v="156545229616"/>
        <s v="183130163727"/>
        <s v="175426232632"/>
        <s v="125998948931"/>
        <s v="139086647051"/>
        <s v="127149971212"/>
        <s v="146851211885"/>
        <s v="139847337953"/>
        <s v="164566868550"/>
        <s v="105324506759"/>
        <s v="123378069935"/>
        <s v="176794735298"/>
        <s v="171854299173"/>
        <s v="133930950519"/>
        <s v="160425231652"/>
        <s v="111286405788"/>
        <s v="102126006762"/>
        <s v="145965485158"/>
        <s v="189207215570"/>
        <s v="125826296311"/>
        <s v="119761259313"/>
        <s v="168989244322"/>
        <s v="137387360974"/>
        <s v="132096740841"/>
        <s v="165765019943"/>
        <s v="181231269672"/>
        <s v="187345617917"/>
        <s v="171817862576"/>
        <s v="148597745398"/>
        <s v="167503719885"/>
        <s v="123621383340"/>
        <s v="174800412056"/>
        <s v="185095587905"/>
        <s v="187500152275"/>
        <s v="105948026344"/>
        <s v="158295906430"/>
        <s v="166284613207"/>
        <s v="178940572321"/>
        <s v="174156906159"/>
        <s v="189892906121"/>
        <s v="175298715658"/>
        <s v="121584974352"/>
        <s v="180984584058"/>
        <s v="102034250646"/>
        <s v="162641318874"/>
        <s v="145342285714"/>
        <s v="117518863299"/>
        <s v="134745154898"/>
        <s v="171501856351"/>
        <s v="100029899616"/>
        <s v="114800248528"/>
        <s v="144226432335"/>
        <s v="179125225192"/>
        <s v="131742880395"/>
        <s v="186193018988"/>
        <s v="140816792278"/>
        <s v="125677438086"/>
        <s v="186239423013"/>
        <s v="135535489193"/>
        <s v="164177051427"/>
        <s v="113722973865"/>
        <s v="141935924179"/>
        <s v="143593838742"/>
        <s v="150295151135"/>
        <s v="107359580603"/>
        <s v="144288173585"/>
        <s v="145004733583"/>
        <s v="118874196160"/>
        <s v="151781404710"/>
        <s v="133576485052"/>
        <s v="100080942965"/>
        <s v="137616469272"/>
        <s v="112206915456"/>
        <s v="166454818970"/>
        <s v="176801894245"/>
        <s v="174271134278"/>
        <s v="155392199234"/>
        <s v="184901981822"/>
        <s v="101492071275"/>
        <s v="174432074131"/>
        <s v="186020597403"/>
        <s v="183796436811"/>
        <s v="159824454790"/>
        <s v="165628027884"/>
        <s v="156426174524"/>
        <s v="163751573452"/>
        <s v="113940372815"/>
        <s v="165128858168"/>
        <s v="175797927819"/>
        <s v="123283894735"/>
        <s v="181908146449"/>
        <s v="183246981231"/>
        <s v="119989695617"/>
        <s v="117875368940"/>
        <s v="155316436891"/>
        <s v="127331808205"/>
        <s v="120212012433"/>
        <s v="145694077796"/>
        <s v="134389634797"/>
        <s v="154586734117"/>
        <s v="136222289415"/>
        <s v="179261628972"/>
        <s v="107390216752"/>
        <s v="127991392943"/>
        <s v="156701890850"/>
        <s v="120525963066"/>
        <s v="177656785033"/>
        <s v="147028784125"/>
        <s v="104620897827"/>
        <s v="115095407006"/>
        <s v="132755072031"/>
        <s v="123292928734"/>
        <s v="149251121994"/>
        <s v="109300243111"/>
        <s v="185076236518"/>
        <s v="135863770674"/>
        <s v="175963423478"/>
        <s v="157569485487"/>
        <s v="174313101576"/>
        <s v="172087852002"/>
        <s v="123038852302"/>
        <s v="108245626252"/>
        <s v="113323171701"/>
        <s v="110080631176"/>
        <s v="114490191773"/>
        <s v="156425760397"/>
        <s v="121512717229"/>
        <s v="121745215267"/>
        <s v="187200844791"/>
        <s v="187705333223"/>
        <s v="130478771983"/>
        <s v="170976962228"/>
        <s v="155929923590"/>
        <s v="158524778880"/>
        <s v="166851579017"/>
        <s v="116052151579"/>
        <s v="126844792992"/>
        <s v="113050198412"/>
        <s v="132800095658"/>
        <s v="132379106358"/>
        <s v="179332846403"/>
        <s v="149018162081"/>
        <s v="155509936144"/>
        <s v="146993038109"/>
        <s v="121096702378"/>
        <s v="189705471469"/>
        <s v="151049516129"/>
        <s v="156172871501"/>
        <s v="150530839332"/>
        <s v="181045556216"/>
        <s v="170385487090"/>
        <s v="188530342875"/>
        <s v="184344057450"/>
        <s v="186014913413"/>
        <s v="119636543045"/>
        <s v="178100318169"/>
        <s v="149978158027"/>
        <s v="177707085505"/>
        <s v="134292252419"/>
        <s v="181279804468"/>
        <s v="150347175251"/>
        <s v="142903135157"/>
        <s v="144921851674"/>
        <s v="153760792452"/>
        <s v="145376910810"/>
        <s v="158467130758"/>
        <s v="154624161162"/>
        <s v="106662221347"/>
        <s v="135416140088"/>
        <s v="112399528529"/>
        <s v="114308405689"/>
        <s v="100662221192"/>
        <s v="160020742719"/>
        <s v="180508028048"/>
        <s v="104095409636"/>
        <s v="133411493527"/>
        <s v="120631395705"/>
        <s v="114300116229"/>
        <s v="133272274760"/>
        <s v="136724751707"/>
        <s v="153170542359"/>
        <s v="119517109843"/>
        <s v="179196837906"/>
        <s v="135815706444"/>
        <s v="180630266843"/>
        <s v="118500491446"/>
        <s v="140619080937"/>
        <s v="107843707309"/>
        <s v="142128958065"/>
        <s v="109475196096"/>
        <s v="168837270906"/>
        <s v="173646009998"/>
        <s v="109064006454"/>
        <s v="148180152161"/>
        <s v="125564390192"/>
        <s v="185914988885"/>
        <s v="146212324002"/>
        <s v="108521470954"/>
        <s v="142497183102"/>
        <s v="180440111825"/>
        <s v="110283325854"/>
        <s v="102671379285"/>
        <s v="140209893045"/>
        <s v="135622912303"/>
        <s v="105046061403"/>
        <s v="102869596055"/>
        <s v="127875634977"/>
        <s v="130240599377"/>
        <s v="122548126707"/>
        <s v="180052373470"/>
        <s v="148882166437"/>
        <s v="165183179063"/>
        <s v="122271308426"/>
        <s v="107541492490"/>
        <s v="160528971874"/>
        <s v="156033196062"/>
        <s v="175900879653"/>
        <s v="142922772005"/>
        <s v="177827216836"/>
        <s v="124763144052"/>
        <s v="102268077498"/>
        <s v="166644734715"/>
        <s v="148544262446"/>
        <s v="113898865335"/>
        <s v="130023016690"/>
        <s v="183852717041"/>
        <s v="161800287064"/>
        <s v="146296965780"/>
        <s v="135237219245"/>
        <s v="147978507702"/>
        <s v="156501439828"/>
        <s v="162224944087"/>
        <s v="102141210862"/>
        <s v="127162136783"/>
        <s v="173112112546"/>
        <s v="129509248825"/>
        <s v="136093611602"/>
        <s v="109197939501"/>
        <s v="100675449741"/>
        <s v="103965385949"/>
        <s v="143420644796"/>
        <s v="139058216910"/>
        <s v="131318838878"/>
        <s v="116829824729"/>
        <s v="130865451406"/>
        <s v="178420651961"/>
        <s v="188802864423"/>
        <s v="113298780560"/>
        <s v="127171524571"/>
        <s v="121696363582"/>
        <s v="149422629735"/>
        <s v="109368778161"/>
        <s v="162536890398"/>
        <s v="165752525430"/>
        <s v="120651030063"/>
        <s v="110110227279"/>
        <s v="146182975360"/>
        <s v="106334967779"/>
        <s v="107197962125"/>
        <s v="143790804830"/>
        <s v="172895032097"/>
        <s v="136333465548"/>
        <s v="107502172863"/>
        <s v="101981833277"/>
        <s v="135532476215"/>
        <s v="153043769124"/>
        <s v="173021318315"/>
        <s v="185920639565"/>
        <s v="150528407349"/>
        <s v="120742641678"/>
        <s v="164697827049"/>
        <s v="139673523567"/>
        <s v="157502597673"/>
        <s v="127929812781"/>
        <s v="153784080151"/>
        <s v="125027480521"/>
        <s v="105761612781"/>
        <s v="138620829453"/>
        <s v="151384816593"/>
        <s v="141984586983"/>
        <s v="143721350629"/>
        <s v="104597382957"/>
        <s v="187365500241"/>
        <s v="144970593146"/>
        <s v="179072327417"/>
        <s v="144448543866"/>
        <s v="116171173135"/>
        <s v="151573776941"/>
        <s v="107546363562"/>
        <s v="187043000985"/>
        <s v="134575504473"/>
        <s v="128293173529"/>
        <s v="176727041858"/>
        <s v="185630433146"/>
        <s v="148517114553"/>
        <s v="157693889491"/>
        <s v="100856996281"/>
        <s v="151971517036"/>
        <s v="180120714687"/>
        <s v="103378316371"/>
        <s v="146971749110"/>
        <s v="155833980526"/>
        <s v="121598125270"/>
        <s v="118007834071"/>
        <s v="104977333360"/>
        <s v="160446737256"/>
        <s v="178035848063"/>
        <s v="110108609722"/>
        <s v="147117677079"/>
        <s v="180338224725"/>
        <s v="138553822387"/>
        <s v="120788119527"/>
        <s v="130082478893"/>
        <s v="148020139491"/>
        <s v="187577510888"/>
        <s v="177130614030"/>
        <s v="108707953469"/>
        <s v="186823055602"/>
        <s v="176895569089"/>
        <s v="179769740170"/>
        <s v="140757891861"/>
        <s v="101965981347"/>
        <s v="161888503025"/>
        <s v="151041870564"/>
        <s v="152860785564"/>
        <s v="140896182697"/>
        <s v="186648079114"/>
        <s v="154733968791"/>
        <s v="167358412618"/>
        <s v="124137123435"/>
        <s v="130571622035"/>
        <s v="132311174455"/>
        <s v="125514668023"/>
        <s v="110415429274"/>
        <s v="148249944501"/>
        <s v="158337939542"/>
        <s v="157221716271"/>
        <s v="183593104733"/>
        <s v="177611103635"/>
        <s v="140916481970"/>
        <s v="159653972839"/>
        <s v="129712759024"/>
        <s v="184155975536"/>
        <s v="105015151223"/>
        <s v="188881827350"/>
        <s v="170245589735"/>
        <s v="162727586487"/>
        <s v="129722502974"/>
        <s v="127518261969"/>
        <s v="112470251874"/>
        <s v="170823876882"/>
        <s v="145487862239"/>
        <s v="183302026198"/>
        <s v="128778547438"/>
        <s v="177944459101"/>
        <s v="154144904321"/>
        <s v="175083114196"/>
        <s v="137570678061"/>
        <s v="108237848155"/>
        <s v="174841407275"/>
        <s v="182379545641"/>
        <s v="116280140589"/>
        <s v="178539849938"/>
        <s v="176758992012"/>
        <s v="116272860692"/>
        <s v="170129775762"/>
        <s v="107494442315"/>
        <s v="184623924774"/>
        <s v="137142510734"/>
        <s v="179782271646"/>
        <s v="180701709816"/>
        <s v="108786842126"/>
        <s v="160662665920"/>
        <s v="120590301650"/>
        <s v="111498267264"/>
        <s v="143638811875"/>
        <s v="128200996408"/>
        <s v="131752940618"/>
        <s v="123917043211"/>
        <s v="124807292761"/>
        <s v="181692664595"/>
        <s v="148949930926"/>
        <s v="109268083825"/>
        <s v="157168712990"/>
        <s v="180802030866"/>
        <s v="187459829159"/>
        <s v="157288501262"/>
        <s v="135498628130"/>
        <s v="156357346837"/>
        <s v="125179615848"/>
        <s v="109192896095"/>
        <s v="146947649881"/>
        <s v="126502643477"/>
        <s v="153251236081"/>
        <s v="142286530148"/>
        <s v="108000687753"/>
        <s v="183087785963"/>
        <s v="148986061444"/>
        <s v="189838674500"/>
        <s v="100566772305"/>
        <s v="110220395105"/>
        <s v="117845607482"/>
        <s v="182660967508"/>
        <s v="124593196357"/>
        <s v="170663570783"/>
        <s v="175875377322"/>
        <s v="141438035005"/>
        <s v="182272465738"/>
        <s v="165478274220"/>
        <s v="123750519424"/>
        <s v="188930512140"/>
        <s v="130297336884"/>
        <s v="172318627707"/>
        <s v="115036522124"/>
        <s v="147334871183"/>
        <s v="157816753511"/>
        <s v="102444543101"/>
        <s v="185091505525"/>
        <s v="103871481260"/>
        <s v="168742668575"/>
        <s v="136978417649"/>
        <s v="134375577697"/>
        <s v="142347522570"/>
        <s v="151947142671"/>
        <s v="187662871350"/>
        <s v="141488440574"/>
        <s v="136616146595"/>
        <s v="168351167102"/>
        <s v="145398914434"/>
        <s v="140150467618"/>
        <s v="103498860364"/>
        <s v="112829540473"/>
        <s v="153575300291"/>
        <s v="116514158014"/>
        <s v="157091388449"/>
        <s v="122613955809"/>
        <s v="181886670696"/>
        <s v="152914966500"/>
        <s v="178461113481"/>
        <s v="157051035998"/>
        <s v="184470753053"/>
        <s v="181339196297"/>
        <s v="165955705588"/>
        <s v="142494046333"/>
        <s v="183386814853"/>
        <s v="100900108443"/>
        <s v="103367567485"/>
        <s v="171774906009"/>
        <s v="118705378444"/>
        <s v="186385079075"/>
        <s v="118922881907"/>
        <s v="139621902929"/>
        <s v="109895415020"/>
        <s v="122355893864"/>
        <s v="120897052866"/>
        <s v="174993507806"/>
        <s v="129645248368"/>
        <s v="155249788247"/>
        <s v="186140279496"/>
        <s v="152495913261"/>
        <s v="169761418240"/>
        <s v="161171023086"/>
        <s v="154792965777"/>
        <s v="178921565562"/>
        <s v="185497593788"/>
        <s v="111436308861"/>
        <s v="183139799356"/>
        <s v="180707969310"/>
        <s v="109953800621"/>
        <s v="156784697237"/>
        <s v="115138614678"/>
        <s v="135313140263"/>
        <s v="186011968115"/>
        <s v="175548105514"/>
        <s v="177323913205"/>
        <s v="157148794060"/>
        <s v="182514078836"/>
        <s v="145077683777"/>
        <s v="148682538215"/>
        <s v="155532134577"/>
        <s v="113310593576"/>
        <s v="173832680485"/>
        <s v="148477768653"/>
        <s v="114772366278"/>
        <s v="135770296001"/>
        <s v="164807694395"/>
        <s v="184457565077"/>
        <s v="153175954472"/>
        <s v="178987413588"/>
        <s v="107087768805"/>
        <s v="122435894639"/>
        <s v="165042629545"/>
        <s v="165109425319"/>
        <s v="167895212541"/>
        <s v="125901301200"/>
        <s v="139432949654"/>
        <s v="157023942697"/>
        <s v="145530595277"/>
        <s v="186146369838"/>
        <s v="132754859187"/>
        <s v="102960547356"/>
        <s v="126774038171"/>
        <s v="128840916276"/>
        <s v="120923843942"/>
        <s v="150872041794"/>
        <s v="131925246396"/>
        <s v="102613471587"/>
        <s v="174481357746"/>
        <s v="111945031787"/>
        <s v="177844442497"/>
        <s v="185139816351"/>
        <s v="123209287496"/>
        <s v="126218856902"/>
        <s v="186764435704"/>
        <s v="136810436908"/>
        <s v="156907855933"/>
        <s v="136390697756"/>
        <s v="130783630701"/>
        <s v="108808496953"/>
        <s v="107257520395"/>
        <s v="103836639807"/>
        <s v="125773333495"/>
        <s v="136933919749"/>
        <s v="106748657043"/>
        <s v="175348799224"/>
        <s v="108204551271"/>
        <s v="146745328088"/>
        <s v="169710559353"/>
        <s v="141912357139"/>
        <s v="127169179293"/>
        <s v="159661870241"/>
        <s v="185107107678"/>
        <s v="147740446631"/>
        <s v="121098864617"/>
        <s v="177549485764"/>
        <s v="123910088514"/>
        <s v="166433692930"/>
        <s v="102573927140"/>
        <s v="170421613653"/>
        <s v="187130047235"/>
        <s v="170082259975"/>
        <s v="149669603371"/>
        <s v="144984658624"/>
        <s v="174502502359"/>
        <s v="152706400509"/>
        <s v="149391811921"/>
        <s v="107948456102"/>
        <s v="161141289134"/>
        <s v="185663164244"/>
        <s v="184256492025"/>
        <s v="163631787180"/>
        <s v="119304464784"/>
        <s v="187692756706"/>
        <s v="152674062797"/>
        <s v="140405912339"/>
        <s v="185544162191"/>
        <s v="184562497313"/>
        <s v="141481911017"/>
        <s v="140655413149"/>
        <s v="171980400702"/>
        <s v="158429660327"/>
        <s v="150439571389"/>
        <s v="122786087627"/>
        <s v="113768272209"/>
        <s v="167693135914"/>
        <s v="149985422056"/>
        <s v="186083749318"/>
        <s v="169069513778"/>
        <s v="147917878611"/>
        <s v="156593804187"/>
        <s v="159927741291"/>
        <s v="143882304832"/>
        <s v="156340750576"/>
        <s v="171449094355"/>
        <s v="123195356839"/>
        <s v="132318305148"/>
        <s v="159531222769"/>
        <s v="109952594862"/>
        <s v="112909669616"/>
        <s v="114847184327"/>
        <s v="164164050395"/>
        <s v="145252517761"/>
        <s v="184735496537"/>
        <s v="161321731019"/>
        <s v="179428491942"/>
        <s v="109259219922"/>
        <s v="184069252101"/>
        <s v="131999114676"/>
        <s v="155053641610"/>
        <s v="102504351536"/>
        <s v="175592989001"/>
        <s v="128664421253"/>
        <s v="175055462765"/>
        <s v="114318689297"/>
        <s v="182361337934"/>
        <s v="109093542963"/>
        <s v="156203912648"/>
        <s v="168139170019"/>
        <s v="116596408710"/>
        <s v="142325723653"/>
        <s v="138077497605"/>
        <s v="132220743000"/>
        <s v="177234647471"/>
        <s v="187575091257"/>
        <s v="171713802745"/>
        <s v="155643033857"/>
        <s v="110732184875"/>
        <s v="124246990421"/>
        <s v="136973008654"/>
        <s v="105537561537"/>
        <s v="143908671071"/>
        <s v="117705496629"/>
        <s v="186579737088"/>
        <s v="144666405825"/>
        <s v="113514807087"/>
        <s v="181204718733"/>
        <s v="103611564637"/>
        <s v="129899960671"/>
        <s v="185007034315"/>
        <s v="131002798774"/>
        <s v="107809414371"/>
        <s v="110730179588"/>
        <s v="147904559054"/>
        <s v="146436208631"/>
        <s v="159358148690"/>
        <s v="119551691383"/>
        <s v="175381673902"/>
        <s v="187748691253"/>
        <s v="137839864443"/>
        <s v="144350038591"/>
        <s v="128656055368"/>
        <s v="177939048327"/>
        <s v="187158458720"/>
        <s v="120050406563"/>
        <s v="135063882455"/>
        <s v="120065697550"/>
        <s v="168854219790"/>
        <s v="163752149733"/>
        <s v="121185313844"/>
        <s v="142263791892"/>
        <s v="115081980883"/>
        <s v="175805229173"/>
        <s v="130586597779"/>
        <s v="182352237706"/>
        <s v="147064405619"/>
        <s v="171248393292"/>
        <s v="183253680522"/>
        <s v="137560873440"/>
        <s v="152999805905"/>
        <s v="153745384637"/>
        <s v="147303427495"/>
        <s v="161669160964"/>
        <s v="113660286392"/>
        <s v="139877700908"/>
        <s v="112626753497"/>
        <s v="104939017827"/>
        <s v="159260563015"/>
        <s v="133246273613"/>
        <s v="107704350309"/>
        <s v="114075457822"/>
        <s v="180378743084"/>
        <s v="108481315358"/>
        <s v="163265089957"/>
        <s v="151905971830"/>
        <s v="100011566971"/>
        <s v="114830371902"/>
        <s v="161373297777"/>
        <s v="144269992124"/>
        <s v="118662426897"/>
        <s v="180707938855"/>
        <s v="183995709424"/>
        <s v="164411019924"/>
        <s v="105231158858"/>
        <s v="146552811010"/>
        <s v="100047766259"/>
        <s v="109115283278"/>
        <s v="130810208577"/>
        <s v="125767986290"/>
        <s v="171581356333"/>
        <s v="185681140157"/>
        <s v="166942249766"/>
        <s v="178018960376"/>
        <s v="129687986543"/>
        <s v="125335604245"/>
        <s v="126083508614"/>
        <s v="131252306784"/>
        <s v="155199977153"/>
        <s v="124052614158"/>
        <s v="105096759788"/>
        <s v="100532899140"/>
        <s v="126562303948"/>
        <s v="115644078461"/>
        <s v="142676281487"/>
        <s v="100438021491"/>
        <s v="183348805774"/>
        <s v="101280178103"/>
        <s v="129543502657"/>
        <s v="100850397418"/>
        <s v="136816655835"/>
        <s v="189219272612"/>
        <s v="183266362890"/>
        <s v="135966699189"/>
        <s v="167969723777"/>
        <s v="132340514898"/>
        <s v="133543767405"/>
        <s v="122967297346"/>
        <s v="184291547700"/>
        <s v="147961395230"/>
        <s v="152201342450"/>
        <s v="122211950952"/>
        <s v="126902182134"/>
        <s v="110562028981"/>
        <s v="156615213767"/>
        <s v="150224696789"/>
        <s v="150955089026"/>
        <s v="121996063648"/>
        <s v="139281345113"/>
        <s v="172895798437"/>
        <s v="182274531361"/>
        <s v="115830766438"/>
        <s v="140495993963"/>
        <s v="187390181334"/>
        <s v="174683731080"/>
        <s v="154785479505"/>
        <s v="125128671368"/>
        <s v="167166831359"/>
        <s v="122773471306"/>
        <s v="125798455215"/>
        <s v="148096415686"/>
        <s v="108306222819"/>
        <s v="101505827359"/>
        <s v="147222907291"/>
        <s v="106261538148"/>
        <s v="135246768735"/>
        <s v="114453001436"/>
        <s v="101205194577"/>
        <s v="117801119513"/>
        <s v="139377160442"/>
        <s v="121631959106"/>
        <s v="115882569660"/>
        <s v="184311658724"/>
        <s v="120614385210"/>
        <s v="164694536034"/>
        <s v="170506950254"/>
        <s v="116811676942"/>
        <s v="122236060173"/>
        <s v="167948438995"/>
        <s v="106999959514"/>
        <s v="114669809493"/>
        <s v="188083084889"/>
        <s v="171998111734"/>
        <s v="126381893307"/>
        <s v="147407443145"/>
        <s v="102997166113"/>
        <s v="142193963003"/>
        <s v="182467894229"/>
        <s v="126719401485"/>
        <s v="133309640158"/>
        <s v="149484059713"/>
        <s v="189273267596"/>
        <s v="129653632904"/>
        <s v="114878719409"/>
        <s v="172682542003"/>
        <s v="109147654998"/>
        <s v="129114909493"/>
        <s v="152352900143"/>
        <s v="158151200617"/>
        <s v="105077451735"/>
        <s v="162687089978"/>
        <s v="155941570410"/>
        <s v="141634319787"/>
        <s v="142979608883"/>
        <s v="147600973360"/>
        <s v="166420515212"/>
        <s v="104991350315"/>
        <s v="159328517229"/>
        <s v="130213241367"/>
        <s v="152512062877"/>
        <s v="102407388644"/>
        <s v="135973195734"/>
        <s v="154072286729"/>
        <s v="165426214292"/>
        <s v="184928138593"/>
        <s v="181060933009"/>
        <s v="186843655868"/>
        <s v="143670286810"/>
        <s v="107657291012"/>
        <s v="137132858127"/>
        <s v="106194822657"/>
        <s v="152441659065"/>
        <s v="149169254454"/>
        <s v="183021089989"/>
        <s v="173180784656"/>
        <s v="124063177379"/>
        <s v="119981997933"/>
        <s v="141287597169"/>
        <s v="155235115382"/>
        <s v="152398421152"/>
        <s v="188633665685"/>
        <s v="110312005153"/>
        <s v="136145040585"/>
        <s v="189967591996"/>
        <s v="150548973281"/>
        <s v="159004947368"/>
        <s v="125615772080"/>
        <s v="114720290172"/>
        <s v="169469513038"/>
        <s v="174071244355"/>
        <s v="135279951637"/>
        <s v="118945542744"/>
        <s v="114610811881"/>
        <s v="163857577850"/>
        <s v="106883469404"/>
        <s v="144600335692"/>
        <s v="111973518364"/>
        <s v="117521330369"/>
        <s v="111862440564"/>
        <s v="106293455008"/>
        <s v="182178184546"/>
        <s v="187798205319"/>
        <s v="174343653010"/>
        <s v="166257892657"/>
        <s v="175857166169"/>
        <s v="122770198427"/>
        <s v="126407824415"/>
        <s v="108599780176"/>
        <s v="146320981875"/>
        <s v="136772769047"/>
        <s v="131143325932"/>
        <s v="133785543301"/>
        <s v="188816663231"/>
        <s v="114337300090"/>
        <s v="146730987040"/>
        <s v="170154171305"/>
        <s v="113240651622"/>
        <s v="130419668800"/>
        <s v="134716695271"/>
        <s v="121082545448"/>
        <s v="129956042168"/>
        <s v="118883126881"/>
        <s v="150928798303"/>
        <s v="165633208768"/>
        <s v="128752240204"/>
        <s v="145000990636"/>
        <s v="114825077950"/>
        <s v="154511352573"/>
        <s v="134086924812"/>
        <s v="174676970635"/>
        <s v="185934549082"/>
        <s v="145018986482"/>
        <s v="128371511629"/>
        <s v="183875474790"/>
        <s v="122824201899"/>
        <s v="102500477202"/>
        <s v="123791866628"/>
        <s v="173849338376"/>
        <s v="157050354057"/>
        <s v="171855089099"/>
        <s v="152397685816"/>
        <s v="148810567991"/>
        <s v="104130678646"/>
        <s v="133389423632"/>
        <s v="155370092939"/>
        <s v="132836640316"/>
        <s v="143749101352"/>
        <s v="143604324586"/>
        <s v="135885264102"/>
        <s v="164289306905"/>
        <s v="159941468655"/>
        <s v="173200739326"/>
        <s v="127285297126"/>
        <s v="131291939399"/>
        <s v="132441327826"/>
        <s v="160441742144"/>
        <s v="176883990104"/>
        <s v="171282009922"/>
        <s v="142316160095"/>
        <s v="129197300289"/>
        <s v="146754690625"/>
        <s v="104284941418"/>
        <s v="107796786947"/>
        <s v="183212095957"/>
        <s v="153308779136"/>
        <s v="170662283960"/>
        <s v="121536512746"/>
        <s v="129369360629"/>
        <s v="100207218496"/>
        <s v="107767642328"/>
        <s v="110066972632"/>
        <s v="100335385381"/>
        <s v="153913971256"/>
        <s v="132738026950"/>
        <s v="161655730868"/>
        <s v="187483365790"/>
        <s v="148969804286"/>
        <s v="154208429034"/>
        <s v="185661583587"/>
        <s v="168861893360"/>
        <s v="159306972935"/>
        <s v="187115444248"/>
        <s v="124377618903"/>
        <s v="120722181328"/>
        <s v="104529549419"/>
        <s v="173025101498"/>
        <s v="149967504828"/>
        <s v="183493515717"/>
        <s v="106980174466"/>
        <s v="122968010223"/>
        <s v="112926133962"/>
        <s v="100473114821"/>
        <s v="110435054234"/>
        <s v="124642911424"/>
        <s v="147264667775"/>
        <s v="127802334249"/>
        <s v="132401950618"/>
        <s v="130610487083"/>
        <s v="122778273806"/>
        <s v="101548820552"/>
        <s v="138526436332"/>
        <s v="114876702503"/>
        <s v="112557861721"/>
        <s v="151135621641"/>
        <s v="183108773641"/>
        <s v="118775558849"/>
        <s v="119067319904"/>
        <s v="122181411164"/>
        <s v="138675161772"/>
        <s v="144423166976"/>
        <s v="173908898265"/>
        <s v="177889027761"/>
        <s v="103784903340"/>
        <s v="163506519797"/>
        <s v="165088600404"/>
        <s v="100083265748"/>
        <s v="146230980440"/>
        <s v="121559229864"/>
        <s v="141991416126"/>
        <s v="168803528639"/>
        <s v="152435566809"/>
        <s v="165182522328"/>
        <s v="184450361797"/>
        <s v="180578623819"/>
        <s v="149935812318"/>
        <s v="146718993968"/>
        <s v="129730669867"/>
        <s v="104683638869"/>
        <s v="168233306055"/>
        <s v="124802108906"/>
        <s v="180208931740"/>
        <s v="170708326612"/>
        <s v="149447069726"/>
        <s v="189349782939"/>
        <s v="161625690925"/>
        <s v="117772182469"/>
        <s v="110101978339"/>
        <s v="184093778079"/>
        <s v="143212272005"/>
        <s v="123711740555"/>
        <s v="101752429655"/>
        <s v="116049603611"/>
        <s v="159064324866"/>
        <s v="142554878681"/>
        <s v="180689874881"/>
        <s v="168119479557"/>
        <s v="180872734061"/>
        <s v="133972863217"/>
        <s v="162779115064"/>
        <s v="112224926282"/>
        <s v="168656454275"/>
        <s v="149963545666"/>
        <s v="116679419743"/>
        <s v="102454813683"/>
        <s v="173416906380"/>
        <s v="110725495915"/>
        <s v="143197506109"/>
        <s v="135944647881"/>
        <s v="152056136771"/>
        <s v="176352065198"/>
        <s v="134883051506"/>
        <s v="127151213198"/>
        <s v="176830067016"/>
        <s v="103698552323"/>
        <s v="160908175900"/>
        <s v="165927332018"/>
        <s v="162404452920"/>
        <s v="157094770498"/>
        <s v="102139745415"/>
        <s v="130481472134"/>
        <s v="118511051779"/>
        <s v="181682682312"/>
        <s v="175234304276"/>
        <s v="155759784863"/>
        <s v="114346064062"/>
        <s v="133253735468"/>
        <s v="100502524483"/>
        <s v="119154450517"/>
        <s v="134170518398"/>
        <s v="119185480110"/>
        <s v="166309428918"/>
        <s v="118050663819"/>
        <s v="161947113116"/>
        <s v="186987153037"/>
        <s v="108196106616"/>
        <s v="131019852129"/>
        <s v="107362544164"/>
        <s v="189263805486"/>
        <s v="113019934085"/>
        <s v="123690503072"/>
        <s v="167839772906"/>
        <s v="184334043118"/>
        <s v="113648796157"/>
        <s v="165462199970"/>
        <s v="177697739678"/>
        <s v="179516897308"/>
        <s v="142871306216"/>
        <s v="139509215251"/>
        <s v="127464392543"/>
        <s v="138204261136"/>
        <s v="115580568838"/>
        <s v="106888751336"/>
        <s v="148447276989"/>
        <s v="189203816428"/>
        <s v="138648208510"/>
        <s v="131944038313"/>
        <s v="145898835651"/>
        <s v="153425842726"/>
        <s v="146919071512"/>
        <s v="110638712237"/>
        <s v="119894418990"/>
        <s v="156356996188"/>
        <s v="110603327574"/>
        <s v="154816945157"/>
        <s v="181870111989"/>
        <s v="131204023593"/>
        <s v="124014506339"/>
        <s v="135007491152"/>
        <s v="154499426970"/>
        <s v="169134435364"/>
        <s v="107158440411"/>
        <s v="189740652805"/>
        <s v="180946095380"/>
        <s v="142064712966"/>
        <s v="113398828130"/>
        <s v="119944006960"/>
        <s v="175586432513"/>
        <s v="117324947965"/>
        <s v="182713672252"/>
        <s v="129647711278"/>
        <s v="151411044944"/>
        <s v="152581131658"/>
        <s v="148555861524"/>
        <s v="124654830712"/>
        <s v="105311723696"/>
        <s v="120849126716"/>
        <s v="158359226927"/>
        <s v="170106801029"/>
        <s v="171821296770"/>
        <s v="178481245064"/>
        <s v="108770276344"/>
        <s v="139178568862"/>
        <s v="146797805461"/>
        <s v="189963967945"/>
        <s v="111391527997"/>
        <s v="170568827585"/>
        <s v="116761334558"/>
        <s v="151858097804"/>
        <s v="134294692220"/>
        <s v="108556656877"/>
        <s v="154697236684"/>
        <s v="147145435346"/>
        <s v="154250843267"/>
        <s v="129414868730"/>
        <s v="186147109866"/>
        <s v="166929196201"/>
        <s v="142837604326"/>
        <s v="156059011928"/>
        <s v="150417801103"/>
        <s v="183570034999"/>
        <s v="167165405258"/>
        <s v="141072971287"/>
        <s v="119148410699"/>
        <s v="160659348304"/>
        <s v="152460996317"/>
        <s v="138778499773"/>
        <s v="108168460834"/>
        <s v="151152519950"/>
        <s v="156435290613"/>
        <s v="188877544846"/>
        <s v="154348926242"/>
        <s v="177305270409"/>
        <s v="121198337522"/>
        <s v="151652005932"/>
        <s v="110113897902"/>
        <m/>
      </sharedItems>
    </cacheField>
    <cacheField name="Recruiter" numFmtId="0">
      <sharedItems containsBlank="1" count="57">
        <s v="Recruiter1"/>
        <s v="Recruiter2"/>
        <s v="Recruiter21"/>
        <s v="Recruiter3"/>
        <s v="Recruiter4"/>
        <s v="Recruiter5"/>
        <s v="Recruiter6"/>
        <s v="Recruiter7"/>
        <s v="Recruiter20"/>
        <s v="Recruiter8"/>
        <s v="Recruiter9"/>
        <s v="Recruiter56"/>
        <s v="Recruiter10"/>
        <s v="Recruiter11"/>
        <s v="Recruiter54"/>
        <s v="Recruiter43"/>
        <s v="Recruiter51"/>
        <s v="Recruiter46"/>
        <s v="Recruiter33"/>
        <s v="Recruiter12"/>
        <s v="Recruiter13"/>
        <s v="Recruiter14"/>
        <s v="Recruiter15"/>
        <s v="Recruiter40"/>
        <s v="Recruiter18"/>
        <s v="Recruiter16"/>
        <s v="Recruiter17"/>
        <s v="Recruiter55"/>
        <s v="Recruiter19"/>
        <s v="Recruiter22"/>
        <s v="Recruiter23"/>
        <s v="Recruiter24"/>
        <s v="Recruiter36"/>
        <s v="Recruiter35"/>
        <s v="Recruiter31"/>
        <s v="Recruiter49"/>
        <s v="Recruiter25"/>
        <s v="Recruiter26"/>
        <s v="Recruiter27"/>
        <s v="Recruiter28"/>
        <s v="Recruiter29"/>
        <s v="Recruiter30"/>
        <s v="Recruiter32"/>
        <s v="Recruiter52"/>
        <s v="Recruiter44"/>
        <s v="Recruiter39"/>
        <s v="Recruiter34"/>
        <s v="Recruiter37"/>
        <s v="Recruiter38"/>
        <s v="Recruiter45"/>
        <s v="Recruiter48"/>
        <s v="Recruiter41"/>
        <s v="Recruiter42"/>
        <s v="Recruiter50"/>
        <s v="Recruiter47"/>
        <s v="Recruiter53"/>
        <m/>
      </sharedItems>
    </cacheField>
    <cacheField name="Region" numFmtId="0">
      <sharedItems containsBlank="1" count="4">
        <s v="N America"/>
        <s v="Europe"/>
        <s v="Asia"/>
        <m/>
      </sharedItems>
    </cacheField>
    <cacheField name="Stage Name" numFmtId="0">
      <sharedItems containsBlank="1"/>
    </cacheField>
    <cacheField name="Stage Name_" numFmtId="0">
      <sharedItems containsBlank="1" count="8">
        <s v="Application Review"/>
        <s v="Phone Screen"/>
        <s v="Interview #1"/>
        <s v="Diligence"/>
        <s v="Final Interview"/>
        <s v="Next Steps"/>
        <s v="Waitlist"/>
        <m/>
      </sharedItems>
    </cacheField>
    <cacheField name="Entered Date" numFmtId="0">
      <sharedItems containsNonDate="0" containsDate="1" containsString="0" containsBlank="1" minDate="2022-03-01T00:47:08" maxDate="2022-04-30T23:28:24"/>
    </cacheField>
    <cacheField name="Month" numFmtId="0">
      <sharedItems containsBlank="1" count="3">
        <s v="2022-04"/>
        <s v="2022-03"/>
        <m/>
      </sharedItems>
    </cacheField>
  </cacheFields>
  <extLst>
    <ext xmlns:x14="http://schemas.microsoft.com/office/spreadsheetml/2009/9/main" uri="{725AE2AE-9491-48be-B2B4-4EB974FC3084}">
      <x14:pivotCacheDefinition pivotCacheId="8643842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kwuma Tochukwu" refreshedDate="46021.696841550925" backgroundQuery="1" createdVersion="8" refreshedVersion="8" minRefreshableVersion="3" recordCount="0" supportSubquery="1" supportAdvancedDrill="1" xr:uid="{639FC1FF-2F3A-4B19-A4ED-6B836A24FDA9}">
  <cacheSource type="external" connectionId="1"/>
  <cacheFields count="3">
    <cacheField name="[Range].[Recruiter].[Recruiter]" caption="Recruiter" numFmtId="0" hierarchy="2" level="1">
      <sharedItems count="53">
        <s v="Recruiter1"/>
        <s v="Recruiter10"/>
        <s v="Recruiter11"/>
        <s v="Recruiter12"/>
        <s v="Recruiter13"/>
        <s v="Recruiter14"/>
        <s v="Recruiter15"/>
        <s v="Recruiter16"/>
        <s v="Recruiter17"/>
        <s v="Recruiter18"/>
        <s v="Recruiter19"/>
        <s v="Recruiter2"/>
        <s v="Recruiter20"/>
        <s v="Recruiter21"/>
        <s v="Recruiter22"/>
        <s v="Recruiter23"/>
        <s v="Recruiter24"/>
        <s v="Recruiter25"/>
        <s v="Recruiter26"/>
        <s v="Recruiter27"/>
        <s v="Recruiter28"/>
        <s v="Recruiter29"/>
        <s v="Recruiter3"/>
        <s v="Recruiter30"/>
        <s v="Recruiter31"/>
        <s v="Recruiter32"/>
        <s v="Recruiter33"/>
        <s v="Recruiter34"/>
        <s v="Recruiter35"/>
        <s v="Recruiter36"/>
        <s v="Recruiter37"/>
        <s v="Recruiter38"/>
        <s v="Recruiter39"/>
        <s v="Recruiter4"/>
        <s v="Recruiter40"/>
        <s v="Recruiter42"/>
        <s v="Recruiter43"/>
        <s v="Recruiter44"/>
        <s v="Recruiter45"/>
        <s v="Recruiter46"/>
        <s v="Recruiter47"/>
        <s v="Recruiter48"/>
        <s v="Recruiter49"/>
        <s v="Recruiter5"/>
        <s v="Recruiter50"/>
        <s v="Recruiter51"/>
        <s v="Recruiter54"/>
        <s v="Recruiter55"/>
        <s v="Recruiter56"/>
        <s v="Recruiter6"/>
        <s v="Recruiter7"/>
        <s v="Recruiter8"/>
        <s v="Recruiter9"/>
      </sharedItems>
    </cacheField>
    <cacheField name="[Range].[Stage Name_].[Stage Name_]" caption="Stage Name_" numFmtId="0" hierarchy="5" level="1">
      <sharedItems count="2">
        <s v="Phone Screen"/>
        <s v="Waitlist"/>
      </sharedItems>
    </cacheField>
    <cacheField name="[Measures].[Distinct Count of Talent ID]" caption="Distinct Count of Talent ID" numFmtId="0" hierarchy="11" level="32767"/>
  </cacheFields>
  <cacheHierarchies count="15">
    <cacheHierarchy uniqueName="[Range].[Talent ID]" caption="Talent ID" attribute="1" defaultMemberUniqueName="[Range].[Talent ID].[All]" allUniqueName="[Range].[Talent ID].[All]" dimensionUniqueName="[Range]" displayFolder="" count="0" memberValueDatatype="5" unbalanced="0"/>
    <cacheHierarchy uniqueName="[Range].[Talent ID_]" caption="Talent ID_" attribute="1" defaultMemberUniqueName="[Range].[Talent ID_].[All]" allUniqueName="[Range].[Talent ID_].[All]" dimensionUniqueName="[Range]" displayFolder="" count="0" memberValueDatatype="130" unbalanced="0"/>
    <cacheHierarchy uniqueName="[Range].[Recruiter]" caption="Recruiter" attribute="1" defaultMemberUniqueName="[Range].[Recruiter].[All]" allUniqueName="[Range].[Recruiter].[All]" dimensionUniqueName="[Range]" displayFolder="" count="2" memberValueDatatype="130" unbalanced="0">
      <fieldsUsage count="2">
        <fieldUsage x="-1"/>
        <fieldUsage x="0"/>
      </fieldsUsage>
    </cacheHierarchy>
    <cacheHierarchy uniqueName="[Range].[Region]" caption="Region" attribute="1" defaultMemberUniqueName="[Range].[Region].[All]" allUniqueName="[Range].[Region].[All]" dimensionUniqueName="[Range]" displayFolder="" count="0" memberValueDatatype="130" unbalanced="0"/>
    <cacheHierarchy uniqueName="[Range].[Stage Name]" caption="Stage Name" attribute="1" defaultMemberUniqueName="[Range].[Stage Name].[All]" allUniqueName="[Range].[Stage Name].[All]" dimensionUniqueName="[Range]" displayFolder="" count="0" memberValueDatatype="130" unbalanced="0"/>
    <cacheHierarchy uniqueName="[Range].[Stage Name_]" caption="Stage Name_" attribute="1" defaultMemberUniqueName="[Range].[Stage Name_].[All]" allUniqueName="[Range].[Stage Name_].[All]" dimensionUniqueName="[Range]" displayFolder="" count="2" memberValueDatatype="130" unbalanced="0">
      <fieldsUsage count="2">
        <fieldUsage x="-1"/>
        <fieldUsage x="1"/>
      </fieldsUsage>
    </cacheHierarchy>
    <cacheHierarchy uniqueName="[Range].[Entered Date]" caption="Entered Date" attribute="1" time="1" defaultMemberUniqueName="[Range].[Entered Date].[All]" allUniqueName="[Range].[Entered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alent ID]" caption="Sum of Talent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Talent ID]" caption="Distinct Count of Talent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alent ID]" caption="Count of Talent ID" measure="1" displayFolder="" measureGroup="Range" count="0" hidden="1">
      <extLst>
        <ext xmlns:x15="http://schemas.microsoft.com/office/spreadsheetml/2010/11/main" uri="{B97F6D7D-B522-45F9-BDA1-12C45D357490}">
          <x15:cacheHierarchy aggregatedColumn="0"/>
        </ext>
      </extLst>
    </cacheHierarchy>
    <cacheHierarchy uniqueName="[Measures].[Count of Talent ID_]" caption="Count of Talent ID_" measure="1" displayFolder="" measureGroup="Range" count="0" hidden="1">
      <extLst>
        <ext xmlns:x15="http://schemas.microsoft.com/office/spreadsheetml/2010/11/main" uri="{B97F6D7D-B522-45F9-BDA1-12C45D357490}">
          <x15:cacheHierarchy aggregatedColumn="1"/>
        </ext>
      </extLst>
    </cacheHierarchy>
    <cacheHierarchy uniqueName="[Measures].[Distinct Count of Talent ID_]" caption="Distinct Count of Talent ID_"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kwuma Tochukwu" refreshedDate="46021.709893981482" backgroundQuery="1" createdVersion="8" refreshedVersion="8" minRefreshableVersion="3" recordCount="0" supportSubquery="1" supportAdvancedDrill="1" xr:uid="{4EB2A139-5828-4559-ADF4-E15724620E45}">
  <cacheSource type="external" connectionId="1"/>
  <cacheFields count="3">
    <cacheField name="[Measures].[Distinct Count of Talent ID_]" caption="Distinct Count of Talent ID_" numFmtId="0" hierarchy="14" level="32767"/>
    <cacheField name="[Range].[Stage Name_].[Stage Name_]" caption="Stage Name_" numFmtId="0" hierarchy="5" level="1">
      <sharedItems count="2">
        <s v="Phone Screen"/>
        <s v="Waitlist"/>
      </sharedItems>
    </cacheField>
    <cacheField name="[Range].[Recruiter].[Recruiter]" caption="Recruiter" numFmtId="0" hierarchy="2" level="1">
      <sharedItems count="15">
        <s v="Recruiter1"/>
        <s v="Recruiter10"/>
        <s v="Recruiter11"/>
        <s v="Recruiter15"/>
        <s v="Recruiter2"/>
        <s v="Recruiter21"/>
        <s v="Recruiter26"/>
        <s v="Recruiter28"/>
        <s v="Recruiter3"/>
        <s v="Recruiter4"/>
        <s v="Recruiter5"/>
        <s v="Recruiter6"/>
        <s v="Recruiter7"/>
        <s v="Recruiter8"/>
        <s v="Recruiter9"/>
      </sharedItems>
    </cacheField>
  </cacheFields>
  <cacheHierarchies count="15">
    <cacheHierarchy uniqueName="[Range].[Talent ID]" caption="Talent ID" attribute="1" defaultMemberUniqueName="[Range].[Talent ID].[All]" allUniqueName="[Range].[Talent ID].[All]" dimensionUniqueName="[Range]" displayFolder="" count="0" memberValueDatatype="5" unbalanced="0"/>
    <cacheHierarchy uniqueName="[Range].[Talent ID_]" caption="Talent ID_" attribute="1" defaultMemberUniqueName="[Range].[Talent ID_].[All]" allUniqueName="[Range].[Talent ID_].[All]" dimensionUniqueName="[Range]" displayFolder="" count="0" memberValueDatatype="130" unbalanced="0"/>
    <cacheHierarchy uniqueName="[Range].[Recruiter]" caption="Recruiter" attribute="1" defaultMemberUniqueName="[Range].[Recruiter].[All]" allUniqueName="[Range].[Recruiter].[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0" memberValueDatatype="130" unbalanced="0"/>
    <cacheHierarchy uniqueName="[Range].[Stage Name]" caption="Stage Name" attribute="1" defaultMemberUniqueName="[Range].[Stage Name].[All]" allUniqueName="[Range].[Stage Name].[All]" dimensionUniqueName="[Range]" displayFolder="" count="0" memberValueDatatype="130" unbalanced="0"/>
    <cacheHierarchy uniqueName="[Range].[Stage Name_]" caption="Stage Name_" attribute="1" defaultMemberUniqueName="[Range].[Stage Name_].[All]" allUniqueName="[Range].[Stage Name_].[All]" dimensionUniqueName="[Range]" displayFolder="" count="2" memberValueDatatype="130" unbalanced="0">
      <fieldsUsage count="2">
        <fieldUsage x="-1"/>
        <fieldUsage x="1"/>
      </fieldsUsage>
    </cacheHierarchy>
    <cacheHierarchy uniqueName="[Range].[Entered Date]" caption="Entered Date" attribute="1" time="1" defaultMemberUniqueName="[Range].[Entered Date].[All]" allUniqueName="[Range].[Entered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alent ID]" caption="Sum of Talent 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Talent ID]" caption="Distinct Count of Talent ID" measure="1" displayFolder="" measureGroup="Range" count="0" hidden="1">
      <extLst>
        <ext xmlns:x15="http://schemas.microsoft.com/office/spreadsheetml/2010/11/main" uri="{B97F6D7D-B522-45F9-BDA1-12C45D357490}">
          <x15:cacheHierarchy aggregatedColumn="0"/>
        </ext>
      </extLst>
    </cacheHierarchy>
    <cacheHierarchy uniqueName="[Measures].[Count of Talent ID]" caption="Count of Talent ID" measure="1" displayFolder="" measureGroup="Range" count="0" hidden="1">
      <extLst>
        <ext xmlns:x15="http://schemas.microsoft.com/office/spreadsheetml/2010/11/main" uri="{B97F6D7D-B522-45F9-BDA1-12C45D357490}">
          <x15:cacheHierarchy aggregatedColumn="0"/>
        </ext>
      </extLst>
    </cacheHierarchy>
    <cacheHierarchy uniqueName="[Measures].[Count of Talent ID_]" caption="Count of Talent ID_" measure="1" displayFolder="" measureGroup="Range" count="0" hidden="1">
      <extLst>
        <ext xmlns:x15="http://schemas.microsoft.com/office/spreadsheetml/2010/11/main" uri="{B97F6D7D-B522-45F9-BDA1-12C45D357490}">
          <x15:cacheHierarchy aggregatedColumn="1"/>
        </ext>
      </extLst>
    </cacheHierarchy>
    <cacheHierarchy uniqueName="[Measures].[Distinct Count of Talent ID_]" caption="Distinct Count of Talent ID_"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32">
  <r>
    <n v="165728887129"/>
    <x v="0"/>
    <x v="0"/>
    <x v="0"/>
    <s v="Application Review"/>
    <x v="0"/>
    <d v="2022-04-14T14:04:10"/>
    <x v="0"/>
  </r>
  <r>
    <n v="165728887129"/>
    <x v="0"/>
    <x v="0"/>
    <x v="0"/>
    <s v="LT | Phone Screen"/>
    <x v="1"/>
    <d v="2022-04-14T14:04:10"/>
    <x v="0"/>
  </r>
  <r>
    <n v="165939190717"/>
    <x v="1"/>
    <x v="1"/>
    <x v="0"/>
    <s v="Application Review"/>
    <x v="0"/>
    <d v="2022-04-18T18:11:26"/>
    <x v="0"/>
  </r>
  <r>
    <n v="165939190717"/>
    <x v="1"/>
    <x v="1"/>
    <x v="0"/>
    <s v="LT | Interview #1"/>
    <x v="2"/>
    <d v="2022-04-18T18:31:59"/>
    <x v="0"/>
  </r>
  <r>
    <n v="165939190717"/>
    <x v="1"/>
    <x v="1"/>
    <x v="0"/>
    <s v="LT | Phone Screen"/>
    <x v="1"/>
    <d v="2022-04-18T18:11:26"/>
    <x v="0"/>
  </r>
  <r>
    <n v="128587529341"/>
    <x v="2"/>
    <x v="2"/>
    <x v="1"/>
    <s v="LT | Phone Screen"/>
    <x v="1"/>
    <d v="2022-04-15T18:22:59"/>
    <x v="0"/>
  </r>
  <r>
    <n v="128601241951"/>
    <x v="3"/>
    <x v="3"/>
    <x v="0"/>
    <s v="Application Review"/>
    <x v="0"/>
    <d v="2022-04-10T14:48:44"/>
    <x v="0"/>
  </r>
  <r>
    <n v="128601241951"/>
    <x v="3"/>
    <x v="3"/>
    <x v="0"/>
    <s v="LT | Interview #1"/>
    <x v="2"/>
    <d v="2022-04-10T14:48:44"/>
    <x v="0"/>
  </r>
  <r>
    <n v="128601241951"/>
    <x v="3"/>
    <x v="3"/>
    <x v="0"/>
    <s v="LT | Phone Screen"/>
    <x v="1"/>
    <d v="2022-04-10T14:48:44"/>
    <x v="0"/>
  </r>
  <r>
    <n v="128574298299"/>
    <x v="4"/>
    <x v="4"/>
    <x v="2"/>
    <s v="Application Review"/>
    <x v="0"/>
    <d v="2022-03-17T09:24:02"/>
    <x v="1"/>
  </r>
  <r>
    <n v="128574298299"/>
    <x v="4"/>
    <x v="4"/>
    <x v="2"/>
    <s v="LT | Diligence"/>
    <x v="3"/>
    <d v="2022-03-17T09:25:17"/>
    <x v="1"/>
  </r>
  <r>
    <n v="128574298299"/>
    <x v="4"/>
    <x v="4"/>
    <x v="2"/>
    <s v="LT | Final Interview"/>
    <x v="4"/>
    <d v="2022-03-17T09:25:17"/>
    <x v="1"/>
  </r>
  <r>
    <n v="128574298299"/>
    <x v="4"/>
    <x v="4"/>
    <x v="2"/>
    <s v="LT | Interview #1"/>
    <x v="2"/>
    <d v="2022-03-17T09:24:02"/>
    <x v="1"/>
  </r>
  <r>
    <n v="128574298299"/>
    <x v="4"/>
    <x v="4"/>
    <x v="2"/>
    <s v="LT | Next Steps"/>
    <x v="5"/>
    <d v="2022-03-17T09:25:17"/>
    <x v="1"/>
  </r>
  <r>
    <n v="128574298299"/>
    <x v="4"/>
    <x v="4"/>
    <x v="2"/>
    <s v="LT | Phone Screen"/>
    <x v="1"/>
    <d v="2022-03-17T09:24:02"/>
    <x v="1"/>
  </r>
  <r>
    <n v="138168610686"/>
    <x v="5"/>
    <x v="5"/>
    <x v="1"/>
    <s v="Application Review"/>
    <x v="0"/>
    <d v="2022-03-15T00:26:30"/>
    <x v="1"/>
  </r>
  <r>
    <n v="138168610686"/>
    <x v="5"/>
    <x v="5"/>
    <x v="1"/>
    <s v="LT | Diligence"/>
    <x v="3"/>
    <d v="2022-03-18T14:11:07"/>
    <x v="1"/>
  </r>
  <r>
    <n v="186131415350"/>
    <x v="6"/>
    <x v="4"/>
    <x v="2"/>
    <s v="Application Review"/>
    <x v="0"/>
    <d v="2022-03-03T10:18:53"/>
    <x v="1"/>
  </r>
  <r>
    <n v="186131415350"/>
    <x v="6"/>
    <x v="4"/>
    <x v="2"/>
    <s v="LT | Diligence"/>
    <x v="3"/>
    <d v="2022-03-03T10:22:45"/>
    <x v="1"/>
  </r>
  <r>
    <n v="186131415350"/>
    <x v="6"/>
    <x v="4"/>
    <x v="2"/>
    <s v="LT | Final Interview"/>
    <x v="4"/>
    <d v="2022-03-03T10:22:45"/>
    <x v="1"/>
  </r>
  <r>
    <n v="186131415350"/>
    <x v="6"/>
    <x v="4"/>
    <x v="2"/>
    <s v="LT | Interview #1"/>
    <x v="2"/>
    <d v="2022-03-03T10:18:53"/>
    <x v="1"/>
  </r>
  <r>
    <n v="186131415350"/>
    <x v="6"/>
    <x v="4"/>
    <x v="2"/>
    <s v="LT | Next Steps"/>
    <x v="5"/>
    <d v="2022-03-03T10:22:45"/>
    <x v="1"/>
  </r>
  <r>
    <n v="186131415350"/>
    <x v="6"/>
    <x v="4"/>
    <x v="2"/>
    <s v="LT | Phone Screen"/>
    <x v="1"/>
    <d v="2022-03-03T10:18:53"/>
    <x v="1"/>
  </r>
  <r>
    <n v="165686165802"/>
    <x v="7"/>
    <x v="5"/>
    <x v="1"/>
    <s v="LT | Waitlist"/>
    <x v="6"/>
    <d v="2022-03-06T15:17:50"/>
    <x v="1"/>
  </r>
  <r>
    <n v="128659213037"/>
    <x v="8"/>
    <x v="6"/>
    <x v="0"/>
    <s v="Application Review"/>
    <x v="0"/>
    <d v="2022-03-05T13:05:35"/>
    <x v="1"/>
  </r>
  <r>
    <n v="128659213037"/>
    <x v="8"/>
    <x v="6"/>
    <x v="0"/>
    <s v="LT | Interview #1"/>
    <x v="2"/>
    <d v="2022-03-05T13:07:47"/>
    <x v="1"/>
  </r>
  <r>
    <n v="128659213037"/>
    <x v="8"/>
    <x v="6"/>
    <x v="0"/>
    <s v="LT | Phone Screen"/>
    <x v="1"/>
    <d v="2022-03-05T13:05:43"/>
    <x v="1"/>
  </r>
  <r>
    <n v="103651899363"/>
    <x v="9"/>
    <x v="7"/>
    <x v="0"/>
    <s v="LT | Diligence"/>
    <x v="3"/>
    <d v="2022-04-04T18:45:38"/>
    <x v="0"/>
  </r>
  <r>
    <n v="103651899363"/>
    <x v="9"/>
    <x v="7"/>
    <x v="0"/>
    <s v="LT | Final Interview"/>
    <x v="4"/>
    <d v="2022-03-26T18:27:32"/>
    <x v="1"/>
  </r>
  <r>
    <n v="103651899363"/>
    <x v="9"/>
    <x v="7"/>
    <x v="0"/>
    <s v="LT | Interview #1"/>
    <x v="2"/>
    <d v="2022-03-24T18:17:02"/>
    <x v="1"/>
  </r>
  <r>
    <n v="103651899363"/>
    <x v="9"/>
    <x v="7"/>
    <x v="0"/>
    <s v="LT | Next Steps"/>
    <x v="5"/>
    <d v="2022-03-26T18:27:32"/>
    <x v="1"/>
  </r>
  <r>
    <n v="103651899363"/>
    <x v="9"/>
    <x v="7"/>
    <x v="0"/>
    <s v="LT | Waitlist"/>
    <x v="6"/>
    <d v="2022-04-04T20:29:39"/>
    <x v="0"/>
  </r>
  <r>
    <n v="128782123931"/>
    <x v="10"/>
    <x v="3"/>
    <x v="0"/>
    <s v="LT | Diligence"/>
    <x v="3"/>
    <d v="2022-03-04T12:28:01"/>
    <x v="1"/>
  </r>
  <r>
    <n v="128782123931"/>
    <x v="10"/>
    <x v="3"/>
    <x v="0"/>
    <s v="LT | Final Interview"/>
    <x v="4"/>
    <d v="2022-03-04T12:27:57"/>
    <x v="1"/>
  </r>
  <r>
    <n v="128782123931"/>
    <x v="10"/>
    <x v="3"/>
    <x v="0"/>
    <s v="LT | Next Steps"/>
    <x v="5"/>
    <d v="2022-03-04T12:27:57"/>
    <x v="1"/>
  </r>
  <r>
    <n v="128782123931"/>
    <x v="10"/>
    <x v="3"/>
    <x v="0"/>
    <s v="LT | Waitlist"/>
    <x v="6"/>
    <d v="2022-03-04T12:39:52"/>
    <x v="1"/>
  </r>
  <r>
    <n v="173124722408"/>
    <x v="11"/>
    <x v="8"/>
    <x v="0"/>
    <s v="Application Review"/>
    <x v="0"/>
    <d v="2022-03-04T16:45:24"/>
    <x v="1"/>
  </r>
  <r>
    <n v="135945214312"/>
    <x v="12"/>
    <x v="5"/>
    <x v="1"/>
    <s v="Application Review"/>
    <x v="0"/>
    <d v="2022-03-11T15:02:46"/>
    <x v="1"/>
  </r>
  <r>
    <n v="135945214312"/>
    <x v="12"/>
    <x v="5"/>
    <x v="1"/>
    <s v="LT | Diligence"/>
    <x v="3"/>
    <d v="2022-03-11T15:03:01"/>
    <x v="1"/>
  </r>
  <r>
    <n v="135945214312"/>
    <x v="12"/>
    <x v="5"/>
    <x v="1"/>
    <s v="LT | Interview #1"/>
    <x v="2"/>
    <d v="2022-03-11T15:03:01"/>
    <x v="1"/>
  </r>
  <r>
    <n v="135945214312"/>
    <x v="12"/>
    <x v="5"/>
    <x v="1"/>
    <s v="LT | Waitlist"/>
    <x v="6"/>
    <d v="2022-03-11T15:04:24"/>
    <x v="1"/>
  </r>
  <r>
    <n v="135945214312"/>
    <x v="12"/>
    <x v="5"/>
    <x v="1"/>
    <s v="LT | Waitlist"/>
    <x v="6"/>
    <d v="2022-03-11T16:27:06"/>
    <x v="1"/>
  </r>
  <r>
    <n v="168162192299"/>
    <x v="13"/>
    <x v="9"/>
    <x v="2"/>
    <s v="LT | Diligence"/>
    <x v="3"/>
    <d v="2022-04-18T02:53:04"/>
    <x v="0"/>
  </r>
  <r>
    <n v="138761048774"/>
    <x v="14"/>
    <x v="5"/>
    <x v="1"/>
    <s v="Application Review"/>
    <x v="0"/>
    <d v="2022-04-04T17:31:35"/>
    <x v="0"/>
  </r>
  <r>
    <n v="138761048774"/>
    <x v="14"/>
    <x v="5"/>
    <x v="1"/>
    <s v="LT | Diligence"/>
    <x v="3"/>
    <d v="2022-04-30T18:22:24"/>
    <x v="0"/>
  </r>
  <r>
    <n v="138761048774"/>
    <x v="14"/>
    <x v="5"/>
    <x v="1"/>
    <s v="LT | Final Interview"/>
    <x v="4"/>
    <d v="2022-04-30T18:22:24"/>
    <x v="0"/>
  </r>
  <r>
    <n v="138761048774"/>
    <x v="14"/>
    <x v="5"/>
    <x v="1"/>
    <s v="LT | Interview #1"/>
    <x v="2"/>
    <d v="2022-04-21T13:09:31"/>
    <x v="0"/>
  </r>
  <r>
    <n v="138761048774"/>
    <x v="14"/>
    <x v="5"/>
    <x v="1"/>
    <s v="LT | Next Steps"/>
    <x v="5"/>
    <d v="2022-04-30T18:22:24"/>
    <x v="0"/>
  </r>
  <r>
    <n v="138761048774"/>
    <x v="14"/>
    <x v="5"/>
    <x v="1"/>
    <s v="LT | Phone Screen"/>
    <x v="1"/>
    <d v="2022-04-04T17:31:35"/>
    <x v="0"/>
  </r>
  <r>
    <n v="169474829774"/>
    <x v="15"/>
    <x v="10"/>
    <x v="1"/>
    <s v="LT | Waitlist"/>
    <x v="6"/>
    <d v="2022-03-05T03:34:08"/>
    <x v="1"/>
  </r>
  <r>
    <n v="151467501298"/>
    <x v="16"/>
    <x v="11"/>
    <x v="0"/>
    <s v="LT | Diligence"/>
    <x v="3"/>
    <d v="2022-04-28T02:50:32"/>
    <x v="0"/>
  </r>
  <r>
    <n v="163295366292"/>
    <x v="17"/>
    <x v="12"/>
    <x v="0"/>
    <s v="LT | Waitlist"/>
    <x v="6"/>
    <d v="2022-03-04T21:59:18"/>
    <x v="1"/>
  </r>
  <r>
    <n v="129641501475"/>
    <x v="18"/>
    <x v="12"/>
    <x v="0"/>
    <s v="Application Review"/>
    <x v="0"/>
    <d v="2022-03-04T16:09:59"/>
    <x v="1"/>
  </r>
  <r>
    <n v="129641501475"/>
    <x v="18"/>
    <x v="12"/>
    <x v="0"/>
    <s v="LT | Diligence"/>
    <x v="3"/>
    <d v="2022-03-04T17:47:42"/>
    <x v="1"/>
  </r>
  <r>
    <n v="129641501475"/>
    <x v="18"/>
    <x v="12"/>
    <x v="0"/>
    <s v="LT | Final Interview"/>
    <x v="4"/>
    <d v="2022-03-04T16:15:04"/>
    <x v="1"/>
  </r>
  <r>
    <n v="129641501475"/>
    <x v="18"/>
    <x v="12"/>
    <x v="0"/>
    <s v="LT | Interview #1"/>
    <x v="2"/>
    <d v="2022-03-04T16:14:43"/>
    <x v="1"/>
  </r>
  <r>
    <n v="129641501475"/>
    <x v="18"/>
    <x v="12"/>
    <x v="0"/>
    <s v="LT | Next Steps"/>
    <x v="5"/>
    <d v="2022-03-04T16:15:06"/>
    <x v="1"/>
  </r>
  <r>
    <n v="129641501475"/>
    <x v="18"/>
    <x v="12"/>
    <x v="0"/>
    <s v="LT | Phone Screen"/>
    <x v="1"/>
    <d v="2022-03-04T16:09:59"/>
    <x v="1"/>
  </r>
  <r>
    <n v="129641501475"/>
    <x v="18"/>
    <x v="12"/>
    <x v="0"/>
    <s v="LT | Waitlist"/>
    <x v="6"/>
    <d v="2022-03-14T17:27:59"/>
    <x v="1"/>
  </r>
  <r>
    <n v="156898538591"/>
    <x v="19"/>
    <x v="12"/>
    <x v="0"/>
    <s v="Application Review"/>
    <x v="0"/>
    <d v="2022-04-01T17:58:51"/>
    <x v="0"/>
  </r>
  <r>
    <n v="156898538591"/>
    <x v="19"/>
    <x v="12"/>
    <x v="0"/>
    <s v="LT | Diligence"/>
    <x v="3"/>
    <d v="2022-04-09T19:15:23"/>
    <x v="0"/>
  </r>
  <r>
    <n v="156898538591"/>
    <x v="19"/>
    <x v="12"/>
    <x v="0"/>
    <s v="LT | Final Interview"/>
    <x v="4"/>
    <d v="2022-04-07T14:32:41"/>
    <x v="0"/>
  </r>
  <r>
    <n v="156898538591"/>
    <x v="19"/>
    <x v="12"/>
    <x v="0"/>
    <s v="LT | Interview #1"/>
    <x v="2"/>
    <d v="2022-04-07T14:32:21"/>
    <x v="0"/>
  </r>
  <r>
    <n v="156898538591"/>
    <x v="19"/>
    <x v="12"/>
    <x v="0"/>
    <s v="LT | Next Steps"/>
    <x v="5"/>
    <d v="2022-04-07T14:32:44"/>
    <x v="0"/>
  </r>
  <r>
    <n v="156898538591"/>
    <x v="19"/>
    <x v="12"/>
    <x v="0"/>
    <s v="LT | Phone Screen"/>
    <x v="1"/>
    <d v="2022-04-01T18:02:34"/>
    <x v="0"/>
  </r>
  <r>
    <n v="137159213416"/>
    <x v="20"/>
    <x v="12"/>
    <x v="0"/>
    <s v="LT | Final Interview"/>
    <x v="4"/>
    <d v="2022-04-09T16:43:59"/>
    <x v="0"/>
  </r>
  <r>
    <n v="177839030491"/>
    <x v="21"/>
    <x v="13"/>
    <x v="0"/>
    <s v="LT | Interview #1"/>
    <x v="2"/>
    <d v="2022-03-07T16:46:30"/>
    <x v="1"/>
  </r>
  <r>
    <n v="122410734861"/>
    <x v="22"/>
    <x v="12"/>
    <x v="0"/>
    <s v="LT | Waitlist"/>
    <x v="6"/>
    <d v="2022-03-14T17:28:51"/>
    <x v="1"/>
  </r>
  <r>
    <n v="128795065797"/>
    <x v="23"/>
    <x v="10"/>
    <x v="1"/>
    <s v="Application Review"/>
    <x v="0"/>
    <d v="2022-03-27T10:31:32"/>
    <x v="1"/>
  </r>
  <r>
    <n v="128795065797"/>
    <x v="23"/>
    <x v="10"/>
    <x v="1"/>
    <s v="LT | Phone Screen"/>
    <x v="1"/>
    <d v="2022-04-10T08:08:44"/>
    <x v="0"/>
  </r>
  <r>
    <n v="127581235802"/>
    <x v="24"/>
    <x v="14"/>
    <x v="2"/>
    <s v="Application Review"/>
    <x v="0"/>
    <d v="2022-03-03T13:56:45"/>
    <x v="1"/>
  </r>
  <r>
    <n v="127581235802"/>
    <x v="24"/>
    <x v="14"/>
    <x v="2"/>
    <s v="LT | Final Interview"/>
    <x v="4"/>
    <d v="2022-04-02T18:39:01"/>
    <x v="0"/>
  </r>
  <r>
    <n v="127581235802"/>
    <x v="24"/>
    <x v="14"/>
    <x v="2"/>
    <s v="LT | Interview #1"/>
    <x v="2"/>
    <d v="2022-04-02T18:39:01"/>
    <x v="0"/>
  </r>
  <r>
    <n v="127581235802"/>
    <x v="24"/>
    <x v="14"/>
    <x v="2"/>
    <s v="LT | Phone Screen"/>
    <x v="1"/>
    <d v="2022-03-03T13:56:45"/>
    <x v="1"/>
  </r>
  <r>
    <n v="151994666428"/>
    <x v="25"/>
    <x v="15"/>
    <x v="1"/>
    <s v="Application Review"/>
    <x v="0"/>
    <d v="2022-03-06T15:46:06"/>
    <x v="1"/>
  </r>
  <r>
    <n v="151994666428"/>
    <x v="25"/>
    <x v="15"/>
    <x v="1"/>
    <s v="LT | Diligence"/>
    <x v="3"/>
    <d v="2022-03-13T19:23:51"/>
    <x v="1"/>
  </r>
  <r>
    <n v="151994666428"/>
    <x v="25"/>
    <x v="15"/>
    <x v="1"/>
    <s v="LT | Final Interview"/>
    <x v="4"/>
    <d v="2022-03-13T19:23:46"/>
    <x v="1"/>
  </r>
  <r>
    <n v="151994666428"/>
    <x v="25"/>
    <x v="15"/>
    <x v="1"/>
    <s v="LT | Interview #1"/>
    <x v="2"/>
    <d v="2022-03-13T19:20:01"/>
    <x v="1"/>
  </r>
  <r>
    <n v="151994666428"/>
    <x v="25"/>
    <x v="15"/>
    <x v="1"/>
    <s v="LT | Next Steps"/>
    <x v="5"/>
    <d v="2022-03-13T19:23:49"/>
    <x v="1"/>
  </r>
  <r>
    <n v="151994666428"/>
    <x v="25"/>
    <x v="15"/>
    <x v="1"/>
    <s v="LT | Phone Screen"/>
    <x v="1"/>
    <d v="2022-03-06T17:57:20"/>
    <x v="1"/>
  </r>
  <r>
    <n v="151994666428"/>
    <x v="25"/>
    <x v="15"/>
    <x v="1"/>
    <s v="LT | Waitlist"/>
    <x v="6"/>
    <d v="2022-03-20T13:50:19"/>
    <x v="1"/>
  </r>
  <r>
    <n v="143325976326"/>
    <x v="26"/>
    <x v="0"/>
    <x v="0"/>
    <s v="Application Review"/>
    <x v="0"/>
    <d v="2022-03-03T18:30:18"/>
    <x v="1"/>
  </r>
  <r>
    <n v="143325976326"/>
    <x v="26"/>
    <x v="0"/>
    <x v="0"/>
    <s v="LT | Diligence"/>
    <x v="3"/>
    <d v="2022-03-12T17:49:02"/>
    <x v="1"/>
  </r>
  <r>
    <n v="143325976326"/>
    <x v="26"/>
    <x v="0"/>
    <x v="0"/>
    <s v="LT | Final Interview"/>
    <x v="4"/>
    <d v="2022-03-12T17:49:02"/>
    <x v="1"/>
  </r>
  <r>
    <n v="143325976326"/>
    <x v="26"/>
    <x v="0"/>
    <x v="0"/>
    <s v="LT | Interview #1"/>
    <x v="2"/>
    <d v="2022-03-07T18:39:54"/>
    <x v="1"/>
  </r>
  <r>
    <n v="143325976326"/>
    <x v="26"/>
    <x v="0"/>
    <x v="0"/>
    <s v="LT | Next Steps"/>
    <x v="5"/>
    <d v="2022-03-12T17:49:02"/>
    <x v="1"/>
  </r>
  <r>
    <n v="143325976326"/>
    <x v="26"/>
    <x v="0"/>
    <x v="0"/>
    <s v="LT | Phone Screen"/>
    <x v="1"/>
    <d v="2022-03-03T18:30:18"/>
    <x v="1"/>
  </r>
  <r>
    <n v="143325976326"/>
    <x v="26"/>
    <x v="0"/>
    <x v="0"/>
    <s v="LT | Waitlist"/>
    <x v="6"/>
    <d v="2022-03-13T21:44:04"/>
    <x v="1"/>
  </r>
  <r>
    <n v="155126574046"/>
    <x v="27"/>
    <x v="10"/>
    <x v="1"/>
    <s v="LT | Interview #1"/>
    <x v="2"/>
    <d v="2022-03-14T09:45:35"/>
    <x v="1"/>
  </r>
  <r>
    <n v="155126574046"/>
    <x v="27"/>
    <x v="10"/>
    <x v="1"/>
    <s v="LT | Phone Screen"/>
    <x v="1"/>
    <d v="2022-03-14T09:45:35"/>
    <x v="1"/>
  </r>
  <r>
    <n v="125662237758"/>
    <x v="28"/>
    <x v="16"/>
    <x v="0"/>
    <s v="Application Review"/>
    <x v="0"/>
    <d v="2022-03-14T09:08:23"/>
    <x v="1"/>
  </r>
  <r>
    <n v="125662237758"/>
    <x v="28"/>
    <x v="16"/>
    <x v="0"/>
    <s v="LT | Diligence"/>
    <x v="3"/>
    <d v="2022-04-04T03:40:42"/>
    <x v="0"/>
  </r>
  <r>
    <n v="125662237758"/>
    <x v="28"/>
    <x v="16"/>
    <x v="0"/>
    <s v="LT | Final Interview"/>
    <x v="4"/>
    <d v="2022-04-04T03:40:42"/>
    <x v="0"/>
  </r>
  <r>
    <n v="125662237758"/>
    <x v="28"/>
    <x v="16"/>
    <x v="0"/>
    <s v="LT | Interview #1"/>
    <x v="2"/>
    <d v="2022-03-14T09:08:23"/>
    <x v="1"/>
  </r>
  <r>
    <n v="125662237758"/>
    <x v="28"/>
    <x v="16"/>
    <x v="0"/>
    <s v="LT | Next Steps"/>
    <x v="5"/>
    <d v="2022-04-04T03:40:42"/>
    <x v="0"/>
  </r>
  <r>
    <n v="125662237758"/>
    <x v="28"/>
    <x v="16"/>
    <x v="0"/>
    <s v="LT | Phone Screen"/>
    <x v="1"/>
    <d v="2022-03-14T09:08:23"/>
    <x v="1"/>
  </r>
  <r>
    <n v="168357778184"/>
    <x v="29"/>
    <x v="4"/>
    <x v="2"/>
    <s v="LT | Diligence"/>
    <x v="3"/>
    <d v="2022-03-18T09:09:04"/>
    <x v="1"/>
  </r>
  <r>
    <n v="168357778184"/>
    <x v="29"/>
    <x v="4"/>
    <x v="2"/>
    <s v="LT | Final Interview"/>
    <x v="4"/>
    <d v="2022-03-18T09:09:04"/>
    <x v="1"/>
  </r>
  <r>
    <n v="168357778184"/>
    <x v="29"/>
    <x v="4"/>
    <x v="2"/>
    <s v="LT | Interview #1"/>
    <x v="2"/>
    <d v="2022-03-18T09:00:36"/>
    <x v="1"/>
  </r>
  <r>
    <n v="168357778184"/>
    <x v="29"/>
    <x v="4"/>
    <x v="2"/>
    <s v="LT | Next Steps"/>
    <x v="5"/>
    <d v="2022-03-18T09:09:04"/>
    <x v="1"/>
  </r>
  <r>
    <n v="168357778184"/>
    <x v="29"/>
    <x v="4"/>
    <x v="2"/>
    <s v="LT | Phone Screen"/>
    <x v="1"/>
    <d v="2022-03-18T09:00:36"/>
    <x v="1"/>
  </r>
  <r>
    <n v="106880570699"/>
    <x v="30"/>
    <x v="17"/>
    <x v="0"/>
    <s v="Application Review"/>
    <x v="0"/>
    <d v="2022-03-04T20:30:17"/>
    <x v="1"/>
  </r>
  <r>
    <n v="102014220057"/>
    <x v="31"/>
    <x v="12"/>
    <x v="0"/>
    <s v="Application Review"/>
    <x v="0"/>
    <d v="2022-03-11T15:57:15"/>
    <x v="1"/>
  </r>
  <r>
    <n v="114932000289"/>
    <x v="32"/>
    <x v="18"/>
    <x v="0"/>
    <s v="LT | Interview #1"/>
    <x v="2"/>
    <d v="2022-03-05T14:23:51"/>
    <x v="1"/>
  </r>
  <r>
    <n v="114932000289"/>
    <x v="32"/>
    <x v="18"/>
    <x v="0"/>
    <s v="LT | Waitlist"/>
    <x v="6"/>
    <d v="2022-03-05T14:23:51"/>
    <x v="1"/>
  </r>
  <r>
    <n v="143782198567"/>
    <x v="33"/>
    <x v="19"/>
    <x v="1"/>
    <s v="Application Review"/>
    <x v="0"/>
    <d v="2022-03-28T11:41:07"/>
    <x v="1"/>
  </r>
  <r>
    <n v="143782198567"/>
    <x v="33"/>
    <x v="19"/>
    <x v="1"/>
    <s v="Application Review"/>
    <x v="0"/>
    <d v="2022-04-10T16:47:14"/>
    <x v="0"/>
  </r>
  <r>
    <n v="182635798238"/>
    <x v="34"/>
    <x v="9"/>
    <x v="2"/>
    <s v="Application Review"/>
    <x v="0"/>
    <d v="2022-03-10T09:40:11"/>
    <x v="1"/>
  </r>
  <r>
    <n v="182635798238"/>
    <x v="34"/>
    <x v="9"/>
    <x v="2"/>
    <s v="LT | Interview #1"/>
    <x v="2"/>
    <d v="2022-03-10T09:40:11"/>
    <x v="1"/>
  </r>
  <r>
    <n v="182635798238"/>
    <x v="34"/>
    <x v="9"/>
    <x v="2"/>
    <s v="LT | Phone Screen"/>
    <x v="1"/>
    <d v="2022-03-10T09:40:11"/>
    <x v="1"/>
  </r>
  <r>
    <n v="133767890763"/>
    <x v="35"/>
    <x v="17"/>
    <x v="0"/>
    <s v="Application Review"/>
    <x v="0"/>
    <d v="2022-04-18T19:39:15"/>
    <x v="0"/>
  </r>
  <r>
    <n v="133767890763"/>
    <x v="35"/>
    <x v="17"/>
    <x v="0"/>
    <s v="Application Review"/>
    <x v="0"/>
    <d v="2022-04-18T19:42:10"/>
    <x v="0"/>
  </r>
  <r>
    <n v="133767890763"/>
    <x v="35"/>
    <x v="17"/>
    <x v="0"/>
    <s v="Application Review"/>
    <x v="0"/>
    <d v="2022-04-18T19:45:08"/>
    <x v="0"/>
  </r>
  <r>
    <n v="133767890763"/>
    <x v="35"/>
    <x v="17"/>
    <x v="0"/>
    <s v="Application Review"/>
    <x v="0"/>
    <d v="2022-04-18T19:47:09"/>
    <x v="0"/>
  </r>
  <r>
    <n v="133767890763"/>
    <x v="35"/>
    <x v="17"/>
    <x v="0"/>
    <s v="Application Review"/>
    <x v="0"/>
    <d v="2022-04-18T19:50:02"/>
    <x v="0"/>
  </r>
  <r>
    <n v="133767890763"/>
    <x v="35"/>
    <x v="17"/>
    <x v="0"/>
    <s v="Application Review"/>
    <x v="0"/>
    <d v="2022-04-18T19:52:13"/>
    <x v="0"/>
  </r>
  <r>
    <n v="133767890763"/>
    <x v="35"/>
    <x v="17"/>
    <x v="0"/>
    <s v="Application Review"/>
    <x v="0"/>
    <d v="2022-04-18T19:54:09"/>
    <x v="0"/>
  </r>
  <r>
    <n v="174229418947"/>
    <x v="36"/>
    <x v="1"/>
    <x v="0"/>
    <s v="LT | Interview #1"/>
    <x v="2"/>
    <d v="2022-04-23T17:19:31"/>
    <x v="0"/>
  </r>
  <r>
    <n v="174229418947"/>
    <x v="36"/>
    <x v="1"/>
    <x v="0"/>
    <s v="LT | Phone Screen"/>
    <x v="1"/>
    <d v="2022-04-23T14:33:15"/>
    <x v="0"/>
  </r>
  <r>
    <n v="102406632409"/>
    <x v="37"/>
    <x v="20"/>
    <x v="0"/>
    <s v="Application Review"/>
    <x v="0"/>
    <d v="2022-04-10T16:38:02"/>
    <x v="0"/>
  </r>
  <r>
    <n v="102406632409"/>
    <x v="37"/>
    <x v="20"/>
    <x v="0"/>
    <s v="LT | Interview #1"/>
    <x v="2"/>
    <d v="2022-04-22T17:00:15"/>
    <x v="0"/>
  </r>
  <r>
    <n v="102406632409"/>
    <x v="37"/>
    <x v="20"/>
    <x v="0"/>
    <s v="LT | Phone Screen"/>
    <x v="1"/>
    <d v="2022-04-16T17:18:17"/>
    <x v="0"/>
  </r>
  <r>
    <n v="184251676660"/>
    <x v="38"/>
    <x v="0"/>
    <x v="0"/>
    <s v="LT | Phone Screen"/>
    <x v="1"/>
    <d v="2022-04-28T19:30:21"/>
    <x v="0"/>
  </r>
  <r>
    <n v="153474763279"/>
    <x v="39"/>
    <x v="3"/>
    <x v="0"/>
    <s v="Application Review"/>
    <x v="0"/>
    <d v="2022-04-17T07:51:03"/>
    <x v="0"/>
  </r>
  <r>
    <n v="153474763279"/>
    <x v="39"/>
    <x v="3"/>
    <x v="0"/>
    <s v="LT | Phone Screen"/>
    <x v="1"/>
    <d v="2022-04-17T10:07:27"/>
    <x v="0"/>
  </r>
  <r>
    <n v="122290990348"/>
    <x v="40"/>
    <x v="21"/>
    <x v="0"/>
    <s v="LT | Waitlist"/>
    <x v="6"/>
    <d v="2022-04-03T00:37:18"/>
    <x v="0"/>
  </r>
  <r>
    <n v="171563036571"/>
    <x v="41"/>
    <x v="5"/>
    <x v="1"/>
    <s v="Application Review"/>
    <x v="0"/>
    <d v="2022-04-23T15:17:08"/>
    <x v="0"/>
  </r>
  <r>
    <n v="171563036571"/>
    <x v="41"/>
    <x v="5"/>
    <x v="1"/>
    <s v="LT | Interview #1"/>
    <x v="2"/>
    <d v="2022-04-23T15:26:35"/>
    <x v="0"/>
  </r>
  <r>
    <n v="171563036571"/>
    <x v="41"/>
    <x v="5"/>
    <x v="1"/>
    <s v="LT | Phone Screen"/>
    <x v="1"/>
    <d v="2022-04-23T15:17:08"/>
    <x v="0"/>
  </r>
  <r>
    <n v="183748559627"/>
    <x v="42"/>
    <x v="20"/>
    <x v="0"/>
    <s v="Application Review"/>
    <x v="0"/>
    <d v="2022-04-14T21:04:11"/>
    <x v="0"/>
  </r>
  <r>
    <n v="143333016280"/>
    <x v="43"/>
    <x v="0"/>
    <x v="0"/>
    <s v="Application Review"/>
    <x v="0"/>
    <d v="2022-03-03T12:01:07"/>
    <x v="1"/>
  </r>
  <r>
    <n v="143333016280"/>
    <x v="43"/>
    <x v="0"/>
    <x v="0"/>
    <s v="LT | Phone Screen"/>
    <x v="1"/>
    <d v="2022-03-03T15:35:38"/>
    <x v="1"/>
  </r>
  <r>
    <n v="156480296774"/>
    <x v="44"/>
    <x v="13"/>
    <x v="0"/>
    <s v="Application Review"/>
    <x v="0"/>
    <d v="2022-03-26T20:31:23"/>
    <x v="1"/>
  </r>
  <r>
    <n v="156480296774"/>
    <x v="44"/>
    <x v="13"/>
    <x v="0"/>
    <s v="LT | Interview #1"/>
    <x v="2"/>
    <d v="2022-03-31T18:13:35"/>
    <x v="1"/>
  </r>
  <r>
    <n v="156480296774"/>
    <x v="44"/>
    <x v="13"/>
    <x v="0"/>
    <s v="LT | Phone Screen"/>
    <x v="1"/>
    <d v="2022-03-26T20:31:27"/>
    <x v="1"/>
  </r>
  <r>
    <n v="114727827065"/>
    <x v="45"/>
    <x v="3"/>
    <x v="0"/>
    <s v="Application Review"/>
    <x v="0"/>
    <d v="2022-04-11T12:48:36"/>
    <x v="0"/>
  </r>
  <r>
    <n v="114727827065"/>
    <x v="45"/>
    <x v="3"/>
    <x v="0"/>
    <s v="LT | Diligence"/>
    <x v="3"/>
    <d v="2022-04-11T13:28:42"/>
    <x v="0"/>
  </r>
  <r>
    <n v="114727827065"/>
    <x v="45"/>
    <x v="3"/>
    <x v="0"/>
    <s v="LT | Final Interview"/>
    <x v="4"/>
    <d v="2022-04-11T13:28:42"/>
    <x v="0"/>
  </r>
  <r>
    <n v="114727827065"/>
    <x v="45"/>
    <x v="3"/>
    <x v="0"/>
    <s v="LT | Interview #1"/>
    <x v="2"/>
    <d v="2022-04-11T12:48:36"/>
    <x v="0"/>
  </r>
  <r>
    <n v="114727827065"/>
    <x v="45"/>
    <x v="3"/>
    <x v="0"/>
    <s v="LT | Next Steps"/>
    <x v="5"/>
    <d v="2022-04-11T13:28:42"/>
    <x v="0"/>
  </r>
  <r>
    <n v="114727827065"/>
    <x v="45"/>
    <x v="3"/>
    <x v="0"/>
    <s v="LT | Phone Screen"/>
    <x v="1"/>
    <d v="2022-04-11T12:48:36"/>
    <x v="0"/>
  </r>
  <r>
    <n v="150432323275"/>
    <x v="46"/>
    <x v="0"/>
    <x v="0"/>
    <s v="LT | Interview #1"/>
    <x v="2"/>
    <d v="2022-04-23T18:44:46"/>
    <x v="0"/>
  </r>
  <r>
    <n v="150432323275"/>
    <x v="46"/>
    <x v="0"/>
    <x v="0"/>
    <s v="LT | Phone Screen"/>
    <x v="1"/>
    <d v="2022-04-23T18:38:08"/>
    <x v="0"/>
  </r>
  <r>
    <n v="132021419727"/>
    <x v="47"/>
    <x v="15"/>
    <x v="1"/>
    <s v="Application Review"/>
    <x v="0"/>
    <d v="2022-04-11T18:09:41"/>
    <x v="0"/>
  </r>
  <r>
    <n v="132021419727"/>
    <x v="47"/>
    <x v="15"/>
    <x v="1"/>
    <s v="LT | Phone Screen"/>
    <x v="1"/>
    <d v="2022-04-11T18:09:41"/>
    <x v="0"/>
  </r>
  <r>
    <n v="168778528397"/>
    <x v="48"/>
    <x v="12"/>
    <x v="0"/>
    <s v="LT | Diligence"/>
    <x v="3"/>
    <d v="2022-03-06T16:40:20"/>
    <x v="1"/>
  </r>
  <r>
    <n v="168778528397"/>
    <x v="48"/>
    <x v="12"/>
    <x v="0"/>
    <s v="LT | Final Interview"/>
    <x v="4"/>
    <d v="2022-03-04T22:57:52"/>
    <x v="1"/>
  </r>
  <r>
    <n v="168778528397"/>
    <x v="48"/>
    <x v="12"/>
    <x v="0"/>
    <s v="LT | Interview #1"/>
    <x v="2"/>
    <d v="2022-03-04T22:57:48"/>
    <x v="1"/>
  </r>
  <r>
    <n v="168778528397"/>
    <x v="48"/>
    <x v="12"/>
    <x v="0"/>
    <s v="LT | Next Steps"/>
    <x v="5"/>
    <d v="2022-03-04T22:57:54"/>
    <x v="1"/>
  </r>
  <r>
    <n v="168778528397"/>
    <x v="48"/>
    <x v="12"/>
    <x v="0"/>
    <s v="LT | Waitlist"/>
    <x v="6"/>
    <d v="2022-03-25T16:30:13"/>
    <x v="1"/>
  </r>
  <r>
    <n v="155029699165"/>
    <x v="49"/>
    <x v="22"/>
    <x v="0"/>
    <s v="LT | Phone Screen"/>
    <x v="1"/>
    <d v="2022-03-12T20:19:41"/>
    <x v="1"/>
  </r>
  <r>
    <n v="104913954311"/>
    <x v="50"/>
    <x v="22"/>
    <x v="0"/>
    <s v="Application Review"/>
    <x v="0"/>
    <d v="2022-04-30T18:38:03"/>
    <x v="0"/>
  </r>
  <r>
    <n v="176024593553"/>
    <x v="51"/>
    <x v="1"/>
    <x v="0"/>
    <s v="Application Review"/>
    <x v="0"/>
    <d v="2022-04-02T12:25:09"/>
    <x v="0"/>
  </r>
  <r>
    <n v="156260740312"/>
    <x v="52"/>
    <x v="0"/>
    <x v="0"/>
    <s v="Application Review"/>
    <x v="0"/>
    <d v="2022-03-10T12:10:05"/>
    <x v="1"/>
  </r>
  <r>
    <n v="156260740312"/>
    <x v="52"/>
    <x v="0"/>
    <x v="0"/>
    <s v="Application Review"/>
    <x v="0"/>
    <d v="2022-03-10T12:22:07"/>
    <x v="1"/>
  </r>
  <r>
    <n v="130589509419"/>
    <x v="53"/>
    <x v="3"/>
    <x v="0"/>
    <s v="Application Review"/>
    <x v="0"/>
    <d v="2022-04-10T10:03:41"/>
    <x v="0"/>
  </r>
  <r>
    <n v="130589509419"/>
    <x v="53"/>
    <x v="3"/>
    <x v="0"/>
    <s v="LT | Final Interview"/>
    <x v="4"/>
    <d v="2022-04-10T15:00:05"/>
    <x v="0"/>
  </r>
  <r>
    <n v="130589509419"/>
    <x v="53"/>
    <x v="3"/>
    <x v="0"/>
    <s v="LT | Interview #1"/>
    <x v="2"/>
    <d v="2022-04-10T10:03:41"/>
    <x v="0"/>
  </r>
  <r>
    <n v="130589509419"/>
    <x v="53"/>
    <x v="3"/>
    <x v="0"/>
    <s v="LT | Next Steps"/>
    <x v="5"/>
    <d v="2022-04-10T15:00:05"/>
    <x v="0"/>
  </r>
  <r>
    <n v="130589509419"/>
    <x v="53"/>
    <x v="3"/>
    <x v="0"/>
    <s v="LT | Phone Screen"/>
    <x v="1"/>
    <d v="2022-04-10T10:03:41"/>
    <x v="0"/>
  </r>
  <r>
    <n v="130589509419"/>
    <x v="53"/>
    <x v="3"/>
    <x v="0"/>
    <s v="LT | Waitlist"/>
    <x v="6"/>
    <d v="2022-04-10T15:00:05"/>
    <x v="0"/>
  </r>
  <r>
    <n v="172883581185"/>
    <x v="54"/>
    <x v="5"/>
    <x v="1"/>
    <s v="Application Review"/>
    <x v="0"/>
    <d v="2022-04-09T20:02:05"/>
    <x v="0"/>
  </r>
  <r>
    <n v="172883581185"/>
    <x v="54"/>
    <x v="5"/>
    <x v="1"/>
    <s v="LT | Diligence"/>
    <x v="3"/>
    <d v="2022-04-18T13:47:56"/>
    <x v="0"/>
  </r>
  <r>
    <n v="172883581185"/>
    <x v="54"/>
    <x v="5"/>
    <x v="1"/>
    <s v="LT | Final Interview"/>
    <x v="4"/>
    <d v="2022-04-17T19:38:15"/>
    <x v="0"/>
  </r>
  <r>
    <n v="172883581185"/>
    <x v="54"/>
    <x v="5"/>
    <x v="1"/>
    <s v="LT | Interview #1"/>
    <x v="2"/>
    <d v="2022-04-14T19:00:41"/>
    <x v="0"/>
  </r>
  <r>
    <n v="172883581185"/>
    <x v="54"/>
    <x v="5"/>
    <x v="1"/>
    <s v="LT | Next Steps"/>
    <x v="5"/>
    <d v="2022-04-17T19:38:15"/>
    <x v="0"/>
  </r>
  <r>
    <n v="172883581185"/>
    <x v="54"/>
    <x v="5"/>
    <x v="1"/>
    <s v="LT | Phone Screen"/>
    <x v="1"/>
    <d v="2022-04-10T12:57:39"/>
    <x v="0"/>
  </r>
  <r>
    <n v="172883581185"/>
    <x v="54"/>
    <x v="5"/>
    <x v="1"/>
    <s v="LT | Waitlist"/>
    <x v="6"/>
    <d v="2022-04-18T13:47:56"/>
    <x v="0"/>
  </r>
  <r>
    <n v="112381442434"/>
    <x v="55"/>
    <x v="7"/>
    <x v="0"/>
    <s v="Application Review"/>
    <x v="0"/>
    <d v="2022-03-15T19:54:51"/>
    <x v="1"/>
  </r>
  <r>
    <n v="161624891578"/>
    <x v="56"/>
    <x v="7"/>
    <x v="0"/>
    <s v="Application Review"/>
    <x v="0"/>
    <d v="2022-03-03T13:57:10"/>
    <x v="1"/>
  </r>
  <r>
    <n v="161624891578"/>
    <x v="56"/>
    <x v="7"/>
    <x v="0"/>
    <s v="Application Review"/>
    <x v="0"/>
    <d v="2022-03-06T13:02:06"/>
    <x v="1"/>
  </r>
  <r>
    <n v="100406398491"/>
    <x v="57"/>
    <x v="23"/>
    <x v="1"/>
    <s v="Application Review"/>
    <x v="0"/>
    <d v="2022-04-28T16:28:09"/>
    <x v="0"/>
  </r>
  <r>
    <n v="161869257522"/>
    <x v="58"/>
    <x v="24"/>
    <x v="0"/>
    <s v="Application Review"/>
    <x v="0"/>
    <d v="2022-04-15T12:38:06"/>
    <x v="0"/>
  </r>
  <r>
    <n v="161869257522"/>
    <x v="58"/>
    <x v="24"/>
    <x v="0"/>
    <s v="LT | Phone Screen"/>
    <x v="1"/>
    <d v="2022-04-16T16:01:55"/>
    <x v="0"/>
  </r>
  <r>
    <n v="170438348370"/>
    <x v="59"/>
    <x v="4"/>
    <x v="2"/>
    <s v="Application Review"/>
    <x v="0"/>
    <d v="2022-03-16T06:27:07"/>
    <x v="1"/>
  </r>
  <r>
    <n v="170438348370"/>
    <x v="59"/>
    <x v="4"/>
    <x v="2"/>
    <s v="LT | Diligence"/>
    <x v="3"/>
    <d v="2022-04-14T04:05:19"/>
    <x v="0"/>
  </r>
  <r>
    <n v="170438348370"/>
    <x v="59"/>
    <x v="4"/>
    <x v="2"/>
    <s v="LT | Final Interview"/>
    <x v="4"/>
    <d v="2022-04-14T04:05:19"/>
    <x v="0"/>
  </r>
  <r>
    <n v="170438348370"/>
    <x v="59"/>
    <x v="4"/>
    <x v="2"/>
    <s v="LT | Interview #1"/>
    <x v="2"/>
    <d v="2022-04-14T04:05:19"/>
    <x v="0"/>
  </r>
  <r>
    <n v="170438348370"/>
    <x v="59"/>
    <x v="4"/>
    <x v="2"/>
    <s v="LT | Phone Screen"/>
    <x v="1"/>
    <d v="2022-04-10T08:25:18"/>
    <x v="0"/>
  </r>
  <r>
    <n v="109134799891"/>
    <x v="60"/>
    <x v="25"/>
    <x v="2"/>
    <s v="Application Review"/>
    <x v="0"/>
    <d v="2022-03-12T16:03:28"/>
    <x v="1"/>
  </r>
  <r>
    <n v="109134799891"/>
    <x v="60"/>
    <x v="25"/>
    <x v="2"/>
    <s v="Application Review"/>
    <x v="0"/>
    <d v="2022-03-22T16:24:09"/>
    <x v="1"/>
  </r>
  <r>
    <n v="109134799891"/>
    <x v="60"/>
    <x v="25"/>
    <x v="2"/>
    <s v="LT | Phone Screen"/>
    <x v="1"/>
    <d v="2022-03-25T03:31:00"/>
    <x v="1"/>
  </r>
  <r>
    <n v="167386289615"/>
    <x v="61"/>
    <x v="20"/>
    <x v="0"/>
    <s v="Application Review"/>
    <x v="0"/>
    <d v="2022-04-12T01:55:05"/>
    <x v="0"/>
  </r>
  <r>
    <n v="167386289615"/>
    <x v="61"/>
    <x v="20"/>
    <x v="0"/>
    <s v="LT | Final Interview"/>
    <x v="4"/>
    <d v="2022-04-29T17:23:18"/>
    <x v="0"/>
  </r>
  <r>
    <n v="167386289615"/>
    <x v="61"/>
    <x v="20"/>
    <x v="0"/>
    <s v="LT | Interview #1"/>
    <x v="2"/>
    <d v="2022-04-29T17:22:59"/>
    <x v="0"/>
  </r>
  <r>
    <n v="167386289615"/>
    <x v="61"/>
    <x v="20"/>
    <x v="0"/>
    <s v="LT | Next Steps"/>
    <x v="5"/>
    <d v="2022-04-29T17:23:21"/>
    <x v="0"/>
  </r>
  <r>
    <n v="167386289615"/>
    <x v="61"/>
    <x v="20"/>
    <x v="0"/>
    <s v="LT | Phone Screen"/>
    <x v="1"/>
    <d v="2022-04-14T12:53:17"/>
    <x v="0"/>
  </r>
  <r>
    <n v="181444445168"/>
    <x v="62"/>
    <x v="25"/>
    <x v="2"/>
    <s v="Application Review"/>
    <x v="0"/>
    <d v="2022-04-06T15:58:05"/>
    <x v="0"/>
  </r>
  <r>
    <n v="151988191997"/>
    <x v="63"/>
    <x v="26"/>
    <x v="0"/>
    <s v="Application Review"/>
    <x v="0"/>
    <d v="2022-04-16T16:03:19"/>
    <x v="0"/>
  </r>
  <r>
    <n v="131326908784"/>
    <x v="64"/>
    <x v="27"/>
    <x v="1"/>
    <s v="LT | Phone Screen"/>
    <x v="1"/>
    <d v="2022-04-25T20:16:09"/>
    <x v="0"/>
  </r>
  <r>
    <n v="156130361618"/>
    <x v="65"/>
    <x v="24"/>
    <x v="0"/>
    <s v="Application Review"/>
    <x v="0"/>
    <d v="2022-04-23T16:03:09"/>
    <x v="0"/>
  </r>
  <r>
    <n v="156130361618"/>
    <x v="65"/>
    <x v="24"/>
    <x v="0"/>
    <s v="LT | Phone Screen"/>
    <x v="1"/>
    <d v="2022-04-23T16:03:09"/>
    <x v="0"/>
  </r>
  <r>
    <n v="157530708274"/>
    <x v="66"/>
    <x v="28"/>
    <x v="0"/>
    <s v="Application Review"/>
    <x v="0"/>
    <d v="2022-04-04T01:22:04"/>
    <x v="0"/>
  </r>
  <r>
    <n v="164409994187"/>
    <x v="67"/>
    <x v="20"/>
    <x v="0"/>
    <s v="LT | Phone Screen"/>
    <x v="1"/>
    <d v="2022-03-11T23:05:29"/>
    <x v="1"/>
  </r>
  <r>
    <n v="170392638330"/>
    <x v="68"/>
    <x v="28"/>
    <x v="0"/>
    <s v="Application Review"/>
    <x v="0"/>
    <d v="2022-04-18T07:49:03"/>
    <x v="0"/>
  </r>
  <r>
    <n v="170392638330"/>
    <x v="68"/>
    <x v="28"/>
    <x v="0"/>
    <s v="Application Review"/>
    <x v="0"/>
    <d v="2022-04-21T13:49:04"/>
    <x v="0"/>
  </r>
  <r>
    <n v="148400158839"/>
    <x v="69"/>
    <x v="8"/>
    <x v="0"/>
    <s v="Application Review"/>
    <x v="0"/>
    <d v="2022-04-15T02:05:04"/>
    <x v="0"/>
  </r>
  <r>
    <n v="168130744648"/>
    <x v="70"/>
    <x v="22"/>
    <x v="0"/>
    <s v="Application Review"/>
    <x v="0"/>
    <d v="2022-03-18T13:45:07"/>
    <x v="1"/>
  </r>
  <r>
    <n v="168130744648"/>
    <x v="70"/>
    <x v="22"/>
    <x v="0"/>
    <s v="LT | Phone Screen"/>
    <x v="1"/>
    <d v="2022-03-24T13:26:53"/>
    <x v="1"/>
  </r>
  <r>
    <n v="165412128166"/>
    <x v="71"/>
    <x v="28"/>
    <x v="0"/>
    <s v="Application Review"/>
    <x v="0"/>
    <d v="2022-03-13T22:49:06"/>
    <x v="1"/>
  </r>
  <r>
    <n v="123600949018"/>
    <x v="72"/>
    <x v="0"/>
    <x v="0"/>
    <s v="Application Review"/>
    <x v="0"/>
    <d v="2022-03-26T15:13:17"/>
    <x v="1"/>
  </r>
  <r>
    <n v="101439822067"/>
    <x v="73"/>
    <x v="28"/>
    <x v="0"/>
    <s v="Application Review"/>
    <x v="0"/>
    <d v="2022-04-14T14:50:18"/>
    <x v="0"/>
  </r>
  <r>
    <n v="180630734363"/>
    <x v="74"/>
    <x v="12"/>
    <x v="0"/>
    <s v="LT | Diligence"/>
    <x v="3"/>
    <d v="2022-03-19T14:36:42"/>
    <x v="1"/>
  </r>
  <r>
    <n v="180630734363"/>
    <x v="74"/>
    <x v="12"/>
    <x v="0"/>
    <s v="LT | Final Interview"/>
    <x v="4"/>
    <d v="2022-03-14T19:11:26"/>
    <x v="1"/>
  </r>
  <r>
    <n v="180630734363"/>
    <x v="74"/>
    <x v="12"/>
    <x v="0"/>
    <s v="LT | Interview #1"/>
    <x v="2"/>
    <d v="2022-03-14T19:10:31"/>
    <x v="1"/>
  </r>
  <r>
    <n v="180630734363"/>
    <x v="74"/>
    <x v="12"/>
    <x v="0"/>
    <s v="LT | Next Steps"/>
    <x v="5"/>
    <d v="2022-03-14T19:11:28"/>
    <x v="1"/>
  </r>
  <r>
    <n v="180630734363"/>
    <x v="74"/>
    <x v="12"/>
    <x v="0"/>
    <s v="LT | Waitlist"/>
    <x v="6"/>
    <d v="2022-03-20T14:06:47"/>
    <x v="1"/>
  </r>
  <r>
    <n v="103432508674"/>
    <x v="75"/>
    <x v="19"/>
    <x v="1"/>
    <s v="Application Review"/>
    <x v="0"/>
    <d v="2022-03-31T09:16:02"/>
    <x v="1"/>
  </r>
  <r>
    <n v="103432508674"/>
    <x v="75"/>
    <x v="19"/>
    <x v="1"/>
    <s v="LT | Phone Screen"/>
    <x v="1"/>
    <d v="2022-03-31T14:35:11"/>
    <x v="1"/>
  </r>
  <r>
    <n v="148866898431"/>
    <x v="76"/>
    <x v="10"/>
    <x v="1"/>
    <s v="LT | Waitlist"/>
    <x v="6"/>
    <d v="2022-04-24T07:54:33"/>
    <x v="0"/>
  </r>
  <r>
    <n v="110597867493"/>
    <x v="77"/>
    <x v="7"/>
    <x v="0"/>
    <s v="LT | Waitlist"/>
    <x v="6"/>
    <d v="2022-03-24T19:54:38"/>
    <x v="1"/>
  </r>
  <r>
    <n v="123394931490"/>
    <x v="78"/>
    <x v="28"/>
    <x v="0"/>
    <s v="Application Review"/>
    <x v="0"/>
    <d v="2022-03-05T01:00:02"/>
    <x v="1"/>
  </r>
  <r>
    <n v="123394931490"/>
    <x v="78"/>
    <x v="28"/>
    <x v="0"/>
    <s v="Application Review"/>
    <x v="0"/>
    <d v="2022-03-08T17:13:03"/>
    <x v="1"/>
  </r>
  <r>
    <n v="125341381817"/>
    <x v="79"/>
    <x v="2"/>
    <x v="1"/>
    <s v="LT | Waitlist"/>
    <x v="6"/>
    <d v="2022-03-05T13:58:23"/>
    <x v="1"/>
  </r>
  <r>
    <n v="117434390108"/>
    <x v="80"/>
    <x v="5"/>
    <x v="1"/>
    <s v="Application Review"/>
    <x v="0"/>
    <d v="2022-04-21T08:53:08"/>
    <x v="0"/>
  </r>
  <r>
    <n v="132178342706"/>
    <x v="81"/>
    <x v="2"/>
    <x v="1"/>
    <s v="LT | Waitlist"/>
    <x v="6"/>
    <d v="2022-03-05T13:56:41"/>
    <x v="1"/>
  </r>
  <r>
    <n v="175057187106"/>
    <x v="82"/>
    <x v="2"/>
    <x v="1"/>
    <s v="LT | Waitlist"/>
    <x v="6"/>
    <d v="2022-03-05T13:57:01"/>
    <x v="1"/>
  </r>
  <r>
    <n v="118344699517"/>
    <x v="83"/>
    <x v="29"/>
    <x v="0"/>
    <s v="Application Review"/>
    <x v="0"/>
    <d v="2022-04-08T20:51:14"/>
    <x v="0"/>
  </r>
  <r>
    <n v="118344699517"/>
    <x v="83"/>
    <x v="29"/>
    <x v="0"/>
    <s v="LT | Phone Screen"/>
    <x v="1"/>
    <d v="2022-04-16T01:02:24"/>
    <x v="0"/>
  </r>
  <r>
    <n v="179428409853"/>
    <x v="84"/>
    <x v="19"/>
    <x v="1"/>
    <s v="Application Review"/>
    <x v="0"/>
    <d v="2022-04-07T16:41:20"/>
    <x v="0"/>
  </r>
  <r>
    <n v="183963988655"/>
    <x v="85"/>
    <x v="12"/>
    <x v="0"/>
    <s v="LT | Phone Screen"/>
    <x v="1"/>
    <d v="2022-04-07T15:47:25"/>
    <x v="0"/>
  </r>
  <r>
    <n v="135526828188"/>
    <x v="86"/>
    <x v="1"/>
    <x v="0"/>
    <s v="Application Review"/>
    <x v="0"/>
    <d v="2022-03-31T09:05:15"/>
    <x v="1"/>
  </r>
  <r>
    <n v="154411809520"/>
    <x v="87"/>
    <x v="5"/>
    <x v="1"/>
    <s v="Application Review"/>
    <x v="0"/>
    <d v="2022-03-16T11:25:02"/>
    <x v="1"/>
  </r>
  <r>
    <n v="185649061227"/>
    <x v="88"/>
    <x v="5"/>
    <x v="1"/>
    <s v="Application Review"/>
    <x v="0"/>
    <d v="2022-04-18T23:37:08"/>
    <x v="0"/>
  </r>
  <r>
    <n v="171119368413"/>
    <x v="89"/>
    <x v="19"/>
    <x v="1"/>
    <s v="Application Review"/>
    <x v="0"/>
    <d v="2022-03-15T14:05:04"/>
    <x v="1"/>
  </r>
  <r>
    <n v="171119368413"/>
    <x v="89"/>
    <x v="19"/>
    <x v="1"/>
    <s v="Application Review"/>
    <x v="0"/>
    <d v="2022-03-15T14:09:02"/>
    <x v="1"/>
  </r>
  <r>
    <n v="187567345923"/>
    <x v="90"/>
    <x v="9"/>
    <x v="2"/>
    <s v="Application Review"/>
    <x v="0"/>
    <d v="2022-04-21T13:08:07"/>
    <x v="0"/>
  </r>
  <r>
    <n v="153490884937"/>
    <x v="91"/>
    <x v="30"/>
    <x v="0"/>
    <s v="LT | Interview #1"/>
    <x v="2"/>
    <d v="2022-03-11T20:09:15"/>
    <x v="1"/>
  </r>
  <r>
    <n v="127812967138"/>
    <x v="92"/>
    <x v="2"/>
    <x v="1"/>
    <s v="Application Review"/>
    <x v="0"/>
    <d v="2022-03-26T13:38:06"/>
    <x v="1"/>
  </r>
  <r>
    <n v="180916447986"/>
    <x v="93"/>
    <x v="31"/>
    <x v="0"/>
    <s v="Application Review"/>
    <x v="0"/>
    <d v="2022-04-21T22:21:13"/>
    <x v="0"/>
  </r>
  <r>
    <n v="124713227261"/>
    <x v="94"/>
    <x v="12"/>
    <x v="0"/>
    <s v="Application Review"/>
    <x v="0"/>
    <d v="2022-03-12T14:52:02"/>
    <x v="1"/>
  </r>
  <r>
    <n v="124713227261"/>
    <x v="94"/>
    <x v="12"/>
    <x v="0"/>
    <s v="LT | Diligence"/>
    <x v="3"/>
    <d v="2022-04-02T16:08:02"/>
    <x v="0"/>
  </r>
  <r>
    <n v="124713227261"/>
    <x v="94"/>
    <x v="12"/>
    <x v="0"/>
    <s v="LT | Final Interview"/>
    <x v="4"/>
    <d v="2022-03-21T20:59:47"/>
    <x v="1"/>
  </r>
  <r>
    <n v="124713227261"/>
    <x v="94"/>
    <x v="12"/>
    <x v="0"/>
    <s v="LT | Interview #1"/>
    <x v="2"/>
    <d v="2022-03-18T16:57:22"/>
    <x v="1"/>
  </r>
  <r>
    <n v="124713227261"/>
    <x v="94"/>
    <x v="12"/>
    <x v="0"/>
    <s v="LT | Next Steps"/>
    <x v="5"/>
    <d v="2022-03-21T20:59:50"/>
    <x v="1"/>
  </r>
  <r>
    <n v="124713227261"/>
    <x v="94"/>
    <x v="12"/>
    <x v="0"/>
    <s v="LT | Phone Screen"/>
    <x v="1"/>
    <d v="2022-03-13T13:58:24"/>
    <x v="1"/>
  </r>
  <r>
    <n v="124713227261"/>
    <x v="94"/>
    <x v="12"/>
    <x v="0"/>
    <s v="LT | Waitlist"/>
    <x v="6"/>
    <d v="2022-04-23T22:54:13"/>
    <x v="0"/>
  </r>
  <r>
    <n v="141874641091"/>
    <x v="95"/>
    <x v="0"/>
    <x v="0"/>
    <s v="Application Review"/>
    <x v="0"/>
    <d v="2022-04-10T15:45:36"/>
    <x v="0"/>
  </r>
  <r>
    <n v="141874641091"/>
    <x v="95"/>
    <x v="0"/>
    <x v="0"/>
    <s v="LT | Diligence"/>
    <x v="3"/>
    <d v="2022-04-21T14:10:11"/>
    <x v="0"/>
  </r>
  <r>
    <n v="141874641091"/>
    <x v="95"/>
    <x v="0"/>
    <x v="0"/>
    <s v="LT | Final Interview"/>
    <x v="4"/>
    <d v="2022-04-11T17:58:18"/>
    <x v="0"/>
  </r>
  <r>
    <n v="141874641091"/>
    <x v="95"/>
    <x v="0"/>
    <x v="0"/>
    <s v="LT | Interview #1"/>
    <x v="2"/>
    <d v="2022-04-11T17:58:18"/>
    <x v="0"/>
  </r>
  <r>
    <n v="141874641091"/>
    <x v="95"/>
    <x v="0"/>
    <x v="0"/>
    <s v="LT | Next Steps"/>
    <x v="5"/>
    <d v="2022-04-15T23:01:14"/>
    <x v="0"/>
  </r>
  <r>
    <n v="141874641091"/>
    <x v="95"/>
    <x v="0"/>
    <x v="0"/>
    <s v="LT | Phone Screen"/>
    <x v="1"/>
    <d v="2022-04-10T15:45:36"/>
    <x v="0"/>
  </r>
  <r>
    <n v="141874641091"/>
    <x v="95"/>
    <x v="0"/>
    <x v="0"/>
    <s v="LT | Waitlist"/>
    <x v="6"/>
    <d v="2022-04-23T20:58:10"/>
    <x v="0"/>
  </r>
  <r>
    <n v="116651182265"/>
    <x v="96"/>
    <x v="10"/>
    <x v="1"/>
    <s v="LT | Phone Screen"/>
    <x v="1"/>
    <d v="2022-03-17T11:59:21"/>
    <x v="1"/>
  </r>
  <r>
    <n v="128063678797"/>
    <x v="97"/>
    <x v="20"/>
    <x v="0"/>
    <s v="LT | Phone Screen"/>
    <x v="1"/>
    <d v="2022-04-30T19:20:10"/>
    <x v="0"/>
  </r>
  <r>
    <n v="116598625792"/>
    <x v="98"/>
    <x v="0"/>
    <x v="0"/>
    <s v="LT | Waitlist"/>
    <x v="6"/>
    <d v="2022-03-06T20:37:59"/>
    <x v="1"/>
  </r>
  <r>
    <n v="111368895497"/>
    <x v="99"/>
    <x v="10"/>
    <x v="1"/>
    <s v="LT | Final Interview"/>
    <x v="4"/>
    <d v="2022-03-20T11:58:03"/>
    <x v="1"/>
  </r>
  <r>
    <n v="111368895497"/>
    <x v="99"/>
    <x v="10"/>
    <x v="1"/>
    <s v="LT | Interview #1"/>
    <x v="2"/>
    <d v="2022-03-11T13:25:11"/>
    <x v="1"/>
  </r>
  <r>
    <n v="111368895497"/>
    <x v="99"/>
    <x v="10"/>
    <x v="1"/>
    <s v="LT | Next Steps"/>
    <x v="5"/>
    <d v="2022-03-20T11:58:03"/>
    <x v="1"/>
  </r>
  <r>
    <n v="111368895497"/>
    <x v="99"/>
    <x v="10"/>
    <x v="1"/>
    <s v="LT | Phone Screen"/>
    <x v="1"/>
    <d v="2022-03-07T10:52:46"/>
    <x v="1"/>
  </r>
  <r>
    <n v="111368895497"/>
    <x v="99"/>
    <x v="10"/>
    <x v="1"/>
    <s v="LT | Waitlist"/>
    <x v="6"/>
    <d v="2022-03-20T11:58:03"/>
    <x v="1"/>
  </r>
  <r>
    <n v="109053845496"/>
    <x v="100"/>
    <x v="0"/>
    <x v="0"/>
    <s v="LT | Diligence"/>
    <x v="3"/>
    <d v="2022-03-26T16:05:26"/>
    <x v="1"/>
  </r>
  <r>
    <n v="109053845496"/>
    <x v="100"/>
    <x v="0"/>
    <x v="0"/>
    <s v="LT | Final Interview"/>
    <x v="4"/>
    <d v="2022-03-26T16:00:38"/>
    <x v="1"/>
  </r>
  <r>
    <n v="109053845496"/>
    <x v="100"/>
    <x v="0"/>
    <x v="0"/>
    <s v="LT | Interview #1"/>
    <x v="2"/>
    <d v="2022-03-24T18:15:38"/>
    <x v="1"/>
  </r>
  <r>
    <n v="109053845496"/>
    <x v="100"/>
    <x v="0"/>
    <x v="0"/>
    <s v="LT | Next Steps"/>
    <x v="5"/>
    <d v="2022-03-26T16:00:40"/>
    <x v="1"/>
  </r>
  <r>
    <n v="109053845496"/>
    <x v="100"/>
    <x v="0"/>
    <x v="0"/>
    <s v="LT | Phone Screen"/>
    <x v="1"/>
    <d v="2022-03-19T16:24:00"/>
    <x v="1"/>
  </r>
  <r>
    <n v="109053845496"/>
    <x v="100"/>
    <x v="0"/>
    <x v="0"/>
    <s v="LT | Waitlist"/>
    <x v="6"/>
    <d v="2022-03-31T21:42:41"/>
    <x v="1"/>
  </r>
  <r>
    <n v="172708860630"/>
    <x v="101"/>
    <x v="10"/>
    <x v="1"/>
    <s v="Application Review"/>
    <x v="0"/>
    <d v="2022-03-09T22:03:10"/>
    <x v="1"/>
  </r>
  <r>
    <n v="135083141334"/>
    <x v="102"/>
    <x v="32"/>
    <x v="1"/>
    <s v="LT | Phone Screen"/>
    <x v="1"/>
    <d v="2022-03-10T18:23:51"/>
    <x v="1"/>
  </r>
  <r>
    <n v="182597369506"/>
    <x v="103"/>
    <x v="33"/>
    <x v="0"/>
    <s v="Application Review"/>
    <x v="0"/>
    <d v="2022-03-27T21:25:16"/>
    <x v="1"/>
  </r>
  <r>
    <n v="182597369506"/>
    <x v="103"/>
    <x v="33"/>
    <x v="0"/>
    <s v="Application Review"/>
    <x v="0"/>
    <d v="2022-03-27T21:50:11"/>
    <x v="1"/>
  </r>
  <r>
    <n v="150485389867"/>
    <x v="104"/>
    <x v="34"/>
    <x v="0"/>
    <s v="LT | Phone Screen"/>
    <x v="1"/>
    <d v="2022-03-21T16:42:09"/>
    <x v="1"/>
  </r>
  <r>
    <n v="114964848456"/>
    <x v="105"/>
    <x v="35"/>
    <x v="0"/>
    <s v="Application Review"/>
    <x v="0"/>
    <d v="2022-04-10T23:58:08"/>
    <x v="0"/>
  </r>
  <r>
    <n v="104418816231"/>
    <x v="106"/>
    <x v="4"/>
    <x v="2"/>
    <s v="LT | Diligence"/>
    <x v="3"/>
    <d v="2022-04-22T13:02:56"/>
    <x v="0"/>
  </r>
  <r>
    <n v="104418816231"/>
    <x v="106"/>
    <x v="4"/>
    <x v="2"/>
    <s v="LT | Final Interview"/>
    <x v="4"/>
    <d v="2022-04-22T13:02:05"/>
    <x v="0"/>
  </r>
  <r>
    <n v="104418816231"/>
    <x v="106"/>
    <x v="4"/>
    <x v="2"/>
    <s v="LT | Interview #1"/>
    <x v="2"/>
    <d v="2022-04-22T13:01:59"/>
    <x v="0"/>
  </r>
  <r>
    <n v="104418816231"/>
    <x v="106"/>
    <x v="4"/>
    <x v="2"/>
    <s v="LT | Next Steps"/>
    <x v="5"/>
    <d v="2022-04-22T13:02:56"/>
    <x v="0"/>
  </r>
  <r>
    <n v="104418816231"/>
    <x v="106"/>
    <x v="4"/>
    <x v="2"/>
    <s v="LT | Phone Screen"/>
    <x v="1"/>
    <d v="2022-04-22T13:01:59"/>
    <x v="0"/>
  </r>
  <r>
    <n v="182767146213"/>
    <x v="107"/>
    <x v="5"/>
    <x v="1"/>
    <s v="LT | Diligence"/>
    <x v="3"/>
    <d v="2022-03-10T16:11:44"/>
    <x v="1"/>
  </r>
  <r>
    <n v="182767146213"/>
    <x v="107"/>
    <x v="5"/>
    <x v="1"/>
    <s v="LT | Final Interview"/>
    <x v="4"/>
    <d v="2022-03-10T16:10:38"/>
    <x v="1"/>
  </r>
  <r>
    <n v="182767146213"/>
    <x v="107"/>
    <x v="5"/>
    <x v="1"/>
    <s v="LT | Next Steps"/>
    <x v="5"/>
    <d v="2022-03-10T16:10:38"/>
    <x v="1"/>
  </r>
  <r>
    <n v="182767146213"/>
    <x v="107"/>
    <x v="5"/>
    <x v="1"/>
    <s v="LT | Waitlist"/>
    <x v="6"/>
    <d v="2022-04-01T16:15:16"/>
    <x v="0"/>
  </r>
  <r>
    <n v="110766919325"/>
    <x v="108"/>
    <x v="10"/>
    <x v="1"/>
    <s v="LT | Waitlist"/>
    <x v="6"/>
    <d v="2022-03-18T10:17:24"/>
    <x v="1"/>
  </r>
  <r>
    <n v="167521765360"/>
    <x v="109"/>
    <x v="12"/>
    <x v="0"/>
    <s v="LT | Phone Screen"/>
    <x v="1"/>
    <d v="2022-04-07T19:44:50"/>
    <x v="0"/>
  </r>
  <r>
    <n v="102041024725"/>
    <x v="110"/>
    <x v="0"/>
    <x v="0"/>
    <s v="Application Review"/>
    <x v="0"/>
    <d v="2022-03-28T10:20:03"/>
    <x v="1"/>
  </r>
  <r>
    <n v="102041024725"/>
    <x v="110"/>
    <x v="0"/>
    <x v="0"/>
    <s v="LT | Phone Screen"/>
    <x v="1"/>
    <d v="2022-03-28T14:18:52"/>
    <x v="1"/>
  </r>
  <r>
    <n v="104591087541"/>
    <x v="111"/>
    <x v="28"/>
    <x v="0"/>
    <s v="LT | Phone Screen"/>
    <x v="1"/>
    <d v="2022-03-14T19:57:32"/>
    <x v="1"/>
  </r>
  <r>
    <n v="148778949510"/>
    <x v="112"/>
    <x v="28"/>
    <x v="0"/>
    <s v="Application Review"/>
    <x v="0"/>
    <d v="2022-03-06T16:39:02"/>
    <x v="1"/>
  </r>
  <r>
    <n v="149248509057"/>
    <x v="113"/>
    <x v="20"/>
    <x v="0"/>
    <s v="Application Review"/>
    <x v="0"/>
    <d v="2022-03-02T03:43:04"/>
    <x v="1"/>
  </r>
  <r>
    <n v="143662056423"/>
    <x v="114"/>
    <x v="21"/>
    <x v="0"/>
    <s v="Application Review"/>
    <x v="0"/>
    <d v="2022-03-29T17:48:04"/>
    <x v="1"/>
  </r>
  <r>
    <n v="143662056423"/>
    <x v="114"/>
    <x v="21"/>
    <x v="0"/>
    <s v="Application Review"/>
    <x v="0"/>
    <d v="2022-04-03T03:15:06"/>
    <x v="0"/>
  </r>
  <r>
    <n v="143662056423"/>
    <x v="114"/>
    <x v="21"/>
    <x v="0"/>
    <s v="LT | Phone Screen"/>
    <x v="1"/>
    <d v="2022-04-01T21:45:22"/>
    <x v="0"/>
  </r>
  <r>
    <n v="154127437327"/>
    <x v="115"/>
    <x v="6"/>
    <x v="0"/>
    <s v="Application Review"/>
    <x v="0"/>
    <d v="2022-03-18T13:34:07"/>
    <x v="1"/>
  </r>
  <r>
    <n v="154127437327"/>
    <x v="115"/>
    <x v="6"/>
    <x v="0"/>
    <s v="Application Review"/>
    <x v="0"/>
    <d v="2022-04-15T16:41:07"/>
    <x v="0"/>
  </r>
  <r>
    <n v="154127437327"/>
    <x v="115"/>
    <x v="6"/>
    <x v="0"/>
    <s v="LT | Phone Screen"/>
    <x v="1"/>
    <d v="2022-03-05T20:20:54"/>
    <x v="1"/>
  </r>
  <r>
    <n v="146463253930"/>
    <x v="116"/>
    <x v="13"/>
    <x v="0"/>
    <s v="Application Review"/>
    <x v="0"/>
    <d v="2022-03-12T19:17:18"/>
    <x v="1"/>
  </r>
  <r>
    <n v="146463253930"/>
    <x v="116"/>
    <x v="13"/>
    <x v="0"/>
    <s v="LT | Diligence"/>
    <x v="3"/>
    <d v="2022-04-01T14:29:28"/>
    <x v="0"/>
  </r>
  <r>
    <n v="146463253930"/>
    <x v="116"/>
    <x v="13"/>
    <x v="0"/>
    <s v="LT | Final Interview"/>
    <x v="4"/>
    <d v="2022-04-01T14:29:24"/>
    <x v="0"/>
  </r>
  <r>
    <n v="146463253930"/>
    <x v="116"/>
    <x v="13"/>
    <x v="0"/>
    <s v="LT | Interview #1"/>
    <x v="2"/>
    <d v="2022-03-27T15:57:38"/>
    <x v="1"/>
  </r>
  <r>
    <n v="146463253930"/>
    <x v="116"/>
    <x v="13"/>
    <x v="0"/>
    <s v="LT | Next Steps"/>
    <x v="5"/>
    <d v="2022-04-01T14:29:26"/>
    <x v="0"/>
  </r>
  <r>
    <n v="146463253930"/>
    <x v="116"/>
    <x v="13"/>
    <x v="0"/>
    <s v="LT | Phone Screen"/>
    <x v="1"/>
    <d v="2022-03-14T14:34:58"/>
    <x v="1"/>
  </r>
  <r>
    <n v="146463253930"/>
    <x v="116"/>
    <x v="13"/>
    <x v="0"/>
    <s v="LT | Waitlist"/>
    <x v="6"/>
    <d v="2022-04-01T21:33:41"/>
    <x v="0"/>
  </r>
  <r>
    <n v="174337167097"/>
    <x v="117"/>
    <x v="13"/>
    <x v="0"/>
    <s v="Application Review"/>
    <x v="0"/>
    <d v="2022-03-24T22:00:13"/>
    <x v="1"/>
  </r>
  <r>
    <n v="174337167097"/>
    <x v="117"/>
    <x v="13"/>
    <x v="0"/>
    <s v="LT | Diligence"/>
    <x v="3"/>
    <d v="2022-04-25T22:31:00"/>
    <x v="0"/>
  </r>
  <r>
    <n v="174337167097"/>
    <x v="117"/>
    <x v="13"/>
    <x v="0"/>
    <s v="LT | Final Interview"/>
    <x v="4"/>
    <d v="2022-04-23T15:25:14"/>
    <x v="0"/>
  </r>
  <r>
    <n v="174337167097"/>
    <x v="117"/>
    <x v="13"/>
    <x v="0"/>
    <s v="LT | Interview #1"/>
    <x v="2"/>
    <d v="2022-04-17T19:40:22"/>
    <x v="0"/>
  </r>
  <r>
    <n v="174337167097"/>
    <x v="117"/>
    <x v="13"/>
    <x v="0"/>
    <s v="LT | Next Steps"/>
    <x v="5"/>
    <d v="2022-04-23T15:25:16"/>
    <x v="0"/>
  </r>
  <r>
    <n v="174337167097"/>
    <x v="117"/>
    <x v="13"/>
    <x v="0"/>
    <s v="LT | Phone Screen"/>
    <x v="1"/>
    <d v="2022-04-03T18:38:27"/>
    <x v="0"/>
  </r>
  <r>
    <n v="174337167097"/>
    <x v="117"/>
    <x v="13"/>
    <x v="0"/>
    <s v="LT | Waitlist"/>
    <x v="6"/>
    <d v="2022-04-28T17:23:29"/>
    <x v="0"/>
  </r>
  <r>
    <n v="123360893696"/>
    <x v="118"/>
    <x v="28"/>
    <x v="0"/>
    <s v="LT | Phone Screen"/>
    <x v="1"/>
    <d v="2022-04-17T22:04:07"/>
    <x v="0"/>
  </r>
  <r>
    <n v="179966461358"/>
    <x v="119"/>
    <x v="1"/>
    <x v="0"/>
    <s v="LT | Diligence"/>
    <x v="3"/>
    <d v="2022-04-18T16:44:40"/>
    <x v="0"/>
  </r>
  <r>
    <n v="179966461358"/>
    <x v="119"/>
    <x v="1"/>
    <x v="0"/>
    <s v="LT | Final Interview"/>
    <x v="4"/>
    <d v="2022-04-18T16:44:40"/>
    <x v="0"/>
  </r>
  <r>
    <n v="179966461358"/>
    <x v="119"/>
    <x v="1"/>
    <x v="0"/>
    <s v="LT | Interview #1"/>
    <x v="2"/>
    <d v="2022-04-10T18:04:44"/>
    <x v="0"/>
  </r>
  <r>
    <n v="179966461358"/>
    <x v="119"/>
    <x v="1"/>
    <x v="0"/>
    <s v="LT | Next Steps"/>
    <x v="5"/>
    <d v="2022-04-18T16:44:40"/>
    <x v="0"/>
  </r>
  <r>
    <n v="179966461358"/>
    <x v="119"/>
    <x v="1"/>
    <x v="0"/>
    <s v="LT | Phone Screen"/>
    <x v="1"/>
    <d v="2022-04-10T17:56:08"/>
    <x v="0"/>
  </r>
  <r>
    <n v="179966461358"/>
    <x v="119"/>
    <x v="1"/>
    <x v="0"/>
    <s v="LT | Waitlist"/>
    <x v="6"/>
    <d v="2022-04-23T20:28:38"/>
    <x v="0"/>
  </r>
  <r>
    <n v="153691885018"/>
    <x v="120"/>
    <x v="7"/>
    <x v="0"/>
    <s v="LT | Waitlist"/>
    <x v="6"/>
    <d v="2022-03-19T19:20:32"/>
    <x v="1"/>
  </r>
  <r>
    <n v="185572427237"/>
    <x v="121"/>
    <x v="31"/>
    <x v="0"/>
    <s v="Application Review"/>
    <x v="0"/>
    <d v="2022-03-25T19:44:11"/>
    <x v="1"/>
  </r>
  <r>
    <n v="185572427237"/>
    <x v="121"/>
    <x v="31"/>
    <x v="0"/>
    <s v="LT | Phone Screen"/>
    <x v="1"/>
    <d v="2022-03-26T16:27:56"/>
    <x v="1"/>
  </r>
  <r>
    <n v="111109271090"/>
    <x v="122"/>
    <x v="36"/>
    <x v="0"/>
    <s v="LT | Waitlist"/>
    <x v="6"/>
    <d v="2022-03-04T20:05:52"/>
    <x v="1"/>
  </r>
  <r>
    <n v="110147313729"/>
    <x v="123"/>
    <x v="7"/>
    <x v="0"/>
    <s v="LT | Diligence"/>
    <x v="3"/>
    <d v="2022-04-25T22:41:34"/>
    <x v="0"/>
  </r>
  <r>
    <n v="110147313729"/>
    <x v="123"/>
    <x v="7"/>
    <x v="0"/>
    <s v="LT | Next Steps"/>
    <x v="5"/>
    <d v="2022-04-18T16:20:48"/>
    <x v="0"/>
  </r>
  <r>
    <n v="110147313729"/>
    <x v="123"/>
    <x v="7"/>
    <x v="0"/>
    <s v="LT | Waitlist"/>
    <x v="6"/>
    <d v="2022-04-29T15:25:22"/>
    <x v="0"/>
  </r>
  <r>
    <n v="136246217857"/>
    <x v="124"/>
    <x v="0"/>
    <x v="0"/>
    <s v="Application Review"/>
    <x v="0"/>
    <d v="2022-03-18T16:47:15"/>
    <x v="1"/>
  </r>
  <r>
    <n v="136246217857"/>
    <x v="124"/>
    <x v="0"/>
    <x v="0"/>
    <s v="LT | Diligence"/>
    <x v="3"/>
    <d v="2022-03-24T16:31:43"/>
    <x v="1"/>
  </r>
  <r>
    <n v="136246217857"/>
    <x v="124"/>
    <x v="0"/>
    <x v="0"/>
    <s v="LT | Final Interview"/>
    <x v="4"/>
    <d v="2022-03-18T16:53:55"/>
    <x v="1"/>
  </r>
  <r>
    <n v="136246217857"/>
    <x v="124"/>
    <x v="0"/>
    <x v="0"/>
    <s v="LT | Interview #1"/>
    <x v="2"/>
    <d v="2022-03-18T16:47:15"/>
    <x v="1"/>
  </r>
  <r>
    <n v="136246217857"/>
    <x v="124"/>
    <x v="0"/>
    <x v="0"/>
    <s v="LT | Next Steps"/>
    <x v="5"/>
    <d v="2022-03-18T16:53:57"/>
    <x v="1"/>
  </r>
  <r>
    <n v="136246217857"/>
    <x v="124"/>
    <x v="0"/>
    <x v="0"/>
    <s v="LT | Phone Screen"/>
    <x v="1"/>
    <d v="2022-03-18T16:47:15"/>
    <x v="1"/>
  </r>
  <r>
    <n v="136246217857"/>
    <x v="124"/>
    <x v="0"/>
    <x v="0"/>
    <s v="LT | Waitlist"/>
    <x v="6"/>
    <d v="2022-04-02T21:38:13"/>
    <x v="0"/>
  </r>
  <r>
    <n v="116885796222"/>
    <x v="125"/>
    <x v="2"/>
    <x v="1"/>
    <s v="LT | Waitlist"/>
    <x v="6"/>
    <d v="2022-03-05T13:49:12"/>
    <x v="1"/>
  </r>
  <r>
    <n v="107141984100"/>
    <x v="126"/>
    <x v="7"/>
    <x v="0"/>
    <s v="LT | Diligence"/>
    <x v="3"/>
    <d v="2022-03-25T20:36:15"/>
    <x v="1"/>
  </r>
  <r>
    <n v="107141984100"/>
    <x v="126"/>
    <x v="7"/>
    <x v="0"/>
    <s v="LT | Final Interview"/>
    <x v="4"/>
    <d v="2022-03-24T16:11:04"/>
    <x v="1"/>
  </r>
  <r>
    <n v="107141984100"/>
    <x v="126"/>
    <x v="7"/>
    <x v="0"/>
    <s v="LT | Interview #1"/>
    <x v="2"/>
    <d v="2022-03-19T20:22:42"/>
    <x v="1"/>
  </r>
  <r>
    <n v="107141984100"/>
    <x v="126"/>
    <x v="7"/>
    <x v="0"/>
    <s v="LT | Next Steps"/>
    <x v="5"/>
    <d v="2022-03-24T16:11:04"/>
    <x v="1"/>
  </r>
  <r>
    <n v="107141984100"/>
    <x v="126"/>
    <x v="7"/>
    <x v="0"/>
    <s v="LT | Phone Screen"/>
    <x v="1"/>
    <d v="2022-03-19T15:04:56"/>
    <x v="1"/>
  </r>
  <r>
    <n v="107141984100"/>
    <x v="126"/>
    <x v="7"/>
    <x v="0"/>
    <s v="LT | Waitlist"/>
    <x v="6"/>
    <d v="2022-03-28T14:56:48"/>
    <x v="1"/>
  </r>
  <r>
    <n v="115799756514"/>
    <x v="127"/>
    <x v="37"/>
    <x v="1"/>
    <s v="Application Review"/>
    <x v="0"/>
    <d v="2022-04-10T12:54:09"/>
    <x v="0"/>
  </r>
  <r>
    <n v="121219889861"/>
    <x v="128"/>
    <x v="1"/>
    <x v="0"/>
    <s v="Application Review"/>
    <x v="0"/>
    <d v="2022-04-12T20:31:08"/>
    <x v="0"/>
  </r>
  <r>
    <n v="121219889861"/>
    <x v="128"/>
    <x v="1"/>
    <x v="0"/>
    <s v="LT | Interview #1"/>
    <x v="2"/>
    <d v="2022-04-29T13:48:17"/>
    <x v="0"/>
  </r>
  <r>
    <n v="121219889861"/>
    <x v="128"/>
    <x v="1"/>
    <x v="0"/>
    <s v="LT | Phone Screen"/>
    <x v="1"/>
    <d v="2022-04-16T15:36:55"/>
    <x v="0"/>
  </r>
  <r>
    <n v="115094221999"/>
    <x v="129"/>
    <x v="38"/>
    <x v="0"/>
    <s v="LT | Diligence"/>
    <x v="3"/>
    <d v="2022-04-10T15:43:22"/>
    <x v="0"/>
  </r>
  <r>
    <n v="115094221999"/>
    <x v="129"/>
    <x v="38"/>
    <x v="0"/>
    <s v="LT | Final Interview"/>
    <x v="4"/>
    <d v="2022-04-10T15:39:17"/>
    <x v="0"/>
  </r>
  <r>
    <n v="115094221999"/>
    <x v="129"/>
    <x v="38"/>
    <x v="0"/>
    <s v="LT | Interview #1"/>
    <x v="2"/>
    <d v="2022-04-10T15:29:35"/>
    <x v="0"/>
  </r>
  <r>
    <n v="115094221999"/>
    <x v="129"/>
    <x v="38"/>
    <x v="0"/>
    <s v="LT | Next Steps"/>
    <x v="5"/>
    <d v="2022-04-10T15:39:17"/>
    <x v="0"/>
  </r>
  <r>
    <n v="115094221999"/>
    <x v="129"/>
    <x v="38"/>
    <x v="0"/>
    <s v="LT | Phone Screen"/>
    <x v="1"/>
    <d v="2022-04-10T15:29:35"/>
    <x v="0"/>
  </r>
  <r>
    <n v="115094221999"/>
    <x v="129"/>
    <x v="38"/>
    <x v="0"/>
    <s v="LT | Waitlist"/>
    <x v="6"/>
    <d v="2022-04-10T15:39:17"/>
    <x v="0"/>
  </r>
  <r>
    <n v="153048990597"/>
    <x v="130"/>
    <x v="0"/>
    <x v="0"/>
    <s v="LT | Interview #1"/>
    <x v="2"/>
    <d v="2022-04-29T19:52:22"/>
    <x v="0"/>
  </r>
  <r>
    <n v="153048990597"/>
    <x v="130"/>
    <x v="0"/>
    <x v="0"/>
    <s v="LT | Phone Screen"/>
    <x v="1"/>
    <d v="2022-04-21T16:50:46"/>
    <x v="0"/>
  </r>
  <r>
    <n v="122264418985"/>
    <x v="131"/>
    <x v="20"/>
    <x v="0"/>
    <s v="Application Review"/>
    <x v="0"/>
    <d v="2022-03-24T21:20:14"/>
    <x v="1"/>
  </r>
  <r>
    <n v="110208585985"/>
    <x v="132"/>
    <x v="13"/>
    <x v="0"/>
    <s v="Application Review"/>
    <x v="0"/>
    <d v="2022-04-12T20:17:03"/>
    <x v="0"/>
  </r>
  <r>
    <n v="140007143567"/>
    <x v="133"/>
    <x v="0"/>
    <x v="0"/>
    <s v="Application Review"/>
    <x v="0"/>
    <d v="2022-04-16T14:46:14"/>
    <x v="0"/>
  </r>
  <r>
    <n v="104419305685"/>
    <x v="134"/>
    <x v="22"/>
    <x v="0"/>
    <s v="Application Review"/>
    <x v="0"/>
    <d v="2022-03-08T16:41:09"/>
    <x v="1"/>
  </r>
  <r>
    <n v="104419305685"/>
    <x v="134"/>
    <x v="22"/>
    <x v="0"/>
    <s v="Application Review"/>
    <x v="0"/>
    <d v="2022-04-03T21:58:10"/>
    <x v="0"/>
  </r>
  <r>
    <n v="104419305685"/>
    <x v="134"/>
    <x v="22"/>
    <x v="0"/>
    <s v="Application Review"/>
    <x v="0"/>
    <d v="2022-04-03T22:00:10"/>
    <x v="0"/>
  </r>
  <r>
    <n v="104419305685"/>
    <x v="134"/>
    <x v="22"/>
    <x v="0"/>
    <s v="Application Review"/>
    <x v="0"/>
    <d v="2022-04-03T22:03:03"/>
    <x v="0"/>
  </r>
  <r>
    <n v="104419305685"/>
    <x v="134"/>
    <x v="22"/>
    <x v="0"/>
    <s v="Application Review"/>
    <x v="0"/>
    <d v="2022-04-03T22:05:09"/>
    <x v="0"/>
  </r>
  <r>
    <n v="104419305685"/>
    <x v="134"/>
    <x v="22"/>
    <x v="0"/>
    <s v="Application Review"/>
    <x v="0"/>
    <d v="2022-04-03T22:09:13"/>
    <x v="0"/>
  </r>
  <r>
    <n v="146752800665"/>
    <x v="135"/>
    <x v="3"/>
    <x v="0"/>
    <s v="Application Review"/>
    <x v="0"/>
    <d v="2022-03-11T10:40:02"/>
    <x v="1"/>
  </r>
  <r>
    <n v="140576838254"/>
    <x v="136"/>
    <x v="6"/>
    <x v="0"/>
    <s v="LT | Phone Screen"/>
    <x v="1"/>
    <d v="2022-03-11T20:39:00"/>
    <x v="1"/>
  </r>
  <r>
    <n v="100683766109"/>
    <x v="137"/>
    <x v="2"/>
    <x v="1"/>
    <s v="LT | Waitlist"/>
    <x v="6"/>
    <d v="2022-03-05T13:55:53"/>
    <x v="1"/>
  </r>
  <r>
    <n v="160958224091"/>
    <x v="138"/>
    <x v="20"/>
    <x v="0"/>
    <s v="Application Review"/>
    <x v="0"/>
    <d v="2022-03-26T15:26:10"/>
    <x v="1"/>
  </r>
  <r>
    <n v="140277459751"/>
    <x v="139"/>
    <x v="7"/>
    <x v="0"/>
    <s v="LT | Waitlist"/>
    <x v="6"/>
    <d v="2022-03-19T22:42:50"/>
    <x v="1"/>
  </r>
  <r>
    <n v="178474026646"/>
    <x v="140"/>
    <x v="20"/>
    <x v="0"/>
    <s v="Application Review"/>
    <x v="0"/>
    <d v="2022-04-01T20:58:04"/>
    <x v="0"/>
  </r>
  <r>
    <n v="111671499357"/>
    <x v="141"/>
    <x v="12"/>
    <x v="0"/>
    <s v="LT | Diligence"/>
    <x v="3"/>
    <d v="2022-04-02T20:36:53"/>
    <x v="0"/>
  </r>
  <r>
    <n v="111671499357"/>
    <x v="141"/>
    <x v="12"/>
    <x v="0"/>
    <s v="LT | Final Interview"/>
    <x v="4"/>
    <d v="2022-04-01T17:02:32"/>
    <x v="0"/>
  </r>
  <r>
    <n v="111671499357"/>
    <x v="141"/>
    <x v="12"/>
    <x v="0"/>
    <s v="LT | Interview #1"/>
    <x v="2"/>
    <d v="2022-04-01T14:04:02"/>
    <x v="0"/>
  </r>
  <r>
    <n v="111671499357"/>
    <x v="141"/>
    <x v="12"/>
    <x v="0"/>
    <s v="LT | Next Steps"/>
    <x v="5"/>
    <d v="2022-04-01T17:02:35"/>
    <x v="0"/>
  </r>
  <r>
    <n v="111671499357"/>
    <x v="141"/>
    <x v="12"/>
    <x v="0"/>
    <s v="LT | Phone Screen"/>
    <x v="1"/>
    <d v="2022-03-25T21:58:02"/>
    <x v="1"/>
  </r>
  <r>
    <n v="111671499357"/>
    <x v="141"/>
    <x v="12"/>
    <x v="0"/>
    <s v="LT | Waitlist"/>
    <x v="6"/>
    <d v="2022-04-03T23:42:01"/>
    <x v="0"/>
  </r>
  <r>
    <n v="144638884440"/>
    <x v="142"/>
    <x v="20"/>
    <x v="0"/>
    <s v="Application Review"/>
    <x v="0"/>
    <d v="2022-04-28T21:59:06"/>
    <x v="0"/>
  </r>
  <r>
    <n v="123662213995"/>
    <x v="143"/>
    <x v="6"/>
    <x v="0"/>
    <s v="Application Review"/>
    <x v="0"/>
    <d v="2022-04-11T19:35:18"/>
    <x v="0"/>
  </r>
  <r>
    <n v="123662213995"/>
    <x v="143"/>
    <x v="6"/>
    <x v="0"/>
    <s v="LT | Phone Screen"/>
    <x v="1"/>
    <d v="2022-04-01T21:42:34"/>
    <x v="0"/>
  </r>
  <r>
    <n v="117539142552"/>
    <x v="144"/>
    <x v="13"/>
    <x v="0"/>
    <s v="Application Review"/>
    <x v="0"/>
    <d v="2022-03-15T16:25:40"/>
    <x v="1"/>
  </r>
  <r>
    <n v="117459709632"/>
    <x v="145"/>
    <x v="0"/>
    <x v="0"/>
    <s v="Application Review"/>
    <x v="0"/>
    <d v="2022-03-24T19:29:53"/>
    <x v="1"/>
  </r>
  <r>
    <n v="117459709632"/>
    <x v="145"/>
    <x v="0"/>
    <x v="0"/>
    <s v="LT | Phone Screen"/>
    <x v="1"/>
    <d v="2022-03-24T19:29:53"/>
    <x v="1"/>
  </r>
  <r>
    <n v="120106774068"/>
    <x v="146"/>
    <x v="5"/>
    <x v="1"/>
    <s v="LT | Waitlist"/>
    <x v="6"/>
    <d v="2022-03-12T15:34:57"/>
    <x v="1"/>
  </r>
  <r>
    <n v="143287634695"/>
    <x v="147"/>
    <x v="24"/>
    <x v="0"/>
    <s v="LT | Interview #1"/>
    <x v="2"/>
    <d v="2022-04-18T15:28:11"/>
    <x v="0"/>
  </r>
  <r>
    <n v="143287634695"/>
    <x v="147"/>
    <x v="24"/>
    <x v="0"/>
    <s v="LT | Phone Screen"/>
    <x v="1"/>
    <d v="2022-03-03T15:40:38"/>
    <x v="1"/>
  </r>
  <r>
    <n v="143287634695"/>
    <x v="147"/>
    <x v="24"/>
    <x v="0"/>
    <s v="LT | Phone Screen"/>
    <x v="1"/>
    <d v="2022-04-01T21:40:13"/>
    <x v="0"/>
  </r>
  <r>
    <n v="143287634695"/>
    <x v="147"/>
    <x v="24"/>
    <x v="0"/>
    <s v="LT | Phone Screen"/>
    <x v="1"/>
    <d v="2022-04-02T13:31:12"/>
    <x v="0"/>
  </r>
  <r>
    <n v="173481406134"/>
    <x v="148"/>
    <x v="8"/>
    <x v="0"/>
    <s v="LT | Phone Screen"/>
    <x v="1"/>
    <d v="2022-04-17T02:12:34"/>
    <x v="0"/>
  </r>
  <r>
    <n v="121807854087"/>
    <x v="149"/>
    <x v="24"/>
    <x v="0"/>
    <s v="LT | Phone Screen"/>
    <x v="1"/>
    <d v="2022-04-25T16:04:43"/>
    <x v="0"/>
  </r>
  <r>
    <n v="176306583145"/>
    <x v="150"/>
    <x v="36"/>
    <x v="0"/>
    <s v="Application Review"/>
    <x v="0"/>
    <d v="2022-03-26T09:04:12"/>
    <x v="1"/>
  </r>
  <r>
    <n v="111704934436"/>
    <x v="151"/>
    <x v="9"/>
    <x v="2"/>
    <s v="LT | Waitlist"/>
    <x v="6"/>
    <d v="2022-03-13T03:54:50"/>
    <x v="1"/>
  </r>
  <r>
    <n v="101920941471"/>
    <x v="152"/>
    <x v="10"/>
    <x v="1"/>
    <s v="LT | Waitlist"/>
    <x v="6"/>
    <d v="2022-04-15T12:51:57"/>
    <x v="0"/>
  </r>
  <r>
    <n v="132519722030"/>
    <x v="153"/>
    <x v="28"/>
    <x v="0"/>
    <s v="Application Review"/>
    <x v="0"/>
    <d v="2022-04-29T21:28:09"/>
    <x v="0"/>
  </r>
  <r>
    <n v="132189268999"/>
    <x v="154"/>
    <x v="4"/>
    <x v="2"/>
    <s v="LT | Diligence"/>
    <x v="3"/>
    <d v="2022-04-24T03:12:42"/>
    <x v="0"/>
  </r>
  <r>
    <n v="132189268999"/>
    <x v="154"/>
    <x v="4"/>
    <x v="2"/>
    <s v="LT | Final Interview"/>
    <x v="4"/>
    <d v="2022-04-24T03:12:00"/>
    <x v="0"/>
  </r>
  <r>
    <n v="132189268999"/>
    <x v="154"/>
    <x v="4"/>
    <x v="2"/>
    <s v="LT | Interview #1"/>
    <x v="2"/>
    <d v="2022-04-24T03:11:38"/>
    <x v="0"/>
  </r>
  <r>
    <n v="132189268999"/>
    <x v="154"/>
    <x v="4"/>
    <x v="2"/>
    <s v="LT | Next Steps"/>
    <x v="5"/>
    <d v="2022-04-24T03:12:42"/>
    <x v="0"/>
  </r>
  <r>
    <n v="132189268999"/>
    <x v="154"/>
    <x v="4"/>
    <x v="2"/>
    <s v="LT | Phone Screen"/>
    <x v="1"/>
    <d v="2022-04-24T03:11:38"/>
    <x v="0"/>
  </r>
  <r>
    <n v="102336746764"/>
    <x v="155"/>
    <x v="12"/>
    <x v="0"/>
    <s v="Application Review"/>
    <x v="0"/>
    <d v="2022-04-23T17:26:11"/>
    <x v="0"/>
  </r>
  <r>
    <n v="102336746764"/>
    <x v="155"/>
    <x v="12"/>
    <x v="0"/>
    <s v="LT | Diligence"/>
    <x v="3"/>
    <d v="2022-04-23T14:23:05"/>
    <x v="0"/>
  </r>
  <r>
    <n v="102336746764"/>
    <x v="155"/>
    <x v="12"/>
    <x v="0"/>
    <s v="LT | Final Interview"/>
    <x v="4"/>
    <d v="2022-03-31T14:42:33"/>
    <x v="1"/>
  </r>
  <r>
    <n v="102336746764"/>
    <x v="155"/>
    <x v="12"/>
    <x v="0"/>
    <s v="LT | Interview #1"/>
    <x v="2"/>
    <d v="2022-03-31T14:42:08"/>
    <x v="1"/>
  </r>
  <r>
    <n v="102336746764"/>
    <x v="155"/>
    <x v="12"/>
    <x v="0"/>
    <s v="LT | Next Steps"/>
    <x v="5"/>
    <d v="2022-03-31T14:42:36"/>
    <x v="1"/>
  </r>
  <r>
    <n v="102336746764"/>
    <x v="155"/>
    <x v="12"/>
    <x v="0"/>
    <s v="LT | Phone Screen"/>
    <x v="1"/>
    <d v="2022-03-18T15:07:48"/>
    <x v="1"/>
  </r>
  <r>
    <n v="102336746764"/>
    <x v="155"/>
    <x v="12"/>
    <x v="0"/>
    <s v="LT | Waitlist"/>
    <x v="6"/>
    <d v="2022-04-24T14:43:43"/>
    <x v="0"/>
  </r>
  <r>
    <n v="152343850438"/>
    <x v="156"/>
    <x v="28"/>
    <x v="0"/>
    <s v="Application Review"/>
    <x v="0"/>
    <d v="2022-04-09T22:40:07"/>
    <x v="0"/>
  </r>
  <r>
    <n v="128467531041"/>
    <x v="157"/>
    <x v="28"/>
    <x v="0"/>
    <s v="LT | Phone Screen"/>
    <x v="1"/>
    <d v="2022-04-03T19:32:04"/>
    <x v="0"/>
  </r>
  <r>
    <n v="149803512716"/>
    <x v="158"/>
    <x v="28"/>
    <x v="0"/>
    <s v="LT | Phone Screen"/>
    <x v="1"/>
    <d v="2022-03-17T19:22:25"/>
    <x v="1"/>
  </r>
  <r>
    <n v="134604628606"/>
    <x v="159"/>
    <x v="28"/>
    <x v="0"/>
    <s v="LT | Phone Screen"/>
    <x v="1"/>
    <d v="2022-03-26T16:45:02"/>
    <x v="1"/>
  </r>
  <r>
    <n v="189020029642"/>
    <x v="160"/>
    <x v="39"/>
    <x v="0"/>
    <s v="LT | Diligence"/>
    <x v="3"/>
    <d v="2022-03-28T13:55:38"/>
    <x v="1"/>
  </r>
  <r>
    <n v="189020029642"/>
    <x v="160"/>
    <x v="39"/>
    <x v="0"/>
    <s v="LT | Final Interview"/>
    <x v="4"/>
    <d v="2022-03-24T21:00:03"/>
    <x v="1"/>
  </r>
  <r>
    <n v="189020029642"/>
    <x v="160"/>
    <x v="39"/>
    <x v="0"/>
    <s v="LT | Interview #1"/>
    <x v="2"/>
    <d v="2022-03-17T18:23:16"/>
    <x v="1"/>
  </r>
  <r>
    <n v="189020029642"/>
    <x v="160"/>
    <x v="39"/>
    <x v="0"/>
    <s v="LT | Next Steps"/>
    <x v="5"/>
    <d v="2022-03-24T21:00:03"/>
    <x v="1"/>
  </r>
  <r>
    <n v="189020029642"/>
    <x v="160"/>
    <x v="39"/>
    <x v="0"/>
    <s v="LT | Phone Screen"/>
    <x v="1"/>
    <d v="2022-03-17T15:24:37"/>
    <x v="1"/>
  </r>
  <r>
    <n v="189020029642"/>
    <x v="160"/>
    <x v="39"/>
    <x v="0"/>
    <s v="LT | Waitlist"/>
    <x v="6"/>
    <d v="2022-04-01T23:21:44"/>
    <x v="0"/>
  </r>
  <r>
    <n v="174154652004"/>
    <x v="161"/>
    <x v="37"/>
    <x v="1"/>
    <s v="Application Review"/>
    <x v="0"/>
    <d v="2022-03-05T15:02:16"/>
    <x v="1"/>
  </r>
  <r>
    <n v="136026805914"/>
    <x v="162"/>
    <x v="0"/>
    <x v="0"/>
    <s v="Application Review"/>
    <x v="0"/>
    <d v="2022-03-11T03:10:10"/>
    <x v="1"/>
  </r>
  <r>
    <n v="184744443631"/>
    <x v="163"/>
    <x v="0"/>
    <x v="0"/>
    <s v="LT | Phone Screen"/>
    <x v="1"/>
    <d v="2022-04-29T15:11:58"/>
    <x v="0"/>
  </r>
  <r>
    <n v="125625872999"/>
    <x v="164"/>
    <x v="25"/>
    <x v="2"/>
    <s v="Application Review"/>
    <x v="0"/>
    <d v="2022-03-03T15:40:29"/>
    <x v="1"/>
  </r>
  <r>
    <n v="124709979943"/>
    <x v="165"/>
    <x v="21"/>
    <x v="0"/>
    <s v="Application Review"/>
    <x v="0"/>
    <d v="2022-03-03T20:53:11"/>
    <x v="1"/>
  </r>
  <r>
    <n v="114970252013"/>
    <x v="166"/>
    <x v="13"/>
    <x v="0"/>
    <s v="LT | Diligence"/>
    <x v="3"/>
    <d v="2022-04-22T14:47:06"/>
    <x v="0"/>
  </r>
  <r>
    <n v="114970252013"/>
    <x v="166"/>
    <x v="13"/>
    <x v="0"/>
    <s v="LT | Final Interview"/>
    <x v="4"/>
    <d v="2022-04-22T14:47:02"/>
    <x v="0"/>
  </r>
  <r>
    <n v="114970252013"/>
    <x v="166"/>
    <x v="13"/>
    <x v="0"/>
    <s v="LT | Interview #1"/>
    <x v="2"/>
    <d v="2022-04-18T21:20:57"/>
    <x v="0"/>
  </r>
  <r>
    <n v="114970252013"/>
    <x v="166"/>
    <x v="13"/>
    <x v="0"/>
    <s v="LT | Next Steps"/>
    <x v="5"/>
    <d v="2022-04-22T14:47:04"/>
    <x v="0"/>
  </r>
  <r>
    <n v="114970252013"/>
    <x v="166"/>
    <x v="13"/>
    <x v="0"/>
    <s v="LT | Phone Screen"/>
    <x v="1"/>
    <d v="2022-04-18T21:20:55"/>
    <x v="0"/>
  </r>
  <r>
    <n v="114970252013"/>
    <x v="166"/>
    <x v="13"/>
    <x v="0"/>
    <s v="LT | Waitlist"/>
    <x v="6"/>
    <d v="2022-04-22T18:08:14"/>
    <x v="0"/>
  </r>
  <r>
    <n v="157854365206"/>
    <x v="167"/>
    <x v="13"/>
    <x v="0"/>
    <s v="LT | Diligence"/>
    <x v="3"/>
    <d v="2022-04-02T00:14:11"/>
    <x v="0"/>
  </r>
  <r>
    <n v="157854365206"/>
    <x v="167"/>
    <x v="13"/>
    <x v="0"/>
    <s v="LT | Final Interview"/>
    <x v="4"/>
    <d v="2022-03-26T19:00:59"/>
    <x v="1"/>
  </r>
  <r>
    <n v="157854365206"/>
    <x v="167"/>
    <x v="13"/>
    <x v="0"/>
    <s v="LT | Next Steps"/>
    <x v="5"/>
    <d v="2022-03-26T19:00:59"/>
    <x v="1"/>
  </r>
  <r>
    <n v="155702711070"/>
    <x v="168"/>
    <x v="1"/>
    <x v="0"/>
    <s v="Application Review"/>
    <x v="0"/>
    <d v="2022-03-28T22:33:35"/>
    <x v="1"/>
  </r>
  <r>
    <n v="168738183348"/>
    <x v="169"/>
    <x v="0"/>
    <x v="0"/>
    <s v="Application Review"/>
    <x v="0"/>
    <d v="2022-03-25T10:05:16"/>
    <x v="1"/>
  </r>
  <r>
    <n v="114593469095"/>
    <x v="170"/>
    <x v="19"/>
    <x v="1"/>
    <s v="Application Review"/>
    <x v="0"/>
    <d v="2022-03-03T07:39:05"/>
    <x v="1"/>
  </r>
  <r>
    <n v="110158986225"/>
    <x v="171"/>
    <x v="28"/>
    <x v="0"/>
    <s v="Application Review"/>
    <x v="0"/>
    <d v="2022-04-15T20:44:08"/>
    <x v="0"/>
  </r>
  <r>
    <n v="110158986225"/>
    <x v="171"/>
    <x v="28"/>
    <x v="0"/>
    <s v="LT | Phone Screen"/>
    <x v="1"/>
    <d v="2022-04-16T20:19:21"/>
    <x v="0"/>
  </r>
  <r>
    <n v="116743711765"/>
    <x v="172"/>
    <x v="18"/>
    <x v="0"/>
    <s v="Application Review"/>
    <x v="0"/>
    <d v="2022-04-04T18:35:07"/>
    <x v="0"/>
  </r>
  <r>
    <n v="116743711765"/>
    <x v="172"/>
    <x v="18"/>
    <x v="0"/>
    <s v="LT | Phone Screen"/>
    <x v="1"/>
    <d v="2022-04-04T18:35:07"/>
    <x v="0"/>
  </r>
  <r>
    <n v="151678036833"/>
    <x v="173"/>
    <x v="40"/>
    <x v="0"/>
    <s v="Application Review"/>
    <x v="0"/>
    <d v="2022-04-08T17:59:37"/>
    <x v="0"/>
  </r>
  <r>
    <n v="151678036833"/>
    <x v="173"/>
    <x v="40"/>
    <x v="0"/>
    <s v="LT | Diligence"/>
    <x v="3"/>
    <d v="2022-04-15T21:19:39"/>
    <x v="0"/>
  </r>
  <r>
    <n v="151678036833"/>
    <x v="173"/>
    <x v="40"/>
    <x v="0"/>
    <s v="LT | Final Interview"/>
    <x v="4"/>
    <d v="2022-04-09T18:46:31"/>
    <x v="0"/>
  </r>
  <r>
    <n v="151678036833"/>
    <x v="173"/>
    <x v="40"/>
    <x v="0"/>
    <s v="LT | Interview #1"/>
    <x v="2"/>
    <d v="2022-04-08T17:59:37"/>
    <x v="0"/>
  </r>
  <r>
    <n v="151678036833"/>
    <x v="173"/>
    <x v="40"/>
    <x v="0"/>
    <s v="LT | Next Steps"/>
    <x v="5"/>
    <d v="2022-04-09T18:46:31"/>
    <x v="0"/>
  </r>
  <r>
    <n v="151678036833"/>
    <x v="173"/>
    <x v="40"/>
    <x v="0"/>
    <s v="LT | Phone Screen"/>
    <x v="1"/>
    <d v="2022-04-08T17:59:37"/>
    <x v="0"/>
  </r>
  <r>
    <n v="151678036833"/>
    <x v="173"/>
    <x v="40"/>
    <x v="0"/>
    <s v="LT | Waitlist"/>
    <x v="6"/>
    <d v="2022-04-30T20:10:11"/>
    <x v="0"/>
  </r>
  <r>
    <n v="172452469290"/>
    <x v="174"/>
    <x v="0"/>
    <x v="0"/>
    <s v="Application Review"/>
    <x v="0"/>
    <d v="2022-04-11T17:05:20"/>
    <x v="0"/>
  </r>
  <r>
    <n v="172452469290"/>
    <x v="174"/>
    <x v="0"/>
    <x v="0"/>
    <s v="LT | Diligence"/>
    <x v="3"/>
    <d v="2022-04-15T21:23:46"/>
    <x v="0"/>
  </r>
  <r>
    <n v="172452469290"/>
    <x v="174"/>
    <x v="0"/>
    <x v="0"/>
    <s v="LT | Final Interview"/>
    <x v="4"/>
    <d v="2022-04-15T19:55:13"/>
    <x v="0"/>
  </r>
  <r>
    <n v="172452469290"/>
    <x v="174"/>
    <x v="0"/>
    <x v="0"/>
    <s v="LT | Interview #1"/>
    <x v="2"/>
    <d v="2022-04-14T16:12:36"/>
    <x v="0"/>
  </r>
  <r>
    <n v="172452469290"/>
    <x v="174"/>
    <x v="0"/>
    <x v="0"/>
    <s v="LT | Next Steps"/>
    <x v="5"/>
    <d v="2022-04-15T19:55:13"/>
    <x v="0"/>
  </r>
  <r>
    <n v="172452469290"/>
    <x v="174"/>
    <x v="0"/>
    <x v="0"/>
    <s v="LT | Phone Screen"/>
    <x v="1"/>
    <d v="2022-04-11T17:05:20"/>
    <x v="0"/>
  </r>
  <r>
    <n v="172452469290"/>
    <x v="174"/>
    <x v="0"/>
    <x v="0"/>
    <s v="LT | Waitlist"/>
    <x v="6"/>
    <d v="2022-04-22T15:12:46"/>
    <x v="0"/>
  </r>
  <r>
    <n v="178551788852"/>
    <x v="175"/>
    <x v="40"/>
    <x v="0"/>
    <s v="LT | Waitlist"/>
    <x v="6"/>
    <d v="2022-04-29T18:36:03"/>
    <x v="0"/>
  </r>
  <r>
    <n v="154730228902"/>
    <x v="176"/>
    <x v="38"/>
    <x v="0"/>
    <s v="LT | Waitlist"/>
    <x v="6"/>
    <d v="2022-04-01T16:39:28"/>
    <x v="0"/>
  </r>
  <r>
    <n v="146070273461"/>
    <x v="177"/>
    <x v="41"/>
    <x v="0"/>
    <s v="Application Review"/>
    <x v="0"/>
    <d v="2022-04-01T15:05:39"/>
    <x v="0"/>
  </r>
  <r>
    <n v="148840252555"/>
    <x v="178"/>
    <x v="0"/>
    <x v="0"/>
    <s v="Application Review"/>
    <x v="0"/>
    <d v="2022-04-10T17:57:13"/>
    <x v="0"/>
  </r>
  <r>
    <n v="148840252555"/>
    <x v="178"/>
    <x v="0"/>
    <x v="0"/>
    <s v="LT | Diligence"/>
    <x v="3"/>
    <d v="2022-04-23T14:11:57"/>
    <x v="0"/>
  </r>
  <r>
    <n v="148840252555"/>
    <x v="178"/>
    <x v="0"/>
    <x v="0"/>
    <s v="LT | Final Interview"/>
    <x v="4"/>
    <d v="2022-04-21T17:28:24"/>
    <x v="0"/>
  </r>
  <r>
    <n v="148840252555"/>
    <x v="178"/>
    <x v="0"/>
    <x v="0"/>
    <s v="LT | Interview #1"/>
    <x v="2"/>
    <d v="2022-04-16T15:53:11"/>
    <x v="0"/>
  </r>
  <r>
    <n v="148840252555"/>
    <x v="178"/>
    <x v="0"/>
    <x v="0"/>
    <s v="LT | Next Steps"/>
    <x v="5"/>
    <d v="2022-04-21T17:28:24"/>
    <x v="0"/>
  </r>
  <r>
    <n v="148840252555"/>
    <x v="178"/>
    <x v="0"/>
    <x v="0"/>
    <s v="LT | Phone Screen"/>
    <x v="1"/>
    <d v="2022-04-10T17:57:13"/>
    <x v="0"/>
  </r>
  <r>
    <n v="165559252161"/>
    <x v="179"/>
    <x v="42"/>
    <x v="0"/>
    <s v="LT | Phone Screen"/>
    <x v="1"/>
    <d v="2022-03-12T19:35:57"/>
    <x v="1"/>
  </r>
  <r>
    <n v="107548891444"/>
    <x v="180"/>
    <x v="5"/>
    <x v="1"/>
    <s v="LT | Phone Screen"/>
    <x v="1"/>
    <d v="2022-03-03T19:03:48"/>
    <x v="1"/>
  </r>
  <r>
    <n v="115770607228"/>
    <x v="181"/>
    <x v="43"/>
    <x v="0"/>
    <s v="Application Review"/>
    <x v="0"/>
    <d v="2022-04-23T15:57:14"/>
    <x v="0"/>
  </r>
  <r>
    <n v="104320342952"/>
    <x v="182"/>
    <x v="44"/>
    <x v="0"/>
    <s v="Application Review"/>
    <x v="0"/>
    <d v="2022-04-23T20:53:20"/>
    <x v="0"/>
  </r>
  <r>
    <n v="104320342952"/>
    <x v="182"/>
    <x v="44"/>
    <x v="0"/>
    <s v="Application Review"/>
    <x v="0"/>
    <d v="2022-04-23T20:57:20"/>
    <x v="0"/>
  </r>
  <r>
    <n v="104320342952"/>
    <x v="182"/>
    <x v="44"/>
    <x v="0"/>
    <s v="Application Review"/>
    <x v="0"/>
    <d v="2022-04-23T21:53:17"/>
    <x v="0"/>
  </r>
  <r>
    <n v="104320342952"/>
    <x v="182"/>
    <x v="44"/>
    <x v="0"/>
    <s v="LT | Interview #1"/>
    <x v="2"/>
    <d v="2022-04-29T18:45:17"/>
    <x v="0"/>
  </r>
  <r>
    <n v="104320342952"/>
    <x v="182"/>
    <x v="44"/>
    <x v="0"/>
    <s v="LT | Phone Screen"/>
    <x v="1"/>
    <d v="2022-04-24T13:31:50"/>
    <x v="0"/>
  </r>
  <r>
    <n v="104320342952"/>
    <x v="182"/>
    <x v="44"/>
    <x v="0"/>
    <s v="LT | Phone Screen"/>
    <x v="1"/>
    <d v="2022-04-28T14:18:33"/>
    <x v="0"/>
  </r>
  <r>
    <n v="113292332586"/>
    <x v="183"/>
    <x v="31"/>
    <x v="0"/>
    <s v="Application Review"/>
    <x v="0"/>
    <d v="2022-03-15T16:29:49"/>
    <x v="1"/>
  </r>
  <r>
    <n v="140644849933"/>
    <x v="184"/>
    <x v="7"/>
    <x v="0"/>
    <s v="Application Review"/>
    <x v="0"/>
    <d v="2022-03-11T01:45:21"/>
    <x v="1"/>
  </r>
  <r>
    <n v="140644849933"/>
    <x v="184"/>
    <x v="7"/>
    <x v="0"/>
    <s v="LT | Phone Screen"/>
    <x v="1"/>
    <d v="2022-04-07T15:14:31"/>
    <x v="0"/>
  </r>
  <r>
    <n v="172662004342"/>
    <x v="185"/>
    <x v="37"/>
    <x v="1"/>
    <s v="LT | Interview #1"/>
    <x v="2"/>
    <d v="2022-04-22T13:50:51"/>
    <x v="0"/>
  </r>
  <r>
    <n v="172662004342"/>
    <x v="185"/>
    <x v="37"/>
    <x v="1"/>
    <s v="LT | Phone Screen"/>
    <x v="1"/>
    <d v="2022-04-22T13:50:51"/>
    <x v="0"/>
  </r>
  <r>
    <n v="144567416547"/>
    <x v="186"/>
    <x v="20"/>
    <x v="0"/>
    <s v="Application Review"/>
    <x v="0"/>
    <d v="2022-04-21T17:04:10"/>
    <x v="0"/>
  </r>
  <r>
    <n v="168761151153"/>
    <x v="187"/>
    <x v="13"/>
    <x v="0"/>
    <s v="Application Review"/>
    <x v="0"/>
    <d v="2022-04-01T21:23:13"/>
    <x v="0"/>
  </r>
  <r>
    <n v="102971036190"/>
    <x v="188"/>
    <x v="27"/>
    <x v="1"/>
    <s v="Application Review"/>
    <x v="0"/>
    <d v="2022-04-08T11:49:03"/>
    <x v="0"/>
  </r>
  <r>
    <n v="105143814011"/>
    <x v="189"/>
    <x v="10"/>
    <x v="1"/>
    <s v="LT | Waitlist"/>
    <x v="6"/>
    <d v="2022-04-24T07:57:25"/>
    <x v="0"/>
  </r>
  <r>
    <n v="162224433089"/>
    <x v="190"/>
    <x v="45"/>
    <x v="2"/>
    <s v="Application Review"/>
    <x v="0"/>
    <d v="2022-04-03T13:55:14"/>
    <x v="0"/>
  </r>
  <r>
    <n v="162224433089"/>
    <x v="190"/>
    <x v="45"/>
    <x v="2"/>
    <s v="Application Review"/>
    <x v="0"/>
    <d v="2022-04-03T13:58:07"/>
    <x v="0"/>
  </r>
  <r>
    <n v="162224433089"/>
    <x v="190"/>
    <x v="45"/>
    <x v="2"/>
    <s v="Application Review"/>
    <x v="0"/>
    <d v="2022-04-03T14:00:09"/>
    <x v="0"/>
  </r>
  <r>
    <n v="162224433089"/>
    <x v="190"/>
    <x v="45"/>
    <x v="2"/>
    <s v="Application Review"/>
    <x v="0"/>
    <d v="2022-04-03T14:01:10"/>
    <x v="0"/>
  </r>
  <r>
    <n v="162224433089"/>
    <x v="190"/>
    <x v="45"/>
    <x v="2"/>
    <s v="Application Review"/>
    <x v="0"/>
    <d v="2022-04-03T14:02:22"/>
    <x v="0"/>
  </r>
  <r>
    <n v="162224433089"/>
    <x v="190"/>
    <x v="45"/>
    <x v="2"/>
    <s v="Application Review"/>
    <x v="0"/>
    <d v="2022-04-03T14:04:03"/>
    <x v="0"/>
  </r>
  <r>
    <n v="162224433089"/>
    <x v="190"/>
    <x v="45"/>
    <x v="2"/>
    <s v="Application Review"/>
    <x v="0"/>
    <d v="2022-04-03T14:06:02"/>
    <x v="0"/>
  </r>
  <r>
    <n v="162224433089"/>
    <x v="190"/>
    <x v="45"/>
    <x v="2"/>
    <s v="Application Review"/>
    <x v="0"/>
    <d v="2022-04-03T14:07:03"/>
    <x v="0"/>
  </r>
  <r>
    <n v="138033967189"/>
    <x v="191"/>
    <x v="34"/>
    <x v="0"/>
    <s v="Application Review"/>
    <x v="0"/>
    <d v="2022-04-06T15:31:06"/>
    <x v="0"/>
  </r>
  <r>
    <n v="121524834165"/>
    <x v="192"/>
    <x v="13"/>
    <x v="0"/>
    <s v="LT | Diligence"/>
    <x v="3"/>
    <d v="2022-03-11T17:33:11"/>
    <x v="1"/>
  </r>
  <r>
    <n v="121524834165"/>
    <x v="192"/>
    <x v="13"/>
    <x v="0"/>
    <s v="LT | Final Interview"/>
    <x v="4"/>
    <d v="2022-03-11T17:32:44"/>
    <x v="1"/>
  </r>
  <r>
    <n v="121524834165"/>
    <x v="192"/>
    <x v="13"/>
    <x v="0"/>
    <s v="LT | Interview #1"/>
    <x v="2"/>
    <d v="2022-03-07T18:20:04"/>
    <x v="1"/>
  </r>
  <r>
    <n v="121524834165"/>
    <x v="192"/>
    <x v="13"/>
    <x v="0"/>
    <s v="LT | Next Steps"/>
    <x v="5"/>
    <d v="2022-03-11T17:32:46"/>
    <x v="1"/>
  </r>
  <r>
    <n v="121524834165"/>
    <x v="192"/>
    <x v="13"/>
    <x v="0"/>
    <s v="LT | Waitlist"/>
    <x v="6"/>
    <d v="2022-03-20T22:18:20"/>
    <x v="1"/>
  </r>
  <r>
    <n v="111632637601"/>
    <x v="193"/>
    <x v="42"/>
    <x v="0"/>
    <s v="Application Review"/>
    <x v="0"/>
    <d v="2022-04-14T18:55:46"/>
    <x v="0"/>
  </r>
  <r>
    <n v="111632637601"/>
    <x v="193"/>
    <x v="42"/>
    <x v="0"/>
    <s v="LT | Interview #1"/>
    <x v="2"/>
    <d v="2022-04-24T20:21:46"/>
    <x v="0"/>
  </r>
  <r>
    <n v="111632637601"/>
    <x v="193"/>
    <x v="42"/>
    <x v="0"/>
    <s v="LT | Phone Screen"/>
    <x v="1"/>
    <d v="2022-04-14T19:13:29"/>
    <x v="0"/>
  </r>
  <r>
    <n v="124474154139"/>
    <x v="194"/>
    <x v="8"/>
    <x v="0"/>
    <s v="Application Review"/>
    <x v="0"/>
    <d v="2022-03-28T13:12:11"/>
    <x v="1"/>
  </r>
  <r>
    <n v="141475134919"/>
    <x v="195"/>
    <x v="14"/>
    <x v="2"/>
    <s v="LT | Waitlist"/>
    <x v="6"/>
    <d v="2022-04-25T08:52:10"/>
    <x v="0"/>
  </r>
  <r>
    <n v="102501749917"/>
    <x v="196"/>
    <x v="40"/>
    <x v="0"/>
    <s v="LT | Interview #1"/>
    <x v="2"/>
    <d v="2022-04-07T16:50:35"/>
    <x v="0"/>
  </r>
  <r>
    <n v="102501749917"/>
    <x v="196"/>
    <x v="40"/>
    <x v="0"/>
    <s v="LT | Phone Screen"/>
    <x v="1"/>
    <d v="2022-03-12T18:16:29"/>
    <x v="1"/>
  </r>
  <r>
    <n v="106106743611"/>
    <x v="197"/>
    <x v="24"/>
    <x v="0"/>
    <s v="LT | Phone Screen"/>
    <x v="1"/>
    <d v="2022-04-07T14:10:25"/>
    <x v="0"/>
  </r>
  <r>
    <n v="151969593859"/>
    <x v="198"/>
    <x v="38"/>
    <x v="0"/>
    <s v="LT | Waitlist"/>
    <x v="6"/>
    <d v="2022-04-02T12:49:56"/>
    <x v="0"/>
  </r>
  <r>
    <n v="147105771170"/>
    <x v="199"/>
    <x v="18"/>
    <x v="0"/>
    <s v="Application Review"/>
    <x v="0"/>
    <d v="2022-03-20T22:17:01"/>
    <x v="1"/>
  </r>
  <r>
    <n v="144462347792"/>
    <x v="200"/>
    <x v="2"/>
    <x v="1"/>
    <s v="LT | Interview #1"/>
    <x v="2"/>
    <d v="2022-03-05T13:59:20"/>
    <x v="1"/>
  </r>
  <r>
    <n v="144462347792"/>
    <x v="200"/>
    <x v="2"/>
    <x v="1"/>
    <s v="LT | Waitlist"/>
    <x v="6"/>
    <d v="2022-03-05T13:59:20"/>
    <x v="1"/>
  </r>
  <r>
    <n v="119154403858"/>
    <x v="201"/>
    <x v="22"/>
    <x v="0"/>
    <s v="Application Review"/>
    <x v="0"/>
    <d v="2022-03-04T05:54:14"/>
    <x v="1"/>
  </r>
  <r>
    <n v="119154403858"/>
    <x v="201"/>
    <x v="22"/>
    <x v="0"/>
    <s v="Application Review"/>
    <x v="0"/>
    <d v="2022-03-20T20:10:24"/>
    <x v="1"/>
  </r>
  <r>
    <n v="140556970507"/>
    <x v="202"/>
    <x v="12"/>
    <x v="0"/>
    <s v="LT | Waitlist"/>
    <x v="6"/>
    <d v="2022-03-11T14:04:26"/>
    <x v="1"/>
  </r>
  <r>
    <n v="108585284966"/>
    <x v="203"/>
    <x v="0"/>
    <x v="0"/>
    <s v="Application Review"/>
    <x v="0"/>
    <d v="2022-03-14T22:59:08"/>
    <x v="1"/>
  </r>
  <r>
    <n v="108585284966"/>
    <x v="203"/>
    <x v="0"/>
    <x v="0"/>
    <s v="LT | Diligence"/>
    <x v="3"/>
    <d v="2022-03-31T16:10:03"/>
    <x v="1"/>
  </r>
  <r>
    <n v="108585284966"/>
    <x v="203"/>
    <x v="0"/>
    <x v="0"/>
    <s v="LT | Final Interview"/>
    <x v="4"/>
    <d v="2022-03-31T16:07:18"/>
    <x v="1"/>
  </r>
  <r>
    <n v="108585284966"/>
    <x v="203"/>
    <x v="0"/>
    <x v="0"/>
    <s v="LT | Interview #1"/>
    <x v="2"/>
    <d v="2022-03-27T19:20:10"/>
    <x v="1"/>
  </r>
  <r>
    <n v="108585284966"/>
    <x v="203"/>
    <x v="0"/>
    <x v="0"/>
    <s v="LT | Next Steps"/>
    <x v="5"/>
    <d v="2022-03-31T16:07:21"/>
    <x v="1"/>
  </r>
  <r>
    <n v="108585284966"/>
    <x v="203"/>
    <x v="0"/>
    <x v="0"/>
    <s v="LT | Phone Screen"/>
    <x v="1"/>
    <d v="2022-03-17T18:17:04"/>
    <x v="1"/>
  </r>
  <r>
    <n v="108585284966"/>
    <x v="203"/>
    <x v="0"/>
    <x v="0"/>
    <s v="LT | Waitlist"/>
    <x v="6"/>
    <d v="2022-04-02T21:52:57"/>
    <x v="0"/>
  </r>
  <r>
    <n v="125820584705"/>
    <x v="204"/>
    <x v="28"/>
    <x v="0"/>
    <s v="Application Review"/>
    <x v="0"/>
    <d v="2022-04-02T10:09:05"/>
    <x v="0"/>
  </r>
  <r>
    <n v="125820584705"/>
    <x v="204"/>
    <x v="28"/>
    <x v="0"/>
    <s v="Application Review"/>
    <x v="0"/>
    <d v="2022-04-30T13:26:16"/>
    <x v="0"/>
  </r>
  <r>
    <n v="105883506846"/>
    <x v="205"/>
    <x v="46"/>
    <x v="1"/>
    <s v="LT | Waitlist"/>
    <x v="6"/>
    <d v="2022-03-05T13:57:48"/>
    <x v="1"/>
  </r>
  <r>
    <n v="163142387625"/>
    <x v="206"/>
    <x v="12"/>
    <x v="0"/>
    <s v="Application Review"/>
    <x v="0"/>
    <d v="2022-03-06T20:26:04"/>
    <x v="1"/>
  </r>
  <r>
    <n v="108760140321"/>
    <x v="207"/>
    <x v="38"/>
    <x v="0"/>
    <s v="LT | Phone Screen"/>
    <x v="1"/>
    <d v="2022-03-11T13:16:40"/>
    <x v="1"/>
  </r>
  <r>
    <n v="118231960044"/>
    <x v="208"/>
    <x v="0"/>
    <x v="0"/>
    <s v="LT | Waitlist"/>
    <x v="6"/>
    <d v="2022-03-04T21:00:30"/>
    <x v="1"/>
  </r>
  <r>
    <n v="149090285228"/>
    <x v="209"/>
    <x v="38"/>
    <x v="0"/>
    <s v="LT | Phone Screen"/>
    <x v="1"/>
    <d v="2022-03-03T18:52:31"/>
    <x v="1"/>
  </r>
  <r>
    <n v="165011541682"/>
    <x v="210"/>
    <x v="39"/>
    <x v="0"/>
    <s v="LT | Waitlist"/>
    <x v="6"/>
    <d v="2022-03-04T17:15:17"/>
    <x v="1"/>
  </r>
  <r>
    <n v="126628569406"/>
    <x v="211"/>
    <x v="0"/>
    <x v="0"/>
    <s v="LT | Diligence"/>
    <x v="3"/>
    <d v="2022-03-03T22:20:58"/>
    <x v="1"/>
  </r>
  <r>
    <n v="126628569406"/>
    <x v="211"/>
    <x v="0"/>
    <x v="0"/>
    <s v="LT | Waitlist"/>
    <x v="6"/>
    <d v="2022-03-05T18:41:17"/>
    <x v="1"/>
  </r>
  <r>
    <n v="183599728791"/>
    <x v="212"/>
    <x v="33"/>
    <x v="0"/>
    <s v="Application Review"/>
    <x v="0"/>
    <d v="2022-04-10T21:01:00"/>
    <x v="0"/>
  </r>
  <r>
    <n v="183599728791"/>
    <x v="212"/>
    <x v="33"/>
    <x v="0"/>
    <s v="LT | Diligence"/>
    <x v="3"/>
    <d v="2022-04-23T21:50:08"/>
    <x v="0"/>
  </r>
  <r>
    <n v="183599728791"/>
    <x v="212"/>
    <x v="33"/>
    <x v="0"/>
    <s v="LT | Final Interview"/>
    <x v="4"/>
    <d v="2022-04-23T21:50:08"/>
    <x v="0"/>
  </r>
  <r>
    <n v="183599728791"/>
    <x v="212"/>
    <x v="33"/>
    <x v="0"/>
    <s v="LT | Interview #1"/>
    <x v="2"/>
    <d v="2022-04-10T21:01:00"/>
    <x v="0"/>
  </r>
  <r>
    <n v="183599728791"/>
    <x v="212"/>
    <x v="33"/>
    <x v="0"/>
    <s v="LT | Next Steps"/>
    <x v="5"/>
    <d v="2022-04-23T21:50:08"/>
    <x v="0"/>
  </r>
  <r>
    <n v="183599728791"/>
    <x v="212"/>
    <x v="33"/>
    <x v="0"/>
    <s v="LT | Phone Screen"/>
    <x v="1"/>
    <d v="2022-04-10T21:01:00"/>
    <x v="0"/>
  </r>
  <r>
    <n v="183599728791"/>
    <x v="212"/>
    <x v="33"/>
    <x v="0"/>
    <s v="LT | Waitlist"/>
    <x v="6"/>
    <d v="2022-04-24T16:13:19"/>
    <x v="0"/>
  </r>
  <r>
    <n v="113403911008"/>
    <x v="213"/>
    <x v="32"/>
    <x v="1"/>
    <s v="LT | Diligence"/>
    <x v="3"/>
    <d v="2022-03-14T12:01:17"/>
    <x v="1"/>
  </r>
  <r>
    <n v="113403911008"/>
    <x v="213"/>
    <x v="32"/>
    <x v="1"/>
    <s v="LT | Interview #1"/>
    <x v="2"/>
    <d v="2022-03-14T12:01:17"/>
    <x v="1"/>
  </r>
  <r>
    <n v="113403911008"/>
    <x v="213"/>
    <x v="32"/>
    <x v="1"/>
    <s v="LT | Waitlist"/>
    <x v="6"/>
    <d v="2022-03-20T12:04:50"/>
    <x v="1"/>
  </r>
  <r>
    <n v="160109897355"/>
    <x v="214"/>
    <x v="22"/>
    <x v="0"/>
    <s v="LT | Next Steps"/>
    <x v="5"/>
    <d v="2022-03-21T14:25:42"/>
    <x v="1"/>
  </r>
  <r>
    <n v="160109897355"/>
    <x v="214"/>
    <x v="22"/>
    <x v="0"/>
    <s v="LT | Waitlist"/>
    <x v="6"/>
    <d v="2022-03-28T15:23:33"/>
    <x v="1"/>
  </r>
  <r>
    <n v="168099473983"/>
    <x v="215"/>
    <x v="7"/>
    <x v="0"/>
    <s v="LT | Diligence"/>
    <x v="3"/>
    <d v="2022-04-30T19:08:02"/>
    <x v="0"/>
  </r>
  <r>
    <n v="168099473983"/>
    <x v="215"/>
    <x v="7"/>
    <x v="0"/>
    <s v="LT | Interview #1"/>
    <x v="2"/>
    <d v="2022-04-21T20:16:40"/>
    <x v="0"/>
  </r>
  <r>
    <n v="168099473983"/>
    <x v="215"/>
    <x v="7"/>
    <x v="0"/>
    <s v="LT | Next Steps"/>
    <x v="5"/>
    <d v="2022-04-21T20:16:40"/>
    <x v="0"/>
  </r>
  <r>
    <n v="168099473983"/>
    <x v="215"/>
    <x v="7"/>
    <x v="0"/>
    <s v="LT | Waitlist"/>
    <x v="6"/>
    <d v="2022-04-30T20:18:33"/>
    <x v="0"/>
  </r>
  <r>
    <n v="151778972272"/>
    <x v="216"/>
    <x v="0"/>
    <x v="0"/>
    <s v="Application Review"/>
    <x v="0"/>
    <d v="2022-03-07T10:16:05"/>
    <x v="1"/>
  </r>
  <r>
    <n v="151778972272"/>
    <x v="216"/>
    <x v="0"/>
    <x v="0"/>
    <s v="LT | Diligence"/>
    <x v="3"/>
    <d v="2022-03-26T16:10:37"/>
    <x v="1"/>
  </r>
  <r>
    <n v="151778972272"/>
    <x v="216"/>
    <x v="0"/>
    <x v="0"/>
    <s v="LT | Final Interview"/>
    <x v="4"/>
    <d v="2022-03-24T18:10:49"/>
    <x v="1"/>
  </r>
  <r>
    <n v="151778972272"/>
    <x v="216"/>
    <x v="0"/>
    <x v="0"/>
    <s v="LT | Interview #1"/>
    <x v="2"/>
    <d v="2022-03-24T18:10:46"/>
    <x v="1"/>
  </r>
  <r>
    <n v="151778972272"/>
    <x v="216"/>
    <x v="0"/>
    <x v="0"/>
    <s v="LT | Next Steps"/>
    <x v="5"/>
    <d v="2022-03-24T18:10:49"/>
    <x v="1"/>
  </r>
  <r>
    <n v="151778972272"/>
    <x v="216"/>
    <x v="0"/>
    <x v="0"/>
    <s v="LT | Phone Screen"/>
    <x v="1"/>
    <d v="2022-03-08T02:26:20"/>
    <x v="1"/>
  </r>
  <r>
    <n v="151778972272"/>
    <x v="216"/>
    <x v="0"/>
    <x v="0"/>
    <s v="LT | Waitlist"/>
    <x v="6"/>
    <d v="2022-03-31T21:35:04"/>
    <x v="1"/>
  </r>
  <r>
    <n v="136121206951"/>
    <x v="217"/>
    <x v="19"/>
    <x v="1"/>
    <s v="Application Review"/>
    <x v="0"/>
    <d v="2022-04-17T06:03:08"/>
    <x v="0"/>
  </r>
  <r>
    <n v="118216028453"/>
    <x v="218"/>
    <x v="27"/>
    <x v="1"/>
    <s v="Application Review"/>
    <x v="0"/>
    <d v="2022-04-16T10:23:41"/>
    <x v="0"/>
  </r>
  <r>
    <n v="118216028453"/>
    <x v="218"/>
    <x v="27"/>
    <x v="1"/>
    <s v="LT | Phone Screen"/>
    <x v="1"/>
    <d v="2022-04-16T10:23:50"/>
    <x v="0"/>
  </r>
  <r>
    <n v="141526382405"/>
    <x v="219"/>
    <x v="6"/>
    <x v="0"/>
    <s v="LT | Diligence"/>
    <x v="3"/>
    <d v="2022-03-26T00:39:47"/>
    <x v="1"/>
  </r>
  <r>
    <n v="141526382405"/>
    <x v="219"/>
    <x v="6"/>
    <x v="0"/>
    <s v="LT | Final Interview"/>
    <x v="4"/>
    <d v="2022-03-26T00:27:11"/>
    <x v="1"/>
  </r>
  <r>
    <n v="141526382405"/>
    <x v="219"/>
    <x v="6"/>
    <x v="0"/>
    <s v="LT | Interview #1"/>
    <x v="2"/>
    <d v="2022-03-26T00:27:11"/>
    <x v="1"/>
  </r>
  <r>
    <n v="141526382405"/>
    <x v="219"/>
    <x v="6"/>
    <x v="0"/>
    <s v="LT | Next Steps"/>
    <x v="5"/>
    <d v="2022-03-26T00:27:11"/>
    <x v="1"/>
  </r>
  <r>
    <n v="141526382405"/>
    <x v="219"/>
    <x v="6"/>
    <x v="0"/>
    <s v="LT | Waitlist"/>
    <x v="6"/>
    <d v="2022-03-26T19:46:38"/>
    <x v="1"/>
  </r>
  <r>
    <n v="101242193919"/>
    <x v="220"/>
    <x v="1"/>
    <x v="0"/>
    <s v="Application Review"/>
    <x v="0"/>
    <d v="2022-04-18T06:26:03"/>
    <x v="0"/>
  </r>
  <r>
    <n v="101242193919"/>
    <x v="220"/>
    <x v="1"/>
    <x v="0"/>
    <s v="LT | Interview #1"/>
    <x v="2"/>
    <d v="2022-04-22T18:41:44"/>
    <x v="0"/>
  </r>
  <r>
    <n v="101242193919"/>
    <x v="220"/>
    <x v="1"/>
    <x v="0"/>
    <s v="LT | Phone Screen"/>
    <x v="1"/>
    <d v="2022-04-21T14:28:26"/>
    <x v="0"/>
  </r>
  <r>
    <n v="178727358248"/>
    <x v="221"/>
    <x v="20"/>
    <x v="0"/>
    <s v="Application Review"/>
    <x v="0"/>
    <d v="2022-04-22T20:27:19"/>
    <x v="0"/>
  </r>
  <r>
    <n v="125756178330"/>
    <x v="222"/>
    <x v="5"/>
    <x v="1"/>
    <s v="LT | Waitlist"/>
    <x v="6"/>
    <d v="2022-03-03T13:09:02"/>
    <x v="1"/>
  </r>
  <r>
    <n v="142622280079"/>
    <x v="223"/>
    <x v="47"/>
    <x v="0"/>
    <s v="LT | Phone Screen"/>
    <x v="1"/>
    <d v="2022-04-24T16:25:12"/>
    <x v="0"/>
  </r>
  <r>
    <n v="129699923701"/>
    <x v="224"/>
    <x v="47"/>
    <x v="0"/>
    <s v="Application Review"/>
    <x v="0"/>
    <d v="2022-04-29T00:18:10"/>
    <x v="0"/>
  </r>
  <r>
    <n v="162066384739"/>
    <x v="225"/>
    <x v="4"/>
    <x v="2"/>
    <s v="LT | Diligence"/>
    <x v="3"/>
    <d v="2022-04-03T09:28:11"/>
    <x v="0"/>
  </r>
  <r>
    <n v="162066384739"/>
    <x v="225"/>
    <x v="4"/>
    <x v="2"/>
    <s v="LT | Final Interview"/>
    <x v="4"/>
    <d v="2022-04-03T09:27:25"/>
    <x v="0"/>
  </r>
  <r>
    <n v="162066384739"/>
    <x v="225"/>
    <x v="4"/>
    <x v="2"/>
    <s v="LT | Interview #1"/>
    <x v="2"/>
    <d v="2022-04-03T09:27:19"/>
    <x v="0"/>
  </r>
  <r>
    <n v="162066384739"/>
    <x v="225"/>
    <x v="4"/>
    <x v="2"/>
    <s v="LT | Next Steps"/>
    <x v="5"/>
    <d v="2022-04-03T09:28:11"/>
    <x v="0"/>
  </r>
  <r>
    <n v="162066384739"/>
    <x v="225"/>
    <x v="4"/>
    <x v="2"/>
    <s v="LT | Phone Screen"/>
    <x v="1"/>
    <d v="2022-04-03T09:27:19"/>
    <x v="0"/>
  </r>
  <r>
    <n v="162066384739"/>
    <x v="225"/>
    <x v="4"/>
    <x v="2"/>
    <s v="LT | Waitlist"/>
    <x v="6"/>
    <d v="2022-04-03T09:59:27"/>
    <x v="0"/>
  </r>
  <r>
    <n v="126156014871"/>
    <x v="226"/>
    <x v="25"/>
    <x v="2"/>
    <s v="Application Review"/>
    <x v="0"/>
    <d v="2022-03-11T04:07:17"/>
    <x v="1"/>
  </r>
  <r>
    <n v="126156014871"/>
    <x v="226"/>
    <x v="25"/>
    <x v="2"/>
    <s v="Application Review"/>
    <x v="0"/>
    <d v="2022-03-21T08:34:04"/>
    <x v="1"/>
  </r>
  <r>
    <n v="126156014871"/>
    <x v="226"/>
    <x v="25"/>
    <x v="2"/>
    <s v="LT | Phone Screen"/>
    <x v="1"/>
    <d v="2022-03-18T15:17:30"/>
    <x v="1"/>
  </r>
  <r>
    <n v="126156014871"/>
    <x v="226"/>
    <x v="25"/>
    <x v="2"/>
    <s v="LT | Phone Screen"/>
    <x v="1"/>
    <d v="2022-04-15T14:07:41"/>
    <x v="0"/>
  </r>
  <r>
    <n v="179561659117"/>
    <x v="227"/>
    <x v="17"/>
    <x v="0"/>
    <s v="Application Review"/>
    <x v="0"/>
    <d v="2022-03-26T17:50:06"/>
    <x v="1"/>
  </r>
  <r>
    <n v="108415354048"/>
    <x v="228"/>
    <x v="11"/>
    <x v="0"/>
    <s v="Application Review"/>
    <x v="0"/>
    <d v="2022-03-15T19:57:54"/>
    <x v="1"/>
  </r>
  <r>
    <n v="182075048086"/>
    <x v="229"/>
    <x v="3"/>
    <x v="0"/>
    <s v="LT | Interview #1"/>
    <x v="2"/>
    <d v="2022-03-06T09:04:38"/>
    <x v="1"/>
  </r>
  <r>
    <n v="182075048086"/>
    <x v="229"/>
    <x v="3"/>
    <x v="0"/>
    <s v="LT | Waitlist"/>
    <x v="6"/>
    <d v="2022-03-06T09:04:38"/>
    <x v="1"/>
  </r>
  <r>
    <n v="135986463678"/>
    <x v="230"/>
    <x v="14"/>
    <x v="2"/>
    <s v="Application Review"/>
    <x v="0"/>
    <d v="2022-04-07T07:17:06"/>
    <x v="0"/>
  </r>
  <r>
    <n v="169512887431"/>
    <x v="231"/>
    <x v="7"/>
    <x v="0"/>
    <s v="LT | Waitlist"/>
    <x v="6"/>
    <d v="2022-04-29T22:28:29"/>
    <x v="0"/>
  </r>
  <r>
    <n v="143131458066"/>
    <x v="232"/>
    <x v="10"/>
    <x v="1"/>
    <s v="LT | Interview #1"/>
    <x v="2"/>
    <d v="2022-03-04T15:04:56"/>
    <x v="1"/>
  </r>
  <r>
    <n v="135884643122"/>
    <x v="233"/>
    <x v="4"/>
    <x v="2"/>
    <s v="LT | Waitlist"/>
    <x v="6"/>
    <d v="2022-03-26T02:16:50"/>
    <x v="1"/>
  </r>
  <r>
    <n v="113290244002"/>
    <x v="234"/>
    <x v="42"/>
    <x v="0"/>
    <s v="Application Review"/>
    <x v="0"/>
    <d v="2022-03-19T18:38:20"/>
    <x v="1"/>
  </r>
  <r>
    <n v="113290244002"/>
    <x v="234"/>
    <x v="42"/>
    <x v="0"/>
    <s v="LT | Final Interview"/>
    <x v="4"/>
    <d v="2022-04-02T19:54:10"/>
    <x v="0"/>
  </r>
  <r>
    <n v="113290244002"/>
    <x v="234"/>
    <x v="42"/>
    <x v="0"/>
    <s v="LT | Interview #1"/>
    <x v="2"/>
    <d v="2022-03-31T15:49:53"/>
    <x v="1"/>
  </r>
  <r>
    <n v="113290244002"/>
    <x v="234"/>
    <x v="42"/>
    <x v="0"/>
    <s v="LT | Next Steps"/>
    <x v="5"/>
    <d v="2022-04-02T19:54:10"/>
    <x v="0"/>
  </r>
  <r>
    <n v="113290244002"/>
    <x v="234"/>
    <x v="42"/>
    <x v="0"/>
    <s v="LT | Phone Screen"/>
    <x v="1"/>
    <d v="2022-03-20T15:08:17"/>
    <x v="1"/>
  </r>
  <r>
    <n v="155300065164"/>
    <x v="235"/>
    <x v="0"/>
    <x v="0"/>
    <s v="LT | Phone Screen"/>
    <x v="1"/>
    <d v="2022-04-14T16:12:06"/>
    <x v="0"/>
  </r>
  <r>
    <n v="119029950484"/>
    <x v="236"/>
    <x v="10"/>
    <x v="1"/>
    <s v="LT | Waitlist"/>
    <x v="6"/>
    <d v="2022-04-24T07:59:15"/>
    <x v="0"/>
  </r>
  <r>
    <n v="116428919514"/>
    <x v="237"/>
    <x v="24"/>
    <x v="0"/>
    <s v="Application Review"/>
    <x v="0"/>
    <d v="2022-04-11T15:49:11"/>
    <x v="0"/>
  </r>
  <r>
    <n v="116428919514"/>
    <x v="237"/>
    <x v="24"/>
    <x v="0"/>
    <s v="LT | Phone Screen"/>
    <x v="1"/>
    <d v="2022-04-11T19:24:24"/>
    <x v="0"/>
  </r>
  <r>
    <n v="149420811965"/>
    <x v="238"/>
    <x v="2"/>
    <x v="1"/>
    <s v="LT | Interview #1"/>
    <x v="2"/>
    <d v="2022-03-28T05:40:32"/>
    <x v="1"/>
  </r>
  <r>
    <n v="149420811965"/>
    <x v="238"/>
    <x v="2"/>
    <x v="1"/>
    <s v="LT | Waitlist"/>
    <x v="6"/>
    <d v="2022-03-28T05:40:32"/>
    <x v="1"/>
  </r>
  <r>
    <n v="102337622979"/>
    <x v="239"/>
    <x v="10"/>
    <x v="1"/>
    <s v="Application Review"/>
    <x v="0"/>
    <d v="2022-04-09T22:10:05"/>
    <x v="0"/>
  </r>
  <r>
    <n v="112778732204"/>
    <x v="240"/>
    <x v="25"/>
    <x v="2"/>
    <s v="Application Review"/>
    <x v="0"/>
    <d v="2022-03-22T09:27:05"/>
    <x v="1"/>
  </r>
  <r>
    <n v="173184279537"/>
    <x v="241"/>
    <x v="0"/>
    <x v="0"/>
    <s v="LT | Final Interview"/>
    <x v="4"/>
    <d v="2022-03-11T20:19:42"/>
    <x v="1"/>
  </r>
  <r>
    <n v="173184279537"/>
    <x v="241"/>
    <x v="0"/>
    <x v="0"/>
    <s v="LT | Interview #1"/>
    <x v="2"/>
    <d v="2022-03-11T20:19:34"/>
    <x v="1"/>
  </r>
  <r>
    <n v="173184279537"/>
    <x v="241"/>
    <x v="0"/>
    <x v="0"/>
    <s v="LT | Phone Screen"/>
    <x v="1"/>
    <d v="2022-03-11T20:19:29"/>
    <x v="1"/>
  </r>
  <r>
    <n v="171172867571"/>
    <x v="242"/>
    <x v="28"/>
    <x v="0"/>
    <s v="Application Review"/>
    <x v="0"/>
    <d v="2022-04-08T08:52:05"/>
    <x v="0"/>
  </r>
  <r>
    <n v="101750667164"/>
    <x v="243"/>
    <x v="21"/>
    <x v="0"/>
    <s v="Application Review"/>
    <x v="0"/>
    <d v="2022-04-07T13:41:03"/>
    <x v="0"/>
  </r>
  <r>
    <n v="133250992308"/>
    <x v="244"/>
    <x v="28"/>
    <x v="0"/>
    <s v="LT | Phone Screen"/>
    <x v="1"/>
    <d v="2022-04-25T16:04:01"/>
    <x v="0"/>
  </r>
  <r>
    <n v="112376575162"/>
    <x v="245"/>
    <x v="6"/>
    <x v="0"/>
    <s v="Application Review"/>
    <x v="0"/>
    <d v="2022-03-18T14:36:23"/>
    <x v="1"/>
  </r>
  <r>
    <n v="112376575162"/>
    <x v="245"/>
    <x v="6"/>
    <x v="0"/>
    <s v="LT | Phone Screen"/>
    <x v="1"/>
    <d v="2022-03-19T19:52:53"/>
    <x v="1"/>
  </r>
  <r>
    <n v="158451978671"/>
    <x v="246"/>
    <x v="31"/>
    <x v="0"/>
    <s v="Application Review"/>
    <x v="0"/>
    <d v="2022-04-05T14:43:05"/>
    <x v="0"/>
  </r>
  <r>
    <n v="158451978671"/>
    <x v="246"/>
    <x v="31"/>
    <x v="0"/>
    <s v="Application Review"/>
    <x v="0"/>
    <d v="2022-04-05T14:45:05"/>
    <x v="0"/>
  </r>
  <r>
    <n v="158451978671"/>
    <x v="246"/>
    <x v="31"/>
    <x v="0"/>
    <s v="LT | Interview #1"/>
    <x v="2"/>
    <d v="2022-04-18T18:49:17"/>
    <x v="0"/>
  </r>
  <r>
    <n v="158451978671"/>
    <x v="246"/>
    <x v="31"/>
    <x v="0"/>
    <s v="LT | Phone Screen"/>
    <x v="1"/>
    <d v="2022-04-09T15:57:02"/>
    <x v="0"/>
  </r>
  <r>
    <n v="145249109864"/>
    <x v="247"/>
    <x v="0"/>
    <x v="0"/>
    <s v="Application Review"/>
    <x v="0"/>
    <d v="2022-04-02T22:03:14"/>
    <x v="0"/>
  </r>
  <r>
    <n v="145249109864"/>
    <x v="247"/>
    <x v="0"/>
    <x v="0"/>
    <s v="LT | Diligence"/>
    <x v="3"/>
    <d v="2022-04-25T16:57:58"/>
    <x v="0"/>
  </r>
  <r>
    <n v="145249109864"/>
    <x v="247"/>
    <x v="0"/>
    <x v="0"/>
    <s v="LT | Final Interview"/>
    <x v="4"/>
    <d v="2022-04-25T16:57:58"/>
    <x v="0"/>
  </r>
  <r>
    <n v="145249109864"/>
    <x v="247"/>
    <x v="0"/>
    <x v="0"/>
    <s v="LT | Interview #1"/>
    <x v="2"/>
    <d v="2022-04-07T15:36:16"/>
    <x v="0"/>
  </r>
  <r>
    <n v="145249109864"/>
    <x v="247"/>
    <x v="0"/>
    <x v="0"/>
    <s v="LT | Next Steps"/>
    <x v="5"/>
    <d v="2022-04-25T16:57:58"/>
    <x v="0"/>
  </r>
  <r>
    <n v="167526279804"/>
    <x v="248"/>
    <x v="19"/>
    <x v="1"/>
    <s v="Application Review"/>
    <x v="0"/>
    <d v="2022-03-12T16:28:12"/>
    <x v="1"/>
  </r>
  <r>
    <n v="107236222485"/>
    <x v="249"/>
    <x v="0"/>
    <x v="0"/>
    <s v="Application Review"/>
    <x v="0"/>
    <d v="2022-04-19T13:56:09"/>
    <x v="0"/>
  </r>
  <r>
    <n v="187958632157"/>
    <x v="250"/>
    <x v="21"/>
    <x v="0"/>
    <s v="Application Review"/>
    <x v="0"/>
    <d v="2022-04-11T19:32:14"/>
    <x v="0"/>
  </r>
  <r>
    <n v="187958632157"/>
    <x v="250"/>
    <x v="21"/>
    <x v="0"/>
    <s v="LT | Phone Screen"/>
    <x v="1"/>
    <d v="2022-04-01T21:43:35"/>
    <x v="0"/>
  </r>
  <r>
    <n v="183705013474"/>
    <x v="251"/>
    <x v="12"/>
    <x v="0"/>
    <s v="LT | Interview #1"/>
    <x v="2"/>
    <d v="2022-03-05T17:16:06"/>
    <x v="1"/>
  </r>
  <r>
    <n v="156318924146"/>
    <x v="252"/>
    <x v="10"/>
    <x v="1"/>
    <s v="Application Review"/>
    <x v="0"/>
    <d v="2022-04-16T18:36:31"/>
    <x v="0"/>
  </r>
  <r>
    <n v="156318924146"/>
    <x v="252"/>
    <x v="10"/>
    <x v="1"/>
    <s v="LT | Interview #1"/>
    <x v="2"/>
    <d v="2022-04-17T12:43:12"/>
    <x v="0"/>
  </r>
  <r>
    <n v="156318924146"/>
    <x v="252"/>
    <x v="10"/>
    <x v="1"/>
    <s v="LT | Waitlist"/>
    <x v="6"/>
    <d v="2022-04-17T12:43:12"/>
    <x v="0"/>
  </r>
  <r>
    <n v="183198820893"/>
    <x v="253"/>
    <x v="13"/>
    <x v="0"/>
    <s v="Application Review"/>
    <x v="0"/>
    <d v="2022-04-17T14:14:16"/>
    <x v="0"/>
  </r>
  <r>
    <n v="183198820893"/>
    <x v="253"/>
    <x v="13"/>
    <x v="0"/>
    <s v="LT | Diligence"/>
    <x v="3"/>
    <d v="2022-04-28T15:50:50"/>
    <x v="0"/>
  </r>
  <r>
    <n v="183198820893"/>
    <x v="253"/>
    <x v="13"/>
    <x v="0"/>
    <s v="LT | Final Interview"/>
    <x v="4"/>
    <d v="2022-04-28T15:50:44"/>
    <x v="0"/>
  </r>
  <r>
    <n v="183198820893"/>
    <x v="253"/>
    <x v="13"/>
    <x v="0"/>
    <s v="LT | Interview #1"/>
    <x v="2"/>
    <d v="2022-04-21T16:25:28"/>
    <x v="0"/>
  </r>
  <r>
    <n v="183198820893"/>
    <x v="253"/>
    <x v="13"/>
    <x v="0"/>
    <s v="LT | Next Steps"/>
    <x v="5"/>
    <d v="2022-04-28T15:50:47"/>
    <x v="0"/>
  </r>
  <r>
    <n v="183198820893"/>
    <x v="253"/>
    <x v="13"/>
    <x v="0"/>
    <s v="LT | Phone Screen"/>
    <x v="1"/>
    <d v="2022-04-17T19:19:25"/>
    <x v="0"/>
  </r>
  <r>
    <n v="183198820893"/>
    <x v="253"/>
    <x v="13"/>
    <x v="0"/>
    <s v="LT | Waitlist"/>
    <x v="6"/>
    <d v="2022-04-30T00:22:15"/>
    <x v="0"/>
  </r>
  <r>
    <n v="185187049079"/>
    <x v="254"/>
    <x v="42"/>
    <x v="0"/>
    <s v="Application Review"/>
    <x v="0"/>
    <d v="2022-04-18T10:35:10"/>
    <x v="0"/>
  </r>
  <r>
    <n v="138343680962"/>
    <x v="255"/>
    <x v="42"/>
    <x v="0"/>
    <s v="Application Review"/>
    <x v="0"/>
    <d v="2022-04-29T16:42:06"/>
    <x v="0"/>
  </r>
  <r>
    <n v="138343680962"/>
    <x v="255"/>
    <x v="42"/>
    <x v="0"/>
    <s v="LT | Phone Screen"/>
    <x v="1"/>
    <d v="2022-04-29T17:34:36"/>
    <x v="0"/>
  </r>
  <r>
    <n v="110846564925"/>
    <x v="256"/>
    <x v="0"/>
    <x v="0"/>
    <s v="Application Review"/>
    <x v="0"/>
    <d v="2022-04-18T23:31:11"/>
    <x v="0"/>
  </r>
  <r>
    <n v="110846564925"/>
    <x v="256"/>
    <x v="0"/>
    <x v="0"/>
    <s v="LT | Phone Screen"/>
    <x v="1"/>
    <d v="2022-04-24T15:04:29"/>
    <x v="0"/>
  </r>
  <r>
    <n v="117525395669"/>
    <x v="257"/>
    <x v="10"/>
    <x v="1"/>
    <s v="LT | Waitlist"/>
    <x v="6"/>
    <d v="2022-04-24T07:59:59"/>
    <x v="0"/>
  </r>
  <r>
    <n v="117618389318"/>
    <x v="258"/>
    <x v="28"/>
    <x v="0"/>
    <s v="LT | Phone Screen"/>
    <x v="1"/>
    <d v="2022-03-21T15:59:51"/>
    <x v="1"/>
  </r>
  <r>
    <n v="152890847466"/>
    <x v="259"/>
    <x v="47"/>
    <x v="0"/>
    <s v="Application Review"/>
    <x v="0"/>
    <d v="2022-03-18T14:06:17"/>
    <x v="1"/>
  </r>
  <r>
    <n v="152890847466"/>
    <x v="259"/>
    <x v="47"/>
    <x v="0"/>
    <s v="Application Review"/>
    <x v="0"/>
    <d v="2022-04-09T17:38:04"/>
    <x v="0"/>
  </r>
  <r>
    <n v="160774252204"/>
    <x v="260"/>
    <x v="31"/>
    <x v="0"/>
    <s v="Application Review"/>
    <x v="0"/>
    <d v="2022-03-30T20:16:06"/>
    <x v="1"/>
  </r>
  <r>
    <n v="140667612979"/>
    <x v="261"/>
    <x v="5"/>
    <x v="1"/>
    <s v="Application Review"/>
    <x v="0"/>
    <d v="2022-03-10T17:24:20"/>
    <x v="1"/>
  </r>
  <r>
    <n v="189805874671"/>
    <x v="262"/>
    <x v="10"/>
    <x v="1"/>
    <s v="LT | Waitlist"/>
    <x v="6"/>
    <d v="2022-03-14T15:33:12"/>
    <x v="1"/>
  </r>
  <r>
    <n v="181352503757"/>
    <x v="263"/>
    <x v="9"/>
    <x v="2"/>
    <s v="LT | Interview #1"/>
    <x v="2"/>
    <d v="2022-04-16T01:21:30"/>
    <x v="0"/>
  </r>
  <r>
    <n v="181352503757"/>
    <x v="263"/>
    <x v="9"/>
    <x v="2"/>
    <s v="LT | Waitlist"/>
    <x v="6"/>
    <d v="2022-04-16T01:21:30"/>
    <x v="0"/>
  </r>
  <r>
    <n v="187279888528"/>
    <x v="264"/>
    <x v="1"/>
    <x v="0"/>
    <s v="LT | Waitlist"/>
    <x v="6"/>
    <d v="2022-04-01T13:38:20"/>
    <x v="0"/>
  </r>
  <r>
    <n v="133262283815"/>
    <x v="265"/>
    <x v="10"/>
    <x v="1"/>
    <s v="LT | Interview #1"/>
    <x v="2"/>
    <d v="2022-03-14T10:14:33"/>
    <x v="1"/>
  </r>
  <r>
    <n v="133262283815"/>
    <x v="265"/>
    <x v="10"/>
    <x v="1"/>
    <s v="LT | Waitlist"/>
    <x v="6"/>
    <d v="2022-03-14T10:14:33"/>
    <x v="1"/>
  </r>
  <r>
    <n v="147464967815"/>
    <x v="266"/>
    <x v="13"/>
    <x v="0"/>
    <s v="Application Review"/>
    <x v="0"/>
    <d v="2022-04-08T23:08:14"/>
    <x v="0"/>
  </r>
  <r>
    <n v="147464967815"/>
    <x v="266"/>
    <x v="13"/>
    <x v="0"/>
    <s v="LT | Interview #1"/>
    <x v="2"/>
    <d v="2022-04-23T17:30:43"/>
    <x v="0"/>
  </r>
  <r>
    <n v="147464967815"/>
    <x v="266"/>
    <x v="13"/>
    <x v="0"/>
    <s v="LT | Phone Screen"/>
    <x v="1"/>
    <d v="2022-04-11T19:20:52"/>
    <x v="0"/>
  </r>
  <r>
    <n v="177876095525"/>
    <x v="267"/>
    <x v="31"/>
    <x v="0"/>
    <s v="Application Review"/>
    <x v="0"/>
    <d v="2022-04-28T16:50:03"/>
    <x v="0"/>
  </r>
  <r>
    <n v="102785675358"/>
    <x v="268"/>
    <x v="10"/>
    <x v="1"/>
    <s v="Application Review"/>
    <x v="0"/>
    <d v="2022-03-05T07:36:07"/>
    <x v="1"/>
  </r>
  <r>
    <n v="133857494098"/>
    <x v="269"/>
    <x v="48"/>
    <x v="2"/>
    <s v="LT | Waitlist"/>
    <x v="6"/>
    <d v="2022-03-10T07:31:36"/>
    <x v="1"/>
  </r>
  <r>
    <n v="166086696776"/>
    <x v="270"/>
    <x v="19"/>
    <x v="1"/>
    <s v="Application Review"/>
    <x v="0"/>
    <d v="2022-03-28T08:40:06"/>
    <x v="1"/>
  </r>
  <r>
    <n v="166086696776"/>
    <x v="270"/>
    <x v="19"/>
    <x v="1"/>
    <s v="LT | Phone Screen"/>
    <x v="1"/>
    <d v="2022-04-15T11:11:16"/>
    <x v="0"/>
  </r>
  <r>
    <n v="169238078552"/>
    <x v="271"/>
    <x v="45"/>
    <x v="2"/>
    <s v="LT | Phone Screen"/>
    <x v="1"/>
    <d v="2022-04-11T04:17:06"/>
    <x v="0"/>
  </r>
  <r>
    <n v="175043613183"/>
    <x v="272"/>
    <x v="24"/>
    <x v="0"/>
    <s v="Application Review"/>
    <x v="0"/>
    <d v="2022-04-10T17:40:20"/>
    <x v="0"/>
  </r>
  <r>
    <n v="109469201861"/>
    <x v="273"/>
    <x v="28"/>
    <x v="0"/>
    <s v="Application Review"/>
    <x v="0"/>
    <d v="2022-03-03T18:44:12"/>
    <x v="1"/>
  </r>
  <r>
    <n v="146822049262"/>
    <x v="274"/>
    <x v="7"/>
    <x v="0"/>
    <s v="LT | Diligence"/>
    <x v="3"/>
    <d v="2022-04-07T20:37:16"/>
    <x v="0"/>
  </r>
  <r>
    <n v="146822049262"/>
    <x v="274"/>
    <x v="7"/>
    <x v="0"/>
    <s v="LT | Final Interview"/>
    <x v="4"/>
    <d v="2022-04-07T20:37:12"/>
    <x v="0"/>
  </r>
  <r>
    <n v="146822049262"/>
    <x v="274"/>
    <x v="7"/>
    <x v="0"/>
    <s v="LT | Interview #1"/>
    <x v="2"/>
    <d v="2022-04-02T15:09:10"/>
    <x v="0"/>
  </r>
  <r>
    <n v="146822049262"/>
    <x v="274"/>
    <x v="7"/>
    <x v="0"/>
    <s v="LT | Next Steps"/>
    <x v="5"/>
    <d v="2022-04-07T20:37:12"/>
    <x v="0"/>
  </r>
  <r>
    <n v="146822049262"/>
    <x v="274"/>
    <x v="7"/>
    <x v="0"/>
    <s v="LT | Phone Screen"/>
    <x v="1"/>
    <d v="2022-03-28T18:34:18"/>
    <x v="1"/>
  </r>
  <r>
    <n v="146822049262"/>
    <x v="274"/>
    <x v="7"/>
    <x v="0"/>
    <s v="LT | Waitlist"/>
    <x v="6"/>
    <d v="2022-04-30T20:25:03"/>
    <x v="0"/>
  </r>
  <r>
    <n v="118047871169"/>
    <x v="275"/>
    <x v="10"/>
    <x v="1"/>
    <s v="LT | Waitlist"/>
    <x v="6"/>
    <d v="2022-04-04T10:26:08"/>
    <x v="0"/>
  </r>
  <r>
    <n v="114837977768"/>
    <x v="276"/>
    <x v="0"/>
    <x v="0"/>
    <s v="LT | Diligence"/>
    <x v="3"/>
    <d v="2022-04-11T20:02:18"/>
    <x v="0"/>
  </r>
  <r>
    <n v="114837977768"/>
    <x v="276"/>
    <x v="0"/>
    <x v="0"/>
    <s v="LT | Final Interview"/>
    <x v="4"/>
    <d v="2022-03-26T21:07:49"/>
    <x v="1"/>
  </r>
  <r>
    <n v="114837977768"/>
    <x v="276"/>
    <x v="0"/>
    <x v="0"/>
    <s v="LT | Interview #1"/>
    <x v="2"/>
    <d v="2022-03-24T17:12:12"/>
    <x v="1"/>
  </r>
  <r>
    <n v="114837977768"/>
    <x v="276"/>
    <x v="0"/>
    <x v="0"/>
    <s v="LT | Next Steps"/>
    <x v="5"/>
    <d v="2022-03-26T21:07:49"/>
    <x v="1"/>
  </r>
  <r>
    <n v="114837977768"/>
    <x v="276"/>
    <x v="0"/>
    <x v="0"/>
    <s v="LT | Phone Screen"/>
    <x v="1"/>
    <d v="2022-03-24T17:12:07"/>
    <x v="1"/>
  </r>
  <r>
    <n v="114837977768"/>
    <x v="276"/>
    <x v="0"/>
    <x v="0"/>
    <s v="LT | Waitlist"/>
    <x v="6"/>
    <d v="2022-04-16T19:05:18"/>
    <x v="0"/>
  </r>
  <r>
    <n v="184120658843"/>
    <x v="277"/>
    <x v="38"/>
    <x v="0"/>
    <s v="Application Review"/>
    <x v="0"/>
    <d v="2022-04-12T19:11:04"/>
    <x v="0"/>
  </r>
  <r>
    <n v="139951198517"/>
    <x v="278"/>
    <x v="3"/>
    <x v="0"/>
    <s v="Application Review"/>
    <x v="0"/>
    <d v="2022-03-14T10:08:50"/>
    <x v="1"/>
  </r>
  <r>
    <n v="139951198517"/>
    <x v="278"/>
    <x v="3"/>
    <x v="0"/>
    <s v="LT | Diligence"/>
    <x v="3"/>
    <d v="2022-03-14T15:19:33"/>
    <x v="1"/>
  </r>
  <r>
    <n v="139951198517"/>
    <x v="278"/>
    <x v="3"/>
    <x v="0"/>
    <s v="LT | Final Interview"/>
    <x v="4"/>
    <d v="2022-03-14T15:19:33"/>
    <x v="1"/>
  </r>
  <r>
    <n v="139951198517"/>
    <x v="278"/>
    <x v="3"/>
    <x v="0"/>
    <s v="LT | Interview #1"/>
    <x v="2"/>
    <d v="2022-03-14T10:08:50"/>
    <x v="1"/>
  </r>
  <r>
    <n v="139951198517"/>
    <x v="278"/>
    <x v="3"/>
    <x v="0"/>
    <s v="LT | Next Steps"/>
    <x v="5"/>
    <d v="2022-03-14T15:19:33"/>
    <x v="1"/>
  </r>
  <r>
    <n v="139951198517"/>
    <x v="278"/>
    <x v="3"/>
    <x v="0"/>
    <s v="LT | Phone Screen"/>
    <x v="1"/>
    <d v="2022-03-14T10:08:50"/>
    <x v="1"/>
  </r>
  <r>
    <n v="139951198517"/>
    <x v="278"/>
    <x v="3"/>
    <x v="0"/>
    <s v="LT | Waitlist"/>
    <x v="6"/>
    <d v="2022-03-18T10:51:13"/>
    <x v="1"/>
  </r>
  <r>
    <n v="170408783263"/>
    <x v="279"/>
    <x v="44"/>
    <x v="0"/>
    <s v="Application Review"/>
    <x v="0"/>
    <d v="2022-04-23T08:55:09"/>
    <x v="0"/>
  </r>
  <r>
    <n v="170408783263"/>
    <x v="279"/>
    <x v="44"/>
    <x v="0"/>
    <s v="LT | Phone Screen"/>
    <x v="1"/>
    <d v="2022-04-23T14:02:10"/>
    <x v="0"/>
  </r>
  <r>
    <n v="161814344151"/>
    <x v="280"/>
    <x v="6"/>
    <x v="0"/>
    <s v="Application Review"/>
    <x v="0"/>
    <d v="2022-04-18T14:34:24"/>
    <x v="0"/>
  </r>
  <r>
    <n v="161814344151"/>
    <x v="280"/>
    <x v="6"/>
    <x v="0"/>
    <s v="LT | Diligence"/>
    <x v="3"/>
    <d v="2022-04-29T14:08:28"/>
    <x v="0"/>
  </r>
  <r>
    <n v="161814344151"/>
    <x v="280"/>
    <x v="6"/>
    <x v="0"/>
    <s v="LT | Final Interview"/>
    <x v="4"/>
    <d v="2022-04-26T01:02:24"/>
    <x v="0"/>
  </r>
  <r>
    <n v="161814344151"/>
    <x v="280"/>
    <x v="6"/>
    <x v="0"/>
    <s v="LT | Interview #1"/>
    <x v="2"/>
    <d v="2022-04-18T14:34:33"/>
    <x v="0"/>
  </r>
  <r>
    <n v="161814344151"/>
    <x v="280"/>
    <x v="6"/>
    <x v="0"/>
    <s v="LT | Next Steps"/>
    <x v="5"/>
    <d v="2022-04-26T01:02:24"/>
    <x v="0"/>
  </r>
  <r>
    <n v="161814344151"/>
    <x v="280"/>
    <x v="6"/>
    <x v="0"/>
    <s v="LT | Phone Screen"/>
    <x v="1"/>
    <d v="2022-04-18T14:34:31"/>
    <x v="0"/>
  </r>
  <r>
    <n v="124077677357"/>
    <x v="281"/>
    <x v="1"/>
    <x v="0"/>
    <s v="LT | Waitlist"/>
    <x v="6"/>
    <d v="2022-04-04T20:56:58"/>
    <x v="0"/>
  </r>
  <r>
    <n v="110038757920"/>
    <x v="282"/>
    <x v="9"/>
    <x v="2"/>
    <s v="Application Review"/>
    <x v="0"/>
    <d v="2022-03-11T09:54:33"/>
    <x v="1"/>
  </r>
  <r>
    <n v="110038757920"/>
    <x v="282"/>
    <x v="9"/>
    <x v="2"/>
    <s v="LT | Interview #1"/>
    <x v="2"/>
    <d v="2022-03-11T09:54:33"/>
    <x v="1"/>
  </r>
  <r>
    <n v="110038757920"/>
    <x v="282"/>
    <x v="9"/>
    <x v="2"/>
    <s v="LT | Phone Screen"/>
    <x v="1"/>
    <d v="2022-03-11T09:54:33"/>
    <x v="1"/>
  </r>
  <r>
    <n v="132731913660"/>
    <x v="283"/>
    <x v="23"/>
    <x v="1"/>
    <s v="Application Review"/>
    <x v="0"/>
    <d v="2022-04-14T13:34:59"/>
    <x v="0"/>
  </r>
  <r>
    <n v="132731913660"/>
    <x v="283"/>
    <x v="23"/>
    <x v="1"/>
    <s v="LT | Phone Screen"/>
    <x v="1"/>
    <d v="2022-04-14T13:34:59"/>
    <x v="0"/>
  </r>
  <r>
    <n v="165269707017"/>
    <x v="284"/>
    <x v="22"/>
    <x v="0"/>
    <s v="Application Review"/>
    <x v="0"/>
    <d v="2022-03-24T01:28:02"/>
    <x v="1"/>
  </r>
  <r>
    <n v="165269707017"/>
    <x v="284"/>
    <x v="22"/>
    <x v="0"/>
    <s v="LT | Interview #1"/>
    <x v="2"/>
    <d v="2022-04-03T20:46:11"/>
    <x v="0"/>
  </r>
  <r>
    <n v="165269707017"/>
    <x v="284"/>
    <x v="22"/>
    <x v="0"/>
    <s v="LT | Phone Screen"/>
    <x v="1"/>
    <d v="2022-03-24T13:57:16"/>
    <x v="1"/>
  </r>
  <r>
    <n v="156563235062"/>
    <x v="285"/>
    <x v="20"/>
    <x v="0"/>
    <s v="Application Review"/>
    <x v="0"/>
    <d v="2022-03-19T07:00:06"/>
    <x v="1"/>
  </r>
  <r>
    <n v="141409988912"/>
    <x v="286"/>
    <x v="20"/>
    <x v="0"/>
    <s v="Application Review"/>
    <x v="0"/>
    <d v="2022-03-21T17:12:15"/>
    <x v="1"/>
  </r>
  <r>
    <n v="168010972945"/>
    <x v="287"/>
    <x v="49"/>
    <x v="1"/>
    <s v="LT | Phone Screen"/>
    <x v="1"/>
    <d v="2022-04-25T20:12:49"/>
    <x v="0"/>
  </r>
  <r>
    <n v="168777052872"/>
    <x v="288"/>
    <x v="37"/>
    <x v="1"/>
    <s v="Application Review"/>
    <x v="0"/>
    <d v="2022-04-10T21:30:12"/>
    <x v="0"/>
  </r>
  <r>
    <n v="168777052872"/>
    <x v="288"/>
    <x v="37"/>
    <x v="1"/>
    <s v="Application Review"/>
    <x v="0"/>
    <d v="2022-04-21T15:10:06"/>
    <x v="0"/>
  </r>
  <r>
    <n v="157551399641"/>
    <x v="289"/>
    <x v="46"/>
    <x v="1"/>
    <s v="Application Review"/>
    <x v="0"/>
    <d v="2022-03-10T21:37:16"/>
    <x v="1"/>
  </r>
  <r>
    <n v="157551399641"/>
    <x v="289"/>
    <x v="46"/>
    <x v="1"/>
    <s v="LT | Phone Screen"/>
    <x v="1"/>
    <d v="2022-03-14T10:55:59"/>
    <x v="1"/>
  </r>
  <r>
    <n v="129644334659"/>
    <x v="290"/>
    <x v="25"/>
    <x v="2"/>
    <s v="LT | Diligence"/>
    <x v="3"/>
    <d v="2022-03-13T07:05:16"/>
    <x v="1"/>
  </r>
  <r>
    <n v="129644334659"/>
    <x v="290"/>
    <x v="25"/>
    <x v="2"/>
    <s v="LT | Final Interview"/>
    <x v="4"/>
    <d v="2022-03-13T07:05:16"/>
    <x v="1"/>
  </r>
  <r>
    <n v="129644334659"/>
    <x v="290"/>
    <x v="25"/>
    <x v="2"/>
    <s v="LT | Interview #1"/>
    <x v="2"/>
    <d v="2022-03-10T07:11:44"/>
    <x v="1"/>
  </r>
  <r>
    <n v="129644334659"/>
    <x v="290"/>
    <x v="25"/>
    <x v="2"/>
    <s v="LT | Next Steps"/>
    <x v="5"/>
    <d v="2022-03-13T07:05:16"/>
    <x v="1"/>
  </r>
  <r>
    <n v="129644334659"/>
    <x v="290"/>
    <x v="25"/>
    <x v="2"/>
    <s v="LT | Phone Screen"/>
    <x v="1"/>
    <d v="2022-03-10T07:11:44"/>
    <x v="1"/>
  </r>
  <r>
    <n v="142670380116"/>
    <x v="291"/>
    <x v="50"/>
    <x v="0"/>
    <s v="Application Review"/>
    <x v="0"/>
    <d v="2022-03-29T07:53:03"/>
    <x v="1"/>
  </r>
  <r>
    <n v="125713326168"/>
    <x v="292"/>
    <x v="3"/>
    <x v="0"/>
    <s v="LT | Final Interview"/>
    <x v="4"/>
    <d v="2022-03-06T16:36:20"/>
    <x v="1"/>
  </r>
  <r>
    <n v="125713326168"/>
    <x v="292"/>
    <x v="3"/>
    <x v="0"/>
    <s v="LT | Interview #1"/>
    <x v="2"/>
    <d v="2022-03-06T16:36:20"/>
    <x v="1"/>
  </r>
  <r>
    <n v="125713326168"/>
    <x v="292"/>
    <x v="3"/>
    <x v="0"/>
    <s v="LT | Waitlist"/>
    <x v="6"/>
    <d v="2022-03-06T16:36:20"/>
    <x v="1"/>
  </r>
  <r>
    <n v="165106665275"/>
    <x v="293"/>
    <x v="28"/>
    <x v="0"/>
    <s v="Application Review"/>
    <x v="0"/>
    <d v="2022-03-25T18:21:14"/>
    <x v="1"/>
  </r>
  <r>
    <n v="165106665275"/>
    <x v="293"/>
    <x v="28"/>
    <x v="0"/>
    <s v="LT | Phone Screen"/>
    <x v="1"/>
    <d v="2022-03-25T20:45:34"/>
    <x v="1"/>
  </r>
  <r>
    <n v="142584519184"/>
    <x v="294"/>
    <x v="1"/>
    <x v="0"/>
    <s v="LT | Waitlist"/>
    <x v="6"/>
    <d v="2022-04-25T08:52:51"/>
    <x v="0"/>
  </r>
  <r>
    <n v="134432246923"/>
    <x v="295"/>
    <x v="12"/>
    <x v="0"/>
    <s v="Application Review"/>
    <x v="0"/>
    <d v="2022-04-11T14:12:17"/>
    <x v="0"/>
  </r>
  <r>
    <n v="134432246923"/>
    <x v="295"/>
    <x v="12"/>
    <x v="0"/>
    <s v="LT | Final Interview"/>
    <x v="4"/>
    <d v="2022-04-28T18:51:59"/>
    <x v="0"/>
  </r>
  <r>
    <n v="134432246923"/>
    <x v="295"/>
    <x v="12"/>
    <x v="0"/>
    <s v="LT | Interview #1"/>
    <x v="2"/>
    <d v="2022-04-28T18:51:34"/>
    <x v="0"/>
  </r>
  <r>
    <n v="134432246923"/>
    <x v="295"/>
    <x v="12"/>
    <x v="0"/>
    <s v="LT | Next Steps"/>
    <x v="5"/>
    <d v="2022-04-29T21:37:52"/>
    <x v="0"/>
  </r>
  <r>
    <n v="134432246923"/>
    <x v="295"/>
    <x v="12"/>
    <x v="0"/>
    <s v="LT | Phone Screen"/>
    <x v="1"/>
    <d v="2022-04-11T19:22:07"/>
    <x v="0"/>
  </r>
  <r>
    <n v="146675046393"/>
    <x v="296"/>
    <x v="19"/>
    <x v="1"/>
    <s v="Application Review"/>
    <x v="0"/>
    <d v="2022-03-29T00:22:04"/>
    <x v="1"/>
  </r>
  <r>
    <n v="140338777358"/>
    <x v="297"/>
    <x v="14"/>
    <x v="2"/>
    <s v="Application Review"/>
    <x v="0"/>
    <d v="2022-03-15T16:22:50"/>
    <x v="1"/>
  </r>
  <r>
    <n v="175819475429"/>
    <x v="298"/>
    <x v="6"/>
    <x v="0"/>
    <s v="Application Review"/>
    <x v="0"/>
    <d v="2022-03-07T21:43:02"/>
    <x v="1"/>
  </r>
  <r>
    <n v="164422340094"/>
    <x v="299"/>
    <x v="38"/>
    <x v="0"/>
    <s v="Application Review"/>
    <x v="0"/>
    <d v="2022-04-14T14:49:14"/>
    <x v="0"/>
  </r>
  <r>
    <n v="164422340094"/>
    <x v="299"/>
    <x v="38"/>
    <x v="0"/>
    <s v="Application Review"/>
    <x v="0"/>
    <d v="2022-04-23T15:17:15"/>
    <x v="0"/>
  </r>
  <r>
    <n v="164422340094"/>
    <x v="299"/>
    <x v="38"/>
    <x v="0"/>
    <s v="LT | Phone Screen"/>
    <x v="1"/>
    <d v="2022-04-14T17:40:51"/>
    <x v="0"/>
  </r>
  <r>
    <n v="169072946334"/>
    <x v="300"/>
    <x v="8"/>
    <x v="0"/>
    <s v="Application Review"/>
    <x v="0"/>
    <d v="2022-03-15T16:30:54"/>
    <x v="1"/>
  </r>
  <r>
    <n v="137582533657"/>
    <x v="301"/>
    <x v="12"/>
    <x v="0"/>
    <s v="Application Review"/>
    <x v="0"/>
    <d v="2022-03-25T15:44:34"/>
    <x v="1"/>
  </r>
  <r>
    <n v="118127393633"/>
    <x v="302"/>
    <x v="0"/>
    <x v="0"/>
    <s v="LT | Waitlist"/>
    <x v="6"/>
    <d v="2022-03-06T19:54:34"/>
    <x v="1"/>
  </r>
  <r>
    <n v="178624388621"/>
    <x v="303"/>
    <x v="51"/>
    <x v="0"/>
    <s v="Application Review"/>
    <x v="0"/>
    <d v="2022-03-07T18:44:04"/>
    <x v="1"/>
  </r>
  <r>
    <n v="143056631963"/>
    <x v="304"/>
    <x v="19"/>
    <x v="1"/>
    <s v="Application Review"/>
    <x v="0"/>
    <d v="2022-03-28T22:12:03"/>
    <x v="1"/>
  </r>
  <r>
    <n v="143056631963"/>
    <x v="304"/>
    <x v="19"/>
    <x v="1"/>
    <s v="Application Review"/>
    <x v="0"/>
    <d v="2022-03-28T22:14:08"/>
    <x v="1"/>
  </r>
  <r>
    <n v="143056631963"/>
    <x v="304"/>
    <x v="19"/>
    <x v="1"/>
    <s v="Application Review"/>
    <x v="0"/>
    <d v="2022-03-28T22:16:06"/>
    <x v="1"/>
  </r>
  <r>
    <n v="143056631963"/>
    <x v="304"/>
    <x v="19"/>
    <x v="1"/>
    <s v="Application Review"/>
    <x v="0"/>
    <d v="2022-03-28T22:20:02"/>
    <x v="1"/>
  </r>
  <r>
    <n v="143056631963"/>
    <x v="304"/>
    <x v="19"/>
    <x v="1"/>
    <s v="Application Review"/>
    <x v="0"/>
    <d v="2022-04-13T20:55:07"/>
    <x v="0"/>
  </r>
  <r>
    <n v="143056631963"/>
    <x v="304"/>
    <x v="19"/>
    <x v="1"/>
    <s v="LT | Phone Screen"/>
    <x v="1"/>
    <d v="2022-03-31T13:52:20"/>
    <x v="1"/>
  </r>
  <r>
    <n v="113975393565"/>
    <x v="305"/>
    <x v="48"/>
    <x v="2"/>
    <s v="Application Review"/>
    <x v="0"/>
    <d v="2022-03-15T00:18:42"/>
    <x v="1"/>
  </r>
  <r>
    <n v="181878281390"/>
    <x v="306"/>
    <x v="37"/>
    <x v="1"/>
    <s v="Application Review"/>
    <x v="0"/>
    <d v="2022-04-29T11:14:28"/>
    <x v="0"/>
  </r>
  <r>
    <n v="181878281390"/>
    <x v="306"/>
    <x v="37"/>
    <x v="1"/>
    <s v="LT | Diligence"/>
    <x v="3"/>
    <d v="2022-04-29T14:36:27"/>
    <x v="0"/>
  </r>
  <r>
    <n v="181878281390"/>
    <x v="306"/>
    <x v="37"/>
    <x v="1"/>
    <s v="LT | Final Interview"/>
    <x v="4"/>
    <d v="2022-04-29T13:20:55"/>
    <x v="0"/>
  </r>
  <r>
    <n v="181878281390"/>
    <x v="306"/>
    <x v="37"/>
    <x v="1"/>
    <s v="LT | Interview #1"/>
    <x v="2"/>
    <d v="2022-04-29T11:14:28"/>
    <x v="0"/>
  </r>
  <r>
    <n v="181878281390"/>
    <x v="306"/>
    <x v="37"/>
    <x v="1"/>
    <s v="LT | Next Steps"/>
    <x v="5"/>
    <d v="2022-04-29T13:20:55"/>
    <x v="0"/>
  </r>
  <r>
    <n v="181878281390"/>
    <x v="306"/>
    <x v="37"/>
    <x v="1"/>
    <s v="LT | Phone Screen"/>
    <x v="1"/>
    <d v="2022-04-29T11:14:28"/>
    <x v="0"/>
  </r>
  <r>
    <n v="123614668176"/>
    <x v="307"/>
    <x v="8"/>
    <x v="0"/>
    <s v="Application Review"/>
    <x v="0"/>
    <d v="2022-03-15T17:24:25"/>
    <x v="1"/>
  </r>
  <r>
    <n v="106471630455"/>
    <x v="308"/>
    <x v="1"/>
    <x v="0"/>
    <s v="Application Review"/>
    <x v="0"/>
    <d v="2022-04-10T18:20:23"/>
    <x v="0"/>
  </r>
  <r>
    <n v="106471630455"/>
    <x v="308"/>
    <x v="1"/>
    <x v="0"/>
    <s v="LT | Phone Screen"/>
    <x v="1"/>
    <d v="2022-04-25T18:44:05"/>
    <x v="0"/>
  </r>
  <r>
    <n v="132092132200"/>
    <x v="309"/>
    <x v="0"/>
    <x v="0"/>
    <s v="LT | Final Interview"/>
    <x v="4"/>
    <d v="2022-04-29T18:37:16"/>
    <x v="0"/>
  </r>
  <r>
    <n v="132092132200"/>
    <x v="309"/>
    <x v="0"/>
    <x v="0"/>
    <s v="LT | Interview #1"/>
    <x v="2"/>
    <d v="2022-04-25T17:29:00"/>
    <x v="0"/>
  </r>
  <r>
    <n v="132092132200"/>
    <x v="309"/>
    <x v="0"/>
    <x v="0"/>
    <s v="LT | Next Steps"/>
    <x v="5"/>
    <d v="2022-04-30T23:28:24"/>
    <x v="0"/>
  </r>
  <r>
    <n v="132092132200"/>
    <x v="309"/>
    <x v="0"/>
    <x v="0"/>
    <s v="LT | Phone Screen"/>
    <x v="1"/>
    <d v="2022-04-15T13:54:08"/>
    <x v="0"/>
  </r>
  <r>
    <n v="144784545929"/>
    <x v="310"/>
    <x v="0"/>
    <x v="0"/>
    <s v="LT | Diligence"/>
    <x v="3"/>
    <d v="2022-04-01T14:55:28"/>
    <x v="0"/>
  </r>
  <r>
    <n v="144784545929"/>
    <x v="310"/>
    <x v="0"/>
    <x v="0"/>
    <s v="LT | Final Interview"/>
    <x v="4"/>
    <d v="2022-03-27T19:12:11"/>
    <x v="1"/>
  </r>
  <r>
    <n v="144784545929"/>
    <x v="310"/>
    <x v="0"/>
    <x v="0"/>
    <s v="LT | Interview #1"/>
    <x v="2"/>
    <d v="2022-03-03T14:58:20"/>
    <x v="1"/>
  </r>
  <r>
    <n v="144784545929"/>
    <x v="310"/>
    <x v="0"/>
    <x v="0"/>
    <s v="LT | Next Steps"/>
    <x v="5"/>
    <d v="2022-03-27T19:12:11"/>
    <x v="1"/>
  </r>
  <r>
    <n v="102237882551"/>
    <x v="311"/>
    <x v="10"/>
    <x v="1"/>
    <s v="LT | Diligence"/>
    <x v="3"/>
    <d v="2022-03-25T11:39:41"/>
    <x v="1"/>
  </r>
  <r>
    <n v="102237882551"/>
    <x v="311"/>
    <x v="10"/>
    <x v="1"/>
    <s v="LT | Final Interview"/>
    <x v="4"/>
    <d v="2022-03-05T08:16:07"/>
    <x v="1"/>
  </r>
  <r>
    <n v="102237882551"/>
    <x v="311"/>
    <x v="10"/>
    <x v="1"/>
    <s v="LT | Interview #1"/>
    <x v="2"/>
    <d v="2022-03-05T06:52:34"/>
    <x v="1"/>
  </r>
  <r>
    <n v="102237882551"/>
    <x v="311"/>
    <x v="10"/>
    <x v="1"/>
    <s v="LT | Next Steps"/>
    <x v="5"/>
    <d v="2022-03-25T11:39:41"/>
    <x v="1"/>
  </r>
  <r>
    <n v="102237882551"/>
    <x v="311"/>
    <x v="10"/>
    <x v="1"/>
    <s v="LT | Phone Screen"/>
    <x v="1"/>
    <d v="2022-03-05T06:52:34"/>
    <x v="1"/>
  </r>
  <r>
    <n v="102237882551"/>
    <x v="311"/>
    <x v="10"/>
    <x v="1"/>
    <s v="LT | Waitlist"/>
    <x v="6"/>
    <d v="2022-03-25T11:39:41"/>
    <x v="1"/>
  </r>
  <r>
    <n v="105340219032"/>
    <x v="312"/>
    <x v="22"/>
    <x v="0"/>
    <s v="LT | Diligence"/>
    <x v="3"/>
    <d v="2022-03-06T17:54:42"/>
    <x v="1"/>
  </r>
  <r>
    <n v="105340219032"/>
    <x v="312"/>
    <x v="22"/>
    <x v="0"/>
    <s v="LT | Interview #1"/>
    <x v="2"/>
    <d v="2022-03-06T17:46:27"/>
    <x v="1"/>
  </r>
  <r>
    <n v="105340219032"/>
    <x v="312"/>
    <x v="22"/>
    <x v="0"/>
    <s v="LT | Waitlist"/>
    <x v="6"/>
    <d v="2022-03-06T17:46:27"/>
    <x v="1"/>
  </r>
  <r>
    <n v="183200270394"/>
    <x v="313"/>
    <x v="13"/>
    <x v="0"/>
    <s v="Application Review"/>
    <x v="0"/>
    <d v="2022-04-14T13:57:55"/>
    <x v="0"/>
  </r>
  <r>
    <n v="183200270394"/>
    <x v="313"/>
    <x v="13"/>
    <x v="0"/>
    <s v="LT | Diligence"/>
    <x v="3"/>
    <d v="2022-04-21T13:37:02"/>
    <x v="0"/>
  </r>
  <r>
    <n v="183200270394"/>
    <x v="313"/>
    <x v="13"/>
    <x v="0"/>
    <s v="LT | Final Interview"/>
    <x v="4"/>
    <d v="2022-04-21T13:34:35"/>
    <x v="0"/>
  </r>
  <r>
    <n v="183200270394"/>
    <x v="313"/>
    <x v="13"/>
    <x v="0"/>
    <s v="LT | Interview #1"/>
    <x v="2"/>
    <d v="2022-04-14T15:15:37"/>
    <x v="0"/>
  </r>
  <r>
    <n v="183200270394"/>
    <x v="313"/>
    <x v="13"/>
    <x v="0"/>
    <s v="LT | Next Steps"/>
    <x v="5"/>
    <d v="2022-04-21T13:37:00"/>
    <x v="0"/>
  </r>
  <r>
    <n v="183200270394"/>
    <x v="313"/>
    <x v="13"/>
    <x v="0"/>
    <s v="LT | Phone Screen"/>
    <x v="1"/>
    <d v="2022-04-14T13:57:55"/>
    <x v="0"/>
  </r>
  <r>
    <n v="123109558329"/>
    <x v="314"/>
    <x v="0"/>
    <x v="0"/>
    <s v="Application Review"/>
    <x v="0"/>
    <d v="2022-04-10T15:09:41"/>
    <x v="0"/>
  </r>
  <r>
    <n v="123109558329"/>
    <x v="314"/>
    <x v="0"/>
    <x v="0"/>
    <s v="LT | Final Interview"/>
    <x v="4"/>
    <d v="2022-04-22T19:15:43"/>
    <x v="0"/>
  </r>
  <r>
    <n v="123109558329"/>
    <x v="314"/>
    <x v="0"/>
    <x v="0"/>
    <s v="LT | Interview #1"/>
    <x v="2"/>
    <d v="2022-04-21T16:55:17"/>
    <x v="0"/>
  </r>
  <r>
    <n v="123109558329"/>
    <x v="314"/>
    <x v="0"/>
    <x v="0"/>
    <s v="LT | Next Steps"/>
    <x v="5"/>
    <d v="2022-04-22T19:15:43"/>
    <x v="0"/>
  </r>
  <r>
    <n v="123109558329"/>
    <x v="314"/>
    <x v="0"/>
    <x v="0"/>
    <s v="LT | Phone Screen"/>
    <x v="1"/>
    <d v="2022-04-10T15:09:41"/>
    <x v="0"/>
  </r>
  <r>
    <n v="166571578116"/>
    <x v="315"/>
    <x v="12"/>
    <x v="0"/>
    <s v="LT | Final Interview"/>
    <x v="4"/>
    <d v="2022-04-02T18:40:55"/>
    <x v="0"/>
  </r>
  <r>
    <n v="166571578116"/>
    <x v="315"/>
    <x v="12"/>
    <x v="0"/>
    <s v="LT | Interview #1"/>
    <x v="2"/>
    <d v="2022-04-02T18:40:33"/>
    <x v="0"/>
  </r>
  <r>
    <n v="166571578116"/>
    <x v="315"/>
    <x v="12"/>
    <x v="0"/>
    <s v="LT | Next Steps"/>
    <x v="5"/>
    <d v="2022-04-02T18:40:57"/>
    <x v="0"/>
  </r>
  <r>
    <n v="166571578116"/>
    <x v="315"/>
    <x v="12"/>
    <x v="0"/>
    <s v="LT | Phone Screen"/>
    <x v="1"/>
    <d v="2022-03-12T20:36:55"/>
    <x v="1"/>
  </r>
  <r>
    <n v="184816028777"/>
    <x v="316"/>
    <x v="39"/>
    <x v="0"/>
    <s v="LT | Diligence"/>
    <x v="3"/>
    <d v="2022-03-21T17:42:58"/>
    <x v="1"/>
  </r>
  <r>
    <n v="184816028777"/>
    <x v="316"/>
    <x v="39"/>
    <x v="0"/>
    <s v="LT | Final Interview"/>
    <x v="4"/>
    <d v="2022-03-18T19:14:33"/>
    <x v="1"/>
  </r>
  <r>
    <n v="184816028777"/>
    <x v="316"/>
    <x v="39"/>
    <x v="0"/>
    <s v="LT | Interview #1"/>
    <x v="2"/>
    <d v="2022-03-05T14:05:26"/>
    <x v="1"/>
  </r>
  <r>
    <n v="184816028777"/>
    <x v="316"/>
    <x v="39"/>
    <x v="0"/>
    <s v="LT | Next Steps"/>
    <x v="5"/>
    <d v="2022-03-18T19:14:33"/>
    <x v="1"/>
  </r>
  <r>
    <n v="184816028777"/>
    <x v="316"/>
    <x v="39"/>
    <x v="0"/>
    <s v="LT | Phone Screen"/>
    <x v="1"/>
    <d v="2022-03-04T15:04:22"/>
    <x v="1"/>
  </r>
  <r>
    <n v="171327399926"/>
    <x v="317"/>
    <x v="22"/>
    <x v="0"/>
    <s v="Application Review"/>
    <x v="0"/>
    <d v="2022-04-29T16:58:13"/>
    <x v="0"/>
  </r>
  <r>
    <n v="130666551000"/>
    <x v="318"/>
    <x v="0"/>
    <x v="0"/>
    <s v="Application Review"/>
    <x v="0"/>
    <d v="2022-03-24T19:36:19"/>
    <x v="1"/>
  </r>
  <r>
    <n v="130666551000"/>
    <x v="318"/>
    <x v="0"/>
    <x v="0"/>
    <s v="LT | Phone Screen"/>
    <x v="1"/>
    <d v="2022-03-24T19:36:19"/>
    <x v="1"/>
  </r>
  <r>
    <n v="185510048502"/>
    <x v="319"/>
    <x v="25"/>
    <x v="2"/>
    <s v="LT | Phone Screen"/>
    <x v="1"/>
    <d v="2022-04-10T15:34:57"/>
    <x v="0"/>
  </r>
  <r>
    <n v="147658981876"/>
    <x v="320"/>
    <x v="42"/>
    <x v="0"/>
    <s v="Application Review"/>
    <x v="0"/>
    <d v="2022-04-10T04:23:13"/>
    <x v="0"/>
  </r>
  <r>
    <n v="110424761817"/>
    <x v="321"/>
    <x v="0"/>
    <x v="0"/>
    <s v="LT | Phone Screen"/>
    <x v="1"/>
    <d v="2022-03-18T15:55:41"/>
    <x v="1"/>
  </r>
  <r>
    <n v="127509036451"/>
    <x v="322"/>
    <x v="6"/>
    <x v="0"/>
    <s v="LT | Diligence"/>
    <x v="3"/>
    <d v="2022-03-18T19:16:49"/>
    <x v="1"/>
  </r>
  <r>
    <n v="127509036451"/>
    <x v="322"/>
    <x v="6"/>
    <x v="0"/>
    <s v="LT | Final Interview"/>
    <x v="4"/>
    <d v="2022-03-18T19:14:08"/>
    <x v="1"/>
  </r>
  <r>
    <n v="127509036451"/>
    <x v="322"/>
    <x v="6"/>
    <x v="0"/>
    <s v="LT | Interview #1"/>
    <x v="2"/>
    <d v="2022-03-04T17:52:01"/>
    <x v="1"/>
  </r>
  <r>
    <n v="127509036451"/>
    <x v="322"/>
    <x v="6"/>
    <x v="0"/>
    <s v="LT | Next Steps"/>
    <x v="5"/>
    <d v="2022-03-18T19:14:08"/>
    <x v="1"/>
  </r>
  <r>
    <n v="127509036451"/>
    <x v="322"/>
    <x v="6"/>
    <x v="0"/>
    <s v="LT | Waitlist"/>
    <x v="6"/>
    <d v="2022-03-20T14:53:02"/>
    <x v="1"/>
  </r>
  <r>
    <n v="188465027692"/>
    <x v="323"/>
    <x v="4"/>
    <x v="2"/>
    <s v="LT | Diligence"/>
    <x v="3"/>
    <d v="2022-03-26T04:44:52"/>
    <x v="1"/>
  </r>
  <r>
    <n v="188465027692"/>
    <x v="323"/>
    <x v="4"/>
    <x v="2"/>
    <s v="LT | Final Interview"/>
    <x v="4"/>
    <d v="2022-03-26T04:44:52"/>
    <x v="1"/>
  </r>
  <r>
    <n v="188465027692"/>
    <x v="323"/>
    <x v="4"/>
    <x v="2"/>
    <s v="LT | Interview #1"/>
    <x v="2"/>
    <d v="2022-03-26T04:33:42"/>
    <x v="1"/>
  </r>
  <r>
    <n v="188465027692"/>
    <x v="323"/>
    <x v="4"/>
    <x v="2"/>
    <s v="LT | Next Steps"/>
    <x v="5"/>
    <d v="2022-03-26T04:44:52"/>
    <x v="1"/>
  </r>
  <r>
    <n v="188465027692"/>
    <x v="323"/>
    <x v="4"/>
    <x v="2"/>
    <s v="LT | Phone Screen"/>
    <x v="1"/>
    <d v="2022-03-26T04:33:42"/>
    <x v="1"/>
  </r>
  <r>
    <n v="142403898585"/>
    <x v="324"/>
    <x v="20"/>
    <x v="0"/>
    <s v="LT | Phone Screen"/>
    <x v="1"/>
    <d v="2022-03-13T17:38:03"/>
    <x v="1"/>
  </r>
  <r>
    <n v="121297362901"/>
    <x v="325"/>
    <x v="10"/>
    <x v="1"/>
    <s v="Application Review"/>
    <x v="0"/>
    <d v="2022-03-10T18:03:06"/>
    <x v="1"/>
  </r>
  <r>
    <n v="155406648792"/>
    <x v="326"/>
    <x v="0"/>
    <x v="0"/>
    <s v="LT | Waitlist"/>
    <x v="6"/>
    <d v="2022-04-04T17:58:58"/>
    <x v="0"/>
  </r>
  <r>
    <n v="151981070724"/>
    <x v="327"/>
    <x v="12"/>
    <x v="0"/>
    <s v="LT | Diligence"/>
    <x v="3"/>
    <d v="2022-04-03T16:46:02"/>
    <x v="0"/>
  </r>
  <r>
    <n v="151981070724"/>
    <x v="327"/>
    <x v="12"/>
    <x v="0"/>
    <s v="LT | Final Interview"/>
    <x v="4"/>
    <d v="2022-04-01T14:27:58"/>
    <x v="0"/>
  </r>
  <r>
    <n v="151981070724"/>
    <x v="327"/>
    <x v="12"/>
    <x v="0"/>
    <s v="LT | Interview #1"/>
    <x v="2"/>
    <d v="2022-04-01T14:27:52"/>
    <x v="0"/>
  </r>
  <r>
    <n v="151981070724"/>
    <x v="327"/>
    <x v="12"/>
    <x v="0"/>
    <s v="LT | Next Steps"/>
    <x v="5"/>
    <d v="2022-04-01T14:28:40"/>
    <x v="0"/>
  </r>
  <r>
    <n v="151981070724"/>
    <x v="327"/>
    <x v="12"/>
    <x v="0"/>
    <s v="LT | Phone Screen"/>
    <x v="1"/>
    <d v="2022-03-21T16:01:51"/>
    <x v="1"/>
  </r>
  <r>
    <n v="151981070724"/>
    <x v="327"/>
    <x v="12"/>
    <x v="0"/>
    <s v="LT | Waitlist"/>
    <x v="6"/>
    <d v="2022-04-07T16:34:01"/>
    <x v="0"/>
  </r>
  <r>
    <n v="168026305645"/>
    <x v="328"/>
    <x v="20"/>
    <x v="0"/>
    <s v="Application Review"/>
    <x v="0"/>
    <d v="2022-03-19T13:42:08"/>
    <x v="1"/>
  </r>
  <r>
    <n v="168026305645"/>
    <x v="328"/>
    <x v="20"/>
    <x v="0"/>
    <s v="LT | Phone Screen"/>
    <x v="1"/>
    <d v="2022-03-20T21:31:19"/>
    <x v="1"/>
  </r>
  <r>
    <n v="162556466221"/>
    <x v="329"/>
    <x v="39"/>
    <x v="0"/>
    <s v="LT | Diligence"/>
    <x v="3"/>
    <d v="2022-04-07T19:16:52"/>
    <x v="0"/>
  </r>
  <r>
    <n v="162556466221"/>
    <x v="329"/>
    <x v="39"/>
    <x v="0"/>
    <s v="LT | Final Interview"/>
    <x v="4"/>
    <d v="2022-04-04T18:09:46"/>
    <x v="0"/>
  </r>
  <r>
    <n v="162556466221"/>
    <x v="329"/>
    <x v="39"/>
    <x v="0"/>
    <s v="LT | Interview #1"/>
    <x v="2"/>
    <d v="2022-04-04T18:09:43"/>
    <x v="0"/>
  </r>
  <r>
    <n v="162556466221"/>
    <x v="329"/>
    <x v="39"/>
    <x v="0"/>
    <s v="LT | Next Steps"/>
    <x v="5"/>
    <d v="2022-04-04T18:09:46"/>
    <x v="0"/>
  </r>
  <r>
    <n v="162556466221"/>
    <x v="329"/>
    <x v="39"/>
    <x v="0"/>
    <s v="LT | Phone Screen"/>
    <x v="1"/>
    <d v="2022-04-01T21:13:24"/>
    <x v="0"/>
  </r>
  <r>
    <n v="162556466221"/>
    <x v="329"/>
    <x v="39"/>
    <x v="0"/>
    <s v="LT | Waitlist"/>
    <x v="6"/>
    <d v="2022-04-08T18:26:09"/>
    <x v="0"/>
  </r>
  <r>
    <n v="126924125698"/>
    <x v="330"/>
    <x v="15"/>
    <x v="1"/>
    <s v="LT | Phone Screen"/>
    <x v="1"/>
    <d v="2022-03-03T15:38:49"/>
    <x v="1"/>
  </r>
  <r>
    <n v="169070686208"/>
    <x v="331"/>
    <x v="37"/>
    <x v="1"/>
    <s v="Application Review"/>
    <x v="0"/>
    <d v="2022-04-24T09:50:08"/>
    <x v="0"/>
  </r>
  <r>
    <n v="169070686208"/>
    <x v="331"/>
    <x v="37"/>
    <x v="1"/>
    <s v="LT | Interview #1"/>
    <x v="2"/>
    <d v="2022-04-24T11:15:56"/>
    <x v="0"/>
  </r>
  <r>
    <n v="169070686208"/>
    <x v="331"/>
    <x v="37"/>
    <x v="1"/>
    <s v="LT | Phone Screen"/>
    <x v="1"/>
    <d v="2022-04-24T11:15:56"/>
    <x v="0"/>
  </r>
  <r>
    <n v="183896411136"/>
    <x v="332"/>
    <x v="13"/>
    <x v="0"/>
    <s v="Application Review"/>
    <x v="0"/>
    <d v="2022-03-24T07:03:53"/>
    <x v="1"/>
  </r>
  <r>
    <n v="175632096174"/>
    <x v="333"/>
    <x v="30"/>
    <x v="0"/>
    <s v="Application Review"/>
    <x v="0"/>
    <d v="2022-03-10T19:57:07"/>
    <x v="1"/>
  </r>
  <r>
    <n v="165230831726"/>
    <x v="334"/>
    <x v="7"/>
    <x v="0"/>
    <s v="LT | Phone Screen"/>
    <x v="1"/>
    <d v="2022-03-14T19:08:11"/>
    <x v="1"/>
  </r>
  <r>
    <n v="154282001372"/>
    <x v="335"/>
    <x v="1"/>
    <x v="0"/>
    <s v="LT | Phone Screen"/>
    <x v="1"/>
    <d v="2022-03-10T18:02:04"/>
    <x v="1"/>
  </r>
  <r>
    <n v="173646285561"/>
    <x v="336"/>
    <x v="25"/>
    <x v="2"/>
    <s v="Application Review"/>
    <x v="0"/>
    <d v="2022-03-12T12:47:14"/>
    <x v="1"/>
  </r>
  <r>
    <n v="178322439050"/>
    <x v="337"/>
    <x v="51"/>
    <x v="0"/>
    <s v="Application Review"/>
    <x v="0"/>
    <d v="2022-03-15T20:04:59"/>
    <x v="1"/>
  </r>
  <r>
    <n v="116745565975"/>
    <x v="338"/>
    <x v="3"/>
    <x v="0"/>
    <s v="LT | Waitlist"/>
    <x v="6"/>
    <d v="2022-03-04T15:59:50"/>
    <x v="1"/>
  </r>
  <r>
    <n v="139741360039"/>
    <x v="339"/>
    <x v="52"/>
    <x v="1"/>
    <s v="Application Review"/>
    <x v="0"/>
    <d v="2022-03-10T12:13:03"/>
    <x v="1"/>
  </r>
  <r>
    <n v="139741360039"/>
    <x v="339"/>
    <x v="52"/>
    <x v="1"/>
    <s v="LT | Diligence"/>
    <x v="3"/>
    <d v="2022-04-04T08:45:35"/>
    <x v="0"/>
  </r>
  <r>
    <n v="139741360039"/>
    <x v="339"/>
    <x v="52"/>
    <x v="1"/>
    <s v="LT | Final Interview"/>
    <x v="4"/>
    <d v="2022-04-02T10:19:24"/>
    <x v="0"/>
  </r>
  <r>
    <n v="139741360039"/>
    <x v="339"/>
    <x v="52"/>
    <x v="1"/>
    <s v="LT | Interview #1"/>
    <x v="2"/>
    <d v="2022-04-02T10:14:22"/>
    <x v="0"/>
  </r>
  <r>
    <n v="139741360039"/>
    <x v="339"/>
    <x v="52"/>
    <x v="1"/>
    <s v="LT | Next Steps"/>
    <x v="5"/>
    <d v="2022-04-02T10:19:24"/>
    <x v="0"/>
  </r>
  <r>
    <n v="139741360039"/>
    <x v="339"/>
    <x v="52"/>
    <x v="1"/>
    <s v="LT | Phone Screen"/>
    <x v="1"/>
    <d v="2022-03-11T08:44:37"/>
    <x v="1"/>
  </r>
  <r>
    <n v="139741360039"/>
    <x v="339"/>
    <x v="52"/>
    <x v="1"/>
    <s v="LT | Waitlist"/>
    <x v="6"/>
    <d v="2022-04-14T09:52:57"/>
    <x v="0"/>
  </r>
  <r>
    <n v="107757189616"/>
    <x v="340"/>
    <x v="7"/>
    <x v="0"/>
    <s v="LT | Interview #1"/>
    <x v="2"/>
    <d v="2022-04-25T22:51:11"/>
    <x v="0"/>
  </r>
  <r>
    <n v="107757189616"/>
    <x v="340"/>
    <x v="7"/>
    <x v="0"/>
    <s v="LT | Next Steps"/>
    <x v="5"/>
    <d v="2022-04-25T22:51:11"/>
    <x v="0"/>
  </r>
  <r>
    <n v="123236465338"/>
    <x v="341"/>
    <x v="3"/>
    <x v="0"/>
    <s v="LT | Final Interview"/>
    <x v="4"/>
    <d v="2022-04-17T13:44:50"/>
    <x v="0"/>
  </r>
  <r>
    <n v="123236465338"/>
    <x v="341"/>
    <x v="3"/>
    <x v="0"/>
    <s v="LT | Next Steps"/>
    <x v="5"/>
    <d v="2022-04-17T13:44:50"/>
    <x v="0"/>
  </r>
  <r>
    <n v="123236465338"/>
    <x v="341"/>
    <x v="3"/>
    <x v="0"/>
    <s v="LT | Waitlist"/>
    <x v="6"/>
    <d v="2022-04-17T13:44:50"/>
    <x v="0"/>
  </r>
  <r>
    <n v="169070362667"/>
    <x v="342"/>
    <x v="9"/>
    <x v="2"/>
    <s v="Application Review"/>
    <x v="0"/>
    <d v="2022-03-10T09:34:25"/>
    <x v="1"/>
  </r>
  <r>
    <n v="169070362667"/>
    <x v="342"/>
    <x v="9"/>
    <x v="2"/>
    <s v="Application Review"/>
    <x v="0"/>
    <d v="2022-04-03T00:36:39"/>
    <x v="0"/>
  </r>
  <r>
    <n v="169070362667"/>
    <x v="342"/>
    <x v="9"/>
    <x v="2"/>
    <s v="LT | Interview #1"/>
    <x v="2"/>
    <d v="2022-03-10T09:34:25"/>
    <x v="1"/>
  </r>
  <r>
    <n v="169070362667"/>
    <x v="342"/>
    <x v="9"/>
    <x v="2"/>
    <s v="LT | Interview #1"/>
    <x v="2"/>
    <d v="2022-03-11T02:04:32"/>
    <x v="1"/>
  </r>
  <r>
    <n v="169070362667"/>
    <x v="342"/>
    <x v="9"/>
    <x v="2"/>
    <s v="LT | Phone Screen"/>
    <x v="1"/>
    <d v="2022-03-10T09:34:25"/>
    <x v="1"/>
  </r>
  <r>
    <n v="169070362667"/>
    <x v="342"/>
    <x v="9"/>
    <x v="2"/>
    <s v="LT | Phone Screen"/>
    <x v="1"/>
    <d v="2022-03-11T02:04:32"/>
    <x v="1"/>
  </r>
  <r>
    <n v="163633295264"/>
    <x v="343"/>
    <x v="12"/>
    <x v="0"/>
    <s v="LT | Waitlist"/>
    <x v="6"/>
    <d v="2022-03-31T17:18:52"/>
    <x v="1"/>
  </r>
  <r>
    <n v="176292913512"/>
    <x v="344"/>
    <x v="15"/>
    <x v="1"/>
    <s v="Application Review"/>
    <x v="0"/>
    <d v="2022-04-16T16:30:09"/>
    <x v="0"/>
  </r>
  <r>
    <n v="143665095518"/>
    <x v="345"/>
    <x v="21"/>
    <x v="0"/>
    <s v="Application Review"/>
    <x v="0"/>
    <d v="2022-03-26T08:34:05"/>
    <x v="1"/>
  </r>
  <r>
    <n v="105489800226"/>
    <x v="346"/>
    <x v="44"/>
    <x v="0"/>
    <s v="Application Review"/>
    <x v="0"/>
    <d v="2022-03-12T18:19:34"/>
    <x v="1"/>
  </r>
  <r>
    <n v="105489800226"/>
    <x v="346"/>
    <x v="44"/>
    <x v="0"/>
    <s v="LT | Phone Screen"/>
    <x v="1"/>
    <d v="2022-03-12T18:19:34"/>
    <x v="1"/>
  </r>
  <r>
    <n v="103248211261"/>
    <x v="347"/>
    <x v="4"/>
    <x v="2"/>
    <s v="LT | Diligence"/>
    <x v="3"/>
    <d v="2022-04-02T05:55:46"/>
    <x v="0"/>
  </r>
  <r>
    <n v="103248211261"/>
    <x v="347"/>
    <x v="4"/>
    <x v="2"/>
    <s v="LT | Final Interview"/>
    <x v="4"/>
    <d v="2022-04-02T05:55:46"/>
    <x v="0"/>
  </r>
  <r>
    <n v="103248211261"/>
    <x v="347"/>
    <x v="4"/>
    <x v="2"/>
    <s v="LT | Interview #1"/>
    <x v="2"/>
    <d v="2022-04-02T05:54:41"/>
    <x v="0"/>
  </r>
  <r>
    <n v="103248211261"/>
    <x v="347"/>
    <x v="4"/>
    <x v="2"/>
    <s v="LT | Next Steps"/>
    <x v="5"/>
    <d v="2022-04-02T05:55:46"/>
    <x v="0"/>
  </r>
  <r>
    <n v="103248211261"/>
    <x v="347"/>
    <x v="4"/>
    <x v="2"/>
    <s v="LT | Phone Screen"/>
    <x v="1"/>
    <d v="2022-04-02T05:54:41"/>
    <x v="0"/>
  </r>
  <r>
    <n v="154851441946"/>
    <x v="348"/>
    <x v="44"/>
    <x v="0"/>
    <s v="Application Review"/>
    <x v="0"/>
    <d v="2022-04-11T14:43:12"/>
    <x v="0"/>
  </r>
  <r>
    <n v="154851441946"/>
    <x v="348"/>
    <x v="44"/>
    <x v="0"/>
    <s v="Application Review"/>
    <x v="0"/>
    <d v="2022-04-11T14:53:18"/>
    <x v="0"/>
  </r>
  <r>
    <n v="141977983170"/>
    <x v="349"/>
    <x v="0"/>
    <x v="0"/>
    <s v="Application Review"/>
    <x v="0"/>
    <d v="2022-03-15T19:48:52"/>
    <x v="1"/>
  </r>
  <r>
    <n v="132389962586"/>
    <x v="350"/>
    <x v="25"/>
    <x v="2"/>
    <s v="Application Review"/>
    <x v="0"/>
    <d v="2022-03-31T21:24:10"/>
    <x v="1"/>
  </r>
  <r>
    <n v="132389962586"/>
    <x v="350"/>
    <x v="25"/>
    <x v="2"/>
    <s v="LT | Phone Screen"/>
    <x v="1"/>
    <d v="2022-04-01T12:47:59"/>
    <x v="0"/>
  </r>
  <r>
    <n v="180006963270"/>
    <x v="351"/>
    <x v="0"/>
    <x v="0"/>
    <s v="LT | Interview #1"/>
    <x v="2"/>
    <d v="2022-04-04T18:13:14"/>
    <x v="0"/>
  </r>
  <r>
    <n v="180006963270"/>
    <x v="351"/>
    <x v="0"/>
    <x v="0"/>
    <s v="LT | Phone Screen"/>
    <x v="1"/>
    <d v="2022-04-04T18:13:14"/>
    <x v="0"/>
  </r>
  <r>
    <n v="143495249502"/>
    <x v="352"/>
    <x v="28"/>
    <x v="0"/>
    <s v="LT | Phone Screen"/>
    <x v="1"/>
    <d v="2022-04-10T15:30:38"/>
    <x v="0"/>
  </r>
  <r>
    <n v="166410564870"/>
    <x v="353"/>
    <x v="6"/>
    <x v="0"/>
    <s v="LT | Diligence"/>
    <x v="3"/>
    <d v="2022-04-28T20:04:24"/>
    <x v="0"/>
  </r>
  <r>
    <n v="166410564870"/>
    <x v="353"/>
    <x v="6"/>
    <x v="0"/>
    <s v="LT | Final Interview"/>
    <x v="4"/>
    <d v="2022-04-28T19:57:54"/>
    <x v="0"/>
  </r>
  <r>
    <n v="166410564870"/>
    <x v="353"/>
    <x v="6"/>
    <x v="0"/>
    <s v="LT | Interview #1"/>
    <x v="2"/>
    <d v="2022-04-16T15:03:16"/>
    <x v="0"/>
  </r>
  <r>
    <n v="166410564870"/>
    <x v="353"/>
    <x v="6"/>
    <x v="0"/>
    <s v="LT | Next Steps"/>
    <x v="5"/>
    <d v="2022-04-28T19:57:54"/>
    <x v="0"/>
  </r>
  <r>
    <n v="166410564870"/>
    <x v="353"/>
    <x v="6"/>
    <x v="0"/>
    <s v="LT | Phone Screen"/>
    <x v="1"/>
    <d v="2022-04-10T15:56:11"/>
    <x v="0"/>
  </r>
  <r>
    <n v="149602482838"/>
    <x v="354"/>
    <x v="29"/>
    <x v="0"/>
    <s v="Application Review"/>
    <x v="0"/>
    <d v="2022-04-28T21:11:12"/>
    <x v="0"/>
  </r>
  <r>
    <n v="131502921339"/>
    <x v="355"/>
    <x v="4"/>
    <x v="2"/>
    <s v="LT | Waitlist"/>
    <x v="6"/>
    <d v="2022-03-10T07:32:20"/>
    <x v="1"/>
  </r>
  <r>
    <n v="180503444918"/>
    <x v="356"/>
    <x v="2"/>
    <x v="1"/>
    <s v="LT | Waitlist"/>
    <x v="6"/>
    <d v="2022-03-05T13:52:55"/>
    <x v="1"/>
  </r>
  <r>
    <n v="189316926426"/>
    <x v="357"/>
    <x v="19"/>
    <x v="1"/>
    <s v="Application Review"/>
    <x v="0"/>
    <d v="2022-03-28T11:07:02"/>
    <x v="1"/>
  </r>
  <r>
    <n v="173805873409"/>
    <x v="358"/>
    <x v="38"/>
    <x v="0"/>
    <s v="Application Review"/>
    <x v="0"/>
    <d v="2022-04-10T18:44:05"/>
    <x v="0"/>
  </r>
  <r>
    <n v="156942405313"/>
    <x v="359"/>
    <x v="39"/>
    <x v="0"/>
    <s v="Application Review"/>
    <x v="0"/>
    <d v="2022-03-31T17:07:15"/>
    <x v="1"/>
  </r>
  <r>
    <n v="156942405313"/>
    <x v="359"/>
    <x v="39"/>
    <x v="0"/>
    <s v="Application Review"/>
    <x v="0"/>
    <d v="2022-03-31T17:10:09"/>
    <x v="1"/>
  </r>
  <r>
    <n v="156942405313"/>
    <x v="359"/>
    <x v="39"/>
    <x v="0"/>
    <s v="Application Review"/>
    <x v="0"/>
    <d v="2022-03-31T17:12:11"/>
    <x v="1"/>
  </r>
  <r>
    <n v="156942405313"/>
    <x v="359"/>
    <x v="39"/>
    <x v="0"/>
    <s v="Application Review"/>
    <x v="0"/>
    <d v="2022-03-31T17:14:52"/>
    <x v="1"/>
  </r>
  <r>
    <n v="156942405313"/>
    <x v="359"/>
    <x v="39"/>
    <x v="0"/>
    <s v="LT | Diligence"/>
    <x v="3"/>
    <d v="2022-04-10T17:24:11"/>
    <x v="0"/>
  </r>
  <r>
    <n v="156942405313"/>
    <x v="359"/>
    <x v="39"/>
    <x v="0"/>
    <s v="LT | Final Interview"/>
    <x v="4"/>
    <d v="2022-04-09T16:28:09"/>
    <x v="0"/>
  </r>
  <r>
    <n v="156942405313"/>
    <x v="359"/>
    <x v="39"/>
    <x v="0"/>
    <s v="LT | Interview #1"/>
    <x v="2"/>
    <d v="2022-04-09T14:54:22"/>
    <x v="0"/>
  </r>
  <r>
    <n v="156942405313"/>
    <x v="359"/>
    <x v="39"/>
    <x v="0"/>
    <s v="LT | Next Steps"/>
    <x v="5"/>
    <d v="2022-04-09T16:28:09"/>
    <x v="0"/>
  </r>
  <r>
    <n v="156942405313"/>
    <x v="359"/>
    <x v="39"/>
    <x v="0"/>
    <s v="LT | Phone Screen"/>
    <x v="1"/>
    <d v="2022-04-01T21:57:29"/>
    <x v="0"/>
  </r>
  <r>
    <n v="156942405313"/>
    <x v="359"/>
    <x v="39"/>
    <x v="0"/>
    <s v="LT | Waitlist"/>
    <x v="6"/>
    <d v="2022-04-11T17:28:54"/>
    <x v="0"/>
  </r>
  <r>
    <n v="142094027415"/>
    <x v="360"/>
    <x v="31"/>
    <x v="0"/>
    <s v="Application Review"/>
    <x v="0"/>
    <d v="2022-04-03T20:44:09"/>
    <x v="0"/>
  </r>
  <r>
    <n v="142094027415"/>
    <x v="360"/>
    <x v="31"/>
    <x v="0"/>
    <s v="LT | Interview #1"/>
    <x v="2"/>
    <d v="2022-04-11T21:08:42"/>
    <x v="0"/>
  </r>
  <r>
    <n v="142094027415"/>
    <x v="360"/>
    <x v="31"/>
    <x v="0"/>
    <s v="LT | Phone Screen"/>
    <x v="1"/>
    <d v="2022-04-09T16:22:45"/>
    <x v="0"/>
  </r>
  <r>
    <n v="148025995071"/>
    <x v="361"/>
    <x v="0"/>
    <x v="0"/>
    <s v="LT | Diligence"/>
    <x v="3"/>
    <d v="2022-03-21T13:39:12"/>
    <x v="1"/>
  </r>
  <r>
    <n v="148025995071"/>
    <x v="361"/>
    <x v="0"/>
    <x v="0"/>
    <s v="LT | Waitlist"/>
    <x v="6"/>
    <d v="2022-04-24T00:08:24"/>
    <x v="0"/>
  </r>
  <r>
    <n v="153120076121"/>
    <x v="362"/>
    <x v="0"/>
    <x v="0"/>
    <s v="LT | Diligence"/>
    <x v="3"/>
    <d v="2022-04-09T19:46:48"/>
    <x v="0"/>
  </r>
  <r>
    <n v="153120076121"/>
    <x v="362"/>
    <x v="0"/>
    <x v="0"/>
    <s v="LT | Final Interview"/>
    <x v="4"/>
    <d v="2022-04-08T17:28:22"/>
    <x v="0"/>
  </r>
  <r>
    <n v="153120076121"/>
    <x v="362"/>
    <x v="0"/>
    <x v="0"/>
    <s v="LT | Interview #1"/>
    <x v="2"/>
    <d v="2022-04-01T22:26:24"/>
    <x v="0"/>
  </r>
  <r>
    <n v="153120076121"/>
    <x v="362"/>
    <x v="0"/>
    <x v="0"/>
    <s v="LT | Next Steps"/>
    <x v="5"/>
    <d v="2022-04-08T17:28:22"/>
    <x v="0"/>
  </r>
  <r>
    <n v="153120076121"/>
    <x v="362"/>
    <x v="0"/>
    <x v="0"/>
    <s v="LT | Phone Screen"/>
    <x v="1"/>
    <d v="2022-03-11T20:49:25"/>
    <x v="1"/>
  </r>
  <r>
    <n v="153120076121"/>
    <x v="362"/>
    <x v="0"/>
    <x v="0"/>
    <s v="LT | Waitlist"/>
    <x v="6"/>
    <d v="2022-04-16T19:22:46"/>
    <x v="0"/>
  </r>
  <r>
    <n v="122778312648"/>
    <x v="363"/>
    <x v="4"/>
    <x v="2"/>
    <s v="Application Review"/>
    <x v="0"/>
    <d v="2022-03-28T13:34:29"/>
    <x v="1"/>
  </r>
  <r>
    <n v="171796091309"/>
    <x v="364"/>
    <x v="39"/>
    <x v="0"/>
    <s v="LT | Diligence"/>
    <x v="3"/>
    <d v="2022-03-03T19:43:21"/>
    <x v="1"/>
  </r>
  <r>
    <n v="171796091309"/>
    <x v="364"/>
    <x v="39"/>
    <x v="0"/>
    <s v="LT | Waitlist"/>
    <x v="6"/>
    <d v="2022-03-04T17:15:48"/>
    <x v="1"/>
  </r>
  <r>
    <n v="140987548898"/>
    <x v="365"/>
    <x v="36"/>
    <x v="0"/>
    <s v="LT | Waitlist"/>
    <x v="6"/>
    <d v="2022-03-06T13:47:15"/>
    <x v="1"/>
  </r>
  <r>
    <n v="180603050318"/>
    <x v="366"/>
    <x v="3"/>
    <x v="0"/>
    <s v="Application Review"/>
    <x v="0"/>
    <d v="2022-03-13T10:10:01"/>
    <x v="1"/>
  </r>
  <r>
    <n v="180603050318"/>
    <x v="366"/>
    <x v="3"/>
    <x v="0"/>
    <s v="LT | Final Interview"/>
    <x v="4"/>
    <d v="2022-03-14T09:48:01"/>
    <x v="1"/>
  </r>
  <r>
    <n v="180603050318"/>
    <x v="366"/>
    <x v="3"/>
    <x v="0"/>
    <s v="LT | Interview #1"/>
    <x v="2"/>
    <d v="2022-03-13T10:10:01"/>
    <x v="1"/>
  </r>
  <r>
    <n v="180603050318"/>
    <x v="366"/>
    <x v="3"/>
    <x v="0"/>
    <s v="LT | Next Steps"/>
    <x v="5"/>
    <d v="2022-03-14T09:48:01"/>
    <x v="1"/>
  </r>
  <r>
    <n v="180603050318"/>
    <x v="366"/>
    <x v="3"/>
    <x v="0"/>
    <s v="LT | Phone Screen"/>
    <x v="1"/>
    <d v="2022-03-13T10:10:01"/>
    <x v="1"/>
  </r>
  <r>
    <n v="180603050318"/>
    <x v="366"/>
    <x v="3"/>
    <x v="0"/>
    <s v="LT | Waitlist"/>
    <x v="6"/>
    <d v="2022-03-14T09:48:01"/>
    <x v="1"/>
  </r>
  <r>
    <n v="116955744239"/>
    <x v="367"/>
    <x v="25"/>
    <x v="2"/>
    <s v="LT | Diligence"/>
    <x v="3"/>
    <d v="2022-04-03T05:34:04"/>
    <x v="0"/>
  </r>
  <r>
    <n v="116955744239"/>
    <x v="367"/>
    <x v="25"/>
    <x v="2"/>
    <s v="LT | Waitlist"/>
    <x v="6"/>
    <d v="2022-04-16T01:47:34"/>
    <x v="0"/>
  </r>
  <r>
    <n v="179014539075"/>
    <x v="368"/>
    <x v="23"/>
    <x v="1"/>
    <s v="LT | Interview #1"/>
    <x v="2"/>
    <d v="2022-04-18T15:45:27"/>
    <x v="0"/>
  </r>
  <r>
    <n v="179014539075"/>
    <x v="368"/>
    <x v="23"/>
    <x v="1"/>
    <s v="LT | Waitlist"/>
    <x v="6"/>
    <d v="2022-04-18T15:45:27"/>
    <x v="0"/>
  </r>
  <r>
    <n v="167671784432"/>
    <x v="369"/>
    <x v="29"/>
    <x v="0"/>
    <s v="LT | Phone Screen"/>
    <x v="1"/>
    <d v="2022-03-17T11:34:29"/>
    <x v="1"/>
  </r>
  <r>
    <n v="112479870762"/>
    <x v="370"/>
    <x v="3"/>
    <x v="0"/>
    <s v="LT | Diligence"/>
    <x v="3"/>
    <d v="2022-03-04T12:11:07"/>
    <x v="1"/>
  </r>
  <r>
    <n v="112479870762"/>
    <x v="370"/>
    <x v="3"/>
    <x v="0"/>
    <s v="LT | Waitlist"/>
    <x v="6"/>
    <d v="2022-03-04T12:35:57"/>
    <x v="1"/>
  </r>
  <r>
    <n v="103658603489"/>
    <x v="371"/>
    <x v="3"/>
    <x v="0"/>
    <s v="Application Review"/>
    <x v="0"/>
    <d v="2022-04-02T13:38:35"/>
    <x v="0"/>
  </r>
  <r>
    <n v="103658603489"/>
    <x v="371"/>
    <x v="3"/>
    <x v="0"/>
    <s v="LT | Diligence"/>
    <x v="3"/>
    <d v="2022-04-04T10:52:34"/>
    <x v="0"/>
  </r>
  <r>
    <n v="103658603489"/>
    <x v="371"/>
    <x v="3"/>
    <x v="0"/>
    <s v="LT | Final Interview"/>
    <x v="4"/>
    <d v="2022-04-03T13:19:59"/>
    <x v="0"/>
  </r>
  <r>
    <n v="103658603489"/>
    <x v="371"/>
    <x v="3"/>
    <x v="0"/>
    <s v="LT | Interview #1"/>
    <x v="2"/>
    <d v="2022-04-02T13:38:35"/>
    <x v="0"/>
  </r>
  <r>
    <n v="103658603489"/>
    <x v="371"/>
    <x v="3"/>
    <x v="0"/>
    <s v="LT | Next Steps"/>
    <x v="5"/>
    <d v="2022-04-03T13:19:59"/>
    <x v="0"/>
  </r>
  <r>
    <n v="103658603489"/>
    <x v="371"/>
    <x v="3"/>
    <x v="0"/>
    <s v="LT | Phone Screen"/>
    <x v="1"/>
    <d v="2022-04-02T13:38:35"/>
    <x v="0"/>
  </r>
  <r>
    <n v="103658603489"/>
    <x v="371"/>
    <x v="3"/>
    <x v="0"/>
    <s v="LT | Waitlist"/>
    <x v="6"/>
    <d v="2022-04-04T13:47:13"/>
    <x v="0"/>
  </r>
  <r>
    <n v="185632467276"/>
    <x v="372"/>
    <x v="45"/>
    <x v="2"/>
    <s v="Application Review"/>
    <x v="0"/>
    <d v="2022-04-03T01:41:02"/>
    <x v="0"/>
  </r>
  <r>
    <n v="185632467276"/>
    <x v="372"/>
    <x v="45"/>
    <x v="2"/>
    <s v="LT | Diligence"/>
    <x v="3"/>
    <d v="2022-04-25T14:58:41"/>
    <x v="0"/>
  </r>
  <r>
    <n v="185632467276"/>
    <x v="372"/>
    <x v="45"/>
    <x v="2"/>
    <s v="LT | Final Interview"/>
    <x v="4"/>
    <d v="2022-04-17T19:44:00"/>
    <x v="0"/>
  </r>
  <r>
    <n v="185632467276"/>
    <x v="372"/>
    <x v="45"/>
    <x v="2"/>
    <s v="LT | Interview #1"/>
    <x v="2"/>
    <d v="2022-04-16T15:39:49"/>
    <x v="0"/>
  </r>
  <r>
    <n v="185632467276"/>
    <x v="372"/>
    <x v="45"/>
    <x v="2"/>
    <s v="LT | Next Steps"/>
    <x v="5"/>
    <d v="2022-04-17T19:44:00"/>
    <x v="0"/>
  </r>
  <r>
    <n v="185632467276"/>
    <x v="372"/>
    <x v="45"/>
    <x v="2"/>
    <s v="LT | Phone Screen"/>
    <x v="1"/>
    <d v="2022-04-03T19:27:40"/>
    <x v="0"/>
  </r>
  <r>
    <n v="185632467276"/>
    <x v="372"/>
    <x v="45"/>
    <x v="2"/>
    <s v="LT | Waitlist"/>
    <x v="6"/>
    <d v="2022-04-29T14:45:15"/>
    <x v="0"/>
  </r>
  <r>
    <n v="189764928396"/>
    <x v="373"/>
    <x v="20"/>
    <x v="0"/>
    <s v="Application Review"/>
    <x v="0"/>
    <d v="2022-03-28T19:44:28"/>
    <x v="1"/>
  </r>
  <r>
    <n v="189764928396"/>
    <x v="373"/>
    <x v="20"/>
    <x v="0"/>
    <s v="LT | Phone Screen"/>
    <x v="1"/>
    <d v="2022-03-28T21:00:55"/>
    <x v="1"/>
  </r>
  <r>
    <n v="167150038382"/>
    <x v="374"/>
    <x v="6"/>
    <x v="0"/>
    <s v="Application Review"/>
    <x v="0"/>
    <d v="2022-04-04T00:10:06"/>
    <x v="0"/>
  </r>
  <r>
    <n v="167150038382"/>
    <x v="374"/>
    <x v="6"/>
    <x v="0"/>
    <s v="Application Review"/>
    <x v="0"/>
    <d v="2022-04-04T00:12:05"/>
    <x v="0"/>
  </r>
  <r>
    <n v="167150038382"/>
    <x v="374"/>
    <x v="6"/>
    <x v="0"/>
    <s v="LT | Interview #1"/>
    <x v="2"/>
    <d v="2022-04-18T16:54:23"/>
    <x v="0"/>
  </r>
  <r>
    <n v="167150038382"/>
    <x v="374"/>
    <x v="6"/>
    <x v="0"/>
    <s v="LT | Phone Screen"/>
    <x v="1"/>
    <d v="2022-04-09T16:23:25"/>
    <x v="0"/>
  </r>
  <r>
    <n v="156353508756"/>
    <x v="375"/>
    <x v="50"/>
    <x v="0"/>
    <s v="Application Review"/>
    <x v="0"/>
    <d v="2022-04-30T18:35:32"/>
    <x v="0"/>
  </r>
  <r>
    <n v="138938399795"/>
    <x v="376"/>
    <x v="39"/>
    <x v="0"/>
    <s v="Application Review"/>
    <x v="0"/>
    <d v="2022-04-01T15:16:10"/>
    <x v="0"/>
  </r>
  <r>
    <n v="189800211966"/>
    <x v="377"/>
    <x v="22"/>
    <x v="0"/>
    <s v="Application Review"/>
    <x v="0"/>
    <d v="2022-04-21T22:23:11"/>
    <x v="0"/>
  </r>
  <r>
    <n v="178938816537"/>
    <x v="378"/>
    <x v="13"/>
    <x v="0"/>
    <s v="Application Review"/>
    <x v="0"/>
    <d v="2022-04-08T19:24:11"/>
    <x v="0"/>
  </r>
  <r>
    <n v="178938816537"/>
    <x v="378"/>
    <x v="13"/>
    <x v="0"/>
    <s v="LT | Interview #1"/>
    <x v="2"/>
    <d v="2022-04-14T16:12:08"/>
    <x v="0"/>
  </r>
  <r>
    <n v="178938816537"/>
    <x v="378"/>
    <x v="13"/>
    <x v="0"/>
    <s v="LT | Phone Screen"/>
    <x v="1"/>
    <d v="2022-04-11T19:20:30"/>
    <x v="0"/>
  </r>
  <r>
    <n v="105331442016"/>
    <x v="379"/>
    <x v="2"/>
    <x v="1"/>
    <s v="Application Review"/>
    <x v="0"/>
    <d v="2022-03-31T12:09:33"/>
    <x v="1"/>
  </r>
  <r>
    <n v="105331442016"/>
    <x v="379"/>
    <x v="2"/>
    <x v="1"/>
    <s v="LT | Diligence"/>
    <x v="3"/>
    <d v="2022-04-01T08:41:30"/>
    <x v="0"/>
  </r>
  <r>
    <n v="105331442016"/>
    <x v="379"/>
    <x v="2"/>
    <x v="1"/>
    <s v="LT | Final Interview"/>
    <x v="4"/>
    <d v="2022-03-31T12:23:58"/>
    <x v="1"/>
  </r>
  <r>
    <n v="105331442016"/>
    <x v="379"/>
    <x v="2"/>
    <x v="1"/>
    <s v="LT | Interview #1"/>
    <x v="2"/>
    <d v="2022-03-31T12:19:49"/>
    <x v="1"/>
  </r>
  <r>
    <n v="105331442016"/>
    <x v="379"/>
    <x v="2"/>
    <x v="1"/>
    <s v="LT | Next Steps"/>
    <x v="5"/>
    <d v="2022-03-31T12:23:58"/>
    <x v="1"/>
  </r>
  <r>
    <n v="105331442016"/>
    <x v="379"/>
    <x v="2"/>
    <x v="1"/>
    <s v="LT | Phone Screen"/>
    <x v="1"/>
    <d v="2022-03-31T12:09:33"/>
    <x v="1"/>
  </r>
  <r>
    <n v="105331442016"/>
    <x v="379"/>
    <x v="2"/>
    <x v="1"/>
    <s v="LT | Waitlist"/>
    <x v="6"/>
    <d v="2022-04-01T08:49:28"/>
    <x v="0"/>
  </r>
  <r>
    <n v="182458785906"/>
    <x v="380"/>
    <x v="35"/>
    <x v="0"/>
    <s v="Application Review"/>
    <x v="0"/>
    <d v="2022-04-15T17:26:10"/>
    <x v="0"/>
  </r>
  <r>
    <n v="149175199980"/>
    <x v="381"/>
    <x v="0"/>
    <x v="0"/>
    <s v="Application Review"/>
    <x v="0"/>
    <d v="2022-03-03T18:56:21"/>
    <x v="1"/>
  </r>
  <r>
    <n v="149175199980"/>
    <x v="381"/>
    <x v="0"/>
    <x v="0"/>
    <s v="Application Review"/>
    <x v="0"/>
    <d v="2022-04-04T04:07:02"/>
    <x v="0"/>
  </r>
  <r>
    <n v="158632110213"/>
    <x v="382"/>
    <x v="10"/>
    <x v="1"/>
    <s v="LT | Waitlist"/>
    <x v="6"/>
    <d v="2022-03-14T15:26:21"/>
    <x v="1"/>
  </r>
  <r>
    <n v="120802248290"/>
    <x v="383"/>
    <x v="3"/>
    <x v="0"/>
    <s v="Application Review"/>
    <x v="0"/>
    <d v="2022-03-05T15:06:09"/>
    <x v="1"/>
  </r>
  <r>
    <n v="120802248290"/>
    <x v="383"/>
    <x v="3"/>
    <x v="0"/>
    <s v="Application Review"/>
    <x v="0"/>
    <d v="2022-03-28T14:05:16"/>
    <x v="1"/>
  </r>
  <r>
    <n v="117201311909"/>
    <x v="384"/>
    <x v="19"/>
    <x v="1"/>
    <s v="Application Review"/>
    <x v="0"/>
    <d v="2022-04-06T07:51:02"/>
    <x v="0"/>
  </r>
  <r>
    <n v="117201311909"/>
    <x v="384"/>
    <x v="19"/>
    <x v="1"/>
    <s v="LT | Phone Screen"/>
    <x v="1"/>
    <d v="2022-04-15T11:09:27"/>
    <x v="0"/>
  </r>
  <r>
    <n v="113446912071"/>
    <x v="385"/>
    <x v="5"/>
    <x v="1"/>
    <s v="Application Review"/>
    <x v="0"/>
    <d v="2022-03-04T13:34:07"/>
    <x v="1"/>
  </r>
  <r>
    <n v="113446912071"/>
    <x v="385"/>
    <x v="5"/>
    <x v="1"/>
    <s v="LT | Phone Screen"/>
    <x v="1"/>
    <d v="2022-03-04T15:00:36"/>
    <x v="1"/>
  </r>
  <r>
    <n v="100200398746"/>
    <x v="386"/>
    <x v="45"/>
    <x v="2"/>
    <s v="Application Review"/>
    <x v="0"/>
    <d v="2022-04-26T07:04:05"/>
    <x v="0"/>
  </r>
  <r>
    <n v="100200398746"/>
    <x v="386"/>
    <x v="45"/>
    <x v="2"/>
    <s v="Application Review"/>
    <x v="0"/>
    <d v="2022-04-26T07:10:08"/>
    <x v="0"/>
  </r>
  <r>
    <n v="188431725953"/>
    <x v="387"/>
    <x v="29"/>
    <x v="0"/>
    <s v="Application Review"/>
    <x v="0"/>
    <d v="2022-03-17T16:15:24"/>
    <x v="1"/>
  </r>
  <r>
    <n v="118677496786"/>
    <x v="388"/>
    <x v="25"/>
    <x v="2"/>
    <s v="LT | Waitlist"/>
    <x v="6"/>
    <d v="2022-03-05T01:19:14"/>
    <x v="1"/>
  </r>
  <r>
    <n v="141498722719"/>
    <x v="389"/>
    <x v="13"/>
    <x v="0"/>
    <s v="LT | Diligence"/>
    <x v="3"/>
    <d v="2022-03-27T21:56:00"/>
    <x v="1"/>
  </r>
  <r>
    <n v="141498722719"/>
    <x v="389"/>
    <x v="13"/>
    <x v="0"/>
    <s v="LT | Final Interview"/>
    <x v="4"/>
    <d v="2022-03-27T18:27:40"/>
    <x v="1"/>
  </r>
  <r>
    <n v="141498722719"/>
    <x v="389"/>
    <x v="13"/>
    <x v="0"/>
    <s v="LT | Interview #1"/>
    <x v="2"/>
    <d v="2022-03-20T19:15:56"/>
    <x v="1"/>
  </r>
  <r>
    <n v="141498722719"/>
    <x v="389"/>
    <x v="13"/>
    <x v="0"/>
    <s v="LT | Next Steps"/>
    <x v="5"/>
    <d v="2022-03-27T18:27:43"/>
    <x v="1"/>
  </r>
  <r>
    <n v="141498722719"/>
    <x v="389"/>
    <x v="13"/>
    <x v="0"/>
    <s v="LT | Phone Screen"/>
    <x v="1"/>
    <d v="2022-03-20T19:03:23"/>
    <x v="1"/>
  </r>
  <r>
    <n v="110790229539"/>
    <x v="390"/>
    <x v="1"/>
    <x v="0"/>
    <s v="LT | Phone Screen"/>
    <x v="1"/>
    <d v="2022-04-08T19:05:09"/>
    <x v="0"/>
  </r>
  <r>
    <n v="176531751330"/>
    <x v="391"/>
    <x v="28"/>
    <x v="0"/>
    <s v="Application Review"/>
    <x v="0"/>
    <d v="2022-04-09T03:47:06"/>
    <x v="0"/>
  </r>
  <r>
    <n v="137868682893"/>
    <x v="392"/>
    <x v="28"/>
    <x v="0"/>
    <s v="Application Review"/>
    <x v="0"/>
    <d v="2022-03-01T11:06:02"/>
    <x v="1"/>
  </r>
  <r>
    <n v="142219442460"/>
    <x v="393"/>
    <x v="36"/>
    <x v="0"/>
    <s v="Application Review"/>
    <x v="0"/>
    <d v="2022-03-04T01:13:08"/>
    <x v="1"/>
  </r>
  <r>
    <n v="142219442460"/>
    <x v="393"/>
    <x v="36"/>
    <x v="0"/>
    <s v="Application Review"/>
    <x v="0"/>
    <d v="2022-03-04T01:15:16"/>
    <x v="1"/>
  </r>
  <r>
    <n v="142219442460"/>
    <x v="393"/>
    <x v="36"/>
    <x v="0"/>
    <s v="Application Review"/>
    <x v="0"/>
    <d v="2022-03-04T01:19:19"/>
    <x v="1"/>
  </r>
  <r>
    <n v="142219442460"/>
    <x v="393"/>
    <x v="36"/>
    <x v="0"/>
    <s v="Application Review"/>
    <x v="0"/>
    <d v="2022-03-04T03:37:15"/>
    <x v="1"/>
  </r>
  <r>
    <n v="185564986451"/>
    <x v="394"/>
    <x v="2"/>
    <x v="1"/>
    <s v="LT | Waitlist"/>
    <x v="6"/>
    <d v="2022-03-05T14:16:17"/>
    <x v="1"/>
  </r>
  <r>
    <n v="153283954043"/>
    <x v="395"/>
    <x v="25"/>
    <x v="2"/>
    <s v="Application Review"/>
    <x v="0"/>
    <d v="2022-04-03T09:28:55"/>
    <x v="0"/>
  </r>
  <r>
    <n v="110496998339"/>
    <x v="396"/>
    <x v="25"/>
    <x v="2"/>
    <s v="Application Review"/>
    <x v="0"/>
    <d v="2022-03-03T15:39:14"/>
    <x v="1"/>
  </r>
  <r>
    <n v="136577611178"/>
    <x v="397"/>
    <x v="2"/>
    <x v="1"/>
    <s v="LT | Waitlist"/>
    <x v="6"/>
    <d v="2022-03-05T13:54:52"/>
    <x v="1"/>
  </r>
  <r>
    <n v="113068513213"/>
    <x v="398"/>
    <x v="2"/>
    <x v="1"/>
    <s v="LT | Waitlist"/>
    <x v="6"/>
    <d v="2022-03-05T13:54:06"/>
    <x v="1"/>
  </r>
  <r>
    <n v="134769860928"/>
    <x v="399"/>
    <x v="12"/>
    <x v="0"/>
    <s v="Application Review"/>
    <x v="0"/>
    <d v="2022-03-06T17:56:15"/>
    <x v="1"/>
  </r>
  <r>
    <n v="119288475953"/>
    <x v="400"/>
    <x v="24"/>
    <x v="0"/>
    <s v="Application Review"/>
    <x v="0"/>
    <d v="2022-03-04T02:36:09"/>
    <x v="1"/>
  </r>
  <r>
    <n v="138108367232"/>
    <x v="401"/>
    <x v="31"/>
    <x v="0"/>
    <s v="Application Review"/>
    <x v="0"/>
    <d v="2022-04-08T18:45:10"/>
    <x v="0"/>
  </r>
  <r>
    <n v="148372080847"/>
    <x v="402"/>
    <x v="37"/>
    <x v="1"/>
    <s v="Application Review"/>
    <x v="0"/>
    <d v="2022-03-10T14:03:24"/>
    <x v="1"/>
  </r>
  <r>
    <n v="148372080847"/>
    <x v="402"/>
    <x v="37"/>
    <x v="1"/>
    <s v="LT | Diligence"/>
    <x v="3"/>
    <d v="2022-04-02T20:30:12"/>
    <x v="0"/>
  </r>
  <r>
    <n v="148372080847"/>
    <x v="402"/>
    <x v="37"/>
    <x v="1"/>
    <s v="LT | Final Interview"/>
    <x v="4"/>
    <d v="2022-03-20T15:27:02"/>
    <x v="1"/>
  </r>
  <r>
    <n v="148372080847"/>
    <x v="402"/>
    <x v="37"/>
    <x v="1"/>
    <s v="LT | Interview #1"/>
    <x v="2"/>
    <d v="2022-03-20T14:29:04"/>
    <x v="1"/>
  </r>
  <r>
    <n v="148372080847"/>
    <x v="402"/>
    <x v="37"/>
    <x v="1"/>
    <s v="LT | Next Steps"/>
    <x v="5"/>
    <d v="2022-03-20T15:27:02"/>
    <x v="1"/>
  </r>
  <r>
    <n v="148372080847"/>
    <x v="402"/>
    <x v="37"/>
    <x v="1"/>
    <s v="LT | Phone Screen"/>
    <x v="1"/>
    <d v="2022-03-13T13:20:39"/>
    <x v="1"/>
  </r>
  <r>
    <n v="148372080847"/>
    <x v="402"/>
    <x v="37"/>
    <x v="1"/>
    <s v="LT | Waitlist"/>
    <x v="6"/>
    <d v="2022-03-25T09:19:21"/>
    <x v="1"/>
  </r>
  <r>
    <n v="121752342353"/>
    <x v="403"/>
    <x v="0"/>
    <x v="0"/>
    <s v="LT | Interview #1"/>
    <x v="2"/>
    <d v="2022-03-10T22:45:55"/>
    <x v="1"/>
  </r>
  <r>
    <n v="121752342353"/>
    <x v="403"/>
    <x v="0"/>
    <x v="0"/>
    <s v="LT | Phone Screen"/>
    <x v="1"/>
    <d v="2022-03-04T19:04:32"/>
    <x v="1"/>
  </r>
  <r>
    <n v="163967281284"/>
    <x v="404"/>
    <x v="12"/>
    <x v="0"/>
    <s v="LT | Interview #1"/>
    <x v="2"/>
    <d v="2022-03-05T17:08:43"/>
    <x v="1"/>
  </r>
  <r>
    <n v="163967281284"/>
    <x v="404"/>
    <x v="12"/>
    <x v="0"/>
    <s v="LT | Waitlist"/>
    <x v="6"/>
    <d v="2022-03-05T17:08:43"/>
    <x v="1"/>
  </r>
  <r>
    <n v="142257387577"/>
    <x v="405"/>
    <x v="1"/>
    <x v="0"/>
    <s v="LT | Waitlist"/>
    <x v="6"/>
    <d v="2022-04-02T21:20:28"/>
    <x v="0"/>
  </r>
  <r>
    <n v="176915011246"/>
    <x v="406"/>
    <x v="13"/>
    <x v="0"/>
    <s v="LT | Interview #1"/>
    <x v="2"/>
    <d v="2022-04-09T18:52:05"/>
    <x v="0"/>
  </r>
  <r>
    <n v="103793959027"/>
    <x v="407"/>
    <x v="13"/>
    <x v="0"/>
    <s v="Application Review"/>
    <x v="0"/>
    <d v="2022-03-20T23:04:23"/>
    <x v="1"/>
  </r>
  <r>
    <n v="103793959027"/>
    <x v="407"/>
    <x v="13"/>
    <x v="0"/>
    <s v="LT | Diligence"/>
    <x v="3"/>
    <d v="2022-04-09T18:31:54"/>
    <x v="0"/>
  </r>
  <r>
    <n v="103793959027"/>
    <x v="407"/>
    <x v="13"/>
    <x v="0"/>
    <s v="LT | Final Interview"/>
    <x v="4"/>
    <d v="2022-04-09T18:31:50"/>
    <x v="0"/>
  </r>
  <r>
    <n v="103793959027"/>
    <x v="407"/>
    <x v="13"/>
    <x v="0"/>
    <s v="LT | Interview #1"/>
    <x v="2"/>
    <d v="2022-03-20T23:04:31"/>
    <x v="1"/>
  </r>
  <r>
    <n v="103793959027"/>
    <x v="407"/>
    <x v="13"/>
    <x v="0"/>
    <s v="LT | Next Steps"/>
    <x v="5"/>
    <d v="2022-04-09T18:31:52"/>
    <x v="0"/>
  </r>
  <r>
    <n v="103793959027"/>
    <x v="407"/>
    <x v="13"/>
    <x v="0"/>
    <s v="LT | Phone Screen"/>
    <x v="1"/>
    <d v="2022-03-20T23:04:27"/>
    <x v="1"/>
  </r>
  <r>
    <n v="103793959027"/>
    <x v="407"/>
    <x v="13"/>
    <x v="0"/>
    <s v="LT | Waitlist"/>
    <x v="6"/>
    <d v="2022-04-09T19:15:11"/>
    <x v="0"/>
  </r>
  <r>
    <n v="155957306121"/>
    <x v="408"/>
    <x v="1"/>
    <x v="0"/>
    <s v="LT | Diligence"/>
    <x v="3"/>
    <d v="2022-03-17T20:00:28"/>
    <x v="1"/>
  </r>
  <r>
    <n v="155957306121"/>
    <x v="408"/>
    <x v="1"/>
    <x v="0"/>
    <s v="LT | Diligence"/>
    <x v="3"/>
    <d v="2022-03-17T20:01:45"/>
    <x v="1"/>
  </r>
  <r>
    <n v="155957306121"/>
    <x v="408"/>
    <x v="1"/>
    <x v="0"/>
    <s v="LT | Final Interview"/>
    <x v="4"/>
    <d v="2022-03-13T20:33:17"/>
    <x v="1"/>
  </r>
  <r>
    <n v="155957306121"/>
    <x v="408"/>
    <x v="1"/>
    <x v="0"/>
    <s v="LT | Interview #1"/>
    <x v="2"/>
    <d v="2022-03-13T20:30:28"/>
    <x v="1"/>
  </r>
  <r>
    <n v="155957306121"/>
    <x v="408"/>
    <x v="1"/>
    <x v="0"/>
    <s v="LT | Next Steps"/>
    <x v="5"/>
    <d v="2022-03-13T20:33:17"/>
    <x v="1"/>
  </r>
  <r>
    <n v="155957306121"/>
    <x v="408"/>
    <x v="1"/>
    <x v="0"/>
    <s v="LT | Phone Screen"/>
    <x v="1"/>
    <d v="2022-03-13T20:30:28"/>
    <x v="1"/>
  </r>
  <r>
    <n v="155957306121"/>
    <x v="408"/>
    <x v="1"/>
    <x v="0"/>
    <s v="LT | Waitlist"/>
    <x v="6"/>
    <d v="2022-04-02T21:08:31"/>
    <x v="0"/>
  </r>
  <r>
    <n v="102629813400"/>
    <x v="409"/>
    <x v="24"/>
    <x v="0"/>
    <s v="LT | Waitlist"/>
    <x v="6"/>
    <d v="2022-03-26T15:51:47"/>
    <x v="1"/>
  </r>
  <r>
    <n v="159763249051"/>
    <x v="410"/>
    <x v="42"/>
    <x v="0"/>
    <s v="LT | Diligence"/>
    <x v="3"/>
    <d v="2022-04-24T20:15:12"/>
    <x v="0"/>
  </r>
  <r>
    <n v="159763249051"/>
    <x v="410"/>
    <x v="42"/>
    <x v="0"/>
    <s v="LT | Final Interview"/>
    <x v="4"/>
    <d v="2022-04-23T17:10:19"/>
    <x v="0"/>
  </r>
  <r>
    <n v="159763249051"/>
    <x v="410"/>
    <x v="42"/>
    <x v="0"/>
    <s v="LT | Interview #1"/>
    <x v="2"/>
    <d v="2022-04-22T15:41:47"/>
    <x v="0"/>
  </r>
  <r>
    <n v="159763249051"/>
    <x v="410"/>
    <x v="42"/>
    <x v="0"/>
    <s v="LT | Next Steps"/>
    <x v="5"/>
    <d v="2022-04-23T17:10:19"/>
    <x v="0"/>
  </r>
  <r>
    <n v="159763249051"/>
    <x v="410"/>
    <x v="42"/>
    <x v="0"/>
    <s v="LT | Phone Screen"/>
    <x v="1"/>
    <d v="2022-04-22T15:41:47"/>
    <x v="0"/>
  </r>
  <r>
    <n v="159763249051"/>
    <x v="410"/>
    <x v="42"/>
    <x v="0"/>
    <s v="LT | Waitlist"/>
    <x v="6"/>
    <d v="2022-04-24T20:15:12"/>
    <x v="0"/>
  </r>
  <r>
    <n v="139837780943"/>
    <x v="411"/>
    <x v="12"/>
    <x v="0"/>
    <s v="LT | Diligence"/>
    <x v="3"/>
    <d v="2022-03-19T18:13:28"/>
    <x v="1"/>
  </r>
  <r>
    <n v="139837780943"/>
    <x v="411"/>
    <x v="12"/>
    <x v="0"/>
    <s v="LT | Final Interview"/>
    <x v="4"/>
    <d v="2022-03-11T21:53:49"/>
    <x v="1"/>
  </r>
  <r>
    <n v="139837780943"/>
    <x v="411"/>
    <x v="12"/>
    <x v="0"/>
    <s v="LT | Interview #1"/>
    <x v="2"/>
    <d v="2022-03-11T21:53:43"/>
    <x v="1"/>
  </r>
  <r>
    <n v="139837780943"/>
    <x v="411"/>
    <x v="12"/>
    <x v="0"/>
    <s v="LT | Next Steps"/>
    <x v="5"/>
    <d v="2022-03-11T21:53:52"/>
    <x v="1"/>
  </r>
  <r>
    <n v="139837780943"/>
    <x v="411"/>
    <x v="12"/>
    <x v="0"/>
    <s v="LT | Waitlist"/>
    <x v="6"/>
    <d v="2022-03-25T18:49:10"/>
    <x v="1"/>
  </r>
  <r>
    <n v="136719756365"/>
    <x v="412"/>
    <x v="28"/>
    <x v="0"/>
    <s v="Application Review"/>
    <x v="0"/>
    <d v="2022-04-27T12:45:01"/>
    <x v="0"/>
  </r>
  <r>
    <n v="109841374602"/>
    <x v="413"/>
    <x v="7"/>
    <x v="0"/>
    <s v="LT | Interview #1"/>
    <x v="2"/>
    <d v="2022-04-30T16:10:52"/>
    <x v="0"/>
  </r>
  <r>
    <n v="109841374602"/>
    <x v="413"/>
    <x v="7"/>
    <x v="0"/>
    <s v="LT | Next Steps"/>
    <x v="5"/>
    <d v="2022-04-30T16:10:52"/>
    <x v="0"/>
  </r>
  <r>
    <n v="161985824197"/>
    <x v="414"/>
    <x v="52"/>
    <x v="1"/>
    <s v="Application Review"/>
    <x v="0"/>
    <d v="2022-04-30T20:05:14"/>
    <x v="0"/>
  </r>
  <r>
    <n v="105164912338"/>
    <x v="415"/>
    <x v="12"/>
    <x v="0"/>
    <s v="Application Review"/>
    <x v="0"/>
    <d v="2022-03-09T10:26:05"/>
    <x v="1"/>
  </r>
  <r>
    <n v="121000964859"/>
    <x v="416"/>
    <x v="53"/>
    <x v="2"/>
    <s v="LT | Diligence"/>
    <x v="3"/>
    <d v="2022-04-11T15:31:34"/>
    <x v="0"/>
  </r>
  <r>
    <n v="121000964859"/>
    <x v="416"/>
    <x v="53"/>
    <x v="2"/>
    <s v="LT | Final Interview"/>
    <x v="4"/>
    <d v="2022-04-11T15:31:34"/>
    <x v="0"/>
  </r>
  <r>
    <n v="121000964859"/>
    <x v="416"/>
    <x v="53"/>
    <x v="2"/>
    <s v="LT | Interview #1"/>
    <x v="2"/>
    <d v="2022-04-11T15:31:34"/>
    <x v="0"/>
  </r>
  <r>
    <n v="121000964859"/>
    <x v="416"/>
    <x v="53"/>
    <x v="2"/>
    <s v="LT | Phone Screen"/>
    <x v="1"/>
    <d v="2022-03-18T07:45:18"/>
    <x v="1"/>
  </r>
  <r>
    <n v="119875450060"/>
    <x v="417"/>
    <x v="1"/>
    <x v="0"/>
    <s v="LT | Diligence"/>
    <x v="3"/>
    <d v="2022-04-03T19:34:54"/>
    <x v="0"/>
  </r>
  <r>
    <n v="119875450060"/>
    <x v="417"/>
    <x v="1"/>
    <x v="0"/>
    <s v="LT | Final Interview"/>
    <x v="4"/>
    <d v="2022-04-03T19:34:54"/>
    <x v="0"/>
  </r>
  <r>
    <n v="119875450060"/>
    <x v="417"/>
    <x v="1"/>
    <x v="0"/>
    <s v="LT | Interview #1"/>
    <x v="2"/>
    <d v="2022-03-24T13:00:39"/>
    <x v="1"/>
  </r>
  <r>
    <n v="119875450060"/>
    <x v="417"/>
    <x v="1"/>
    <x v="0"/>
    <s v="LT | Next Steps"/>
    <x v="5"/>
    <d v="2022-04-03T19:34:54"/>
    <x v="0"/>
  </r>
  <r>
    <n v="119875450060"/>
    <x v="417"/>
    <x v="1"/>
    <x v="0"/>
    <s v="LT | Phone Screen"/>
    <x v="1"/>
    <d v="2022-03-24T12:47:31"/>
    <x v="1"/>
  </r>
  <r>
    <n v="119875450060"/>
    <x v="417"/>
    <x v="1"/>
    <x v="0"/>
    <s v="LT | Waitlist"/>
    <x v="6"/>
    <d v="2022-04-16T18:43:11"/>
    <x v="0"/>
  </r>
  <r>
    <n v="185201185571"/>
    <x v="418"/>
    <x v="39"/>
    <x v="0"/>
    <s v="Application Review"/>
    <x v="0"/>
    <d v="2022-03-10T20:42:12"/>
    <x v="1"/>
  </r>
  <r>
    <n v="144654126091"/>
    <x v="419"/>
    <x v="10"/>
    <x v="1"/>
    <s v="Application Review"/>
    <x v="0"/>
    <d v="2022-03-30T15:57:02"/>
    <x v="1"/>
  </r>
  <r>
    <n v="170389676270"/>
    <x v="420"/>
    <x v="21"/>
    <x v="0"/>
    <s v="LT | Phone Screen"/>
    <x v="1"/>
    <d v="2022-04-15T15:33:24"/>
    <x v="0"/>
  </r>
  <r>
    <n v="178509390566"/>
    <x v="421"/>
    <x v="6"/>
    <x v="0"/>
    <s v="Application Review"/>
    <x v="0"/>
    <d v="2022-04-14T16:25:11"/>
    <x v="0"/>
  </r>
  <r>
    <n v="178509390566"/>
    <x v="421"/>
    <x v="6"/>
    <x v="0"/>
    <s v="Application Review"/>
    <x v="0"/>
    <d v="2022-04-14T16:30:17"/>
    <x v="0"/>
  </r>
  <r>
    <n v="178509390566"/>
    <x v="421"/>
    <x v="6"/>
    <x v="0"/>
    <s v="LT | Diligence"/>
    <x v="3"/>
    <d v="2022-04-23T21:19:59"/>
    <x v="0"/>
  </r>
  <r>
    <n v="178509390566"/>
    <x v="421"/>
    <x v="6"/>
    <x v="0"/>
    <s v="LT | Final Interview"/>
    <x v="4"/>
    <d v="2022-04-23T21:03:16"/>
    <x v="0"/>
  </r>
  <r>
    <n v="178509390566"/>
    <x v="421"/>
    <x v="6"/>
    <x v="0"/>
    <s v="LT | Interview #1"/>
    <x v="2"/>
    <d v="2022-04-17T18:15:26"/>
    <x v="0"/>
  </r>
  <r>
    <n v="178509390566"/>
    <x v="421"/>
    <x v="6"/>
    <x v="0"/>
    <s v="LT | Next Steps"/>
    <x v="5"/>
    <d v="2022-04-23T21:03:16"/>
    <x v="0"/>
  </r>
  <r>
    <n v="178509390566"/>
    <x v="421"/>
    <x v="6"/>
    <x v="0"/>
    <s v="LT | Phone Screen"/>
    <x v="1"/>
    <d v="2022-04-16T15:11:03"/>
    <x v="0"/>
  </r>
  <r>
    <n v="178509390566"/>
    <x v="421"/>
    <x v="6"/>
    <x v="0"/>
    <s v="LT | Waitlist"/>
    <x v="6"/>
    <d v="2022-04-23T22:18:30"/>
    <x v="0"/>
  </r>
  <r>
    <n v="113431239190"/>
    <x v="422"/>
    <x v="6"/>
    <x v="0"/>
    <s v="Application Review"/>
    <x v="0"/>
    <d v="2022-04-25T21:23:16"/>
    <x v="0"/>
  </r>
  <r>
    <n v="178021136717"/>
    <x v="423"/>
    <x v="7"/>
    <x v="0"/>
    <s v="Application Review"/>
    <x v="0"/>
    <d v="2022-03-20T02:31:10"/>
    <x v="1"/>
  </r>
  <r>
    <n v="132866066134"/>
    <x v="424"/>
    <x v="20"/>
    <x v="0"/>
    <s v="Application Review"/>
    <x v="0"/>
    <d v="2022-04-15T15:22:19"/>
    <x v="0"/>
  </r>
  <r>
    <n v="132866066134"/>
    <x v="424"/>
    <x v="20"/>
    <x v="0"/>
    <s v="LT | Interview #1"/>
    <x v="2"/>
    <d v="2022-04-21T17:19:16"/>
    <x v="0"/>
  </r>
  <r>
    <n v="132866066134"/>
    <x v="424"/>
    <x v="20"/>
    <x v="0"/>
    <s v="LT | Phone Screen"/>
    <x v="1"/>
    <d v="2022-04-16T15:33:55"/>
    <x v="0"/>
  </r>
  <r>
    <n v="127807725380"/>
    <x v="425"/>
    <x v="6"/>
    <x v="0"/>
    <s v="Application Review"/>
    <x v="0"/>
    <d v="2022-03-25T15:57:05"/>
    <x v="1"/>
  </r>
  <r>
    <n v="127807725380"/>
    <x v="425"/>
    <x v="6"/>
    <x v="0"/>
    <s v="LT | Diligence"/>
    <x v="3"/>
    <d v="2022-04-03T15:25:09"/>
    <x v="0"/>
  </r>
  <r>
    <n v="127807725380"/>
    <x v="425"/>
    <x v="6"/>
    <x v="0"/>
    <s v="LT | Final Interview"/>
    <x v="4"/>
    <d v="2022-04-03T15:25:02"/>
    <x v="0"/>
  </r>
  <r>
    <n v="127807725380"/>
    <x v="425"/>
    <x v="6"/>
    <x v="0"/>
    <s v="LT | Interview #1"/>
    <x v="2"/>
    <d v="2022-03-27T17:48:49"/>
    <x v="1"/>
  </r>
  <r>
    <n v="127807725380"/>
    <x v="425"/>
    <x v="6"/>
    <x v="0"/>
    <s v="LT | Next Steps"/>
    <x v="5"/>
    <d v="2022-04-03T15:25:02"/>
    <x v="0"/>
  </r>
  <r>
    <n v="127807725380"/>
    <x v="425"/>
    <x v="6"/>
    <x v="0"/>
    <s v="LT | Phone Screen"/>
    <x v="1"/>
    <d v="2022-03-25T17:06:22"/>
    <x v="1"/>
  </r>
  <r>
    <n v="127807725380"/>
    <x v="425"/>
    <x v="6"/>
    <x v="0"/>
    <s v="LT | Waitlist"/>
    <x v="6"/>
    <d v="2022-04-03T20:33:01"/>
    <x v="0"/>
  </r>
  <r>
    <n v="183864071481"/>
    <x v="426"/>
    <x v="10"/>
    <x v="1"/>
    <s v="LT | Waitlist"/>
    <x v="6"/>
    <d v="2022-03-14T15:27:16"/>
    <x v="1"/>
  </r>
  <r>
    <n v="128039715252"/>
    <x v="427"/>
    <x v="10"/>
    <x v="1"/>
    <s v="LT | Phone Screen"/>
    <x v="1"/>
    <d v="2022-03-25T11:29:04"/>
    <x v="1"/>
  </r>
  <r>
    <n v="129836924654"/>
    <x v="428"/>
    <x v="49"/>
    <x v="1"/>
    <s v="LT | Waitlist"/>
    <x v="6"/>
    <d v="2022-03-03T10:20:36"/>
    <x v="1"/>
  </r>
  <r>
    <n v="120862618076"/>
    <x v="429"/>
    <x v="49"/>
    <x v="1"/>
    <s v="Application Review"/>
    <x v="0"/>
    <d v="2022-03-10T21:05:16"/>
    <x v="1"/>
  </r>
  <r>
    <n v="179861277495"/>
    <x v="430"/>
    <x v="10"/>
    <x v="1"/>
    <s v="Application Review"/>
    <x v="0"/>
    <d v="2022-03-11T01:03:13"/>
    <x v="1"/>
  </r>
  <r>
    <n v="153671765388"/>
    <x v="431"/>
    <x v="7"/>
    <x v="0"/>
    <s v="LT | Diligence"/>
    <x v="3"/>
    <d v="2022-03-24T22:24:27"/>
    <x v="1"/>
  </r>
  <r>
    <n v="153671765388"/>
    <x v="431"/>
    <x v="7"/>
    <x v="0"/>
    <s v="LT | Final Interview"/>
    <x v="4"/>
    <d v="2022-03-24T22:24:15"/>
    <x v="1"/>
  </r>
  <r>
    <n v="153671765388"/>
    <x v="431"/>
    <x v="7"/>
    <x v="0"/>
    <s v="LT | Next Steps"/>
    <x v="5"/>
    <d v="2022-03-24T22:24:15"/>
    <x v="1"/>
  </r>
  <r>
    <n v="162456490467"/>
    <x v="432"/>
    <x v="22"/>
    <x v="0"/>
    <s v="LT | Interview #1"/>
    <x v="2"/>
    <d v="2022-03-24T13:24:21"/>
    <x v="1"/>
  </r>
  <r>
    <n v="137268480583"/>
    <x v="433"/>
    <x v="10"/>
    <x v="1"/>
    <s v="LT | Waitlist"/>
    <x v="6"/>
    <d v="2022-04-24T08:02:06"/>
    <x v="0"/>
  </r>
  <r>
    <n v="126312355830"/>
    <x v="434"/>
    <x v="28"/>
    <x v="0"/>
    <s v="Application Review"/>
    <x v="0"/>
    <d v="2022-03-02T23:57:07"/>
    <x v="1"/>
  </r>
  <r>
    <n v="106985441616"/>
    <x v="435"/>
    <x v="31"/>
    <x v="0"/>
    <s v="Application Review"/>
    <x v="0"/>
    <d v="2022-04-09T03:58:09"/>
    <x v="0"/>
  </r>
  <r>
    <n v="154693535031"/>
    <x v="436"/>
    <x v="12"/>
    <x v="0"/>
    <s v="LT | Phone Screen"/>
    <x v="1"/>
    <d v="2022-03-17T15:58:59"/>
    <x v="1"/>
  </r>
  <r>
    <n v="154693535031"/>
    <x v="436"/>
    <x v="12"/>
    <x v="0"/>
    <s v="LT | Phone Screen"/>
    <x v="1"/>
    <d v="2022-03-31T16:53:41"/>
    <x v="1"/>
  </r>
  <r>
    <n v="127760948698"/>
    <x v="437"/>
    <x v="28"/>
    <x v="0"/>
    <s v="Application Review"/>
    <x v="0"/>
    <d v="2022-03-18T23:02:02"/>
    <x v="1"/>
  </r>
  <r>
    <n v="123506353999"/>
    <x v="438"/>
    <x v="28"/>
    <x v="0"/>
    <s v="Application Review"/>
    <x v="0"/>
    <d v="2022-03-17T15:47:17"/>
    <x v="1"/>
  </r>
  <r>
    <n v="124358134313"/>
    <x v="439"/>
    <x v="0"/>
    <x v="0"/>
    <s v="LT | Diligence"/>
    <x v="3"/>
    <d v="2022-04-17T15:22:07"/>
    <x v="0"/>
  </r>
  <r>
    <n v="124358134313"/>
    <x v="439"/>
    <x v="0"/>
    <x v="0"/>
    <s v="LT | Final Interview"/>
    <x v="4"/>
    <d v="2022-03-31T20:56:22"/>
    <x v="1"/>
  </r>
  <r>
    <n v="124358134313"/>
    <x v="439"/>
    <x v="0"/>
    <x v="0"/>
    <s v="LT | Interview #1"/>
    <x v="2"/>
    <d v="2022-03-19T18:21:29"/>
    <x v="1"/>
  </r>
  <r>
    <n v="124358134313"/>
    <x v="439"/>
    <x v="0"/>
    <x v="0"/>
    <s v="LT | Next Steps"/>
    <x v="5"/>
    <d v="2022-03-31T20:56:22"/>
    <x v="1"/>
  </r>
  <r>
    <n v="124358134313"/>
    <x v="439"/>
    <x v="0"/>
    <x v="0"/>
    <s v="LT | Phone Screen"/>
    <x v="1"/>
    <d v="2022-03-19T18:15:34"/>
    <x v="1"/>
  </r>
  <r>
    <n v="104187014532"/>
    <x v="440"/>
    <x v="28"/>
    <x v="0"/>
    <s v="Application Review"/>
    <x v="0"/>
    <d v="2022-03-04T17:07:06"/>
    <x v="1"/>
  </r>
  <r>
    <n v="160296372768"/>
    <x v="441"/>
    <x v="5"/>
    <x v="1"/>
    <s v="LT | Diligence"/>
    <x v="3"/>
    <d v="2022-03-06T18:13:53"/>
    <x v="1"/>
  </r>
  <r>
    <n v="160296372768"/>
    <x v="441"/>
    <x v="5"/>
    <x v="1"/>
    <s v="LT | Final Interview"/>
    <x v="4"/>
    <d v="2022-03-06T18:11:24"/>
    <x v="1"/>
  </r>
  <r>
    <n v="160296372768"/>
    <x v="441"/>
    <x v="5"/>
    <x v="1"/>
    <s v="LT | Next Steps"/>
    <x v="5"/>
    <d v="2022-03-06T18:11:24"/>
    <x v="1"/>
  </r>
  <r>
    <n v="160296372768"/>
    <x v="441"/>
    <x v="5"/>
    <x v="1"/>
    <s v="LT | Waitlist"/>
    <x v="6"/>
    <d v="2022-03-10T13:03:23"/>
    <x v="1"/>
  </r>
  <r>
    <n v="176571086085"/>
    <x v="442"/>
    <x v="10"/>
    <x v="1"/>
    <s v="Application Review"/>
    <x v="0"/>
    <d v="2022-04-02T19:30:04"/>
    <x v="0"/>
  </r>
  <r>
    <n v="176571086085"/>
    <x v="442"/>
    <x v="10"/>
    <x v="1"/>
    <s v="Application Review"/>
    <x v="0"/>
    <d v="2022-04-02T19:32:04"/>
    <x v="0"/>
  </r>
  <r>
    <n v="176571086085"/>
    <x v="442"/>
    <x v="10"/>
    <x v="1"/>
    <s v="LT | Interview #1"/>
    <x v="2"/>
    <d v="2022-04-11T11:59:10"/>
    <x v="0"/>
  </r>
  <r>
    <n v="176571086085"/>
    <x v="442"/>
    <x v="10"/>
    <x v="1"/>
    <s v="LT | Phone Screen"/>
    <x v="1"/>
    <d v="2022-04-03T07:51:08"/>
    <x v="0"/>
  </r>
  <r>
    <n v="176571086085"/>
    <x v="442"/>
    <x v="10"/>
    <x v="1"/>
    <s v="LT | Phone Screen"/>
    <x v="1"/>
    <d v="2022-04-03T08:21:14"/>
    <x v="0"/>
  </r>
  <r>
    <n v="170034961196"/>
    <x v="443"/>
    <x v="21"/>
    <x v="0"/>
    <s v="LT | Waitlist"/>
    <x v="6"/>
    <d v="2022-03-05T19:23:37"/>
    <x v="1"/>
  </r>
  <r>
    <n v="100293724101"/>
    <x v="444"/>
    <x v="32"/>
    <x v="1"/>
    <s v="LT | Interview #1"/>
    <x v="2"/>
    <d v="2022-04-17T20:38:08"/>
    <x v="0"/>
  </r>
  <r>
    <n v="163927399329"/>
    <x v="445"/>
    <x v="38"/>
    <x v="0"/>
    <s v="Application Review"/>
    <x v="0"/>
    <d v="2022-03-20T13:37:11"/>
    <x v="1"/>
  </r>
  <r>
    <n v="146550026006"/>
    <x v="446"/>
    <x v="45"/>
    <x v="2"/>
    <s v="LT | Waitlist"/>
    <x v="6"/>
    <d v="2022-03-19T04:08:26"/>
    <x v="1"/>
  </r>
  <r>
    <n v="183798052902"/>
    <x v="447"/>
    <x v="1"/>
    <x v="0"/>
    <s v="LT | Waitlist"/>
    <x v="6"/>
    <d v="2022-04-01T13:32:34"/>
    <x v="0"/>
  </r>
  <r>
    <n v="188584733620"/>
    <x v="448"/>
    <x v="37"/>
    <x v="1"/>
    <s v="LT | Waitlist"/>
    <x v="6"/>
    <d v="2022-03-03T13:10:49"/>
    <x v="1"/>
  </r>
  <r>
    <n v="160260343708"/>
    <x v="449"/>
    <x v="12"/>
    <x v="0"/>
    <s v="LT | Waitlist"/>
    <x v="6"/>
    <d v="2022-03-05T17:30:41"/>
    <x v="1"/>
  </r>
  <r>
    <n v="113733053554"/>
    <x v="450"/>
    <x v="10"/>
    <x v="1"/>
    <s v="LT | Waitlist"/>
    <x v="6"/>
    <d v="2022-04-23T12:11:03"/>
    <x v="0"/>
  </r>
  <r>
    <n v="152980921683"/>
    <x v="451"/>
    <x v="37"/>
    <x v="1"/>
    <s v="Application Review"/>
    <x v="0"/>
    <d v="2022-04-10T20:40:04"/>
    <x v="0"/>
  </r>
  <r>
    <n v="152980921683"/>
    <x v="451"/>
    <x v="37"/>
    <x v="1"/>
    <s v="Application Review"/>
    <x v="0"/>
    <d v="2022-04-13T19:53:06"/>
    <x v="0"/>
  </r>
  <r>
    <n v="155795181032"/>
    <x v="452"/>
    <x v="0"/>
    <x v="0"/>
    <s v="LT | Diligence"/>
    <x v="3"/>
    <d v="2022-04-24T21:25:51"/>
    <x v="0"/>
  </r>
  <r>
    <n v="155795181032"/>
    <x v="452"/>
    <x v="0"/>
    <x v="0"/>
    <s v="LT | Final Interview"/>
    <x v="4"/>
    <d v="2022-04-15T21:00:44"/>
    <x v="0"/>
  </r>
  <r>
    <n v="155795181032"/>
    <x v="452"/>
    <x v="0"/>
    <x v="0"/>
    <s v="LT | Interview #1"/>
    <x v="2"/>
    <d v="2022-04-15T21:00:20"/>
    <x v="0"/>
  </r>
  <r>
    <n v="155795181032"/>
    <x v="452"/>
    <x v="0"/>
    <x v="0"/>
    <s v="LT | Next Steps"/>
    <x v="5"/>
    <d v="2022-04-22T16:43:50"/>
    <x v="0"/>
  </r>
  <r>
    <n v="155795181032"/>
    <x v="452"/>
    <x v="0"/>
    <x v="0"/>
    <s v="LT | Phone Screen"/>
    <x v="1"/>
    <d v="2022-04-15T21:00:44"/>
    <x v="0"/>
  </r>
  <r>
    <n v="155795181032"/>
    <x v="452"/>
    <x v="0"/>
    <x v="0"/>
    <s v="LT | Waitlist"/>
    <x v="6"/>
    <d v="2022-04-25T17:38:52"/>
    <x v="0"/>
  </r>
  <r>
    <n v="133252665019"/>
    <x v="453"/>
    <x v="2"/>
    <x v="1"/>
    <s v="LT | Diligence"/>
    <x v="3"/>
    <d v="2022-03-11T13:44:17"/>
    <x v="1"/>
  </r>
  <r>
    <n v="133252665019"/>
    <x v="453"/>
    <x v="2"/>
    <x v="1"/>
    <s v="LT | Final Interview"/>
    <x v="4"/>
    <d v="2022-03-11T13:05:50"/>
    <x v="1"/>
  </r>
  <r>
    <n v="133252665019"/>
    <x v="453"/>
    <x v="2"/>
    <x v="1"/>
    <s v="LT | Final Interview"/>
    <x v="4"/>
    <d v="2022-03-18T17:09:32"/>
    <x v="1"/>
  </r>
  <r>
    <n v="133252665019"/>
    <x v="453"/>
    <x v="2"/>
    <x v="1"/>
    <s v="LT | Interview #1"/>
    <x v="2"/>
    <d v="2022-03-11T12:58:12"/>
    <x v="1"/>
  </r>
  <r>
    <n v="133252665019"/>
    <x v="453"/>
    <x v="2"/>
    <x v="1"/>
    <s v="LT | Interview #1"/>
    <x v="2"/>
    <d v="2022-03-18T17:09:32"/>
    <x v="1"/>
  </r>
  <r>
    <n v="133252665019"/>
    <x v="453"/>
    <x v="2"/>
    <x v="1"/>
    <s v="LT | Next Steps"/>
    <x v="5"/>
    <d v="2022-03-11T13:05:50"/>
    <x v="1"/>
  </r>
  <r>
    <n v="133252665019"/>
    <x v="453"/>
    <x v="2"/>
    <x v="1"/>
    <s v="LT | Phone Screen"/>
    <x v="1"/>
    <d v="2022-03-11T12:51:49"/>
    <x v="1"/>
  </r>
  <r>
    <n v="133252665019"/>
    <x v="453"/>
    <x v="2"/>
    <x v="1"/>
    <s v="LT | Waitlist"/>
    <x v="6"/>
    <d v="2022-03-18T17:09:22"/>
    <x v="1"/>
  </r>
  <r>
    <n v="133252665019"/>
    <x v="453"/>
    <x v="2"/>
    <x v="1"/>
    <s v="LT | Waitlist"/>
    <x v="6"/>
    <d v="2022-03-18T17:09:32"/>
    <x v="1"/>
  </r>
  <r>
    <n v="178853037420"/>
    <x v="454"/>
    <x v="20"/>
    <x v="0"/>
    <s v="LT | Phone Screen"/>
    <x v="1"/>
    <d v="2022-03-30T22:27:43"/>
    <x v="1"/>
  </r>
  <r>
    <n v="180104683018"/>
    <x v="455"/>
    <x v="13"/>
    <x v="0"/>
    <s v="LT | Diligence"/>
    <x v="3"/>
    <d v="2022-04-18T15:19:55"/>
    <x v="0"/>
  </r>
  <r>
    <n v="180104683018"/>
    <x v="455"/>
    <x v="13"/>
    <x v="0"/>
    <s v="LT | Final Interview"/>
    <x v="4"/>
    <d v="2022-04-17T19:03:32"/>
    <x v="0"/>
  </r>
  <r>
    <n v="180104683018"/>
    <x v="455"/>
    <x v="13"/>
    <x v="0"/>
    <s v="LT | Interview #1"/>
    <x v="2"/>
    <d v="2022-04-17T19:03:29"/>
    <x v="0"/>
  </r>
  <r>
    <n v="180104683018"/>
    <x v="455"/>
    <x v="13"/>
    <x v="0"/>
    <s v="LT | Next Steps"/>
    <x v="5"/>
    <d v="2022-04-17T19:03:34"/>
    <x v="0"/>
  </r>
  <r>
    <n v="180104683018"/>
    <x v="455"/>
    <x v="13"/>
    <x v="0"/>
    <s v="LT | Phone Screen"/>
    <x v="1"/>
    <d v="2022-04-17T18:18:17"/>
    <x v="0"/>
  </r>
  <r>
    <n v="180104683018"/>
    <x v="455"/>
    <x v="13"/>
    <x v="0"/>
    <s v="LT | Waitlist"/>
    <x v="6"/>
    <d v="2022-04-30T00:23:24"/>
    <x v="0"/>
  </r>
  <r>
    <n v="114140704709"/>
    <x v="456"/>
    <x v="0"/>
    <x v="0"/>
    <s v="LT | Phone Screen"/>
    <x v="1"/>
    <d v="2022-03-03T18:36:29"/>
    <x v="1"/>
  </r>
  <r>
    <n v="128977934706"/>
    <x v="457"/>
    <x v="52"/>
    <x v="1"/>
    <s v="LT | Diligence"/>
    <x v="3"/>
    <d v="2022-03-26T10:30:48"/>
    <x v="1"/>
  </r>
  <r>
    <n v="128977934706"/>
    <x v="457"/>
    <x v="52"/>
    <x v="1"/>
    <s v="LT | Final Interview"/>
    <x v="4"/>
    <d v="2022-03-25T16:13:17"/>
    <x v="1"/>
  </r>
  <r>
    <n v="128977934706"/>
    <x v="457"/>
    <x v="52"/>
    <x v="1"/>
    <s v="LT | Interview #1"/>
    <x v="2"/>
    <d v="2022-03-25T15:50:02"/>
    <x v="1"/>
  </r>
  <r>
    <n v="128977934706"/>
    <x v="457"/>
    <x v="52"/>
    <x v="1"/>
    <s v="LT | Next Steps"/>
    <x v="5"/>
    <d v="2022-03-25T16:13:17"/>
    <x v="1"/>
  </r>
  <r>
    <n v="128977934706"/>
    <x v="457"/>
    <x v="52"/>
    <x v="1"/>
    <s v="LT | Phone Screen"/>
    <x v="1"/>
    <d v="2022-03-03T09:14:32"/>
    <x v="1"/>
  </r>
  <r>
    <n v="128977934706"/>
    <x v="457"/>
    <x v="52"/>
    <x v="1"/>
    <s v="LT | Waitlist"/>
    <x v="6"/>
    <d v="2022-03-28T13:08:54"/>
    <x v="1"/>
  </r>
  <r>
    <n v="168784691616"/>
    <x v="458"/>
    <x v="36"/>
    <x v="0"/>
    <s v="Application Review"/>
    <x v="0"/>
    <d v="2022-04-14T15:46:14"/>
    <x v="0"/>
  </r>
  <r>
    <n v="168784691616"/>
    <x v="458"/>
    <x v="36"/>
    <x v="0"/>
    <s v="LT | Phone Screen"/>
    <x v="1"/>
    <d v="2022-04-14T15:46:14"/>
    <x v="0"/>
  </r>
  <r>
    <n v="126639391536"/>
    <x v="459"/>
    <x v="20"/>
    <x v="0"/>
    <s v="Application Review"/>
    <x v="0"/>
    <d v="2022-03-30T22:13:07"/>
    <x v="1"/>
  </r>
  <r>
    <n v="126639391536"/>
    <x v="459"/>
    <x v="20"/>
    <x v="0"/>
    <s v="LT | Phone Screen"/>
    <x v="1"/>
    <d v="2022-03-30T22:13:07"/>
    <x v="1"/>
  </r>
  <r>
    <n v="141178685418"/>
    <x v="460"/>
    <x v="39"/>
    <x v="0"/>
    <s v="Application Review"/>
    <x v="0"/>
    <d v="2022-03-31T15:43:04"/>
    <x v="1"/>
  </r>
  <r>
    <n v="141178685418"/>
    <x v="460"/>
    <x v="39"/>
    <x v="0"/>
    <s v="LT | Diligence"/>
    <x v="3"/>
    <d v="2022-04-30T19:03:05"/>
    <x v="0"/>
  </r>
  <r>
    <n v="141178685418"/>
    <x v="460"/>
    <x v="39"/>
    <x v="0"/>
    <s v="LT | Final Interview"/>
    <x v="4"/>
    <d v="2022-04-15T21:22:55"/>
    <x v="0"/>
  </r>
  <r>
    <n v="141178685418"/>
    <x v="460"/>
    <x v="39"/>
    <x v="0"/>
    <s v="LT | Interview #1"/>
    <x v="2"/>
    <d v="2022-04-10T17:26:10"/>
    <x v="0"/>
  </r>
  <r>
    <n v="141178685418"/>
    <x v="460"/>
    <x v="39"/>
    <x v="0"/>
    <s v="LT | Next Steps"/>
    <x v="5"/>
    <d v="2022-04-15T21:22:55"/>
    <x v="0"/>
  </r>
  <r>
    <n v="141178685418"/>
    <x v="460"/>
    <x v="39"/>
    <x v="0"/>
    <s v="LT | Phone Screen"/>
    <x v="1"/>
    <d v="2022-03-31T16:35:56"/>
    <x v="1"/>
  </r>
  <r>
    <n v="113723017883"/>
    <x v="461"/>
    <x v="19"/>
    <x v="1"/>
    <s v="Application Review"/>
    <x v="0"/>
    <d v="2022-04-10T16:23:02"/>
    <x v="0"/>
  </r>
  <r>
    <n v="176446069501"/>
    <x v="462"/>
    <x v="3"/>
    <x v="0"/>
    <s v="Application Review"/>
    <x v="0"/>
    <d v="2022-03-26T09:11:49"/>
    <x v="1"/>
  </r>
  <r>
    <n v="176446069501"/>
    <x v="462"/>
    <x v="3"/>
    <x v="0"/>
    <s v="LT | Diligence"/>
    <x v="3"/>
    <d v="2022-03-28T10:40:09"/>
    <x v="1"/>
  </r>
  <r>
    <n v="176446069501"/>
    <x v="462"/>
    <x v="3"/>
    <x v="0"/>
    <s v="LT | Final Interview"/>
    <x v="4"/>
    <d v="2022-03-26T10:32:54"/>
    <x v="1"/>
  </r>
  <r>
    <n v="176446069501"/>
    <x v="462"/>
    <x v="3"/>
    <x v="0"/>
    <s v="LT | Interview #1"/>
    <x v="2"/>
    <d v="2022-03-26T09:11:49"/>
    <x v="1"/>
  </r>
  <r>
    <n v="176446069501"/>
    <x v="462"/>
    <x v="3"/>
    <x v="0"/>
    <s v="LT | Next Steps"/>
    <x v="5"/>
    <d v="2022-03-26T10:32:54"/>
    <x v="1"/>
  </r>
  <r>
    <n v="176446069501"/>
    <x v="462"/>
    <x v="3"/>
    <x v="0"/>
    <s v="LT | Phone Screen"/>
    <x v="1"/>
    <d v="2022-03-26T09:11:49"/>
    <x v="1"/>
  </r>
  <r>
    <n v="176446069501"/>
    <x v="462"/>
    <x v="3"/>
    <x v="0"/>
    <s v="LT | Waitlist"/>
    <x v="6"/>
    <d v="2022-03-28T10:40:09"/>
    <x v="1"/>
  </r>
  <r>
    <n v="150376032936"/>
    <x v="463"/>
    <x v="12"/>
    <x v="0"/>
    <s v="LT | Diligence"/>
    <x v="3"/>
    <d v="2022-03-27T16:05:58"/>
    <x v="1"/>
  </r>
  <r>
    <n v="150376032936"/>
    <x v="463"/>
    <x v="12"/>
    <x v="0"/>
    <s v="LT | Final Interview"/>
    <x v="4"/>
    <d v="2022-03-26T20:39:32"/>
    <x v="1"/>
  </r>
  <r>
    <n v="150376032936"/>
    <x v="463"/>
    <x v="12"/>
    <x v="0"/>
    <s v="LT | Interview #1"/>
    <x v="2"/>
    <d v="2022-03-26T20:37:53"/>
    <x v="1"/>
  </r>
  <r>
    <n v="150376032936"/>
    <x v="463"/>
    <x v="12"/>
    <x v="0"/>
    <s v="LT | Next Steps"/>
    <x v="5"/>
    <d v="2022-03-26T20:39:35"/>
    <x v="1"/>
  </r>
  <r>
    <n v="150376032936"/>
    <x v="463"/>
    <x v="12"/>
    <x v="0"/>
    <s v="LT | Phone Screen"/>
    <x v="1"/>
    <d v="2022-03-26T19:58:23"/>
    <x v="1"/>
  </r>
  <r>
    <n v="150376032936"/>
    <x v="463"/>
    <x v="12"/>
    <x v="0"/>
    <s v="LT | Waitlist"/>
    <x v="6"/>
    <d v="2022-03-31T19:13:17"/>
    <x v="1"/>
  </r>
  <r>
    <n v="125563971807"/>
    <x v="464"/>
    <x v="40"/>
    <x v="0"/>
    <s v="LT | Phone Screen"/>
    <x v="1"/>
    <d v="2022-04-04T17:19:39"/>
    <x v="0"/>
  </r>
  <r>
    <n v="100792039375"/>
    <x v="465"/>
    <x v="1"/>
    <x v="0"/>
    <s v="LT | Interview #1"/>
    <x v="2"/>
    <d v="2022-03-25T18:52:50"/>
    <x v="1"/>
  </r>
  <r>
    <n v="100792039375"/>
    <x v="465"/>
    <x v="1"/>
    <x v="0"/>
    <s v="LT | Phone Screen"/>
    <x v="1"/>
    <d v="2022-03-07T14:14:54"/>
    <x v="1"/>
  </r>
  <r>
    <n v="132835759178"/>
    <x v="466"/>
    <x v="0"/>
    <x v="0"/>
    <s v="Application Review"/>
    <x v="0"/>
    <d v="2022-03-18T15:02:16"/>
    <x v="1"/>
  </r>
  <r>
    <n v="132835759178"/>
    <x v="466"/>
    <x v="0"/>
    <x v="0"/>
    <s v="LT | Waitlist"/>
    <x v="6"/>
    <d v="2022-03-12T18:11:55"/>
    <x v="1"/>
  </r>
  <r>
    <n v="118574490067"/>
    <x v="467"/>
    <x v="0"/>
    <x v="0"/>
    <s v="Application Review"/>
    <x v="0"/>
    <d v="2022-04-29T02:19:11"/>
    <x v="0"/>
  </r>
  <r>
    <n v="164996375604"/>
    <x v="468"/>
    <x v="40"/>
    <x v="0"/>
    <s v="LT | Phone Screen"/>
    <x v="1"/>
    <d v="2022-03-14T14:33:57"/>
    <x v="1"/>
  </r>
  <r>
    <n v="145688924786"/>
    <x v="469"/>
    <x v="37"/>
    <x v="1"/>
    <s v="Application Review"/>
    <x v="0"/>
    <d v="2022-04-28T10:03:05"/>
    <x v="0"/>
  </r>
  <r>
    <n v="151022563438"/>
    <x v="470"/>
    <x v="12"/>
    <x v="0"/>
    <s v="LT | Phone Screen"/>
    <x v="1"/>
    <d v="2022-03-17T15:20:40"/>
    <x v="1"/>
  </r>
  <r>
    <n v="145120140768"/>
    <x v="471"/>
    <x v="0"/>
    <x v="0"/>
    <s v="Application Review"/>
    <x v="0"/>
    <d v="2022-03-23T20:02:03"/>
    <x v="1"/>
  </r>
  <r>
    <n v="145120140768"/>
    <x v="471"/>
    <x v="0"/>
    <x v="0"/>
    <s v="LT | Diligence"/>
    <x v="3"/>
    <d v="2022-04-04T13:50:54"/>
    <x v="0"/>
  </r>
  <r>
    <n v="145120140768"/>
    <x v="471"/>
    <x v="0"/>
    <x v="0"/>
    <s v="LT | Final Interview"/>
    <x v="4"/>
    <d v="2022-04-03T19:29:58"/>
    <x v="0"/>
  </r>
  <r>
    <n v="145120140768"/>
    <x v="471"/>
    <x v="0"/>
    <x v="0"/>
    <s v="LT | Interview #1"/>
    <x v="2"/>
    <d v="2022-03-28T16:56:34"/>
    <x v="1"/>
  </r>
  <r>
    <n v="145120140768"/>
    <x v="471"/>
    <x v="0"/>
    <x v="0"/>
    <s v="LT | Next Steps"/>
    <x v="5"/>
    <d v="2022-04-03T19:43:53"/>
    <x v="0"/>
  </r>
  <r>
    <n v="145120140768"/>
    <x v="471"/>
    <x v="0"/>
    <x v="0"/>
    <s v="LT | Phone Screen"/>
    <x v="1"/>
    <d v="2022-03-24T19:34:28"/>
    <x v="1"/>
  </r>
  <r>
    <n v="145120140768"/>
    <x v="471"/>
    <x v="0"/>
    <x v="0"/>
    <s v="LT | Waitlist"/>
    <x v="6"/>
    <d v="2022-04-04T20:56:52"/>
    <x v="0"/>
  </r>
  <r>
    <n v="114767435011"/>
    <x v="472"/>
    <x v="34"/>
    <x v="0"/>
    <s v="Application Review"/>
    <x v="0"/>
    <d v="2022-03-15T16:24:40"/>
    <x v="1"/>
  </r>
  <r>
    <n v="151599529911"/>
    <x v="473"/>
    <x v="9"/>
    <x v="2"/>
    <s v="Application Review"/>
    <x v="0"/>
    <d v="2022-03-15T20:01:14"/>
    <x v="1"/>
  </r>
  <r>
    <n v="184768945731"/>
    <x v="474"/>
    <x v="17"/>
    <x v="0"/>
    <s v="LT | Phone Screen"/>
    <x v="1"/>
    <d v="2022-04-01T21:41:50"/>
    <x v="0"/>
  </r>
  <r>
    <n v="141370633007"/>
    <x v="475"/>
    <x v="46"/>
    <x v="1"/>
    <s v="LT | Waitlist"/>
    <x v="6"/>
    <d v="2022-03-05T13:56:19"/>
    <x v="1"/>
  </r>
  <r>
    <n v="150480267884"/>
    <x v="476"/>
    <x v="15"/>
    <x v="1"/>
    <s v="Application Review"/>
    <x v="0"/>
    <d v="2022-04-29T13:14:21"/>
    <x v="0"/>
  </r>
  <r>
    <n v="150480267884"/>
    <x v="476"/>
    <x v="15"/>
    <x v="1"/>
    <s v="LT | Phone Screen"/>
    <x v="1"/>
    <d v="2022-04-29T13:46:48"/>
    <x v="0"/>
  </r>
  <r>
    <n v="174956354161"/>
    <x v="477"/>
    <x v="15"/>
    <x v="1"/>
    <s v="Application Review"/>
    <x v="0"/>
    <d v="2022-04-23T00:20:05"/>
    <x v="0"/>
  </r>
  <r>
    <n v="181216196544"/>
    <x v="478"/>
    <x v="1"/>
    <x v="0"/>
    <s v="Application Review"/>
    <x v="0"/>
    <d v="2022-04-30T17:59:45"/>
    <x v="0"/>
  </r>
  <r>
    <n v="181216196544"/>
    <x v="478"/>
    <x v="1"/>
    <x v="0"/>
    <s v="LT | Interview #1"/>
    <x v="2"/>
    <d v="2022-04-30T22:16:51"/>
    <x v="0"/>
  </r>
  <r>
    <n v="181216196544"/>
    <x v="478"/>
    <x v="1"/>
    <x v="0"/>
    <s v="LT | Phone Screen"/>
    <x v="1"/>
    <d v="2022-04-30T17:59:45"/>
    <x v="0"/>
  </r>
  <r>
    <n v="189318476567"/>
    <x v="479"/>
    <x v="20"/>
    <x v="0"/>
    <s v="Application Review"/>
    <x v="0"/>
    <d v="2022-04-24T20:18:09"/>
    <x v="0"/>
  </r>
  <r>
    <n v="178119490466"/>
    <x v="480"/>
    <x v="8"/>
    <x v="0"/>
    <s v="LT | Final Interview"/>
    <x v="4"/>
    <d v="2022-03-03T20:14:33"/>
    <x v="1"/>
  </r>
  <r>
    <n v="178119490466"/>
    <x v="480"/>
    <x v="8"/>
    <x v="0"/>
    <s v="LT | Next Steps"/>
    <x v="5"/>
    <d v="2022-03-03T20:14:44"/>
    <x v="1"/>
  </r>
  <r>
    <n v="150401490110"/>
    <x v="481"/>
    <x v="10"/>
    <x v="1"/>
    <s v="LT | Final Interview"/>
    <x v="4"/>
    <d v="2022-03-17T15:10:48"/>
    <x v="1"/>
  </r>
  <r>
    <n v="150401490110"/>
    <x v="481"/>
    <x v="10"/>
    <x v="1"/>
    <s v="LT | Interview #1"/>
    <x v="2"/>
    <d v="2022-03-17T14:54:00"/>
    <x v="1"/>
  </r>
  <r>
    <n v="150401490110"/>
    <x v="481"/>
    <x v="10"/>
    <x v="1"/>
    <s v="LT | Phone Screen"/>
    <x v="1"/>
    <d v="2022-03-17T14:54:00"/>
    <x v="1"/>
  </r>
  <r>
    <n v="183067201933"/>
    <x v="482"/>
    <x v="10"/>
    <x v="1"/>
    <s v="LT | Waitlist"/>
    <x v="6"/>
    <d v="2022-03-14T15:25:36"/>
    <x v="1"/>
  </r>
  <r>
    <n v="146794424265"/>
    <x v="483"/>
    <x v="38"/>
    <x v="0"/>
    <s v="LT | Waitlist"/>
    <x v="6"/>
    <d v="2022-04-09T13:34:06"/>
    <x v="0"/>
  </r>
  <r>
    <n v="161169055213"/>
    <x v="484"/>
    <x v="45"/>
    <x v="2"/>
    <s v="Application Review"/>
    <x v="0"/>
    <d v="2022-04-17T04:38:12"/>
    <x v="0"/>
  </r>
  <r>
    <n v="180752629871"/>
    <x v="485"/>
    <x v="7"/>
    <x v="0"/>
    <s v="LT | Diligence"/>
    <x v="3"/>
    <d v="2022-03-05T15:19:55"/>
    <x v="1"/>
  </r>
  <r>
    <n v="180752629871"/>
    <x v="485"/>
    <x v="7"/>
    <x v="0"/>
    <s v="LT | Final Interview"/>
    <x v="4"/>
    <d v="2022-03-05T15:19:55"/>
    <x v="1"/>
  </r>
  <r>
    <n v="180752629871"/>
    <x v="485"/>
    <x v="7"/>
    <x v="0"/>
    <s v="LT | Interview #1"/>
    <x v="2"/>
    <d v="2022-03-05T15:00:34"/>
    <x v="1"/>
  </r>
  <r>
    <n v="180752629871"/>
    <x v="485"/>
    <x v="7"/>
    <x v="0"/>
    <s v="LT | Next Steps"/>
    <x v="5"/>
    <d v="2022-03-05T15:19:55"/>
    <x v="1"/>
  </r>
  <r>
    <n v="180752629871"/>
    <x v="485"/>
    <x v="7"/>
    <x v="0"/>
    <s v="LT | Phone Screen"/>
    <x v="1"/>
    <d v="2022-03-03T13:33:41"/>
    <x v="1"/>
  </r>
  <r>
    <n v="180752629871"/>
    <x v="485"/>
    <x v="7"/>
    <x v="0"/>
    <s v="LT | Waitlist"/>
    <x v="6"/>
    <d v="2022-03-24T20:47:58"/>
    <x v="1"/>
  </r>
  <r>
    <n v="121823075065"/>
    <x v="486"/>
    <x v="0"/>
    <x v="0"/>
    <s v="LT | Waitlist"/>
    <x v="6"/>
    <d v="2022-03-03T17:38:10"/>
    <x v="1"/>
  </r>
  <r>
    <n v="110115285926"/>
    <x v="487"/>
    <x v="0"/>
    <x v="0"/>
    <s v="LT | Waitlist"/>
    <x v="6"/>
    <d v="2022-04-25T08:42:37"/>
    <x v="0"/>
  </r>
  <r>
    <n v="124967008630"/>
    <x v="488"/>
    <x v="28"/>
    <x v="0"/>
    <s v="LT | Phone Screen"/>
    <x v="1"/>
    <d v="2022-03-14T20:40:45"/>
    <x v="1"/>
  </r>
  <r>
    <n v="156398853549"/>
    <x v="489"/>
    <x v="28"/>
    <x v="0"/>
    <s v="Application Review"/>
    <x v="0"/>
    <d v="2022-04-03T15:59:13"/>
    <x v="0"/>
  </r>
  <r>
    <n v="116740219549"/>
    <x v="490"/>
    <x v="7"/>
    <x v="0"/>
    <s v="Application Review"/>
    <x v="0"/>
    <d v="2022-04-22T17:59:14"/>
    <x v="0"/>
  </r>
  <r>
    <n v="116740219549"/>
    <x v="490"/>
    <x v="7"/>
    <x v="0"/>
    <s v="LT | Interview #1"/>
    <x v="2"/>
    <d v="2022-04-29T16:43:01"/>
    <x v="0"/>
  </r>
  <r>
    <n v="116740219549"/>
    <x v="490"/>
    <x v="7"/>
    <x v="0"/>
    <s v="LT | Phone Screen"/>
    <x v="1"/>
    <d v="2022-04-24T20:12:22"/>
    <x v="0"/>
  </r>
  <r>
    <n v="121455944225"/>
    <x v="491"/>
    <x v="28"/>
    <x v="0"/>
    <s v="Application Review"/>
    <x v="0"/>
    <d v="2022-04-11T08:11:04"/>
    <x v="0"/>
  </r>
  <r>
    <n v="121455944225"/>
    <x v="491"/>
    <x v="28"/>
    <x v="0"/>
    <s v="Application Review"/>
    <x v="0"/>
    <d v="2022-04-14T04:41:02"/>
    <x v="0"/>
  </r>
  <r>
    <n v="121455944225"/>
    <x v="491"/>
    <x v="28"/>
    <x v="0"/>
    <s v="LT | Final Interview"/>
    <x v="4"/>
    <d v="2022-04-25T18:04:25"/>
    <x v="0"/>
  </r>
  <r>
    <n v="121455944225"/>
    <x v="491"/>
    <x v="28"/>
    <x v="0"/>
    <s v="LT | Interview #1"/>
    <x v="2"/>
    <d v="2022-04-25T18:04:00"/>
    <x v="0"/>
  </r>
  <r>
    <n v="121455944225"/>
    <x v="491"/>
    <x v="28"/>
    <x v="0"/>
    <s v="LT | Next Steps"/>
    <x v="5"/>
    <d v="2022-04-25T18:04:27"/>
    <x v="0"/>
  </r>
  <r>
    <n v="121455944225"/>
    <x v="491"/>
    <x v="28"/>
    <x v="0"/>
    <s v="LT | Phone Screen"/>
    <x v="1"/>
    <d v="2022-04-11T19:20:44"/>
    <x v="0"/>
  </r>
  <r>
    <n v="169017478421"/>
    <x v="492"/>
    <x v="28"/>
    <x v="0"/>
    <s v="Application Review"/>
    <x v="0"/>
    <d v="2022-03-04T17:24:26"/>
    <x v="1"/>
  </r>
  <r>
    <n v="169017478421"/>
    <x v="492"/>
    <x v="28"/>
    <x v="0"/>
    <s v="LT | Phone Screen"/>
    <x v="1"/>
    <d v="2022-03-19T16:48:35"/>
    <x v="1"/>
  </r>
  <r>
    <n v="122469350953"/>
    <x v="493"/>
    <x v="1"/>
    <x v="0"/>
    <s v="LT | Interview #1"/>
    <x v="2"/>
    <d v="2022-04-02T01:42:26"/>
    <x v="0"/>
  </r>
  <r>
    <n v="157802700705"/>
    <x v="494"/>
    <x v="0"/>
    <x v="0"/>
    <s v="LT | Phone Screen"/>
    <x v="1"/>
    <d v="2022-03-11T13:24:09"/>
    <x v="1"/>
  </r>
  <r>
    <n v="100656350924"/>
    <x v="495"/>
    <x v="12"/>
    <x v="0"/>
    <s v="LT | Diligence"/>
    <x v="3"/>
    <d v="2022-04-04T14:52:45"/>
    <x v="0"/>
  </r>
  <r>
    <n v="100656350924"/>
    <x v="495"/>
    <x v="12"/>
    <x v="0"/>
    <s v="LT | Final Interview"/>
    <x v="4"/>
    <d v="2022-03-26T22:20:22"/>
    <x v="1"/>
  </r>
  <r>
    <n v="100656350924"/>
    <x v="495"/>
    <x v="12"/>
    <x v="0"/>
    <s v="LT | Interview #1"/>
    <x v="2"/>
    <d v="2022-03-26T22:19:33"/>
    <x v="1"/>
  </r>
  <r>
    <n v="100656350924"/>
    <x v="495"/>
    <x v="12"/>
    <x v="0"/>
    <s v="LT | Next Steps"/>
    <x v="5"/>
    <d v="2022-03-26T22:20:26"/>
    <x v="1"/>
  </r>
  <r>
    <n v="100656350924"/>
    <x v="495"/>
    <x v="12"/>
    <x v="0"/>
    <s v="LT | Phone Screen"/>
    <x v="1"/>
    <d v="2022-03-13T16:04:55"/>
    <x v="1"/>
  </r>
  <r>
    <n v="100656350924"/>
    <x v="495"/>
    <x v="12"/>
    <x v="0"/>
    <s v="LT | Waitlist"/>
    <x v="6"/>
    <d v="2022-04-23T22:55:34"/>
    <x v="0"/>
  </r>
  <r>
    <n v="171211657043"/>
    <x v="496"/>
    <x v="2"/>
    <x v="1"/>
    <s v="LT | Waitlist"/>
    <x v="6"/>
    <d v="2022-03-05T13:55:10"/>
    <x v="1"/>
  </r>
  <r>
    <n v="101282533475"/>
    <x v="497"/>
    <x v="2"/>
    <x v="1"/>
    <s v="LT | Waitlist"/>
    <x v="6"/>
    <d v="2022-03-05T13:54:34"/>
    <x v="1"/>
  </r>
  <r>
    <n v="155851897341"/>
    <x v="498"/>
    <x v="21"/>
    <x v="0"/>
    <s v="Application Review"/>
    <x v="0"/>
    <d v="2022-03-05T17:16:18"/>
    <x v="1"/>
  </r>
  <r>
    <n v="175065508294"/>
    <x v="499"/>
    <x v="28"/>
    <x v="0"/>
    <s v="LT | Interview #1"/>
    <x v="2"/>
    <d v="2022-04-10T14:26:45"/>
    <x v="0"/>
  </r>
  <r>
    <n v="175065508294"/>
    <x v="499"/>
    <x v="28"/>
    <x v="0"/>
    <s v="LT | Phone Screen"/>
    <x v="1"/>
    <d v="2022-04-08T16:47:12"/>
    <x v="0"/>
  </r>
  <r>
    <n v="126388421160"/>
    <x v="500"/>
    <x v="0"/>
    <x v="0"/>
    <s v="Application Review"/>
    <x v="0"/>
    <d v="2022-03-31T18:19:30"/>
    <x v="1"/>
  </r>
  <r>
    <n v="126388421160"/>
    <x v="500"/>
    <x v="0"/>
    <x v="0"/>
    <s v="LT | Phone Screen"/>
    <x v="1"/>
    <d v="2022-03-31T18:18:13"/>
    <x v="1"/>
  </r>
  <r>
    <n v="126388421160"/>
    <x v="500"/>
    <x v="0"/>
    <x v="0"/>
    <s v="LT | Waitlist"/>
    <x v="6"/>
    <d v="2022-03-04T21:27:56"/>
    <x v="1"/>
  </r>
  <r>
    <n v="128499986383"/>
    <x v="501"/>
    <x v="13"/>
    <x v="0"/>
    <s v="Application Review"/>
    <x v="0"/>
    <d v="2022-03-17T07:03:04"/>
    <x v="1"/>
  </r>
  <r>
    <n v="138191873794"/>
    <x v="502"/>
    <x v="10"/>
    <x v="1"/>
    <s v="LT | Diligence"/>
    <x v="3"/>
    <d v="2022-03-14T12:02:17"/>
    <x v="1"/>
  </r>
  <r>
    <n v="138191873794"/>
    <x v="502"/>
    <x v="10"/>
    <x v="1"/>
    <s v="LT | Final Interview"/>
    <x v="4"/>
    <d v="2022-03-07T12:40:37"/>
    <x v="1"/>
  </r>
  <r>
    <n v="138191873794"/>
    <x v="502"/>
    <x v="10"/>
    <x v="1"/>
    <s v="LT | Interview #1"/>
    <x v="2"/>
    <d v="2022-03-07T12:40:37"/>
    <x v="1"/>
  </r>
  <r>
    <n v="138191873794"/>
    <x v="502"/>
    <x v="10"/>
    <x v="1"/>
    <s v="LT | Next Steps"/>
    <x v="5"/>
    <d v="2022-03-14T12:02:17"/>
    <x v="1"/>
  </r>
  <r>
    <n v="138191873794"/>
    <x v="502"/>
    <x v="10"/>
    <x v="1"/>
    <s v="LT | Waitlist"/>
    <x v="6"/>
    <d v="2022-03-14T12:02:17"/>
    <x v="1"/>
  </r>
  <r>
    <n v="145475905386"/>
    <x v="503"/>
    <x v="41"/>
    <x v="0"/>
    <s v="Application Review"/>
    <x v="0"/>
    <d v="2022-04-02T03:33:07"/>
    <x v="0"/>
  </r>
  <r>
    <n v="145475905386"/>
    <x v="503"/>
    <x v="41"/>
    <x v="0"/>
    <s v="LT | Phone Screen"/>
    <x v="1"/>
    <d v="2022-04-02T13:47:03"/>
    <x v="0"/>
  </r>
  <r>
    <n v="140017448412"/>
    <x v="504"/>
    <x v="13"/>
    <x v="0"/>
    <s v="LT | Diligence"/>
    <x v="3"/>
    <d v="2022-03-24T18:38:28"/>
    <x v="1"/>
  </r>
  <r>
    <n v="140017448412"/>
    <x v="504"/>
    <x v="13"/>
    <x v="0"/>
    <s v="LT | Final Interview"/>
    <x v="4"/>
    <d v="2022-03-24T18:38:23"/>
    <x v="1"/>
  </r>
  <r>
    <n v="140017448412"/>
    <x v="504"/>
    <x v="13"/>
    <x v="0"/>
    <s v="LT | Interview #1"/>
    <x v="2"/>
    <d v="2022-03-15T01:57:54"/>
    <x v="1"/>
  </r>
  <r>
    <n v="140017448412"/>
    <x v="504"/>
    <x v="13"/>
    <x v="0"/>
    <s v="LT | Next Steps"/>
    <x v="5"/>
    <d v="2022-03-24T18:38:26"/>
    <x v="1"/>
  </r>
  <r>
    <n v="140017448412"/>
    <x v="504"/>
    <x v="13"/>
    <x v="0"/>
    <s v="LT | Phone Screen"/>
    <x v="1"/>
    <d v="2022-03-03T16:29:29"/>
    <x v="1"/>
  </r>
  <r>
    <n v="140017448412"/>
    <x v="504"/>
    <x v="13"/>
    <x v="0"/>
    <s v="LT | Waitlist"/>
    <x v="6"/>
    <d v="2022-04-09T19:04:38"/>
    <x v="0"/>
  </r>
  <r>
    <n v="118763477994"/>
    <x v="505"/>
    <x v="28"/>
    <x v="0"/>
    <s v="Application Review"/>
    <x v="0"/>
    <d v="2022-04-14T00:50:06"/>
    <x v="0"/>
  </r>
  <r>
    <n v="115469031866"/>
    <x v="506"/>
    <x v="6"/>
    <x v="0"/>
    <s v="Application Review"/>
    <x v="0"/>
    <d v="2022-03-24T16:50:11"/>
    <x v="1"/>
  </r>
  <r>
    <n v="132109413331"/>
    <x v="507"/>
    <x v="49"/>
    <x v="1"/>
    <s v="Application Review"/>
    <x v="0"/>
    <d v="2022-04-03T09:28:49"/>
    <x v="0"/>
  </r>
  <r>
    <n v="112244953706"/>
    <x v="508"/>
    <x v="2"/>
    <x v="1"/>
    <s v="LT | Waitlist"/>
    <x v="6"/>
    <d v="2022-03-05T13:51:58"/>
    <x v="1"/>
  </r>
  <r>
    <n v="186948328102"/>
    <x v="509"/>
    <x v="1"/>
    <x v="0"/>
    <s v="Application Review"/>
    <x v="0"/>
    <d v="2022-03-24T07:03:55"/>
    <x v="1"/>
  </r>
  <r>
    <n v="186948328102"/>
    <x v="509"/>
    <x v="1"/>
    <x v="0"/>
    <s v="LT | Diligence"/>
    <x v="3"/>
    <d v="2022-03-03T18:48:42"/>
    <x v="1"/>
  </r>
  <r>
    <n v="186948328102"/>
    <x v="509"/>
    <x v="1"/>
    <x v="0"/>
    <s v="LT | Final Interview"/>
    <x v="4"/>
    <d v="2022-03-03T15:46:14"/>
    <x v="1"/>
  </r>
  <r>
    <n v="186948328102"/>
    <x v="509"/>
    <x v="1"/>
    <x v="0"/>
    <s v="LT | Next Steps"/>
    <x v="5"/>
    <d v="2022-03-03T15:46:14"/>
    <x v="1"/>
  </r>
  <r>
    <n v="186948328102"/>
    <x v="509"/>
    <x v="1"/>
    <x v="0"/>
    <s v="LT | Waitlist"/>
    <x v="6"/>
    <d v="2022-03-05T21:57:53"/>
    <x v="1"/>
  </r>
  <r>
    <n v="186948328102"/>
    <x v="509"/>
    <x v="1"/>
    <x v="0"/>
    <s v="LT | Waitlist"/>
    <x v="6"/>
    <d v="2022-03-13T20:01:42"/>
    <x v="1"/>
  </r>
  <r>
    <n v="184615918560"/>
    <x v="510"/>
    <x v="39"/>
    <x v="0"/>
    <s v="Application Review"/>
    <x v="0"/>
    <d v="2022-03-24T20:13:16"/>
    <x v="1"/>
  </r>
  <r>
    <n v="184615918560"/>
    <x v="510"/>
    <x v="39"/>
    <x v="0"/>
    <s v="LT | Diligence"/>
    <x v="3"/>
    <d v="2022-04-02T20:40:38"/>
    <x v="0"/>
  </r>
  <r>
    <n v="184615918560"/>
    <x v="510"/>
    <x v="39"/>
    <x v="0"/>
    <s v="LT | Final Interview"/>
    <x v="4"/>
    <d v="2022-04-02T20:40:38"/>
    <x v="0"/>
  </r>
  <r>
    <n v="184615918560"/>
    <x v="510"/>
    <x v="39"/>
    <x v="0"/>
    <s v="LT | Interview #1"/>
    <x v="2"/>
    <d v="2022-03-27T22:02:51"/>
    <x v="1"/>
  </r>
  <r>
    <n v="184615918560"/>
    <x v="510"/>
    <x v="39"/>
    <x v="0"/>
    <s v="LT | Next Steps"/>
    <x v="5"/>
    <d v="2022-04-02T20:40:38"/>
    <x v="0"/>
  </r>
  <r>
    <n v="184615918560"/>
    <x v="510"/>
    <x v="39"/>
    <x v="0"/>
    <s v="LT | Phone Screen"/>
    <x v="1"/>
    <d v="2022-03-25T19:37:51"/>
    <x v="1"/>
  </r>
  <r>
    <n v="184615918560"/>
    <x v="510"/>
    <x v="39"/>
    <x v="0"/>
    <s v="LT | Waitlist"/>
    <x v="6"/>
    <d v="2022-04-08T20:26:53"/>
    <x v="0"/>
  </r>
  <r>
    <n v="108356214507"/>
    <x v="511"/>
    <x v="12"/>
    <x v="0"/>
    <s v="LT | Diligence"/>
    <x v="3"/>
    <d v="2022-04-08T14:18:30"/>
    <x v="0"/>
  </r>
  <r>
    <n v="108356214507"/>
    <x v="511"/>
    <x v="12"/>
    <x v="0"/>
    <s v="LT | Final Interview"/>
    <x v="4"/>
    <d v="2022-03-18T16:23:54"/>
    <x v="1"/>
  </r>
  <r>
    <n v="108356214507"/>
    <x v="511"/>
    <x v="12"/>
    <x v="0"/>
    <s v="LT | Interview #1"/>
    <x v="2"/>
    <d v="2022-03-18T16:23:27"/>
    <x v="1"/>
  </r>
  <r>
    <n v="108356214507"/>
    <x v="511"/>
    <x v="12"/>
    <x v="0"/>
    <s v="LT | Next Steps"/>
    <x v="5"/>
    <d v="2022-03-18T16:23:57"/>
    <x v="1"/>
  </r>
  <r>
    <n v="108356214507"/>
    <x v="511"/>
    <x v="12"/>
    <x v="0"/>
    <s v="LT | Phone Screen"/>
    <x v="1"/>
    <d v="2022-03-18T15:56:45"/>
    <x v="1"/>
  </r>
  <r>
    <n v="168364298552"/>
    <x v="512"/>
    <x v="53"/>
    <x v="2"/>
    <s v="Application Review"/>
    <x v="0"/>
    <d v="2022-03-12T16:43:06"/>
    <x v="1"/>
  </r>
  <r>
    <n v="141251637006"/>
    <x v="513"/>
    <x v="37"/>
    <x v="1"/>
    <s v="Application Review"/>
    <x v="0"/>
    <d v="2022-04-21T21:48:29"/>
    <x v="0"/>
  </r>
  <r>
    <n v="141251637006"/>
    <x v="513"/>
    <x v="37"/>
    <x v="1"/>
    <s v="LT | Phone Screen"/>
    <x v="1"/>
    <d v="2022-04-23T16:37:17"/>
    <x v="0"/>
  </r>
  <r>
    <n v="168196444095"/>
    <x v="514"/>
    <x v="1"/>
    <x v="0"/>
    <s v="Application Review"/>
    <x v="0"/>
    <d v="2022-04-23T20:39:40"/>
    <x v="0"/>
  </r>
  <r>
    <n v="168196444095"/>
    <x v="514"/>
    <x v="1"/>
    <x v="0"/>
    <s v="LT | Interview #1"/>
    <x v="2"/>
    <d v="2022-04-25T12:54:29"/>
    <x v="0"/>
  </r>
  <r>
    <n v="168196444095"/>
    <x v="514"/>
    <x v="1"/>
    <x v="0"/>
    <s v="LT | Phone Screen"/>
    <x v="1"/>
    <d v="2022-04-23T20:39:40"/>
    <x v="0"/>
  </r>
  <r>
    <n v="135556059525"/>
    <x v="515"/>
    <x v="1"/>
    <x v="0"/>
    <s v="Application Review"/>
    <x v="0"/>
    <d v="2022-04-04T08:18:01"/>
    <x v="0"/>
  </r>
  <r>
    <n v="135556059525"/>
    <x v="515"/>
    <x v="1"/>
    <x v="0"/>
    <s v="LT | Interview #1"/>
    <x v="2"/>
    <d v="2022-04-30T14:45:03"/>
    <x v="0"/>
  </r>
  <r>
    <n v="135556059525"/>
    <x v="515"/>
    <x v="1"/>
    <x v="0"/>
    <s v="LT | Phone Screen"/>
    <x v="1"/>
    <d v="2022-04-25T18:36:40"/>
    <x v="0"/>
  </r>
  <r>
    <n v="108740549202"/>
    <x v="516"/>
    <x v="45"/>
    <x v="2"/>
    <s v="Application Review"/>
    <x v="0"/>
    <d v="2022-04-02T07:16:08"/>
    <x v="0"/>
  </r>
  <r>
    <n v="132526037058"/>
    <x v="517"/>
    <x v="37"/>
    <x v="1"/>
    <s v="Application Review"/>
    <x v="0"/>
    <d v="2022-04-17T10:54:08"/>
    <x v="0"/>
  </r>
  <r>
    <n v="112190147279"/>
    <x v="518"/>
    <x v="13"/>
    <x v="0"/>
    <s v="Application Review"/>
    <x v="0"/>
    <d v="2022-03-11T01:20:13"/>
    <x v="1"/>
  </r>
  <r>
    <n v="112190147279"/>
    <x v="518"/>
    <x v="13"/>
    <x v="0"/>
    <s v="Application Review"/>
    <x v="0"/>
    <d v="2022-03-11T01:25:05"/>
    <x v="1"/>
  </r>
  <r>
    <n v="112190147279"/>
    <x v="518"/>
    <x v="13"/>
    <x v="0"/>
    <s v="LT | Diligence"/>
    <x v="3"/>
    <d v="2022-04-01T19:50:18"/>
    <x v="0"/>
  </r>
  <r>
    <n v="112190147279"/>
    <x v="518"/>
    <x v="13"/>
    <x v="0"/>
    <s v="LT | Final Interview"/>
    <x v="4"/>
    <d v="2022-04-01T19:47:47"/>
    <x v="0"/>
  </r>
  <r>
    <n v="112190147279"/>
    <x v="518"/>
    <x v="13"/>
    <x v="0"/>
    <s v="LT | Interview #1"/>
    <x v="2"/>
    <d v="2022-03-31T15:12:32"/>
    <x v="1"/>
  </r>
  <r>
    <n v="112190147279"/>
    <x v="518"/>
    <x v="13"/>
    <x v="0"/>
    <s v="LT | Next Steps"/>
    <x v="5"/>
    <d v="2022-04-01T19:50:16"/>
    <x v="0"/>
  </r>
  <r>
    <n v="112190147279"/>
    <x v="518"/>
    <x v="13"/>
    <x v="0"/>
    <s v="LT | Phone Screen"/>
    <x v="1"/>
    <d v="2022-03-18T15:11:00"/>
    <x v="1"/>
  </r>
  <r>
    <n v="112190147279"/>
    <x v="518"/>
    <x v="13"/>
    <x v="0"/>
    <s v="LT | Waitlist"/>
    <x v="6"/>
    <d v="2022-04-02T20:17:41"/>
    <x v="0"/>
  </r>
  <r>
    <n v="117416894957"/>
    <x v="519"/>
    <x v="0"/>
    <x v="0"/>
    <s v="LT | Diligence"/>
    <x v="3"/>
    <d v="2022-03-17T20:33:42"/>
    <x v="1"/>
  </r>
  <r>
    <n v="117416894957"/>
    <x v="519"/>
    <x v="0"/>
    <x v="0"/>
    <s v="LT | Final Interview"/>
    <x v="4"/>
    <d v="2022-03-17T20:32:22"/>
    <x v="1"/>
  </r>
  <r>
    <n v="117416894957"/>
    <x v="519"/>
    <x v="0"/>
    <x v="0"/>
    <s v="LT | Interview #1"/>
    <x v="2"/>
    <d v="2022-03-14T14:06:41"/>
    <x v="1"/>
  </r>
  <r>
    <n v="117416894957"/>
    <x v="519"/>
    <x v="0"/>
    <x v="0"/>
    <s v="LT | Next Steps"/>
    <x v="5"/>
    <d v="2022-03-17T20:32:22"/>
    <x v="1"/>
  </r>
  <r>
    <n v="117416894957"/>
    <x v="519"/>
    <x v="0"/>
    <x v="0"/>
    <s v="LT | Waitlist"/>
    <x v="6"/>
    <d v="2022-03-25T19:07:38"/>
    <x v="1"/>
  </r>
  <r>
    <n v="185043742918"/>
    <x v="520"/>
    <x v="28"/>
    <x v="0"/>
    <s v="Application Review"/>
    <x v="0"/>
    <d v="2022-03-27T02:58:02"/>
    <x v="1"/>
  </r>
  <r>
    <n v="168275851713"/>
    <x v="521"/>
    <x v="12"/>
    <x v="0"/>
    <s v="Application Review"/>
    <x v="0"/>
    <d v="2022-03-04T16:46:15"/>
    <x v="1"/>
  </r>
  <r>
    <n v="152314165625"/>
    <x v="522"/>
    <x v="1"/>
    <x v="0"/>
    <s v="Application Review"/>
    <x v="0"/>
    <d v="2022-03-14T16:58:13"/>
    <x v="1"/>
  </r>
  <r>
    <n v="152314165625"/>
    <x v="522"/>
    <x v="1"/>
    <x v="0"/>
    <s v="Application Review"/>
    <x v="0"/>
    <d v="2022-03-19T15:42:18"/>
    <x v="1"/>
  </r>
  <r>
    <n v="152314165625"/>
    <x v="522"/>
    <x v="1"/>
    <x v="0"/>
    <s v="Application Review"/>
    <x v="0"/>
    <d v="2022-03-19T15:48:05"/>
    <x v="1"/>
  </r>
  <r>
    <n v="152314165625"/>
    <x v="522"/>
    <x v="1"/>
    <x v="0"/>
    <s v="Application Review"/>
    <x v="0"/>
    <d v="2022-03-19T15:50:05"/>
    <x v="1"/>
  </r>
  <r>
    <n v="107415912073"/>
    <x v="523"/>
    <x v="12"/>
    <x v="0"/>
    <s v="LT | Phone Screen"/>
    <x v="1"/>
    <d v="2022-03-05T16:35:53"/>
    <x v="1"/>
  </r>
  <r>
    <n v="153168001385"/>
    <x v="524"/>
    <x v="1"/>
    <x v="0"/>
    <s v="LT | Diligence"/>
    <x v="3"/>
    <d v="2022-03-05T20:05:06"/>
    <x v="1"/>
  </r>
  <r>
    <n v="133467120665"/>
    <x v="525"/>
    <x v="41"/>
    <x v="0"/>
    <s v="LT | Phone Screen"/>
    <x v="1"/>
    <d v="2022-03-03T15:14:42"/>
    <x v="1"/>
  </r>
  <r>
    <n v="158738578783"/>
    <x v="526"/>
    <x v="22"/>
    <x v="0"/>
    <s v="Application Review"/>
    <x v="0"/>
    <d v="2022-03-18T18:02:16"/>
    <x v="1"/>
  </r>
  <r>
    <n v="158738578783"/>
    <x v="526"/>
    <x v="22"/>
    <x v="0"/>
    <s v="Application Review"/>
    <x v="0"/>
    <d v="2022-03-18T18:04:12"/>
    <x v="1"/>
  </r>
  <r>
    <n v="158738578783"/>
    <x v="526"/>
    <x v="22"/>
    <x v="0"/>
    <s v="Application Review"/>
    <x v="0"/>
    <d v="2022-03-18T18:05:24"/>
    <x v="1"/>
  </r>
  <r>
    <n v="113666322475"/>
    <x v="527"/>
    <x v="1"/>
    <x v="0"/>
    <s v="Application Review"/>
    <x v="0"/>
    <d v="2022-04-06T22:35:07"/>
    <x v="0"/>
  </r>
  <r>
    <n v="136302136379"/>
    <x v="528"/>
    <x v="24"/>
    <x v="0"/>
    <s v="LT | Interview #1"/>
    <x v="2"/>
    <d v="2022-04-29T20:54:28"/>
    <x v="0"/>
  </r>
  <r>
    <n v="136302136379"/>
    <x v="528"/>
    <x v="24"/>
    <x v="0"/>
    <s v="LT | Next Steps"/>
    <x v="5"/>
    <d v="2022-04-29T20:54:28"/>
    <x v="0"/>
  </r>
  <r>
    <n v="186957953739"/>
    <x v="529"/>
    <x v="33"/>
    <x v="0"/>
    <s v="Application Review"/>
    <x v="0"/>
    <d v="2022-03-05T11:29:10"/>
    <x v="1"/>
  </r>
  <r>
    <n v="186957953739"/>
    <x v="529"/>
    <x v="33"/>
    <x v="0"/>
    <s v="Application Review"/>
    <x v="0"/>
    <d v="2022-03-31T11:01:10"/>
    <x v="1"/>
  </r>
  <r>
    <n v="186957953739"/>
    <x v="529"/>
    <x v="33"/>
    <x v="0"/>
    <s v="Application Review"/>
    <x v="0"/>
    <d v="2022-03-31T11:07:03"/>
    <x v="1"/>
  </r>
  <r>
    <n v="188928311794"/>
    <x v="530"/>
    <x v="28"/>
    <x v="0"/>
    <s v="Application Review"/>
    <x v="0"/>
    <d v="2022-03-03T03:16:10"/>
    <x v="1"/>
  </r>
  <r>
    <n v="185652132226"/>
    <x v="531"/>
    <x v="19"/>
    <x v="1"/>
    <s v="Application Review"/>
    <x v="0"/>
    <d v="2022-03-09T19:02:01"/>
    <x v="1"/>
  </r>
  <r>
    <n v="143273072463"/>
    <x v="532"/>
    <x v="12"/>
    <x v="0"/>
    <s v="LT | Waitlist"/>
    <x v="6"/>
    <d v="2022-03-05T16:59:23"/>
    <x v="1"/>
  </r>
  <r>
    <n v="135523221266"/>
    <x v="533"/>
    <x v="8"/>
    <x v="0"/>
    <s v="Application Review"/>
    <x v="0"/>
    <d v="2022-03-21T18:07:07"/>
    <x v="1"/>
  </r>
  <r>
    <n v="147224779562"/>
    <x v="534"/>
    <x v="10"/>
    <x v="1"/>
    <s v="LT | Waitlist"/>
    <x v="6"/>
    <d v="2022-03-11T08:57:44"/>
    <x v="1"/>
  </r>
  <r>
    <n v="104277325362"/>
    <x v="535"/>
    <x v="25"/>
    <x v="2"/>
    <s v="LT | Diligence"/>
    <x v="3"/>
    <d v="2022-03-20T08:12:40"/>
    <x v="1"/>
  </r>
  <r>
    <n v="104277325362"/>
    <x v="535"/>
    <x v="25"/>
    <x v="2"/>
    <s v="LT | Final Interview"/>
    <x v="4"/>
    <d v="2022-03-20T08:12:40"/>
    <x v="1"/>
  </r>
  <r>
    <n v="104277325362"/>
    <x v="535"/>
    <x v="25"/>
    <x v="2"/>
    <s v="LT | Interview #1"/>
    <x v="2"/>
    <d v="2022-03-20T07:50:33"/>
    <x v="1"/>
  </r>
  <r>
    <n v="104277325362"/>
    <x v="535"/>
    <x v="25"/>
    <x v="2"/>
    <s v="LT | Next Steps"/>
    <x v="5"/>
    <d v="2022-03-20T08:12:40"/>
    <x v="1"/>
  </r>
  <r>
    <n v="104277325362"/>
    <x v="535"/>
    <x v="25"/>
    <x v="2"/>
    <s v="LT | Phone Screen"/>
    <x v="1"/>
    <d v="2022-03-20T07:50:33"/>
    <x v="1"/>
  </r>
  <r>
    <n v="103101319726"/>
    <x v="536"/>
    <x v="39"/>
    <x v="0"/>
    <s v="LT | Diligence"/>
    <x v="3"/>
    <d v="2022-03-05T20:51:26"/>
    <x v="1"/>
  </r>
  <r>
    <n v="103101319726"/>
    <x v="536"/>
    <x v="39"/>
    <x v="0"/>
    <s v="LT | Final Interview"/>
    <x v="4"/>
    <d v="2022-03-03T20:26:14"/>
    <x v="1"/>
  </r>
  <r>
    <n v="103101319726"/>
    <x v="536"/>
    <x v="39"/>
    <x v="0"/>
    <s v="LT | Interview #1"/>
    <x v="2"/>
    <d v="2022-03-03T20:26:09"/>
    <x v="1"/>
  </r>
  <r>
    <n v="103101319726"/>
    <x v="536"/>
    <x v="39"/>
    <x v="0"/>
    <s v="LT | Next Steps"/>
    <x v="5"/>
    <d v="2022-03-03T20:26:14"/>
    <x v="1"/>
  </r>
  <r>
    <n v="103101319726"/>
    <x v="536"/>
    <x v="39"/>
    <x v="0"/>
    <s v="LT | Phone Screen"/>
    <x v="1"/>
    <d v="2022-03-03T20:26:07"/>
    <x v="1"/>
  </r>
  <r>
    <n v="103101319726"/>
    <x v="536"/>
    <x v="39"/>
    <x v="0"/>
    <s v="LT | Waitlist"/>
    <x v="6"/>
    <d v="2022-03-12T20:08:07"/>
    <x v="1"/>
  </r>
  <r>
    <n v="133588333620"/>
    <x v="537"/>
    <x v="47"/>
    <x v="0"/>
    <s v="Application Review"/>
    <x v="0"/>
    <d v="2022-04-10T14:58:16"/>
    <x v="0"/>
  </r>
  <r>
    <n v="133588333620"/>
    <x v="537"/>
    <x v="47"/>
    <x v="0"/>
    <s v="LT | Phone Screen"/>
    <x v="1"/>
    <d v="2022-04-10T14:58:16"/>
    <x v="0"/>
  </r>
  <r>
    <n v="185617846004"/>
    <x v="538"/>
    <x v="47"/>
    <x v="0"/>
    <s v="Application Review"/>
    <x v="0"/>
    <d v="2022-04-06T19:06:08"/>
    <x v="0"/>
  </r>
  <r>
    <n v="185617846004"/>
    <x v="538"/>
    <x v="47"/>
    <x v="0"/>
    <s v="Application Review"/>
    <x v="0"/>
    <d v="2022-04-12T04:14:09"/>
    <x v="0"/>
  </r>
  <r>
    <n v="185617846004"/>
    <x v="538"/>
    <x v="47"/>
    <x v="0"/>
    <s v="Application Review"/>
    <x v="0"/>
    <d v="2022-04-12T04:20:09"/>
    <x v="0"/>
  </r>
  <r>
    <n v="185617846004"/>
    <x v="538"/>
    <x v="47"/>
    <x v="0"/>
    <s v="LT | Phone Screen"/>
    <x v="1"/>
    <d v="2022-04-14T12:59:08"/>
    <x v="0"/>
  </r>
  <r>
    <n v="179566620896"/>
    <x v="539"/>
    <x v="19"/>
    <x v="1"/>
    <s v="Application Review"/>
    <x v="0"/>
    <d v="2022-03-28T05:17:06"/>
    <x v="1"/>
  </r>
  <r>
    <n v="124004962496"/>
    <x v="540"/>
    <x v="1"/>
    <x v="0"/>
    <s v="Application Review"/>
    <x v="0"/>
    <d v="2022-03-18T16:34:18"/>
    <x v="1"/>
  </r>
  <r>
    <n v="124004962496"/>
    <x v="540"/>
    <x v="1"/>
    <x v="0"/>
    <s v="LT | Diligence"/>
    <x v="3"/>
    <d v="2022-04-01T19:54:14"/>
    <x v="0"/>
  </r>
  <r>
    <n v="124004962496"/>
    <x v="540"/>
    <x v="1"/>
    <x v="0"/>
    <s v="LT | Final Interview"/>
    <x v="4"/>
    <d v="2022-04-01T19:54:14"/>
    <x v="0"/>
  </r>
  <r>
    <n v="124004962496"/>
    <x v="540"/>
    <x v="1"/>
    <x v="0"/>
    <s v="LT | Interview #1"/>
    <x v="2"/>
    <d v="2022-03-25T20:37:35"/>
    <x v="1"/>
  </r>
  <r>
    <n v="124004962496"/>
    <x v="540"/>
    <x v="1"/>
    <x v="0"/>
    <s v="LT | Next Steps"/>
    <x v="5"/>
    <d v="2022-04-01T19:54:14"/>
    <x v="0"/>
  </r>
  <r>
    <n v="124004962496"/>
    <x v="540"/>
    <x v="1"/>
    <x v="0"/>
    <s v="LT | Phone Screen"/>
    <x v="1"/>
    <d v="2022-03-25T20:37:35"/>
    <x v="1"/>
  </r>
  <r>
    <n v="124004962496"/>
    <x v="540"/>
    <x v="1"/>
    <x v="0"/>
    <s v="LT | Waitlist"/>
    <x v="6"/>
    <d v="2022-04-02T21:05:46"/>
    <x v="0"/>
  </r>
  <r>
    <n v="186242465949"/>
    <x v="541"/>
    <x v="6"/>
    <x v="0"/>
    <s v="Application Review"/>
    <x v="0"/>
    <d v="2022-03-31T19:00:27"/>
    <x v="1"/>
  </r>
  <r>
    <n v="186242465949"/>
    <x v="541"/>
    <x v="6"/>
    <x v="0"/>
    <s v="LT | Diligence"/>
    <x v="3"/>
    <d v="2022-04-30T13:39:46"/>
    <x v="0"/>
  </r>
  <r>
    <n v="186242465949"/>
    <x v="541"/>
    <x v="6"/>
    <x v="0"/>
    <s v="LT | Final Interview"/>
    <x v="4"/>
    <d v="2022-04-30T13:39:43"/>
    <x v="0"/>
  </r>
  <r>
    <n v="186242465949"/>
    <x v="541"/>
    <x v="6"/>
    <x v="0"/>
    <s v="LT | Interview #1"/>
    <x v="2"/>
    <d v="2022-04-18T20:02:09"/>
    <x v="0"/>
  </r>
  <r>
    <n v="186242465949"/>
    <x v="541"/>
    <x v="6"/>
    <x v="0"/>
    <s v="LT | Next Steps"/>
    <x v="5"/>
    <d v="2022-04-30T13:39:43"/>
    <x v="0"/>
  </r>
  <r>
    <n v="186242465949"/>
    <x v="541"/>
    <x v="6"/>
    <x v="0"/>
    <s v="LT | Phone Screen"/>
    <x v="1"/>
    <d v="2022-04-01T16:05:01"/>
    <x v="0"/>
  </r>
  <r>
    <n v="149087456014"/>
    <x v="542"/>
    <x v="0"/>
    <x v="0"/>
    <s v="LT | Phone Screen"/>
    <x v="1"/>
    <d v="2022-04-14T16:21:19"/>
    <x v="0"/>
  </r>
  <r>
    <n v="113888760684"/>
    <x v="543"/>
    <x v="35"/>
    <x v="0"/>
    <s v="Application Review"/>
    <x v="0"/>
    <d v="2022-03-29T19:16:06"/>
    <x v="1"/>
  </r>
  <r>
    <n v="155443248000"/>
    <x v="544"/>
    <x v="34"/>
    <x v="0"/>
    <s v="Application Review"/>
    <x v="0"/>
    <d v="2022-03-19T15:48:54"/>
    <x v="1"/>
  </r>
  <r>
    <n v="155443248000"/>
    <x v="544"/>
    <x v="34"/>
    <x v="0"/>
    <s v="LT | Phone Screen"/>
    <x v="1"/>
    <d v="2022-03-19T15:48:54"/>
    <x v="1"/>
  </r>
  <r>
    <n v="152857595892"/>
    <x v="545"/>
    <x v="12"/>
    <x v="0"/>
    <s v="Application Review"/>
    <x v="0"/>
    <d v="2022-03-24T19:52:10"/>
    <x v="1"/>
  </r>
  <r>
    <n v="156836373599"/>
    <x v="546"/>
    <x v="19"/>
    <x v="1"/>
    <s v="LT | Phone Screen"/>
    <x v="1"/>
    <d v="2022-03-18T07:45:16"/>
    <x v="1"/>
  </r>
  <r>
    <n v="116310752236"/>
    <x v="547"/>
    <x v="19"/>
    <x v="1"/>
    <s v="Application Review"/>
    <x v="0"/>
    <d v="2022-04-08T12:05:03"/>
    <x v="0"/>
  </r>
  <r>
    <n v="116310752236"/>
    <x v="547"/>
    <x v="19"/>
    <x v="1"/>
    <s v="LT | Phone Screen"/>
    <x v="1"/>
    <d v="2022-04-15T11:10:48"/>
    <x v="0"/>
  </r>
  <r>
    <n v="176125532796"/>
    <x v="548"/>
    <x v="1"/>
    <x v="0"/>
    <s v="Application Review"/>
    <x v="0"/>
    <d v="2022-03-05T16:39:15"/>
    <x v="1"/>
  </r>
  <r>
    <n v="176125532796"/>
    <x v="548"/>
    <x v="1"/>
    <x v="0"/>
    <s v="LT | Phone Screen"/>
    <x v="1"/>
    <d v="2022-03-11T13:15:12"/>
    <x v="1"/>
  </r>
  <r>
    <n v="120589288731"/>
    <x v="549"/>
    <x v="1"/>
    <x v="0"/>
    <s v="LT | Interview #1"/>
    <x v="2"/>
    <d v="2022-04-22T17:55:36"/>
    <x v="0"/>
  </r>
  <r>
    <n v="120589288731"/>
    <x v="549"/>
    <x v="1"/>
    <x v="0"/>
    <s v="LT | Phone Screen"/>
    <x v="1"/>
    <d v="2022-04-22T17:11:52"/>
    <x v="0"/>
  </r>
  <r>
    <n v="135263413898"/>
    <x v="550"/>
    <x v="10"/>
    <x v="1"/>
    <s v="LT | Waitlist"/>
    <x v="6"/>
    <d v="2022-03-14T15:28:24"/>
    <x v="1"/>
  </r>
  <r>
    <n v="163918236800"/>
    <x v="551"/>
    <x v="12"/>
    <x v="0"/>
    <s v="Application Review"/>
    <x v="0"/>
    <d v="2022-03-14T22:24:36"/>
    <x v="1"/>
  </r>
  <r>
    <n v="163918236800"/>
    <x v="551"/>
    <x v="12"/>
    <x v="0"/>
    <s v="LT | Diligence"/>
    <x v="3"/>
    <d v="2022-04-01T14:39:10"/>
    <x v="0"/>
  </r>
  <r>
    <n v="163918236800"/>
    <x v="551"/>
    <x v="12"/>
    <x v="0"/>
    <s v="LT | Final Interview"/>
    <x v="4"/>
    <d v="2022-03-21T16:04:00"/>
    <x v="1"/>
  </r>
  <r>
    <n v="163918236800"/>
    <x v="551"/>
    <x v="12"/>
    <x v="0"/>
    <s v="LT | Interview #1"/>
    <x v="2"/>
    <d v="2022-03-21T16:03:24"/>
    <x v="1"/>
  </r>
  <r>
    <n v="163918236800"/>
    <x v="551"/>
    <x v="12"/>
    <x v="0"/>
    <s v="LT | Next Steps"/>
    <x v="5"/>
    <d v="2022-03-21T16:04:03"/>
    <x v="1"/>
  </r>
  <r>
    <n v="163918236800"/>
    <x v="551"/>
    <x v="12"/>
    <x v="0"/>
    <s v="LT | Phone Screen"/>
    <x v="1"/>
    <d v="2022-03-14T22:25:14"/>
    <x v="1"/>
  </r>
  <r>
    <n v="163918236800"/>
    <x v="551"/>
    <x v="12"/>
    <x v="0"/>
    <s v="LT | Waitlist"/>
    <x v="6"/>
    <d v="2022-04-02T20:25:20"/>
    <x v="0"/>
  </r>
  <r>
    <n v="181722397943"/>
    <x v="552"/>
    <x v="15"/>
    <x v="1"/>
    <s v="Application Review"/>
    <x v="0"/>
    <d v="2022-04-21T16:34:12"/>
    <x v="0"/>
  </r>
  <r>
    <n v="180280805971"/>
    <x v="553"/>
    <x v="28"/>
    <x v="0"/>
    <s v="Application Review"/>
    <x v="0"/>
    <d v="2022-03-05T02:36:12"/>
    <x v="1"/>
  </r>
  <r>
    <n v="142049368699"/>
    <x v="554"/>
    <x v="12"/>
    <x v="0"/>
    <s v="Application Review"/>
    <x v="0"/>
    <d v="2022-03-04T17:18:16"/>
    <x v="1"/>
  </r>
  <r>
    <n v="118517791027"/>
    <x v="555"/>
    <x v="9"/>
    <x v="2"/>
    <s v="LT | Waitlist"/>
    <x v="6"/>
    <d v="2022-04-30T09:21:05"/>
    <x v="0"/>
  </r>
  <r>
    <n v="164024682608"/>
    <x v="556"/>
    <x v="41"/>
    <x v="0"/>
    <s v="LT | Phone Screen"/>
    <x v="1"/>
    <d v="2022-04-21T14:57:53"/>
    <x v="0"/>
  </r>
  <r>
    <n v="144634686246"/>
    <x v="557"/>
    <x v="5"/>
    <x v="1"/>
    <s v="LT | Waitlist"/>
    <x v="6"/>
    <d v="2022-03-04T13:09:19"/>
    <x v="1"/>
  </r>
  <r>
    <n v="127496694548"/>
    <x v="558"/>
    <x v="23"/>
    <x v="1"/>
    <s v="LT | Phone Screen"/>
    <x v="1"/>
    <d v="2022-04-14T16:29:35"/>
    <x v="0"/>
  </r>
  <r>
    <n v="165815262649"/>
    <x v="559"/>
    <x v="54"/>
    <x v="0"/>
    <s v="Application Review"/>
    <x v="0"/>
    <d v="2022-04-28T21:50:16"/>
    <x v="0"/>
  </r>
  <r>
    <n v="165815262649"/>
    <x v="559"/>
    <x v="54"/>
    <x v="0"/>
    <s v="LT | Interview #1"/>
    <x v="2"/>
    <d v="2022-04-28T22:01:51"/>
    <x v="0"/>
  </r>
  <r>
    <n v="165815262649"/>
    <x v="559"/>
    <x v="54"/>
    <x v="0"/>
    <s v="LT | Phone Screen"/>
    <x v="1"/>
    <d v="2022-04-28T21:50:16"/>
    <x v="0"/>
  </r>
  <r>
    <n v="128014523736"/>
    <x v="560"/>
    <x v="0"/>
    <x v="0"/>
    <s v="Application Review"/>
    <x v="0"/>
    <d v="2022-04-03T15:24:57"/>
    <x v="0"/>
  </r>
  <r>
    <n v="128014523736"/>
    <x v="560"/>
    <x v="0"/>
    <x v="0"/>
    <s v="LT | Diligence"/>
    <x v="3"/>
    <d v="2022-04-11T18:08:24"/>
    <x v="0"/>
  </r>
  <r>
    <n v="128014523736"/>
    <x v="560"/>
    <x v="0"/>
    <x v="0"/>
    <s v="LT | Final Interview"/>
    <x v="4"/>
    <d v="2022-04-10T20:35:27"/>
    <x v="0"/>
  </r>
  <r>
    <n v="128014523736"/>
    <x v="560"/>
    <x v="0"/>
    <x v="0"/>
    <s v="LT | Interview #1"/>
    <x v="2"/>
    <d v="2022-04-09T15:48:26"/>
    <x v="0"/>
  </r>
  <r>
    <n v="128014523736"/>
    <x v="560"/>
    <x v="0"/>
    <x v="0"/>
    <s v="LT | Next Steps"/>
    <x v="5"/>
    <d v="2022-04-11T18:04:58"/>
    <x v="0"/>
  </r>
  <r>
    <n v="128014523736"/>
    <x v="560"/>
    <x v="0"/>
    <x v="0"/>
    <s v="LT | Phone Screen"/>
    <x v="1"/>
    <d v="2022-04-03T15:24:57"/>
    <x v="0"/>
  </r>
  <r>
    <n v="128014523736"/>
    <x v="560"/>
    <x v="0"/>
    <x v="0"/>
    <s v="LT | Waitlist"/>
    <x v="6"/>
    <d v="2022-04-23T21:04:03"/>
    <x v="0"/>
  </r>
  <r>
    <n v="126103250432"/>
    <x v="561"/>
    <x v="7"/>
    <x v="0"/>
    <s v="LT | Diligence"/>
    <x v="3"/>
    <d v="2022-04-04T15:28:20"/>
    <x v="0"/>
  </r>
  <r>
    <n v="126103250432"/>
    <x v="561"/>
    <x v="7"/>
    <x v="0"/>
    <s v="LT | Waitlist"/>
    <x v="6"/>
    <d v="2022-04-04T15:28:30"/>
    <x v="0"/>
  </r>
  <r>
    <n v="105885061353"/>
    <x v="562"/>
    <x v="22"/>
    <x v="0"/>
    <s v="Application Review"/>
    <x v="0"/>
    <d v="2022-03-25T10:05:14"/>
    <x v="1"/>
  </r>
  <r>
    <n v="133930505896"/>
    <x v="563"/>
    <x v="4"/>
    <x v="2"/>
    <s v="LT | Diligence"/>
    <x v="3"/>
    <d v="2022-04-23T05:44:11"/>
    <x v="0"/>
  </r>
  <r>
    <n v="133930505896"/>
    <x v="563"/>
    <x v="4"/>
    <x v="2"/>
    <s v="LT | Final Interview"/>
    <x v="4"/>
    <d v="2022-04-23T05:43:35"/>
    <x v="0"/>
  </r>
  <r>
    <n v="133930505896"/>
    <x v="563"/>
    <x v="4"/>
    <x v="2"/>
    <s v="LT | Interview #1"/>
    <x v="2"/>
    <d v="2022-04-23T05:43:31"/>
    <x v="0"/>
  </r>
  <r>
    <n v="133930505896"/>
    <x v="563"/>
    <x v="4"/>
    <x v="2"/>
    <s v="LT | Next Steps"/>
    <x v="5"/>
    <d v="2022-04-23T05:44:11"/>
    <x v="0"/>
  </r>
  <r>
    <n v="133930505896"/>
    <x v="563"/>
    <x v="4"/>
    <x v="2"/>
    <s v="LT | Phone Screen"/>
    <x v="1"/>
    <d v="2022-04-23T05:43:31"/>
    <x v="0"/>
  </r>
  <r>
    <n v="174878680902"/>
    <x v="564"/>
    <x v="22"/>
    <x v="0"/>
    <s v="LT | Waitlist"/>
    <x v="6"/>
    <d v="2022-03-04T20:58:25"/>
    <x v="1"/>
  </r>
  <r>
    <n v="167528530167"/>
    <x v="565"/>
    <x v="46"/>
    <x v="1"/>
    <s v="Application Review"/>
    <x v="0"/>
    <d v="2022-04-10T04:35:11"/>
    <x v="0"/>
  </r>
  <r>
    <n v="167528530167"/>
    <x v="565"/>
    <x v="46"/>
    <x v="1"/>
    <s v="Application Review"/>
    <x v="0"/>
    <d v="2022-04-10T04:47:09"/>
    <x v="0"/>
  </r>
  <r>
    <n v="130824110880"/>
    <x v="566"/>
    <x v="31"/>
    <x v="0"/>
    <s v="LT | Phone Screen"/>
    <x v="1"/>
    <d v="2022-04-17T01:55:48"/>
    <x v="0"/>
  </r>
  <r>
    <n v="126665196040"/>
    <x v="567"/>
    <x v="7"/>
    <x v="0"/>
    <s v="Application Review"/>
    <x v="0"/>
    <d v="2022-03-13T08:02:14"/>
    <x v="1"/>
  </r>
  <r>
    <n v="126665196040"/>
    <x v="567"/>
    <x v="7"/>
    <x v="0"/>
    <s v="LT | Interview #1"/>
    <x v="2"/>
    <d v="2022-03-25T18:16:35"/>
    <x v="1"/>
  </r>
  <r>
    <n v="126665196040"/>
    <x v="567"/>
    <x v="7"/>
    <x v="0"/>
    <s v="LT | Phone Screen"/>
    <x v="1"/>
    <d v="2022-03-14T14:08:51"/>
    <x v="1"/>
  </r>
  <r>
    <n v="123188963182"/>
    <x v="568"/>
    <x v="2"/>
    <x v="1"/>
    <s v="LT | Diligence"/>
    <x v="3"/>
    <d v="2022-03-11T10:59:28"/>
    <x v="1"/>
  </r>
  <r>
    <n v="123188963182"/>
    <x v="568"/>
    <x v="2"/>
    <x v="1"/>
    <s v="LT | Final Interview"/>
    <x v="4"/>
    <d v="2022-03-11T10:42:39"/>
    <x v="1"/>
  </r>
  <r>
    <n v="123188963182"/>
    <x v="568"/>
    <x v="2"/>
    <x v="1"/>
    <s v="LT | Interview #1"/>
    <x v="2"/>
    <d v="2022-03-11T10:38:52"/>
    <x v="1"/>
  </r>
  <r>
    <n v="123188963182"/>
    <x v="568"/>
    <x v="2"/>
    <x v="1"/>
    <s v="LT | Next Steps"/>
    <x v="5"/>
    <d v="2022-03-11T10:42:39"/>
    <x v="1"/>
  </r>
  <r>
    <n v="123188963182"/>
    <x v="568"/>
    <x v="2"/>
    <x v="1"/>
    <s v="LT | Phone Screen"/>
    <x v="1"/>
    <d v="2022-03-11T10:35:28"/>
    <x v="1"/>
  </r>
  <r>
    <n v="123188963182"/>
    <x v="568"/>
    <x v="2"/>
    <x v="1"/>
    <s v="LT | Waitlist"/>
    <x v="6"/>
    <d v="2022-03-14T14:05:04"/>
    <x v="1"/>
  </r>
  <r>
    <n v="100078056885"/>
    <x v="569"/>
    <x v="21"/>
    <x v="0"/>
    <s v="LT | Interview #1"/>
    <x v="2"/>
    <d v="2022-03-12T17:34:40"/>
    <x v="1"/>
  </r>
  <r>
    <n v="100078056885"/>
    <x v="569"/>
    <x v="21"/>
    <x v="0"/>
    <s v="LT | Waitlist"/>
    <x v="6"/>
    <d v="2022-03-12T17:34:40"/>
    <x v="1"/>
  </r>
  <r>
    <n v="112291133673"/>
    <x v="570"/>
    <x v="20"/>
    <x v="0"/>
    <s v="Application Review"/>
    <x v="0"/>
    <d v="2022-03-11T13:27:15"/>
    <x v="1"/>
  </r>
  <r>
    <n v="112291133673"/>
    <x v="570"/>
    <x v="20"/>
    <x v="0"/>
    <s v="Application Review"/>
    <x v="0"/>
    <d v="2022-03-11T13:33:18"/>
    <x v="1"/>
  </r>
  <r>
    <n v="112291133673"/>
    <x v="570"/>
    <x v="20"/>
    <x v="0"/>
    <s v="LT | Phone Screen"/>
    <x v="1"/>
    <d v="2022-04-03T20:30:31"/>
    <x v="0"/>
  </r>
  <r>
    <n v="146974727243"/>
    <x v="571"/>
    <x v="20"/>
    <x v="0"/>
    <s v="Application Review"/>
    <x v="0"/>
    <d v="2022-04-13T19:48:07"/>
    <x v="0"/>
  </r>
  <r>
    <n v="146974727243"/>
    <x v="571"/>
    <x v="20"/>
    <x v="0"/>
    <s v="LT | Phone Screen"/>
    <x v="1"/>
    <d v="2022-04-14T13:05:38"/>
    <x v="0"/>
  </r>
  <r>
    <n v="165122244501"/>
    <x v="572"/>
    <x v="17"/>
    <x v="0"/>
    <s v="LT | Phone Screen"/>
    <x v="1"/>
    <d v="2022-03-26T14:59:20"/>
    <x v="1"/>
  </r>
  <r>
    <n v="157452660177"/>
    <x v="573"/>
    <x v="6"/>
    <x v="0"/>
    <s v="LT | Interview #1"/>
    <x v="2"/>
    <d v="2022-03-18T14:38:00"/>
    <x v="1"/>
  </r>
  <r>
    <n v="100402584673"/>
    <x v="574"/>
    <x v="28"/>
    <x v="0"/>
    <s v="Application Review"/>
    <x v="0"/>
    <d v="2022-04-30T23:02:13"/>
    <x v="0"/>
  </r>
  <r>
    <n v="148501557660"/>
    <x v="575"/>
    <x v="2"/>
    <x v="1"/>
    <s v="Application Review"/>
    <x v="0"/>
    <d v="2022-03-09T15:36:08"/>
    <x v="1"/>
  </r>
  <r>
    <n v="148501557660"/>
    <x v="575"/>
    <x v="2"/>
    <x v="1"/>
    <s v="Application Review"/>
    <x v="0"/>
    <d v="2022-04-15T11:04:12"/>
    <x v="0"/>
  </r>
  <r>
    <n v="148501557660"/>
    <x v="575"/>
    <x v="2"/>
    <x v="1"/>
    <s v="LT | Phone Screen"/>
    <x v="1"/>
    <d v="2022-04-15T11:13:46"/>
    <x v="0"/>
  </r>
  <r>
    <n v="179607494482"/>
    <x v="576"/>
    <x v="1"/>
    <x v="0"/>
    <s v="Application Review"/>
    <x v="0"/>
    <d v="2022-04-18T21:38:06"/>
    <x v="0"/>
  </r>
  <r>
    <n v="177895774295"/>
    <x v="577"/>
    <x v="1"/>
    <x v="0"/>
    <s v="LT | Diligence"/>
    <x v="3"/>
    <d v="2022-03-04T18:30:38"/>
    <x v="1"/>
  </r>
  <r>
    <n v="177895774295"/>
    <x v="577"/>
    <x v="1"/>
    <x v="0"/>
    <s v="LT | Final Interview"/>
    <x v="4"/>
    <d v="2022-03-03T21:09:06"/>
    <x v="1"/>
  </r>
  <r>
    <n v="177895774295"/>
    <x v="577"/>
    <x v="1"/>
    <x v="0"/>
    <s v="LT | Next Steps"/>
    <x v="5"/>
    <d v="2022-03-03T21:09:06"/>
    <x v="1"/>
  </r>
  <r>
    <n v="177895774295"/>
    <x v="577"/>
    <x v="1"/>
    <x v="0"/>
    <s v="LT | Waitlist"/>
    <x v="6"/>
    <d v="2022-03-06T13:48:08"/>
    <x v="1"/>
  </r>
  <r>
    <n v="151997187140"/>
    <x v="578"/>
    <x v="5"/>
    <x v="1"/>
    <s v="Application Review"/>
    <x v="0"/>
    <d v="2022-04-29T13:33:13"/>
    <x v="0"/>
  </r>
  <r>
    <n v="178660873818"/>
    <x v="579"/>
    <x v="24"/>
    <x v="0"/>
    <s v="Application Review"/>
    <x v="0"/>
    <d v="2022-04-07T01:22:04"/>
    <x v="0"/>
  </r>
  <r>
    <n v="168266333913"/>
    <x v="580"/>
    <x v="8"/>
    <x v="0"/>
    <s v="Application Review"/>
    <x v="0"/>
    <d v="2022-03-26T21:44:06"/>
    <x v="1"/>
  </r>
  <r>
    <n v="139715038428"/>
    <x v="581"/>
    <x v="20"/>
    <x v="0"/>
    <s v="Application Review"/>
    <x v="0"/>
    <d v="2022-04-09T00:13:02"/>
    <x v="0"/>
  </r>
  <r>
    <n v="139715038428"/>
    <x v="581"/>
    <x v="20"/>
    <x v="0"/>
    <s v="Application Review"/>
    <x v="0"/>
    <d v="2022-04-11T20:33:02"/>
    <x v="0"/>
  </r>
  <r>
    <n v="186335403818"/>
    <x v="582"/>
    <x v="6"/>
    <x v="0"/>
    <s v="Application Review"/>
    <x v="0"/>
    <d v="2022-03-13T15:01:49"/>
    <x v="1"/>
  </r>
  <r>
    <n v="186335403818"/>
    <x v="582"/>
    <x v="6"/>
    <x v="0"/>
    <s v="LT | Diligence"/>
    <x v="3"/>
    <d v="2022-04-25T15:47:14"/>
    <x v="0"/>
  </r>
  <r>
    <n v="186335403818"/>
    <x v="582"/>
    <x v="6"/>
    <x v="0"/>
    <s v="LT | Final Interview"/>
    <x v="4"/>
    <d v="2022-04-25T15:44:40"/>
    <x v="0"/>
  </r>
  <r>
    <n v="186335403818"/>
    <x v="582"/>
    <x v="6"/>
    <x v="0"/>
    <s v="LT | Interview #1"/>
    <x v="2"/>
    <d v="2022-04-07T17:23:09"/>
    <x v="0"/>
  </r>
  <r>
    <n v="186335403818"/>
    <x v="582"/>
    <x v="6"/>
    <x v="0"/>
    <s v="LT | Next Steps"/>
    <x v="5"/>
    <d v="2022-04-25T15:44:40"/>
    <x v="0"/>
  </r>
  <r>
    <n v="186335403818"/>
    <x v="582"/>
    <x v="6"/>
    <x v="0"/>
    <s v="LT | Phone Screen"/>
    <x v="1"/>
    <d v="2022-03-13T15:01:49"/>
    <x v="1"/>
  </r>
  <r>
    <n v="186335403818"/>
    <x v="582"/>
    <x v="6"/>
    <x v="0"/>
    <s v="LT | Waitlist"/>
    <x v="6"/>
    <d v="2022-04-28T13:12:29"/>
    <x v="0"/>
  </r>
  <r>
    <n v="117313985415"/>
    <x v="583"/>
    <x v="28"/>
    <x v="0"/>
    <s v="Application Review"/>
    <x v="0"/>
    <d v="2022-03-15T00:24:58"/>
    <x v="1"/>
  </r>
  <r>
    <n v="182650721750"/>
    <x v="584"/>
    <x v="5"/>
    <x v="1"/>
    <s v="LT | Waitlist"/>
    <x v="6"/>
    <d v="2022-03-11T14:12:27"/>
    <x v="1"/>
  </r>
  <r>
    <n v="153581121201"/>
    <x v="585"/>
    <x v="21"/>
    <x v="0"/>
    <s v="Application Review"/>
    <x v="0"/>
    <d v="2022-03-12T20:09:05"/>
    <x v="1"/>
  </r>
  <r>
    <n v="162088523302"/>
    <x v="586"/>
    <x v="10"/>
    <x v="1"/>
    <s v="Application Review"/>
    <x v="0"/>
    <d v="2022-03-02T00:03:02"/>
    <x v="1"/>
  </r>
  <r>
    <n v="162088523302"/>
    <x v="586"/>
    <x v="10"/>
    <x v="1"/>
    <s v="Application Review"/>
    <x v="0"/>
    <d v="2022-03-24T18:54:15"/>
    <x v="1"/>
  </r>
  <r>
    <n v="162088523302"/>
    <x v="586"/>
    <x v="10"/>
    <x v="1"/>
    <s v="Application Review"/>
    <x v="0"/>
    <d v="2022-04-15T09:19:05"/>
    <x v="0"/>
  </r>
  <r>
    <n v="162088523302"/>
    <x v="586"/>
    <x v="10"/>
    <x v="1"/>
    <s v="Application Review"/>
    <x v="0"/>
    <d v="2022-04-15T09:30:03"/>
    <x v="0"/>
  </r>
  <r>
    <n v="182363982890"/>
    <x v="587"/>
    <x v="41"/>
    <x v="0"/>
    <s v="LT | Phone Screen"/>
    <x v="1"/>
    <d v="2022-04-14T15:51:06"/>
    <x v="0"/>
  </r>
  <r>
    <n v="114300955095"/>
    <x v="588"/>
    <x v="28"/>
    <x v="0"/>
    <s v="Application Review"/>
    <x v="0"/>
    <d v="2022-03-05T18:48:04"/>
    <x v="1"/>
  </r>
  <r>
    <n v="114300955095"/>
    <x v="588"/>
    <x v="28"/>
    <x v="0"/>
    <s v="Application Review"/>
    <x v="0"/>
    <d v="2022-04-07T19:17:09"/>
    <x v="0"/>
  </r>
  <r>
    <n v="124027770204"/>
    <x v="589"/>
    <x v="28"/>
    <x v="0"/>
    <s v="Application Review"/>
    <x v="0"/>
    <d v="2022-03-27T20:19:02"/>
    <x v="1"/>
  </r>
  <r>
    <n v="124027770204"/>
    <x v="589"/>
    <x v="28"/>
    <x v="0"/>
    <s v="Application Review"/>
    <x v="0"/>
    <d v="2022-03-27T20:25:02"/>
    <x v="1"/>
  </r>
  <r>
    <n v="124027770204"/>
    <x v="589"/>
    <x v="28"/>
    <x v="0"/>
    <s v="Application Review"/>
    <x v="0"/>
    <d v="2022-03-27T20:32:11"/>
    <x v="1"/>
  </r>
  <r>
    <n v="124027770204"/>
    <x v="589"/>
    <x v="28"/>
    <x v="0"/>
    <s v="LT | Phone Screen"/>
    <x v="1"/>
    <d v="2022-03-28T13:15:05"/>
    <x v="1"/>
  </r>
  <r>
    <n v="124027770204"/>
    <x v="589"/>
    <x v="28"/>
    <x v="0"/>
    <s v="LT | Phone Screen"/>
    <x v="1"/>
    <d v="2022-04-02T17:36:52"/>
    <x v="0"/>
  </r>
  <r>
    <n v="169839788708"/>
    <x v="590"/>
    <x v="10"/>
    <x v="1"/>
    <s v="Application Review"/>
    <x v="0"/>
    <d v="2022-03-15T16:27:12"/>
    <x v="1"/>
  </r>
  <r>
    <n v="138797902173"/>
    <x v="591"/>
    <x v="4"/>
    <x v="2"/>
    <s v="Application Review"/>
    <x v="0"/>
    <d v="2022-03-26T04:50:13"/>
    <x v="1"/>
  </r>
  <r>
    <n v="138797902173"/>
    <x v="591"/>
    <x v="4"/>
    <x v="2"/>
    <s v="LT | Diligence"/>
    <x v="3"/>
    <d v="2022-03-26T04:51:13"/>
    <x v="1"/>
  </r>
  <r>
    <n v="138797902173"/>
    <x v="591"/>
    <x v="4"/>
    <x v="2"/>
    <s v="LT | Final Interview"/>
    <x v="4"/>
    <d v="2022-03-26T04:51:13"/>
    <x v="1"/>
  </r>
  <r>
    <n v="138797902173"/>
    <x v="591"/>
    <x v="4"/>
    <x v="2"/>
    <s v="LT | Interview #1"/>
    <x v="2"/>
    <d v="2022-03-26T04:50:27"/>
    <x v="1"/>
  </r>
  <r>
    <n v="138797902173"/>
    <x v="591"/>
    <x v="4"/>
    <x v="2"/>
    <s v="LT | Next Steps"/>
    <x v="5"/>
    <d v="2022-03-26T04:51:13"/>
    <x v="1"/>
  </r>
  <r>
    <n v="138797902173"/>
    <x v="591"/>
    <x v="4"/>
    <x v="2"/>
    <s v="LT | Phone Screen"/>
    <x v="1"/>
    <d v="2022-03-26T04:50:27"/>
    <x v="1"/>
  </r>
  <r>
    <n v="134992949476"/>
    <x v="592"/>
    <x v="6"/>
    <x v="0"/>
    <s v="Application Review"/>
    <x v="0"/>
    <d v="2022-03-19T11:50:14"/>
    <x v="1"/>
  </r>
  <r>
    <n v="134992949476"/>
    <x v="592"/>
    <x v="6"/>
    <x v="0"/>
    <s v="LT | Diligence"/>
    <x v="3"/>
    <d v="2022-04-03T14:19:16"/>
    <x v="0"/>
  </r>
  <r>
    <n v="134992949476"/>
    <x v="592"/>
    <x v="6"/>
    <x v="0"/>
    <s v="LT | Final Interview"/>
    <x v="4"/>
    <d v="2022-04-03T14:15:25"/>
    <x v="0"/>
  </r>
  <r>
    <n v="134992949476"/>
    <x v="592"/>
    <x v="6"/>
    <x v="0"/>
    <s v="LT | Interview #1"/>
    <x v="2"/>
    <d v="2022-03-28T20:39:34"/>
    <x v="1"/>
  </r>
  <r>
    <n v="134992949476"/>
    <x v="592"/>
    <x v="6"/>
    <x v="0"/>
    <s v="LT | Next Steps"/>
    <x v="5"/>
    <d v="2022-04-03T14:15:25"/>
    <x v="0"/>
  </r>
  <r>
    <n v="134992949476"/>
    <x v="592"/>
    <x v="6"/>
    <x v="0"/>
    <s v="LT | Phone Screen"/>
    <x v="1"/>
    <d v="2022-03-20T19:51:08"/>
    <x v="1"/>
  </r>
  <r>
    <n v="134992949476"/>
    <x v="592"/>
    <x v="6"/>
    <x v="0"/>
    <s v="LT | Waitlist"/>
    <x v="6"/>
    <d v="2022-04-07T13:27:07"/>
    <x v="0"/>
  </r>
  <r>
    <n v="147241029635"/>
    <x v="593"/>
    <x v="12"/>
    <x v="0"/>
    <s v="Application Review"/>
    <x v="0"/>
    <d v="2022-04-28T00:27:05"/>
    <x v="0"/>
  </r>
  <r>
    <n v="180671329226"/>
    <x v="594"/>
    <x v="39"/>
    <x v="0"/>
    <s v="LT | Interview #1"/>
    <x v="2"/>
    <d v="2022-03-25T13:44:50"/>
    <x v="1"/>
  </r>
  <r>
    <n v="180671329226"/>
    <x v="594"/>
    <x v="39"/>
    <x v="0"/>
    <s v="LT | Phone Screen"/>
    <x v="1"/>
    <d v="2022-03-20T18:30:44"/>
    <x v="1"/>
  </r>
  <r>
    <n v="134582713527"/>
    <x v="595"/>
    <x v="1"/>
    <x v="0"/>
    <s v="LT | Diligence"/>
    <x v="3"/>
    <d v="2022-03-06T15:38:30"/>
    <x v="1"/>
  </r>
  <r>
    <n v="134582713527"/>
    <x v="595"/>
    <x v="1"/>
    <x v="0"/>
    <s v="LT | Final Interview"/>
    <x v="4"/>
    <d v="2022-03-06T15:38:30"/>
    <x v="1"/>
  </r>
  <r>
    <n v="134582713527"/>
    <x v="595"/>
    <x v="1"/>
    <x v="0"/>
    <s v="LT | Next Steps"/>
    <x v="5"/>
    <d v="2022-03-06T15:38:30"/>
    <x v="1"/>
  </r>
  <r>
    <n v="134582713527"/>
    <x v="595"/>
    <x v="1"/>
    <x v="0"/>
    <s v="LT | Waitlist"/>
    <x v="6"/>
    <d v="2022-03-06T19:12:09"/>
    <x v="1"/>
  </r>
  <r>
    <n v="108995923053"/>
    <x v="596"/>
    <x v="22"/>
    <x v="0"/>
    <s v="LT | Diligence"/>
    <x v="3"/>
    <d v="2022-04-03T16:35:32"/>
    <x v="0"/>
  </r>
  <r>
    <n v="108995923053"/>
    <x v="596"/>
    <x v="22"/>
    <x v="0"/>
    <s v="LT | Final Interview"/>
    <x v="4"/>
    <d v="2022-04-03T16:36:01"/>
    <x v="0"/>
  </r>
  <r>
    <n v="108995923053"/>
    <x v="596"/>
    <x v="22"/>
    <x v="0"/>
    <s v="LT | Interview #1"/>
    <x v="2"/>
    <d v="2022-04-03T16:36:01"/>
    <x v="0"/>
  </r>
  <r>
    <n v="108995923053"/>
    <x v="596"/>
    <x v="22"/>
    <x v="0"/>
    <s v="LT | Next Steps"/>
    <x v="5"/>
    <d v="2022-03-04T18:16:59"/>
    <x v="1"/>
  </r>
  <r>
    <n v="108995923053"/>
    <x v="596"/>
    <x v="22"/>
    <x v="0"/>
    <s v="LT | Phone Screen"/>
    <x v="1"/>
    <d v="2022-04-03T16:35:32"/>
    <x v="0"/>
  </r>
  <r>
    <n v="108995923053"/>
    <x v="596"/>
    <x v="22"/>
    <x v="0"/>
    <s v="LT | Waitlist"/>
    <x v="6"/>
    <d v="2022-04-03T16:36:01"/>
    <x v="0"/>
  </r>
  <r>
    <n v="125294518800"/>
    <x v="597"/>
    <x v="51"/>
    <x v="0"/>
    <s v="Application Review"/>
    <x v="0"/>
    <d v="2022-04-09T03:51:12"/>
    <x v="0"/>
  </r>
  <r>
    <n v="180352915471"/>
    <x v="598"/>
    <x v="10"/>
    <x v="1"/>
    <s v="LT | Waitlist"/>
    <x v="6"/>
    <d v="2022-03-04T15:12:41"/>
    <x v="1"/>
  </r>
  <r>
    <n v="121065346250"/>
    <x v="599"/>
    <x v="50"/>
    <x v="0"/>
    <s v="LT | Diligence"/>
    <x v="3"/>
    <d v="2022-03-26T01:49:46"/>
    <x v="1"/>
  </r>
  <r>
    <n v="139135194161"/>
    <x v="600"/>
    <x v="10"/>
    <x v="1"/>
    <s v="LT | Final Interview"/>
    <x v="4"/>
    <d v="2022-03-20T12:04:26"/>
    <x v="1"/>
  </r>
  <r>
    <n v="139135194161"/>
    <x v="600"/>
    <x v="10"/>
    <x v="1"/>
    <s v="LT | Interview #1"/>
    <x v="2"/>
    <d v="2022-03-19T11:57:17"/>
    <x v="1"/>
  </r>
  <r>
    <n v="139135194161"/>
    <x v="600"/>
    <x v="10"/>
    <x v="1"/>
    <s v="LT | Next Steps"/>
    <x v="5"/>
    <d v="2022-03-20T12:04:26"/>
    <x v="1"/>
  </r>
  <r>
    <n v="139135194161"/>
    <x v="600"/>
    <x v="10"/>
    <x v="1"/>
    <s v="LT | Phone Screen"/>
    <x v="1"/>
    <d v="2022-03-19T11:57:17"/>
    <x v="1"/>
  </r>
  <r>
    <n v="139135194161"/>
    <x v="600"/>
    <x v="10"/>
    <x v="1"/>
    <s v="LT | Waitlist"/>
    <x v="6"/>
    <d v="2022-03-20T12:04:26"/>
    <x v="1"/>
  </r>
  <r>
    <n v="162633642912"/>
    <x v="601"/>
    <x v="13"/>
    <x v="0"/>
    <s v="LT | Interview #1"/>
    <x v="2"/>
    <d v="2022-04-30T00:31:12"/>
    <x v="0"/>
  </r>
  <r>
    <n v="162633642912"/>
    <x v="601"/>
    <x v="13"/>
    <x v="0"/>
    <s v="LT | Phone Screen"/>
    <x v="1"/>
    <d v="2022-04-30T00:31:09"/>
    <x v="0"/>
  </r>
  <r>
    <n v="179717730678"/>
    <x v="602"/>
    <x v="54"/>
    <x v="0"/>
    <s v="LT | Waitlist"/>
    <x v="6"/>
    <d v="2022-04-28T17:51:14"/>
    <x v="0"/>
  </r>
  <r>
    <n v="143031619673"/>
    <x v="603"/>
    <x v="37"/>
    <x v="1"/>
    <s v="Application Review"/>
    <x v="0"/>
    <d v="2022-04-09T13:42:15"/>
    <x v="0"/>
  </r>
  <r>
    <n v="143031619673"/>
    <x v="603"/>
    <x v="37"/>
    <x v="1"/>
    <s v="LT | Diligence"/>
    <x v="3"/>
    <d v="2022-04-16T14:19:12"/>
    <x v="0"/>
  </r>
  <r>
    <n v="143031619673"/>
    <x v="603"/>
    <x v="37"/>
    <x v="1"/>
    <s v="LT | Final Interview"/>
    <x v="4"/>
    <d v="2022-04-09T13:50:15"/>
    <x v="0"/>
  </r>
  <r>
    <n v="143031619673"/>
    <x v="603"/>
    <x v="37"/>
    <x v="1"/>
    <s v="LT | Interview #1"/>
    <x v="2"/>
    <d v="2022-04-09T13:42:15"/>
    <x v="0"/>
  </r>
  <r>
    <n v="143031619673"/>
    <x v="603"/>
    <x v="37"/>
    <x v="1"/>
    <s v="LT | Next Steps"/>
    <x v="5"/>
    <d v="2022-04-09T13:50:15"/>
    <x v="0"/>
  </r>
  <r>
    <n v="143031619673"/>
    <x v="603"/>
    <x v="37"/>
    <x v="1"/>
    <s v="LT | Phone Screen"/>
    <x v="1"/>
    <d v="2022-04-09T13:42:15"/>
    <x v="0"/>
  </r>
  <r>
    <n v="143031619673"/>
    <x v="603"/>
    <x v="37"/>
    <x v="1"/>
    <s v="LT | Waitlist"/>
    <x v="6"/>
    <d v="2022-04-16T14:19:44"/>
    <x v="0"/>
  </r>
  <r>
    <n v="174277914160"/>
    <x v="604"/>
    <x v="3"/>
    <x v="0"/>
    <s v="Application Review"/>
    <x v="0"/>
    <d v="2022-03-18T14:18:12"/>
    <x v="1"/>
  </r>
  <r>
    <n v="174277914160"/>
    <x v="604"/>
    <x v="3"/>
    <x v="0"/>
    <s v="LT | Phone Screen"/>
    <x v="1"/>
    <d v="2022-04-15T11:10:58"/>
    <x v="0"/>
  </r>
  <r>
    <n v="105573542848"/>
    <x v="605"/>
    <x v="37"/>
    <x v="1"/>
    <s v="Application Review"/>
    <x v="0"/>
    <d v="2022-03-28T09:35:43"/>
    <x v="1"/>
  </r>
  <r>
    <n v="105573542848"/>
    <x v="605"/>
    <x v="37"/>
    <x v="1"/>
    <s v="LT | Diligence"/>
    <x v="3"/>
    <d v="2022-03-28T10:55:08"/>
    <x v="1"/>
  </r>
  <r>
    <n v="105573542848"/>
    <x v="605"/>
    <x v="37"/>
    <x v="1"/>
    <s v="LT | Final Interview"/>
    <x v="4"/>
    <d v="2022-03-28T10:11:24"/>
    <x v="1"/>
  </r>
  <r>
    <n v="105573542848"/>
    <x v="605"/>
    <x v="37"/>
    <x v="1"/>
    <s v="LT | Interview #1"/>
    <x v="2"/>
    <d v="2022-03-28T09:35:43"/>
    <x v="1"/>
  </r>
  <r>
    <n v="105573542848"/>
    <x v="605"/>
    <x v="37"/>
    <x v="1"/>
    <s v="LT | Next Steps"/>
    <x v="5"/>
    <d v="2022-03-28T10:11:24"/>
    <x v="1"/>
  </r>
  <r>
    <n v="105573542848"/>
    <x v="605"/>
    <x v="37"/>
    <x v="1"/>
    <s v="LT | Phone Screen"/>
    <x v="1"/>
    <d v="2022-03-28T09:35:43"/>
    <x v="1"/>
  </r>
  <r>
    <n v="169987099921"/>
    <x v="606"/>
    <x v="25"/>
    <x v="2"/>
    <s v="LT | Waitlist"/>
    <x v="6"/>
    <d v="2022-03-03T10:20:09"/>
    <x v="1"/>
  </r>
  <r>
    <n v="101729261708"/>
    <x v="607"/>
    <x v="19"/>
    <x v="1"/>
    <s v="Application Review"/>
    <x v="0"/>
    <d v="2022-04-25T11:40:09"/>
    <x v="0"/>
  </r>
  <r>
    <n v="137141151155"/>
    <x v="608"/>
    <x v="8"/>
    <x v="0"/>
    <s v="Application Review"/>
    <x v="0"/>
    <d v="2022-04-28T21:01:18"/>
    <x v="0"/>
  </r>
  <r>
    <n v="137141151155"/>
    <x v="608"/>
    <x v="8"/>
    <x v="0"/>
    <s v="LT | Phone Screen"/>
    <x v="1"/>
    <d v="2022-04-30T19:56:51"/>
    <x v="0"/>
  </r>
  <r>
    <n v="115021929055"/>
    <x v="609"/>
    <x v="7"/>
    <x v="0"/>
    <s v="LT | Diligence"/>
    <x v="3"/>
    <d v="2022-03-20T18:09:21"/>
    <x v="1"/>
  </r>
  <r>
    <n v="115021929055"/>
    <x v="609"/>
    <x v="7"/>
    <x v="0"/>
    <s v="LT | Final Interview"/>
    <x v="4"/>
    <d v="2022-03-20T18:05:12"/>
    <x v="1"/>
  </r>
  <r>
    <n v="115021929055"/>
    <x v="609"/>
    <x v="7"/>
    <x v="0"/>
    <s v="LT | Next Steps"/>
    <x v="5"/>
    <d v="2022-03-20T18:05:12"/>
    <x v="1"/>
  </r>
  <r>
    <n v="115021929055"/>
    <x v="609"/>
    <x v="7"/>
    <x v="0"/>
    <s v="LT | Waitlist"/>
    <x v="6"/>
    <d v="2022-03-24T15:19:45"/>
    <x v="1"/>
  </r>
  <r>
    <n v="107510589319"/>
    <x v="610"/>
    <x v="13"/>
    <x v="0"/>
    <s v="LT | Diligence"/>
    <x v="3"/>
    <d v="2022-03-31T18:21:38"/>
    <x v="1"/>
  </r>
  <r>
    <n v="107510589319"/>
    <x v="610"/>
    <x v="13"/>
    <x v="0"/>
    <s v="LT | Final Interview"/>
    <x v="4"/>
    <d v="2022-03-27T17:17:43"/>
    <x v="1"/>
  </r>
  <r>
    <n v="107510589319"/>
    <x v="610"/>
    <x v="13"/>
    <x v="0"/>
    <s v="LT | Next Steps"/>
    <x v="5"/>
    <d v="2022-03-31T18:21:37"/>
    <x v="1"/>
  </r>
  <r>
    <n v="107510589319"/>
    <x v="610"/>
    <x v="13"/>
    <x v="0"/>
    <s v="LT | Waitlist"/>
    <x v="6"/>
    <d v="2022-04-01T21:38:35"/>
    <x v="0"/>
  </r>
  <r>
    <n v="121136067059"/>
    <x v="611"/>
    <x v="23"/>
    <x v="1"/>
    <s v="Application Review"/>
    <x v="0"/>
    <d v="2022-03-23T17:17:10"/>
    <x v="1"/>
  </r>
  <r>
    <n v="154387153852"/>
    <x v="612"/>
    <x v="34"/>
    <x v="0"/>
    <s v="Application Review"/>
    <x v="0"/>
    <d v="2022-03-10T17:49:20"/>
    <x v="1"/>
  </r>
  <r>
    <n v="154387153852"/>
    <x v="612"/>
    <x v="34"/>
    <x v="0"/>
    <s v="LT | Phone Screen"/>
    <x v="1"/>
    <d v="2022-04-11T14:17:09"/>
    <x v="0"/>
  </r>
  <r>
    <n v="182719943715"/>
    <x v="613"/>
    <x v="2"/>
    <x v="1"/>
    <s v="Application Review"/>
    <x v="0"/>
    <d v="2022-03-05T21:49:23"/>
    <x v="1"/>
  </r>
  <r>
    <n v="134273668100"/>
    <x v="614"/>
    <x v="42"/>
    <x v="0"/>
    <s v="LT | Phone Screen"/>
    <x v="1"/>
    <d v="2022-04-29T17:18:56"/>
    <x v="0"/>
  </r>
  <r>
    <n v="130904633233"/>
    <x v="615"/>
    <x v="17"/>
    <x v="0"/>
    <s v="Application Review"/>
    <x v="0"/>
    <d v="2022-04-21T20:25:17"/>
    <x v="0"/>
  </r>
  <r>
    <n v="130904633233"/>
    <x v="615"/>
    <x v="17"/>
    <x v="0"/>
    <s v="LT | Phone Screen"/>
    <x v="1"/>
    <d v="2022-04-22T18:29:19"/>
    <x v="0"/>
  </r>
  <r>
    <n v="169408191662"/>
    <x v="616"/>
    <x v="11"/>
    <x v="0"/>
    <s v="Application Review"/>
    <x v="0"/>
    <d v="2022-03-27T21:35:09"/>
    <x v="1"/>
  </r>
  <r>
    <n v="169408191662"/>
    <x v="616"/>
    <x v="11"/>
    <x v="0"/>
    <s v="Application Review"/>
    <x v="0"/>
    <d v="2022-03-27T21:44:05"/>
    <x v="1"/>
  </r>
  <r>
    <n v="169408191662"/>
    <x v="616"/>
    <x v="11"/>
    <x v="0"/>
    <s v="LT | Interview #1"/>
    <x v="2"/>
    <d v="2022-03-31T15:04:17"/>
    <x v="1"/>
  </r>
  <r>
    <n v="169408191662"/>
    <x v="616"/>
    <x v="11"/>
    <x v="0"/>
    <s v="LT | Phone Screen"/>
    <x v="1"/>
    <d v="2022-03-28T14:41:47"/>
    <x v="1"/>
  </r>
  <r>
    <n v="186181718800"/>
    <x v="617"/>
    <x v="0"/>
    <x v="0"/>
    <s v="Application Review"/>
    <x v="0"/>
    <d v="2022-04-02T18:20:04"/>
    <x v="0"/>
  </r>
  <r>
    <n v="186181718800"/>
    <x v="617"/>
    <x v="0"/>
    <x v="0"/>
    <s v="LT | Interview #1"/>
    <x v="2"/>
    <d v="2022-04-11T17:39:33"/>
    <x v="0"/>
  </r>
  <r>
    <n v="186181718800"/>
    <x v="617"/>
    <x v="0"/>
    <x v="0"/>
    <s v="LT | Phone Screen"/>
    <x v="1"/>
    <d v="2022-04-03T14:59:25"/>
    <x v="0"/>
  </r>
  <r>
    <n v="117028197142"/>
    <x v="618"/>
    <x v="12"/>
    <x v="0"/>
    <s v="Application Review"/>
    <x v="0"/>
    <d v="2022-03-18T11:32:15"/>
    <x v="1"/>
  </r>
  <r>
    <n v="117028197142"/>
    <x v="618"/>
    <x v="12"/>
    <x v="0"/>
    <s v="LT | Diligence"/>
    <x v="3"/>
    <d v="2022-03-03T18:39:00"/>
    <x v="1"/>
  </r>
  <r>
    <n v="117028197142"/>
    <x v="618"/>
    <x v="12"/>
    <x v="0"/>
    <s v="LT | Final Interview"/>
    <x v="4"/>
    <d v="2022-03-03T18:38:55"/>
    <x v="1"/>
  </r>
  <r>
    <n v="117028197142"/>
    <x v="618"/>
    <x v="12"/>
    <x v="0"/>
    <s v="LT | Next Steps"/>
    <x v="5"/>
    <d v="2022-03-03T18:38:58"/>
    <x v="1"/>
  </r>
  <r>
    <n v="117028197142"/>
    <x v="618"/>
    <x v="12"/>
    <x v="0"/>
    <s v="LT | Waitlist"/>
    <x v="6"/>
    <d v="2022-03-04T19:24:52"/>
    <x v="1"/>
  </r>
  <r>
    <n v="147818987374"/>
    <x v="619"/>
    <x v="19"/>
    <x v="1"/>
    <s v="Application Review"/>
    <x v="0"/>
    <d v="2022-03-29T00:05:04"/>
    <x v="1"/>
  </r>
  <r>
    <n v="139258870911"/>
    <x v="620"/>
    <x v="13"/>
    <x v="0"/>
    <s v="LT | Diligence"/>
    <x v="3"/>
    <d v="2022-03-27T17:42:25"/>
    <x v="1"/>
  </r>
  <r>
    <n v="139258870911"/>
    <x v="620"/>
    <x v="13"/>
    <x v="0"/>
    <s v="LT | Final Interview"/>
    <x v="4"/>
    <d v="2022-03-20T01:18:42"/>
    <x v="1"/>
  </r>
  <r>
    <n v="139258870911"/>
    <x v="620"/>
    <x v="13"/>
    <x v="0"/>
    <s v="LT | Interview #1"/>
    <x v="2"/>
    <d v="2022-03-07T12:58:29"/>
    <x v="1"/>
  </r>
  <r>
    <n v="139258870911"/>
    <x v="620"/>
    <x v="13"/>
    <x v="0"/>
    <s v="LT | Next Steps"/>
    <x v="5"/>
    <d v="2022-03-20T01:18:44"/>
    <x v="1"/>
  </r>
  <r>
    <n v="139258870911"/>
    <x v="620"/>
    <x v="13"/>
    <x v="0"/>
    <s v="LT | Waitlist"/>
    <x v="6"/>
    <d v="2022-03-31T14:08:51"/>
    <x v="1"/>
  </r>
  <r>
    <n v="111004673969"/>
    <x v="621"/>
    <x v="12"/>
    <x v="0"/>
    <s v="LT | Diligence"/>
    <x v="3"/>
    <d v="2022-03-12T15:48:34"/>
    <x v="1"/>
  </r>
  <r>
    <n v="111004673969"/>
    <x v="621"/>
    <x v="12"/>
    <x v="0"/>
    <s v="LT | Final Interview"/>
    <x v="4"/>
    <d v="2022-03-06T21:03:09"/>
    <x v="1"/>
  </r>
  <r>
    <n v="111004673969"/>
    <x v="621"/>
    <x v="12"/>
    <x v="0"/>
    <s v="LT | Interview #1"/>
    <x v="2"/>
    <d v="2022-03-06T21:02:43"/>
    <x v="1"/>
  </r>
  <r>
    <n v="111004673969"/>
    <x v="621"/>
    <x v="12"/>
    <x v="0"/>
    <s v="LT | Next Steps"/>
    <x v="5"/>
    <d v="2022-03-06T21:03:12"/>
    <x v="1"/>
  </r>
  <r>
    <n v="111004673969"/>
    <x v="621"/>
    <x v="12"/>
    <x v="0"/>
    <s v="LT | Waitlist"/>
    <x v="6"/>
    <d v="2022-03-25T18:51:28"/>
    <x v="1"/>
  </r>
  <r>
    <n v="103070377999"/>
    <x v="622"/>
    <x v="29"/>
    <x v="0"/>
    <s v="Application Review"/>
    <x v="0"/>
    <d v="2022-04-11T14:52:13"/>
    <x v="0"/>
  </r>
  <r>
    <n v="103070377999"/>
    <x v="622"/>
    <x v="29"/>
    <x v="0"/>
    <s v="LT | Phone Screen"/>
    <x v="1"/>
    <d v="2022-04-11T19:23:49"/>
    <x v="0"/>
  </r>
  <r>
    <n v="149534391477"/>
    <x v="623"/>
    <x v="7"/>
    <x v="0"/>
    <s v="Application Review"/>
    <x v="0"/>
    <d v="2022-04-17T20:28:04"/>
    <x v="0"/>
  </r>
  <r>
    <n v="149534391477"/>
    <x v="623"/>
    <x v="7"/>
    <x v="0"/>
    <s v="LT | Phone Screen"/>
    <x v="1"/>
    <d v="2022-04-18T13:44:22"/>
    <x v="0"/>
  </r>
  <r>
    <n v="187058500447"/>
    <x v="624"/>
    <x v="3"/>
    <x v="0"/>
    <s v="Application Review"/>
    <x v="0"/>
    <d v="2022-03-06T11:27:39"/>
    <x v="1"/>
  </r>
  <r>
    <n v="187058500447"/>
    <x v="624"/>
    <x v="3"/>
    <x v="0"/>
    <s v="LT | Final Interview"/>
    <x v="4"/>
    <d v="2022-03-06T11:33:28"/>
    <x v="1"/>
  </r>
  <r>
    <n v="187058500447"/>
    <x v="624"/>
    <x v="3"/>
    <x v="0"/>
    <s v="LT | Interview #1"/>
    <x v="2"/>
    <d v="2022-03-06T11:27:39"/>
    <x v="1"/>
  </r>
  <r>
    <n v="187058500447"/>
    <x v="624"/>
    <x v="3"/>
    <x v="0"/>
    <s v="LT | Next Steps"/>
    <x v="5"/>
    <d v="2022-03-06T11:33:28"/>
    <x v="1"/>
  </r>
  <r>
    <n v="187058500447"/>
    <x v="624"/>
    <x v="3"/>
    <x v="0"/>
    <s v="LT | Phone Screen"/>
    <x v="1"/>
    <d v="2022-03-06T11:27:39"/>
    <x v="1"/>
  </r>
  <r>
    <n v="187058500447"/>
    <x v="624"/>
    <x v="3"/>
    <x v="0"/>
    <s v="LT | Waitlist"/>
    <x v="6"/>
    <d v="2022-03-06T11:33:28"/>
    <x v="1"/>
  </r>
  <r>
    <n v="189936406921"/>
    <x v="625"/>
    <x v="45"/>
    <x v="2"/>
    <s v="Application Review"/>
    <x v="0"/>
    <d v="2022-04-24T01:26:11"/>
    <x v="0"/>
  </r>
  <r>
    <n v="151420888045"/>
    <x v="626"/>
    <x v="20"/>
    <x v="0"/>
    <s v="Application Review"/>
    <x v="0"/>
    <d v="2022-04-18T00:38:05"/>
    <x v="0"/>
  </r>
  <r>
    <n v="151420888045"/>
    <x v="626"/>
    <x v="20"/>
    <x v="0"/>
    <s v="LT | Phone Screen"/>
    <x v="1"/>
    <d v="2022-04-21T12:44:10"/>
    <x v="0"/>
  </r>
  <r>
    <n v="130788265238"/>
    <x v="627"/>
    <x v="0"/>
    <x v="0"/>
    <s v="LT | Phone Screen"/>
    <x v="1"/>
    <d v="2022-04-25T19:54:46"/>
    <x v="0"/>
  </r>
  <r>
    <n v="166852100270"/>
    <x v="628"/>
    <x v="39"/>
    <x v="0"/>
    <s v="LT | Diligence"/>
    <x v="3"/>
    <d v="2022-04-07T17:15:19"/>
    <x v="0"/>
  </r>
  <r>
    <n v="166852100270"/>
    <x v="628"/>
    <x v="39"/>
    <x v="0"/>
    <s v="LT | Final Interview"/>
    <x v="4"/>
    <d v="2022-04-04T16:43:08"/>
    <x v="0"/>
  </r>
  <r>
    <n v="166852100270"/>
    <x v="628"/>
    <x v="39"/>
    <x v="0"/>
    <s v="LT | Interview #1"/>
    <x v="2"/>
    <d v="2022-03-27T12:12:36"/>
    <x v="1"/>
  </r>
  <r>
    <n v="166852100270"/>
    <x v="628"/>
    <x v="39"/>
    <x v="0"/>
    <s v="LT | Next Steps"/>
    <x v="5"/>
    <d v="2022-04-04T16:43:08"/>
    <x v="0"/>
  </r>
  <r>
    <n v="166852100270"/>
    <x v="628"/>
    <x v="39"/>
    <x v="0"/>
    <s v="LT | Phone Screen"/>
    <x v="1"/>
    <d v="2022-03-21T16:38:01"/>
    <x v="1"/>
  </r>
  <r>
    <n v="166852100270"/>
    <x v="628"/>
    <x v="39"/>
    <x v="0"/>
    <s v="LT | Waitlist"/>
    <x v="6"/>
    <d v="2022-04-08T18:48:36"/>
    <x v="0"/>
  </r>
  <r>
    <n v="127025200871"/>
    <x v="629"/>
    <x v="10"/>
    <x v="1"/>
    <s v="Application Review"/>
    <x v="0"/>
    <d v="2022-04-04T08:20:11"/>
    <x v="0"/>
  </r>
  <r>
    <n v="154637710363"/>
    <x v="630"/>
    <x v="3"/>
    <x v="0"/>
    <s v="Application Review"/>
    <x v="0"/>
    <d v="2022-03-06T09:02:05"/>
    <x v="1"/>
  </r>
  <r>
    <n v="154637710363"/>
    <x v="630"/>
    <x v="3"/>
    <x v="0"/>
    <s v="LT | Phone Screen"/>
    <x v="1"/>
    <d v="2022-03-14T10:55:42"/>
    <x v="1"/>
  </r>
  <r>
    <n v="115257556234"/>
    <x v="631"/>
    <x v="9"/>
    <x v="2"/>
    <s v="Application Review"/>
    <x v="0"/>
    <d v="2022-04-17T06:29:55"/>
    <x v="0"/>
  </r>
  <r>
    <n v="115257556234"/>
    <x v="631"/>
    <x v="9"/>
    <x v="2"/>
    <s v="LT | Diligence"/>
    <x v="3"/>
    <d v="2022-04-17T06:11:20"/>
    <x v="0"/>
  </r>
  <r>
    <n v="115257556234"/>
    <x v="631"/>
    <x v="9"/>
    <x v="2"/>
    <s v="LT | Final Interview"/>
    <x v="4"/>
    <d v="2022-04-30T09:21:21"/>
    <x v="0"/>
  </r>
  <r>
    <n v="115257556234"/>
    <x v="631"/>
    <x v="9"/>
    <x v="2"/>
    <s v="LT | Interview #1"/>
    <x v="2"/>
    <d v="2022-04-17T06:11:20"/>
    <x v="0"/>
  </r>
  <r>
    <n v="115257556234"/>
    <x v="631"/>
    <x v="9"/>
    <x v="2"/>
    <s v="LT | Interview #1"/>
    <x v="2"/>
    <d v="2022-04-17T06:29:55"/>
    <x v="0"/>
  </r>
  <r>
    <n v="115257556234"/>
    <x v="631"/>
    <x v="9"/>
    <x v="2"/>
    <s v="LT | Next Steps"/>
    <x v="5"/>
    <d v="2022-04-30T09:21:21"/>
    <x v="0"/>
  </r>
  <r>
    <n v="115257556234"/>
    <x v="631"/>
    <x v="9"/>
    <x v="2"/>
    <s v="LT | Phone Screen"/>
    <x v="1"/>
    <d v="2022-04-17T06:29:55"/>
    <x v="0"/>
  </r>
  <r>
    <n v="115257556234"/>
    <x v="631"/>
    <x v="9"/>
    <x v="2"/>
    <s v="LT | Waitlist"/>
    <x v="6"/>
    <d v="2022-04-30T09:21:21"/>
    <x v="0"/>
  </r>
  <r>
    <n v="176329903804"/>
    <x v="632"/>
    <x v="24"/>
    <x v="0"/>
    <s v="Application Review"/>
    <x v="0"/>
    <d v="2022-04-07T19:24:20"/>
    <x v="0"/>
  </r>
  <r>
    <n v="151846532007"/>
    <x v="633"/>
    <x v="9"/>
    <x v="2"/>
    <s v="Application Review"/>
    <x v="0"/>
    <d v="2022-03-12T09:56:12"/>
    <x v="1"/>
  </r>
  <r>
    <n v="151846532007"/>
    <x v="633"/>
    <x v="9"/>
    <x v="2"/>
    <s v="LT | Final Interview"/>
    <x v="4"/>
    <d v="2022-03-25T09:00:09"/>
    <x v="1"/>
  </r>
  <r>
    <n v="151846532007"/>
    <x v="633"/>
    <x v="9"/>
    <x v="2"/>
    <s v="LT | Interview #1"/>
    <x v="2"/>
    <d v="2022-03-12T09:56:12"/>
    <x v="1"/>
  </r>
  <r>
    <n v="151846532007"/>
    <x v="633"/>
    <x v="9"/>
    <x v="2"/>
    <s v="LT | Next Steps"/>
    <x v="5"/>
    <d v="2022-03-25T09:00:09"/>
    <x v="1"/>
  </r>
  <r>
    <n v="151846532007"/>
    <x v="633"/>
    <x v="9"/>
    <x v="2"/>
    <s v="LT | Phone Screen"/>
    <x v="1"/>
    <d v="2022-03-12T09:56:12"/>
    <x v="1"/>
  </r>
  <r>
    <n v="151846532007"/>
    <x v="633"/>
    <x v="9"/>
    <x v="2"/>
    <s v="LT | Waitlist"/>
    <x v="6"/>
    <d v="2022-03-25T09:00:09"/>
    <x v="1"/>
  </r>
  <r>
    <n v="101369827385"/>
    <x v="634"/>
    <x v="19"/>
    <x v="1"/>
    <s v="Application Review"/>
    <x v="0"/>
    <d v="2022-04-27T18:57:04"/>
    <x v="0"/>
  </r>
  <r>
    <n v="186463122990"/>
    <x v="635"/>
    <x v="24"/>
    <x v="0"/>
    <s v="Application Review"/>
    <x v="0"/>
    <d v="2022-03-31T03:50:05"/>
    <x v="1"/>
  </r>
  <r>
    <n v="119041664906"/>
    <x v="636"/>
    <x v="10"/>
    <x v="1"/>
    <s v="Application Review"/>
    <x v="0"/>
    <d v="2022-03-09T20:05:02"/>
    <x v="1"/>
  </r>
  <r>
    <n v="186341147972"/>
    <x v="637"/>
    <x v="10"/>
    <x v="1"/>
    <s v="Application Review"/>
    <x v="0"/>
    <d v="2022-04-28T16:26:09"/>
    <x v="0"/>
  </r>
  <r>
    <n v="173199830705"/>
    <x v="638"/>
    <x v="17"/>
    <x v="0"/>
    <s v="LT | Phone Screen"/>
    <x v="1"/>
    <d v="2022-04-25T20:04:51"/>
    <x v="0"/>
  </r>
  <r>
    <n v="153098343933"/>
    <x v="639"/>
    <x v="35"/>
    <x v="0"/>
    <s v="Application Review"/>
    <x v="0"/>
    <d v="2022-04-23T21:31:17"/>
    <x v="0"/>
  </r>
  <r>
    <n v="180682745613"/>
    <x v="640"/>
    <x v="4"/>
    <x v="2"/>
    <s v="LT | Diligence"/>
    <x v="3"/>
    <d v="2022-03-04T04:40:59"/>
    <x v="1"/>
  </r>
  <r>
    <n v="180682745613"/>
    <x v="640"/>
    <x v="4"/>
    <x v="2"/>
    <s v="LT | Final Interview"/>
    <x v="4"/>
    <d v="2022-03-04T04:40:59"/>
    <x v="1"/>
  </r>
  <r>
    <n v="180682745613"/>
    <x v="640"/>
    <x v="4"/>
    <x v="2"/>
    <s v="LT | Next Steps"/>
    <x v="5"/>
    <d v="2022-03-04T04:40:59"/>
    <x v="1"/>
  </r>
  <r>
    <n v="180682745613"/>
    <x v="640"/>
    <x v="4"/>
    <x v="2"/>
    <s v="LT | Waitlist"/>
    <x v="6"/>
    <d v="2022-03-11T08:09:25"/>
    <x v="1"/>
  </r>
  <r>
    <n v="108323477872"/>
    <x v="641"/>
    <x v="19"/>
    <x v="1"/>
    <s v="LT | Phone Screen"/>
    <x v="1"/>
    <d v="2022-04-08T19:37:51"/>
    <x v="0"/>
  </r>
  <r>
    <n v="113690583694"/>
    <x v="642"/>
    <x v="19"/>
    <x v="1"/>
    <s v="LT | Waitlist"/>
    <x v="6"/>
    <d v="2022-03-13T12:12:59"/>
    <x v="1"/>
  </r>
  <r>
    <n v="165196591379"/>
    <x v="643"/>
    <x v="8"/>
    <x v="0"/>
    <s v="LT | Phone Screen"/>
    <x v="1"/>
    <d v="2022-03-12T20:05:26"/>
    <x v="1"/>
  </r>
  <r>
    <n v="102850428690"/>
    <x v="644"/>
    <x v="7"/>
    <x v="0"/>
    <s v="LT | Interview #1"/>
    <x v="2"/>
    <d v="2022-04-16T16:29:04"/>
    <x v="0"/>
  </r>
  <r>
    <n v="102850428690"/>
    <x v="644"/>
    <x v="7"/>
    <x v="0"/>
    <s v="LT | Next Steps"/>
    <x v="5"/>
    <d v="2022-04-16T16:29:04"/>
    <x v="0"/>
  </r>
  <r>
    <n v="122020433781"/>
    <x v="645"/>
    <x v="53"/>
    <x v="2"/>
    <s v="LT | Diligence"/>
    <x v="3"/>
    <d v="2022-04-29T06:41:34"/>
    <x v="0"/>
  </r>
  <r>
    <n v="189624935602"/>
    <x v="646"/>
    <x v="19"/>
    <x v="1"/>
    <s v="Application Review"/>
    <x v="0"/>
    <d v="2022-03-31T16:28:46"/>
    <x v="1"/>
  </r>
  <r>
    <n v="189624935602"/>
    <x v="646"/>
    <x v="19"/>
    <x v="1"/>
    <s v="Application Review"/>
    <x v="0"/>
    <d v="2022-04-03T09:28:53"/>
    <x v="0"/>
  </r>
  <r>
    <n v="189624935602"/>
    <x v="646"/>
    <x v="19"/>
    <x v="1"/>
    <s v="LT | Phone Screen"/>
    <x v="1"/>
    <d v="2022-04-08T09:22:11"/>
    <x v="0"/>
  </r>
  <r>
    <n v="126441334776"/>
    <x v="647"/>
    <x v="28"/>
    <x v="0"/>
    <s v="LT | Phone Screen"/>
    <x v="1"/>
    <d v="2022-03-06T21:14:33"/>
    <x v="1"/>
  </r>
  <r>
    <n v="104854578718"/>
    <x v="648"/>
    <x v="21"/>
    <x v="0"/>
    <s v="Application Review"/>
    <x v="0"/>
    <d v="2022-03-11T01:37:14"/>
    <x v="1"/>
  </r>
  <r>
    <n v="138148257430"/>
    <x v="649"/>
    <x v="12"/>
    <x v="0"/>
    <s v="Application Review"/>
    <x v="0"/>
    <d v="2022-03-30T02:11:05"/>
    <x v="1"/>
  </r>
  <r>
    <n v="138148257430"/>
    <x v="649"/>
    <x v="12"/>
    <x v="0"/>
    <s v="LT | Phone Screen"/>
    <x v="1"/>
    <d v="2022-04-02T19:43:30"/>
    <x v="0"/>
  </r>
  <r>
    <n v="126767463374"/>
    <x v="650"/>
    <x v="28"/>
    <x v="0"/>
    <s v="Application Review"/>
    <x v="0"/>
    <d v="2022-03-15T00:18:11"/>
    <x v="1"/>
  </r>
  <r>
    <n v="183795934376"/>
    <x v="651"/>
    <x v="34"/>
    <x v="0"/>
    <s v="Application Review"/>
    <x v="0"/>
    <d v="2022-04-14T21:36:19"/>
    <x v="0"/>
  </r>
  <r>
    <n v="183795934376"/>
    <x v="651"/>
    <x v="34"/>
    <x v="0"/>
    <s v="LT | Phone Screen"/>
    <x v="1"/>
    <d v="2022-04-15T18:32:17"/>
    <x v="0"/>
  </r>
  <r>
    <n v="108470421137"/>
    <x v="652"/>
    <x v="7"/>
    <x v="0"/>
    <s v="Application Review"/>
    <x v="0"/>
    <d v="2022-03-02T04:33:02"/>
    <x v="1"/>
  </r>
  <r>
    <n v="108470421137"/>
    <x v="652"/>
    <x v="7"/>
    <x v="0"/>
    <s v="LT | Interview #1"/>
    <x v="2"/>
    <d v="2022-03-14T03:41:38"/>
    <x v="1"/>
  </r>
  <r>
    <n v="108470421137"/>
    <x v="652"/>
    <x v="7"/>
    <x v="0"/>
    <s v="LT | Phone Screen"/>
    <x v="1"/>
    <d v="2022-03-03T16:39:07"/>
    <x v="1"/>
  </r>
  <r>
    <n v="181575768490"/>
    <x v="653"/>
    <x v="22"/>
    <x v="0"/>
    <s v="Application Review"/>
    <x v="0"/>
    <d v="2022-03-05T19:47:25"/>
    <x v="1"/>
  </r>
  <r>
    <n v="181575768490"/>
    <x v="653"/>
    <x v="22"/>
    <x v="0"/>
    <s v="Application Review"/>
    <x v="0"/>
    <d v="2022-03-26T17:28:06"/>
    <x v="1"/>
  </r>
  <r>
    <n v="181575768490"/>
    <x v="653"/>
    <x v="22"/>
    <x v="0"/>
    <s v="Application Review"/>
    <x v="0"/>
    <d v="2022-03-26T17:29:07"/>
    <x v="1"/>
  </r>
  <r>
    <n v="181575768490"/>
    <x v="653"/>
    <x v="22"/>
    <x v="0"/>
    <s v="Application Review"/>
    <x v="0"/>
    <d v="2022-03-26T17:30:06"/>
    <x v="1"/>
  </r>
  <r>
    <n v="181575768490"/>
    <x v="653"/>
    <x v="22"/>
    <x v="0"/>
    <s v="Application Review"/>
    <x v="0"/>
    <d v="2022-03-26T17:31:16"/>
    <x v="1"/>
  </r>
  <r>
    <n v="181575768490"/>
    <x v="653"/>
    <x v="22"/>
    <x v="0"/>
    <s v="Application Review"/>
    <x v="0"/>
    <d v="2022-03-26T17:32:14"/>
    <x v="1"/>
  </r>
  <r>
    <n v="181575768490"/>
    <x v="653"/>
    <x v="22"/>
    <x v="0"/>
    <s v="Application Review"/>
    <x v="0"/>
    <d v="2022-03-26T17:33:15"/>
    <x v="1"/>
  </r>
  <r>
    <n v="181575768490"/>
    <x v="653"/>
    <x v="22"/>
    <x v="0"/>
    <s v="Application Review"/>
    <x v="0"/>
    <d v="2022-03-26T17:34:08"/>
    <x v="1"/>
  </r>
  <r>
    <n v="181575768490"/>
    <x v="653"/>
    <x v="22"/>
    <x v="0"/>
    <s v="Application Review"/>
    <x v="0"/>
    <d v="2022-03-26T17:35:03"/>
    <x v="1"/>
  </r>
  <r>
    <n v="181575768490"/>
    <x v="653"/>
    <x v="22"/>
    <x v="0"/>
    <s v="Application Review"/>
    <x v="0"/>
    <d v="2022-03-26T17:36:21"/>
    <x v="1"/>
  </r>
  <r>
    <n v="181575768490"/>
    <x v="653"/>
    <x v="22"/>
    <x v="0"/>
    <s v="Application Review"/>
    <x v="0"/>
    <d v="2022-03-26T17:40:10"/>
    <x v="1"/>
  </r>
  <r>
    <n v="181575768490"/>
    <x v="653"/>
    <x v="22"/>
    <x v="0"/>
    <s v="Application Review"/>
    <x v="0"/>
    <d v="2022-03-26T17:41:09"/>
    <x v="1"/>
  </r>
  <r>
    <n v="181575768490"/>
    <x v="653"/>
    <x v="22"/>
    <x v="0"/>
    <s v="Application Review"/>
    <x v="0"/>
    <d v="2022-03-26T17:43:13"/>
    <x v="1"/>
  </r>
  <r>
    <n v="181575768490"/>
    <x v="653"/>
    <x v="22"/>
    <x v="0"/>
    <s v="Application Review"/>
    <x v="0"/>
    <d v="2022-03-26T17:44:18"/>
    <x v="1"/>
  </r>
  <r>
    <n v="181575768490"/>
    <x v="653"/>
    <x v="22"/>
    <x v="0"/>
    <s v="Application Review"/>
    <x v="0"/>
    <d v="2022-03-26T17:45:12"/>
    <x v="1"/>
  </r>
  <r>
    <n v="181575768490"/>
    <x v="653"/>
    <x v="22"/>
    <x v="0"/>
    <s v="Application Review"/>
    <x v="0"/>
    <d v="2022-03-26T17:46:09"/>
    <x v="1"/>
  </r>
  <r>
    <n v="181575768490"/>
    <x v="653"/>
    <x v="22"/>
    <x v="0"/>
    <s v="Application Review"/>
    <x v="0"/>
    <d v="2022-03-26T17:47:12"/>
    <x v="1"/>
  </r>
  <r>
    <n v="181575768490"/>
    <x v="653"/>
    <x v="22"/>
    <x v="0"/>
    <s v="Application Review"/>
    <x v="0"/>
    <d v="2022-03-26T17:49:25"/>
    <x v="1"/>
  </r>
  <r>
    <n v="181575768490"/>
    <x v="653"/>
    <x v="22"/>
    <x v="0"/>
    <s v="Application Review"/>
    <x v="0"/>
    <d v="2022-03-26T17:51:10"/>
    <x v="1"/>
  </r>
  <r>
    <n v="181575768490"/>
    <x v="653"/>
    <x v="22"/>
    <x v="0"/>
    <s v="Application Review"/>
    <x v="0"/>
    <d v="2022-03-26T17:52:09"/>
    <x v="1"/>
  </r>
  <r>
    <n v="181575768490"/>
    <x v="653"/>
    <x v="22"/>
    <x v="0"/>
    <s v="Application Review"/>
    <x v="0"/>
    <d v="2022-03-26T17:54:03"/>
    <x v="1"/>
  </r>
  <r>
    <n v="140766128766"/>
    <x v="654"/>
    <x v="28"/>
    <x v="0"/>
    <s v="Application Review"/>
    <x v="0"/>
    <d v="2022-03-19T16:27:09"/>
    <x v="1"/>
  </r>
  <r>
    <n v="140766128766"/>
    <x v="654"/>
    <x v="28"/>
    <x v="0"/>
    <s v="LT | Phone Screen"/>
    <x v="1"/>
    <d v="2022-03-25T20:23:48"/>
    <x v="1"/>
  </r>
  <r>
    <n v="182321399496"/>
    <x v="655"/>
    <x v="24"/>
    <x v="0"/>
    <s v="LT | Phone Screen"/>
    <x v="1"/>
    <d v="2022-04-28T19:02:01"/>
    <x v="0"/>
  </r>
  <r>
    <n v="145103134023"/>
    <x v="656"/>
    <x v="12"/>
    <x v="0"/>
    <s v="LT | Interview #1"/>
    <x v="2"/>
    <d v="2022-03-05T17:10:26"/>
    <x v="1"/>
  </r>
  <r>
    <n v="175873819962"/>
    <x v="657"/>
    <x v="7"/>
    <x v="0"/>
    <s v="LT | Waitlist"/>
    <x v="6"/>
    <d v="2022-04-08T01:34:23"/>
    <x v="0"/>
  </r>
  <r>
    <n v="107273840452"/>
    <x v="658"/>
    <x v="19"/>
    <x v="1"/>
    <s v="Application Review"/>
    <x v="0"/>
    <d v="2022-03-30T17:36:09"/>
    <x v="1"/>
  </r>
  <r>
    <n v="112523257581"/>
    <x v="659"/>
    <x v="28"/>
    <x v="0"/>
    <s v="LT | Phone Screen"/>
    <x v="1"/>
    <d v="2022-04-03T15:22:22"/>
    <x v="0"/>
  </r>
  <r>
    <n v="128998786231"/>
    <x v="660"/>
    <x v="37"/>
    <x v="1"/>
    <s v="LT | Interview #1"/>
    <x v="2"/>
    <d v="2022-03-06T15:59:16"/>
    <x v="1"/>
  </r>
  <r>
    <n v="128998786231"/>
    <x v="660"/>
    <x v="37"/>
    <x v="1"/>
    <s v="LT | Waitlist"/>
    <x v="6"/>
    <d v="2022-03-06T15:59:11"/>
    <x v="1"/>
  </r>
  <r>
    <n v="128998786231"/>
    <x v="660"/>
    <x v="37"/>
    <x v="1"/>
    <s v="LT | Waitlist"/>
    <x v="6"/>
    <d v="2022-03-06T15:59:16"/>
    <x v="1"/>
  </r>
  <r>
    <n v="155313547711"/>
    <x v="661"/>
    <x v="4"/>
    <x v="2"/>
    <s v="LT | Diligence"/>
    <x v="3"/>
    <d v="2022-03-12T10:30:15"/>
    <x v="1"/>
  </r>
  <r>
    <n v="155313547711"/>
    <x v="661"/>
    <x v="4"/>
    <x v="2"/>
    <s v="LT | Final Interview"/>
    <x v="4"/>
    <d v="2022-03-12T10:30:15"/>
    <x v="1"/>
  </r>
  <r>
    <n v="155313547711"/>
    <x v="661"/>
    <x v="4"/>
    <x v="2"/>
    <s v="LT | Interview #1"/>
    <x v="2"/>
    <d v="2022-03-12T10:27:26"/>
    <x v="1"/>
  </r>
  <r>
    <n v="155313547711"/>
    <x v="661"/>
    <x v="4"/>
    <x v="2"/>
    <s v="LT | Next Steps"/>
    <x v="5"/>
    <d v="2022-03-12T10:30:15"/>
    <x v="1"/>
  </r>
  <r>
    <n v="155313547711"/>
    <x v="661"/>
    <x v="4"/>
    <x v="2"/>
    <s v="LT | Phone Screen"/>
    <x v="1"/>
    <d v="2022-03-12T10:27:26"/>
    <x v="1"/>
  </r>
  <r>
    <n v="155313547711"/>
    <x v="661"/>
    <x v="4"/>
    <x v="2"/>
    <s v="LT | Waitlist"/>
    <x v="6"/>
    <d v="2022-04-03T10:03:38"/>
    <x v="0"/>
  </r>
  <r>
    <n v="170816683620"/>
    <x v="662"/>
    <x v="12"/>
    <x v="0"/>
    <s v="Application Review"/>
    <x v="0"/>
    <d v="2022-03-25T23:00:55"/>
    <x v="1"/>
  </r>
  <r>
    <n v="153134009123"/>
    <x v="663"/>
    <x v="10"/>
    <x v="1"/>
    <s v="Application Review"/>
    <x v="0"/>
    <d v="2022-04-17T12:16:10"/>
    <x v="0"/>
  </r>
  <r>
    <n v="135533038453"/>
    <x v="664"/>
    <x v="41"/>
    <x v="0"/>
    <s v="Application Review"/>
    <x v="0"/>
    <d v="2022-04-12T14:49:05"/>
    <x v="0"/>
  </r>
  <r>
    <n v="124706403263"/>
    <x v="665"/>
    <x v="22"/>
    <x v="0"/>
    <s v="Application Review"/>
    <x v="0"/>
    <d v="2022-03-17T10:02:37"/>
    <x v="1"/>
  </r>
  <r>
    <n v="124706403263"/>
    <x v="665"/>
    <x v="22"/>
    <x v="0"/>
    <s v="LT | Waitlist"/>
    <x v="6"/>
    <d v="2022-03-05T17:57:49"/>
    <x v="1"/>
  </r>
  <r>
    <n v="173225820160"/>
    <x v="666"/>
    <x v="49"/>
    <x v="1"/>
    <s v="LT | Interview #1"/>
    <x v="2"/>
    <d v="2022-04-23T12:58:23"/>
    <x v="0"/>
  </r>
  <r>
    <n v="173225820160"/>
    <x v="666"/>
    <x v="49"/>
    <x v="1"/>
    <s v="LT | Waitlist"/>
    <x v="6"/>
    <d v="2022-04-23T12:58:23"/>
    <x v="0"/>
  </r>
  <r>
    <n v="144383262190"/>
    <x v="667"/>
    <x v="37"/>
    <x v="1"/>
    <s v="Application Review"/>
    <x v="0"/>
    <d v="2022-03-19T15:45:06"/>
    <x v="1"/>
  </r>
  <r>
    <n v="144383262190"/>
    <x v="667"/>
    <x v="37"/>
    <x v="1"/>
    <s v="LT | Diligence"/>
    <x v="3"/>
    <d v="2022-04-29T13:27:33"/>
    <x v="0"/>
  </r>
  <r>
    <n v="144383262190"/>
    <x v="667"/>
    <x v="37"/>
    <x v="1"/>
    <s v="LT | Final Interview"/>
    <x v="4"/>
    <d v="2022-04-29T13:27:08"/>
    <x v="0"/>
  </r>
  <r>
    <n v="144383262190"/>
    <x v="667"/>
    <x v="37"/>
    <x v="1"/>
    <s v="LT | Interview #1"/>
    <x v="2"/>
    <d v="2022-04-29T10:45:38"/>
    <x v="0"/>
  </r>
  <r>
    <n v="144383262190"/>
    <x v="667"/>
    <x v="37"/>
    <x v="1"/>
    <s v="LT | Next Steps"/>
    <x v="5"/>
    <d v="2022-04-29T13:27:08"/>
    <x v="0"/>
  </r>
  <r>
    <n v="144383262190"/>
    <x v="667"/>
    <x v="37"/>
    <x v="1"/>
    <s v="LT | Phone Screen"/>
    <x v="1"/>
    <d v="2022-03-19T15:45:06"/>
    <x v="1"/>
  </r>
  <r>
    <n v="117225696534"/>
    <x v="668"/>
    <x v="48"/>
    <x v="2"/>
    <s v="LT | Interview #1"/>
    <x v="2"/>
    <d v="2022-04-18T07:15:24"/>
    <x v="0"/>
  </r>
  <r>
    <n v="117225696534"/>
    <x v="668"/>
    <x v="48"/>
    <x v="2"/>
    <s v="LT | Waitlist"/>
    <x v="6"/>
    <d v="2022-04-18T07:15:24"/>
    <x v="0"/>
  </r>
  <r>
    <n v="142250162126"/>
    <x v="669"/>
    <x v="0"/>
    <x v="0"/>
    <s v="LT | Diligence"/>
    <x v="3"/>
    <d v="2022-03-10T15:09:23"/>
    <x v="1"/>
  </r>
  <r>
    <n v="142250162126"/>
    <x v="669"/>
    <x v="0"/>
    <x v="0"/>
    <s v="LT | Final Interview"/>
    <x v="4"/>
    <d v="2022-03-03T14:49:43"/>
    <x v="1"/>
  </r>
  <r>
    <n v="142250162126"/>
    <x v="669"/>
    <x v="0"/>
    <x v="0"/>
    <s v="LT | Next Steps"/>
    <x v="5"/>
    <d v="2022-03-10T15:09:20"/>
    <x v="1"/>
  </r>
  <r>
    <n v="142250162126"/>
    <x v="669"/>
    <x v="0"/>
    <x v="0"/>
    <s v="LT | Waitlist"/>
    <x v="6"/>
    <d v="2022-03-25T18:42:45"/>
    <x v="1"/>
  </r>
  <r>
    <n v="115953769434"/>
    <x v="670"/>
    <x v="23"/>
    <x v="1"/>
    <s v="Application Review"/>
    <x v="0"/>
    <d v="2022-03-05T00:42:07"/>
    <x v="1"/>
  </r>
  <r>
    <n v="115953769434"/>
    <x v="670"/>
    <x v="23"/>
    <x v="1"/>
    <s v="LT | Phone Screen"/>
    <x v="1"/>
    <d v="2022-03-11T08:28:28"/>
    <x v="1"/>
  </r>
  <r>
    <n v="115628323919"/>
    <x v="671"/>
    <x v="7"/>
    <x v="0"/>
    <s v="LT | Diligence"/>
    <x v="3"/>
    <d v="2022-04-23T19:09:41"/>
    <x v="0"/>
  </r>
  <r>
    <n v="115628323919"/>
    <x v="671"/>
    <x v="7"/>
    <x v="0"/>
    <s v="LT | Final Interview"/>
    <x v="4"/>
    <d v="2022-04-01T22:48:24"/>
    <x v="0"/>
  </r>
  <r>
    <n v="115628323919"/>
    <x v="671"/>
    <x v="7"/>
    <x v="0"/>
    <s v="LT | Interview #1"/>
    <x v="2"/>
    <d v="2022-03-19T19:25:28"/>
    <x v="1"/>
  </r>
  <r>
    <n v="115628323919"/>
    <x v="671"/>
    <x v="7"/>
    <x v="0"/>
    <s v="LT | Next Steps"/>
    <x v="5"/>
    <d v="2022-04-18T14:43:14"/>
    <x v="0"/>
  </r>
  <r>
    <n v="115628323919"/>
    <x v="671"/>
    <x v="7"/>
    <x v="0"/>
    <s v="LT | Phone Screen"/>
    <x v="1"/>
    <d v="2022-03-13T16:40:10"/>
    <x v="1"/>
  </r>
  <r>
    <n v="115628323919"/>
    <x v="671"/>
    <x v="7"/>
    <x v="0"/>
    <s v="LT | Waitlist"/>
    <x v="6"/>
    <d v="2022-04-23T19:09:44"/>
    <x v="0"/>
  </r>
  <r>
    <n v="156376025220"/>
    <x v="672"/>
    <x v="7"/>
    <x v="0"/>
    <s v="LT | Diligence"/>
    <x v="3"/>
    <d v="2022-04-16T16:41:47"/>
    <x v="0"/>
  </r>
  <r>
    <n v="156376025220"/>
    <x v="672"/>
    <x v="7"/>
    <x v="0"/>
    <s v="LT | Next Steps"/>
    <x v="5"/>
    <d v="2022-03-26T18:46:44"/>
    <x v="1"/>
  </r>
  <r>
    <n v="156376025220"/>
    <x v="672"/>
    <x v="7"/>
    <x v="0"/>
    <s v="LT | Waitlist"/>
    <x v="6"/>
    <d v="2022-04-23T19:13:32"/>
    <x v="0"/>
  </r>
  <r>
    <n v="189712899357"/>
    <x v="673"/>
    <x v="25"/>
    <x v="2"/>
    <s v="Application Review"/>
    <x v="0"/>
    <d v="2022-03-11T19:06:10"/>
    <x v="1"/>
  </r>
  <r>
    <n v="189712899357"/>
    <x v="673"/>
    <x v="25"/>
    <x v="2"/>
    <s v="LT | Phone Screen"/>
    <x v="1"/>
    <d v="2022-04-05T01:37:33"/>
    <x v="0"/>
  </r>
  <r>
    <n v="122442669802"/>
    <x v="674"/>
    <x v="13"/>
    <x v="0"/>
    <s v="LT | Interview #1"/>
    <x v="2"/>
    <d v="2022-03-04T15:24:47"/>
    <x v="1"/>
  </r>
  <r>
    <n v="142975437155"/>
    <x v="675"/>
    <x v="8"/>
    <x v="0"/>
    <s v="LT | Phone Screen"/>
    <x v="1"/>
    <d v="2022-04-16T20:54:38"/>
    <x v="0"/>
  </r>
  <r>
    <n v="181931011687"/>
    <x v="676"/>
    <x v="16"/>
    <x v="0"/>
    <s v="Application Review"/>
    <x v="0"/>
    <d v="2022-04-30T14:40:03"/>
    <x v="0"/>
  </r>
  <r>
    <n v="151032549602"/>
    <x v="677"/>
    <x v="12"/>
    <x v="0"/>
    <s v="Application Review"/>
    <x v="0"/>
    <d v="2022-04-28T15:19:28"/>
    <x v="0"/>
  </r>
  <r>
    <n v="155736125458"/>
    <x v="678"/>
    <x v="13"/>
    <x v="0"/>
    <s v="Application Review"/>
    <x v="0"/>
    <d v="2022-04-02T02:51:05"/>
    <x v="0"/>
  </r>
  <r>
    <n v="155736125458"/>
    <x v="678"/>
    <x v="13"/>
    <x v="0"/>
    <s v="LT | Phone Screen"/>
    <x v="1"/>
    <d v="2022-04-02T19:41:41"/>
    <x v="0"/>
  </r>
  <r>
    <n v="112375620568"/>
    <x v="679"/>
    <x v="13"/>
    <x v="0"/>
    <s v="LT | Phone Screen"/>
    <x v="1"/>
    <d v="2022-04-04T15:59:46"/>
    <x v="0"/>
  </r>
  <r>
    <n v="147124846610"/>
    <x v="680"/>
    <x v="0"/>
    <x v="0"/>
    <s v="LT | Diligence"/>
    <x v="3"/>
    <d v="2022-03-03T19:05:51"/>
    <x v="1"/>
  </r>
  <r>
    <n v="147124846610"/>
    <x v="680"/>
    <x v="0"/>
    <x v="0"/>
    <s v="LT | Final Interview"/>
    <x v="4"/>
    <d v="2022-03-03T19:05:49"/>
    <x v="1"/>
  </r>
  <r>
    <n v="147124846610"/>
    <x v="680"/>
    <x v="0"/>
    <x v="0"/>
    <s v="LT | Next Steps"/>
    <x v="5"/>
    <d v="2022-03-03T19:05:51"/>
    <x v="1"/>
  </r>
  <r>
    <n v="147124846610"/>
    <x v="680"/>
    <x v="0"/>
    <x v="0"/>
    <s v="LT | Waitlist"/>
    <x v="6"/>
    <d v="2022-03-19T22:16:53"/>
    <x v="1"/>
  </r>
  <r>
    <n v="132294724401"/>
    <x v="681"/>
    <x v="6"/>
    <x v="0"/>
    <s v="Application Review"/>
    <x v="0"/>
    <d v="2022-03-06T18:33:19"/>
    <x v="1"/>
  </r>
  <r>
    <n v="132294724401"/>
    <x v="681"/>
    <x v="6"/>
    <x v="0"/>
    <s v="LT | Interview #1"/>
    <x v="2"/>
    <d v="2022-03-05T12:50:13"/>
    <x v="1"/>
  </r>
  <r>
    <n v="132294724401"/>
    <x v="681"/>
    <x v="6"/>
    <x v="0"/>
    <s v="LT | Interview #1"/>
    <x v="2"/>
    <d v="2022-03-06T18:49:58"/>
    <x v="1"/>
  </r>
  <r>
    <n v="132294724401"/>
    <x v="681"/>
    <x v="6"/>
    <x v="0"/>
    <s v="LT | Phone Screen"/>
    <x v="1"/>
    <d v="2022-03-06T18:33:19"/>
    <x v="1"/>
  </r>
  <r>
    <n v="108144325549"/>
    <x v="682"/>
    <x v="1"/>
    <x v="0"/>
    <s v="LT | Waitlist"/>
    <x v="6"/>
    <d v="2022-03-06T04:53:14"/>
    <x v="1"/>
  </r>
  <r>
    <n v="131295815605"/>
    <x v="683"/>
    <x v="25"/>
    <x v="2"/>
    <s v="Application Review"/>
    <x v="0"/>
    <d v="2022-03-11T21:48:10"/>
    <x v="1"/>
  </r>
  <r>
    <n v="155680537042"/>
    <x v="684"/>
    <x v="2"/>
    <x v="1"/>
    <s v="LT | Waitlist"/>
    <x v="6"/>
    <d v="2022-04-23T09:52:24"/>
    <x v="0"/>
  </r>
  <r>
    <n v="155400056496"/>
    <x v="685"/>
    <x v="20"/>
    <x v="0"/>
    <s v="LT | Interview #1"/>
    <x v="2"/>
    <d v="2022-04-30T15:53:21"/>
    <x v="0"/>
  </r>
  <r>
    <n v="155400056496"/>
    <x v="685"/>
    <x v="20"/>
    <x v="0"/>
    <s v="LT | Phone Screen"/>
    <x v="1"/>
    <d v="2022-04-21T12:27:13"/>
    <x v="0"/>
  </r>
  <r>
    <n v="163869972516"/>
    <x v="686"/>
    <x v="10"/>
    <x v="1"/>
    <s v="LT | Waitlist"/>
    <x v="6"/>
    <d v="2022-03-14T15:30:12"/>
    <x v="1"/>
  </r>
  <r>
    <n v="153136571166"/>
    <x v="687"/>
    <x v="25"/>
    <x v="2"/>
    <s v="LT | Waitlist"/>
    <x v="6"/>
    <d v="2022-04-11T09:27:55"/>
    <x v="0"/>
  </r>
  <r>
    <n v="183868498899"/>
    <x v="688"/>
    <x v="7"/>
    <x v="0"/>
    <s v="LT | Interview #1"/>
    <x v="2"/>
    <d v="2022-03-14T14:19:14"/>
    <x v="1"/>
  </r>
  <r>
    <n v="154643348397"/>
    <x v="689"/>
    <x v="45"/>
    <x v="2"/>
    <s v="Application Review"/>
    <x v="0"/>
    <d v="2022-03-15T09:21:07"/>
    <x v="1"/>
  </r>
  <r>
    <n v="154276213693"/>
    <x v="690"/>
    <x v="3"/>
    <x v="0"/>
    <s v="Application Review"/>
    <x v="0"/>
    <d v="2022-03-05T09:13:11"/>
    <x v="1"/>
  </r>
  <r>
    <n v="154276213693"/>
    <x v="690"/>
    <x v="3"/>
    <x v="0"/>
    <s v="LT | Interview #1"/>
    <x v="2"/>
    <d v="2022-03-05T09:15:20"/>
    <x v="1"/>
  </r>
  <r>
    <n v="154276213693"/>
    <x v="690"/>
    <x v="3"/>
    <x v="0"/>
    <s v="LT | Waitlist"/>
    <x v="6"/>
    <d v="2022-03-05T09:15:20"/>
    <x v="1"/>
  </r>
  <r>
    <n v="111050281783"/>
    <x v="691"/>
    <x v="8"/>
    <x v="0"/>
    <s v="Application Review"/>
    <x v="0"/>
    <d v="2022-04-04T18:45:30"/>
    <x v="0"/>
  </r>
  <r>
    <n v="111050281783"/>
    <x v="691"/>
    <x v="8"/>
    <x v="0"/>
    <s v="LT | Interview #1"/>
    <x v="2"/>
    <d v="2022-04-09T18:01:26"/>
    <x v="0"/>
  </r>
  <r>
    <n v="111050281783"/>
    <x v="691"/>
    <x v="8"/>
    <x v="0"/>
    <s v="LT | Phone Screen"/>
    <x v="1"/>
    <d v="2022-04-04T18:45:30"/>
    <x v="0"/>
  </r>
  <r>
    <n v="170821493462"/>
    <x v="692"/>
    <x v="9"/>
    <x v="2"/>
    <s v="LT | Interview #1"/>
    <x v="2"/>
    <d v="2022-03-25T19:25:28"/>
    <x v="1"/>
  </r>
  <r>
    <n v="170821493462"/>
    <x v="692"/>
    <x v="9"/>
    <x v="2"/>
    <s v="LT | Phone Screen"/>
    <x v="1"/>
    <d v="2022-03-25T19:15:58"/>
    <x v="1"/>
  </r>
  <r>
    <n v="152225998510"/>
    <x v="693"/>
    <x v="6"/>
    <x v="0"/>
    <s v="LT | Phone Screen"/>
    <x v="1"/>
    <d v="2022-04-05T01:41:15"/>
    <x v="0"/>
  </r>
  <r>
    <n v="138882778601"/>
    <x v="694"/>
    <x v="0"/>
    <x v="0"/>
    <s v="LT | Phone Screen"/>
    <x v="1"/>
    <d v="2022-04-17T14:23:55"/>
    <x v="0"/>
  </r>
  <r>
    <n v="185596380430"/>
    <x v="695"/>
    <x v="28"/>
    <x v="0"/>
    <s v="Application Review"/>
    <x v="0"/>
    <d v="2022-03-02T14:28:05"/>
    <x v="1"/>
  </r>
  <r>
    <n v="103694667015"/>
    <x v="696"/>
    <x v="2"/>
    <x v="1"/>
    <s v="LT | Waitlist"/>
    <x v="6"/>
    <d v="2022-04-23T09:47:36"/>
    <x v="0"/>
  </r>
  <r>
    <n v="185213366487"/>
    <x v="697"/>
    <x v="18"/>
    <x v="0"/>
    <s v="Application Review"/>
    <x v="0"/>
    <d v="2022-03-19T16:05:16"/>
    <x v="1"/>
  </r>
  <r>
    <n v="121763161902"/>
    <x v="698"/>
    <x v="38"/>
    <x v="0"/>
    <s v="Application Review"/>
    <x v="0"/>
    <d v="2022-04-09T16:00:05"/>
    <x v="0"/>
  </r>
  <r>
    <n v="121763161902"/>
    <x v="698"/>
    <x v="38"/>
    <x v="0"/>
    <s v="Application Review"/>
    <x v="0"/>
    <d v="2022-04-22T20:12:09"/>
    <x v="0"/>
  </r>
  <r>
    <n v="176218449173"/>
    <x v="699"/>
    <x v="28"/>
    <x v="0"/>
    <s v="Application Review"/>
    <x v="0"/>
    <d v="2022-03-05T17:37:17"/>
    <x v="1"/>
  </r>
  <r>
    <n v="133490007619"/>
    <x v="700"/>
    <x v="13"/>
    <x v="0"/>
    <s v="Application Review"/>
    <x v="0"/>
    <d v="2022-03-25T18:11:12"/>
    <x v="1"/>
  </r>
  <r>
    <n v="133490007619"/>
    <x v="700"/>
    <x v="13"/>
    <x v="0"/>
    <s v="LT | Interview #1"/>
    <x v="2"/>
    <d v="2022-03-31T20:28:16"/>
    <x v="1"/>
  </r>
  <r>
    <n v="133490007619"/>
    <x v="700"/>
    <x v="13"/>
    <x v="0"/>
    <s v="LT | Phone Screen"/>
    <x v="1"/>
    <d v="2022-03-25T20:45:45"/>
    <x v="1"/>
  </r>
  <r>
    <n v="110485150531"/>
    <x v="701"/>
    <x v="28"/>
    <x v="0"/>
    <s v="LT | Phone Screen"/>
    <x v="1"/>
    <d v="2022-03-18T15:29:49"/>
    <x v="1"/>
  </r>
  <r>
    <n v="111355604148"/>
    <x v="702"/>
    <x v="2"/>
    <x v="1"/>
    <s v="LT | Waitlist"/>
    <x v="6"/>
    <d v="2022-03-05T13:55:29"/>
    <x v="1"/>
  </r>
  <r>
    <n v="185601773723"/>
    <x v="703"/>
    <x v="3"/>
    <x v="0"/>
    <s v="Application Review"/>
    <x v="0"/>
    <d v="2022-04-04T10:29:33"/>
    <x v="0"/>
  </r>
  <r>
    <n v="185601773723"/>
    <x v="703"/>
    <x v="3"/>
    <x v="0"/>
    <s v="LT | Interview #1"/>
    <x v="2"/>
    <d v="2022-04-04T10:29:33"/>
    <x v="0"/>
  </r>
  <r>
    <n v="185601773723"/>
    <x v="703"/>
    <x v="3"/>
    <x v="0"/>
    <s v="LT | Phone Screen"/>
    <x v="1"/>
    <d v="2022-04-04T10:29:33"/>
    <x v="0"/>
  </r>
  <r>
    <n v="163400572284"/>
    <x v="704"/>
    <x v="12"/>
    <x v="0"/>
    <s v="Application Review"/>
    <x v="0"/>
    <d v="2022-04-23T04:14:03"/>
    <x v="0"/>
  </r>
  <r>
    <n v="129003124282"/>
    <x v="705"/>
    <x v="13"/>
    <x v="0"/>
    <s v="LT | Waitlist"/>
    <x v="6"/>
    <d v="2022-03-03T14:55:02"/>
    <x v="1"/>
  </r>
  <r>
    <n v="186618450791"/>
    <x v="706"/>
    <x v="13"/>
    <x v="0"/>
    <s v="LT | Waitlist"/>
    <x v="6"/>
    <d v="2022-03-06T04:05:42"/>
    <x v="1"/>
  </r>
  <r>
    <n v="101526264896"/>
    <x v="707"/>
    <x v="25"/>
    <x v="2"/>
    <s v="Application Review"/>
    <x v="0"/>
    <d v="2022-03-05T05:53:12"/>
    <x v="1"/>
  </r>
  <r>
    <n v="101526264896"/>
    <x v="707"/>
    <x v="25"/>
    <x v="2"/>
    <s v="Application Review"/>
    <x v="0"/>
    <d v="2022-03-20T06:18:09"/>
    <x v="1"/>
  </r>
  <r>
    <n v="109032486005"/>
    <x v="708"/>
    <x v="53"/>
    <x v="2"/>
    <s v="Application Review"/>
    <x v="0"/>
    <d v="2022-04-21T12:31:35"/>
    <x v="0"/>
  </r>
  <r>
    <n v="109032486005"/>
    <x v="708"/>
    <x v="53"/>
    <x v="2"/>
    <s v="LT | Phone Screen"/>
    <x v="1"/>
    <d v="2022-04-21T12:31:35"/>
    <x v="0"/>
  </r>
  <r>
    <n v="180043949402"/>
    <x v="709"/>
    <x v="6"/>
    <x v="0"/>
    <s v="LT | Diligence"/>
    <x v="3"/>
    <d v="2022-04-09T21:00:15"/>
    <x v="0"/>
  </r>
  <r>
    <n v="180043949402"/>
    <x v="709"/>
    <x v="6"/>
    <x v="0"/>
    <s v="LT | Next Steps"/>
    <x v="5"/>
    <d v="2022-04-03T21:23:25"/>
    <x v="0"/>
  </r>
  <r>
    <n v="180043949402"/>
    <x v="709"/>
    <x v="6"/>
    <x v="0"/>
    <s v="LT | Waitlist"/>
    <x v="6"/>
    <d v="2022-04-09T21:00:26"/>
    <x v="0"/>
  </r>
  <r>
    <n v="180628809825"/>
    <x v="710"/>
    <x v="10"/>
    <x v="1"/>
    <s v="LT | Interview #1"/>
    <x v="2"/>
    <d v="2022-03-05T12:53:46"/>
    <x v="1"/>
  </r>
  <r>
    <n v="100327428811"/>
    <x v="711"/>
    <x v="3"/>
    <x v="0"/>
    <s v="Application Review"/>
    <x v="0"/>
    <d v="2022-04-03T11:24:00"/>
    <x v="0"/>
  </r>
  <r>
    <n v="100327428811"/>
    <x v="711"/>
    <x v="3"/>
    <x v="0"/>
    <s v="LT | Diligence"/>
    <x v="3"/>
    <d v="2022-04-04T13:25:08"/>
    <x v="0"/>
  </r>
  <r>
    <n v="100327428811"/>
    <x v="711"/>
    <x v="3"/>
    <x v="0"/>
    <s v="LT | Final Interview"/>
    <x v="4"/>
    <d v="2022-04-03T13:20:16"/>
    <x v="0"/>
  </r>
  <r>
    <n v="100327428811"/>
    <x v="711"/>
    <x v="3"/>
    <x v="0"/>
    <s v="LT | Interview #1"/>
    <x v="2"/>
    <d v="2022-04-03T11:24:00"/>
    <x v="0"/>
  </r>
  <r>
    <n v="100327428811"/>
    <x v="711"/>
    <x v="3"/>
    <x v="0"/>
    <s v="LT | Next Steps"/>
    <x v="5"/>
    <d v="2022-04-03T13:20:16"/>
    <x v="0"/>
  </r>
  <r>
    <n v="100327428811"/>
    <x v="711"/>
    <x v="3"/>
    <x v="0"/>
    <s v="LT | Phone Screen"/>
    <x v="1"/>
    <d v="2022-04-03T11:24:00"/>
    <x v="0"/>
  </r>
  <r>
    <n v="100327428811"/>
    <x v="711"/>
    <x v="3"/>
    <x v="0"/>
    <s v="LT | Waitlist"/>
    <x v="6"/>
    <d v="2022-04-04T13:47:42"/>
    <x v="0"/>
  </r>
  <r>
    <n v="111689391228"/>
    <x v="712"/>
    <x v="5"/>
    <x v="1"/>
    <s v="Application Review"/>
    <x v="0"/>
    <d v="2022-03-10T17:17:30"/>
    <x v="1"/>
  </r>
  <r>
    <n v="111689391228"/>
    <x v="712"/>
    <x v="5"/>
    <x v="1"/>
    <s v="LT | Final Interview"/>
    <x v="4"/>
    <d v="2022-04-03T18:34:59"/>
    <x v="0"/>
  </r>
  <r>
    <n v="111689391228"/>
    <x v="712"/>
    <x v="5"/>
    <x v="1"/>
    <s v="LT | Interview #1"/>
    <x v="2"/>
    <d v="2022-03-10T19:37:14"/>
    <x v="1"/>
  </r>
  <r>
    <n v="111689391228"/>
    <x v="712"/>
    <x v="5"/>
    <x v="1"/>
    <s v="LT | Next Steps"/>
    <x v="5"/>
    <d v="2022-04-03T18:34:59"/>
    <x v="0"/>
  </r>
  <r>
    <n v="111689391228"/>
    <x v="712"/>
    <x v="5"/>
    <x v="1"/>
    <s v="LT | Phone Screen"/>
    <x v="1"/>
    <d v="2022-03-10T19:37:14"/>
    <x v="1"/>
  </r>
  <r>
    <n v="184549056270"/>
    <x v="713"/>
    <x v="49"/>
    <x v="1"/>
    <s v="LT | Phone Screen"/>
    <x v="1"/>
    <d v="2022-04-28T21:03:34"/>
    <x v="0"/>
  </r>
  <r>
    <n v="127710258189"/>
    <x v="714"/>
    <x v="20"/>
    <x v="0"/>
    <s v="Application Review"/>
    <x v="0"/>
    <d v="2022-03-15T17:22:06"/>
    <x v="1"/>
  </r>
  <r>
    <n v="160971740195"/>
    <x v="715"/>
    <x v="20"/>
    <x v="0"/>
    <s v="Application Review"/>
    <x v="0"/>
    <d v="2022-03-10T15:08:20"/>
    <x v="1"/>
  </r>
  <r>
    <n v="121516034256"/>
    <x v="716"/>
    <x v="24"/>
    <x v="0"/>
    <s v="Application Review"/>
    <x v="0"/>
    <d v="2022-03-20T10:41:15"/>
    <x v="1"/>
  </r>
  <r>
    <n v="121516034256"/>
    <x v="716"/>
    <x v="24"/>
    <x v="0"/>
    <s v="LT | Diligence"/>
    <x v="3"/>
    <d v="2022-03-20T13:28:40"/>
    <x v="1"/>
  </r>
  <r>
    <n v="121516034256"/>
    <x v="716"/>
    <x v="24"/>
    <x v="0"/>
    <s v="LT | Final Interview"/>
    <x v="4"/>
    <d v="2022-03-20T11:01:21"/>
    <x v="1"/>
  </r>
  <r>
    <n v="121516034256"/>
    <x v="716"/>
    <x v="24"/>
    <x v="0"/>
    <s v="LT | Interview #1"/>
    <x v="2"/>
    <d v="2022-03-20T10:41:15"/>
    <x v="1"/>
  </r>
  <r>
    <n v="121516034256"/>
    <x v="716"/>
    <x v="24"/>
    <x v="0"/>
    <s v="LT | Next Steps"/>
    <x v="5"/>
    <d v="2022-03-20T11:01:21"/>
    <x v="1"/>
  </r>
  <r>
    <n v="121516034256"/>
    <x v="716"/>
    <x v="24"/>
    <x v="0"/>
    <s v="LT | Phone Screen"/>
    <x v="1"/>
    <d v="2022-03-20T10:41:15"/>
    <x v="1"/>
  </r>
  <r>
    <n v="121516034256"/>
    <x v="716"/>
    <x v="24"/>
    <x v="0"/>
    <s v="LT | Waitlist"/>
    <x v="6"/>
    <d v="2022-03-31T10:45:54"/>
    <x v="1"/>
  </r>
  <r>
    <n v="187878938498"/>
    <x v="717"/>
    <x v="10"/>
    <x v="1"/>
    <s v="Application Review"/>
    <x v="0"/>
    <d v="2022-03-17T12:50:05"/>
    <x v="1"/>
  </r>
  <r>
    <n v="154053455964"/>
    <x v="718"/>
    <x v="28"/>
    <x v="0"/>
    <s v="Application Review"/>
    <x v="0"/>
    <d v="2022-03-04T20:00:37"/>
    <x v="1"/>
  </r>
  <r>
    <n v="146486992084"/>
    <x v="719"/>
    <x v="38"/>
    <x v="0"/>
    <s v="LT | Phone Screen"/>
    <x v="1"/>
    <d v="2022-03-04T14:57:43"/>
    <x v="1"/>
  </r>
  <r>
    <n v="122437250191"/>
    <x v="720"/>
    <x v="10"/>
    <x v="1"/>
    <s v="Application Review"/>
    <x v="0"/>
    <d v="2022-04-02T12:27:11"/>
    <x v="0"/>
  </r>
  <r>
    <n v="122437250191"/>
    <x v="720"/>
    <x v="10"/>
    <x v="1"/>
    <s v="LT | Final Interview"/>
    <x v="4"/>
    <d v="2022-04-23T14:51:18"/>
    <x v="0"/>
  </r>
  <r>
    <n v="122437250191"/>
    <x v="720"/>
    <x v="10"/>
    <x v="1"/>
    <s v="LT | Interview #1"/>
    <x v="2"/>
    <d v="2022-04-14T13:30:54"/>
    <x v="0"/>
  </r>
  <r>
    <n v="122437250191"/>
    <x v="720"/>
    <x v="10"/>
    <x v="1"/>
    <s v="LT | Next Steps"/>
    <x v="5"/>
    <d v="2022-04-23T14:51:18"/>
    <x v="0"/>
  </r>
  <r>
    <n v="122437250191"/>
    <x v="720"/>
    <x v="10"/>
    <x v="1"/>
    <s v="LT | Phone Screen"/>
    <x v="1"/>
    <d v="2022-04-03T08:21:22"/>
    <x v="0"/>
  </r>
  <r>
    <n v="122437250191"/>
    <x v="720"/>
    <x v="10"/>
    <x v="1"/>
    <s v="LT | Waitlist"/>
    <x v="6"/>
    <d v="2022-04-23T14:51:18"/>
    <x v="0"/>
  </r>
  <r>
    <n v="122559515877"/>
    <x v="721"/>
    <x v="30"/>
    <x v="0"/>
    <s v="Application Review"/>
    <x v="0"/>
    <d v="2022-04-09T18:57:09"/>
    <x v="0"/>
  </r>
  <r>
    <n v="122559515877"/>
    <x v="721"/>
    <x v="30"/>
    <x v="0"/>
    <s v="Application Review"/>
    <x v="0"/>
    <d v="2022-04-13T14:52:07"/>
    <x v="0"/>
  </r>
  <r>
    <n v="129717538107"/>
    <x v="722"/>
    <x v="37"/>
    <x v="1"/>
    <s v="Application Review"/>
    <x v="0"/>
    <d v="2022-03-29T18:52:04"/>
    <x v="1"/>
  </r>
  <r>
    <n v="129717538107"/>
    <x v="722"/>
    <x v="37"/>
    <x v="1"/>
    <s v="LT | Phone Screen"/>
    <x v="1"/>
    <d v="2022-04-01T08:49:35"/>
    <x v="0"/>
  </r>
  <r>
    <n v="146408750415"/>
    <x v="723"/>
    <x v="37"/>
    <x v="1"/>
    <s v="Application Review"/>
    <x v="0"/>
    <d v="2022-03-19T15:52:08"/>
    <x v="1"/>
  </r>
  <r>
    <n v="146408750415"/>
    <x v="723"/>
    <x v="37"/>
    <x v="1"/>
    <s v="LT | Diligence"/>
    <x v="3"/>
    <d v="2022-03-20T13:28:24"/>
    <x v="1"/>
  </r>
  <r>
    <n v="146408750415"/>
    <x v="723"/>
    <x v="37"/>
    <x v="1"/>
    <s v="LT | Final Interview"/>
    <x v="4"/>
    <d v="2022-03-20T08:25:50"/>
    <x v="1"/>
  </r>
  <r>
    <n v="146408750415"/>
    <x v="723"/>
    <x v="37"/>
    <x v="1"/>
    <s v="LT | Final Interview"/>
    <x v="4"/>
    <d v="2022-03-28T13:21:58"/>
    <x v="1"/>
  </r>
  <r>
    <n v="146408750415"/>
    <x v="723"/>
    <x v="37"/>
    <x v="1"/>
    <s v="LT | Interview #1"/>
    <x v="2"/>
    <d v="2022-03-19T15:52:08"/>
    <x v="1"/>
  </r>
  <r>
    <n v="146408750415"/>
    <x v="723"/>
    <x v="37"/>
    <x v="1"/>
    <s v="LT | Interview #1"/>
    <x v="2"/>
    <d v="2022-03-28T13:21:58"/>
    <x v="1"/>
  </r>
  <r>
    <n v="146408750415"/>
    <x v="723"/>
    <x v="37"/>
    <x v="1"/>
    <s v="LT | Next Steps"/>
    <x v="5"/>
    <d v="2022-03-20T08:25:50"/>
    <x v="1"/>
  </r>
  <r>
    <n v="146408750415"/>
    <x v="723"/>
    <x v="37"/>
    <x v="1"/>
    <s v="LT | Phone Screen"/>
    <x v="1"/>
    <d v="2022-03-19T15:52:08"/>
    <x v="1"/>
  </r>
  <r>
    <n v="146408750415"/>
    <x v="723"/>
    <x v="37"/>
    <x v="1"/>
    <s v="LT | Waitlist"/>
    <x v="6"/>
    <d v="2022-03-28T08:52:13"/>
    <x v="1"/>
  </r>
  <r>
    <n v="156021006106"/>
    <x v="724"/>
    <x v="46"/>
    <x v="1"/>
    <s v="LT | Phone Screen"/>
    <x v="1"/>
    <d v="2022-03-20T15:22:41"/>
    <x v="1"/>
  </r>
  <r>
    <n v="125480440904"/>
    <x v="725"/>
    <x v="10"/>
    <x v="1"/>
    <s v="Application Review"/>
    <x v="0"/>
    <d v="2022-04-06T16:16:05"/>
    <x v="0"/>
  </r>
  <r>
    <n v="125480440904"/>
    <x v="725"/>
    <x v="10"/>
    <x v="1"/>
    <s v="LT | Phone Screen"/>
    <x v="1"/>
    <d v="2022-04-10T08:18:33"/>
    <x v="0"/>
  </r>
  <r>
    <n v="187353828073"/>
    <x v="726"/>
    <x v="28"/>
    <x v="0"/>
    <s v="Application Review"/>
    <x v="0"/>
    <d v="2022-03-15T16:28:58"/>
    <x v="1"/>
  </r>
  <r>
    <n v="147947065096"/>
    <x v="727"/>
    <x v="28"/>
    <x v="0"/>
    <s v="Application Review"/>
    <x v="0"/>
    <d v="2022-04-18T18:27:07"/>
    <x v="0"/>
  </r>
  <r>
    <n v="125323855705"/>
    <x v="728"/>
    <x v="25"/>
    <x v="2"/>
    <s v="Application Review"/>
    <x v="0"/>
    <d v="2022-03-03T15:39:33"/>
    <x v="1"/>
  </r>
  <r>
    <n v="121661115233"/>
    <x v="729"/>
    <x v="29"/>
    <x v="0"/>
    <s v="Application Review"/>
    <x v="0"/>
    <d v="2022-03-15T19:43:35"/>
    <x v="1"/>
  </r>
  <r>
    <n v="176093885347"/>
    <x v="730"/>
    <x v="28"/>
    <x v="0"/>
    <s v="Application Review"/>
    <x v="0"/>
    <d v="2022-03-21T00:46:05"/>
    <x v="1"/>
  </r>
  <r>
    <n v="142527192021"/>
    <x v="731"/>
    <x v="25"/>
    <x v="2"/>
    <s v="Application Review"/>
    <x v="0"/>
    <d v="2022-03-03T15:40:53"/>
    <x v="1"/>
  </r>
  <r>
    <n v="156297265504"/>
    <x v="732"/>
    <x v="41"/>
    <x v="0"/>
    <s v="Application Review"/>
    <x v="0"/>
    <d v="2022-03-11T20:36:32"/>
    <x v="1"/>
  </r>
  <r>
    <n v="156297265504"/>
    <x v="732"/>
    <x v="41"/>
    <x v="0"/>
    <s v="LT | Phone Screen"/>
    <x v="1"/>
    <d v="2022-03-11T20:36:32"/>
    <x v="1"/>
  </r>
  <r>
    <n v="128780780176"/>
    <x v="733"/>
    <x v="0"/>
    <x v="0"/>
    <s v="LT | Phone Screen"/>
    <x v="1"/>
    <d v="2022-04-14T16:32:12"/>
    <x v="0"/>
  </r>
  <r>
    <n v="101813644207"/>
    <x v="734"/>
    <x v="9"/>
    <x v="2"/>
    <s v="Application Review"/>
    <x v="0"/>
    <d v="2022-03-25T07:31:26"/>
    <x v="1"/>
  </r>
  <r>
    <n v="101813644207"/>
    <x v="734"/>
    <x v="9"/>
    <x v="2"/>
    <s v="LT | Interview #1"/>
    <x v="2"/>
    <d v="2022-03-25T07:31:33"/>
    <x v="1"/>
  </r>
  <r>
    <n v="101813644207"/>
    <x v="734"/>
    <x v="9"/>
    <x v="2"/>
    <s v="LT | Waitlist"/>
    <x v="6"/>
    <d v="2022-03-25T07:31:34"/>
    <x v="1"/>
  </r>
  <r>
    <n v="105496467961"/>
    <x v="735"/>
    <x v="37"/>
    <x v="1"/>
    <s v="Application Review"/>
    <x v="0"/>
    <d v="2022-03-04T18:33:05"/>
    <x v="1"/>
  </r>
  <r>
    <n v="105496467961"/>
    <x v="735"/>
    <x v="37"/>
    <x v="1"/>
    <s v="LT | Diligence"/>
    <x v="3"/>
    <d v="2022-03-19T12:12:06"/>
    <x v="1"/>
  </r>
  <r>
    <n v="105496467961"/>
    <x v="735"/>
    <x v="37"/>
    <x v="1"/>
    <s v="LT | Final Interview"/>
    <x v="4"/>
    <d v="2022-03-13T15:06:43"/>
    <x v="1"/>
  </r>
  <r>
    <n v="105496467961"/>
    <x v="735"/>
    <x v="37"/>
    <x v="1"/>
    <s v="LT | Interview #1"/>
    <x v="2"/>
    <d v="2022-03-13T14:28:22"/>
    <x v="1"/>
  </r>
  <r>
    <n v="105496467961"/>
    <x v="735"/>
    <x v="37"/>
    <x v="1"/>
    <s v="LT | Next Steps"/>
    <x v="5"/>
    <d v="2022-03-13T15:06:43"/>
    <x v="1"/>
  </r>
  <r>
    <n v="105496467961"/>
    <x v="735"/>
    <x v="37"/>
    <x v="1"/>
    <s v="LT | Phone Screen"/>
    <x v="1"/>
    <d v="2022-03-05T08:34:41"/>
    <x v="1"/>
  </r>
  <r>
    <n v="105496467961"/>
    <x v="735"/>
    <x v="37"/>
    <x v="1"/>
    <s v="LT | Waitlist"/>
    <x v="6"/>
    <d v="2022-03-19T12:12:06"/>
    <x v="1"/>
  </r>
  <r>
    <n v="171107718983"/>
    <x v="736"/>
    <x v="9"/>
    <x v="2"/>
    <s v="LT | Diligence"/>
    <x v="3"/>
    <d v="2022-04-25T09:40:59"/>
    <x v="0"/>
  </r>
  <r>
    <n v="146459043345"/>
    <x v="737"/>
    <x v="2"/>
    <x v="1"/>
    <s v="LT | Waitlist"/>
    <x v="6"/>
    <d v="2022-04-23T09:46:24"/>
    <x v="0"/>
  </r>
  <r>
    <n v="162767913997"/>
    <x v="738"/>
    <x v="28"/>
    <x v="0"/>
    <s v="Application Review"/>
    <x v="0"/>
    <d v="2022-03-07T11:51:03"/>
    <x v="1"/>
  </r>
  <r>
    <n v="162767913997"/>
    <x v="738"/>
    <x v="28"/>
    <x v="0"/>
    <s v="Application Review"/>
    <x v="0"/>
    <d v="2022-04-14T19:25:12"/>
    <x v="0"/>
  </r>
  <r>
    <n v="162767913997"/>
    <x v="738"/>
    <x v="28"/>
    <x v="0"/>
    <s v="Application Review"/>
    <x v="0"/>
    <d v="2022-04-15T13:13:15"/>
    <x v="0"/>
  </r>
  <r>
    <n v="162767913997"/>
    <x v="738"/>
    <x v="28"/>
    <x v="0"/>
    <s v="Application Review"/>
    <x v="0"/>
    <d v="2022-04-23T03:23:16"/>
    <x v="0"/>
  </r>
  <r>
    <n v="176970709540"/>
    <x v="739"/>
    <x v="19"/>
    <x v="1"/>
    <s v="Application Review"/>
    <x v="0"/>
    <d v="2022-03-23T15:31:04"/>
    <x v="1"/>
  </r>
  <r>
    <n v="133719609612"/>
    <x v="740"/>
    <x v="1"/>
    <x v="0"/>
    <s v="Application Review"/>
    <x v="0"/>
    <d v="2022-04-05T05:27:06"/>
    <x v="0"/>
  </r>
  <r>
    <n v="133719609612"/>
    <x v="740"/>
    <x v="1"/>
    <x v="0"/>
    <s v="Application Review"/>
    <x v="0"/>
    <d v="2022-04-17T23:16:13"/>
    <x v="0"/>
  </r>
  <r>
    <n v="133719609612"/>
    <x v="740"/>
    <x v="1"/>
    <x v="0"/>
    <s v="Application Review"/>
    <x v="0"/>
    <d v="2022-04-24T02:51:25"/>
    <x v="0"/>
  </r>
  <r>
    <n v="133719609612"/>
    <x v="740"/>
    <x v="1"/>
    <x v="0"/>
    <s v="LT | Phone Screen"/>
    <x v="1"/>
    <d v="2022-04-24T02:51:25"/>
    <x v="0"/>
  </r>
  <r>
    <n v="185213284889"/>
    <x v="741"/>
    <x v="3"/>
    <x v="0"/>
    <s v="Application Review"/>
    <x v="0"/>
    <d v="2022-03-18T10:13:25"/>
    <x v="1"/>
  </r>
  <r>
    <n v="185213284889"/>
    <x v="741"/>
    <x v="3"/>
    <x v="0"/>
    <s v="LT | Diligence"/>
    <x v="3"/>
    <d v="2022-03-04T09:41:45"/>
    <x v="1"/>
  </r>
  <r>
    <n v="185213284889"/>
    <x v="741"/>
    <x v="3"/>
    <x v="0"/>
    <s v="LT | Interview #1"/>
    <x v="2"/>
    <d v="2022-03-18T10:13:25"/>
    <x v="1"/>
  </r>
  <r>
    <n v="185213284889"/>
    <x v="741"/>
    <x v="3"/>
    <x v="0"/>
    <s v="LT | Next Steps"/>
    <x v="5"/>
    <d v="2022-03-03T20:51:19"/>
    <x v="1"/>
  </r>
  <r>
    <n v="185213284889"/>
    <x v="741"/>
    <x v="3"/>
    <x v="0"/>
    <s v="LT | Phone Screen"/>
    <x v="1"/>
    <d v="2022-03-18T10:13:25"/>
    <x v="1"/>
  </r>
  <r>
    <n v="185213284889"/>
    <x v="741"/>
    <x v="3"/>
    <x v="0"/>
    <s v="LT | Waitlist"/>
    <x v="6"/>
    <d v="2022-03-04T12:34:57"/>
    <x v="1"/>
  </r>
  <r>
    <n v="146478828627"/>
    <x v="742"/>
    <x v="25"/>
    <x v="2"/>
    <s v="LT | Diligence"/>
    <x v="3"/>
    <d v="2022-04-04T03:48:00"/>
    <x v="0"/>
  </r>
  <r>
    <n v="146478828627"/>
    <x v="742"/>
    <x v="25"/>
    <x v="2"/>
    <s v="LT | Final Interview"/>
    <x v="4"/>
    <d v="2022-04-04T03:48:00"/>
    <x v="0"/>
  </r>
  <r>
    <n v="146478828627"/>
    <x v="742"/>
    <x v="25"/>
    <x v="2"/>
    <s v="LT | Next Steps"/>
    <x v="5"/>
    <d v="2022-04-04T03:48:00"/>
    <x v="0"/>
  </r>
  <r>
    <n v="165293294724"/>
    <x v="743"/>
    <x v="31"/>
    <x v="0"/>
    <s v="Application Review"/>
    <x v="0"/>
    <d v="2022-03-14T16:57:02"/>
    <x v="1"/>
  </r>
  <r>
    <n v="153269309952"/>
    <x v="744"/>
    <x v="12"/>
    <x v="0"/>
    <s v="LT | Diligence"/>
    <x v="3"/>
    <d v="2022-03-10T18:37:36"/>
    <x v="1"/>
  </r>
  <r>
    <n v="153269309952"/>
    <x v="744"/>
    <x v="12"/>
    <x v="0"/>
    <s v="LT | Final Interview"/>
    <x v="4"/>
    <d v="2022-03-10T18:37:31"/>
    <x v="1"/>
  </r>
  <r>
    <n v="153269309952"/>
    <x v="744"/>
    <x v="12"/>
    <x v="0"/>
    <s v="LT | Interview #1"/>
    <x v="2"/>
    <d v="2022-03-05T21:00:07"/>
    <x v="1"/>
  </r>
  <r>
    <n v="153269309952"/>
    <x v="744"/>
    <x v="12"/>
    <x v="0"/>
    <s v="LT | Next Steps"/>
    <x v="5"/>
    <d v="2022-03-10T18:37:33"/>
    <x v="1"/>
  </r>
  <r>
    <n v="177447190226"/>
    <x v="745"/>
    <x v="12"/>
    <x v="0"/>
    <s v="LT | Final Interview"/>
    <x v="4"/>
    <d v="2022-03-06T22:48:56"/>
    <x v="1"/>
  </r>
  <r>
    <n v="177447190226"/>
    <x v="745"/>
    <x v="12"/>
    <x v="0"/>
    <s v="LT | Interview #1"/>
    <x v="2"/>
    <d v="2022-03-06T22:48:53"/>
    <x v="1"/>
  </r>
  <r>
    <n v="177447190226"/>
    <x v="745"/>
    <x v="12"/>
    <x v="0"/>
    <s v="LT | Next Steps"/>
    <x v="5"/>
    <d v="2022-03-06T22:48:57"/>
    <x v="1"/>
  </r>
  <r>
    <n v="177447190226"/>
    <x v="745"/>
    <x v="12"/>
    <x v="0"/>
    <s v="LT | Phone Screen"/>
    <x v="1"/>
    <d v="2022-03-06T22:48:50"/>
    <x v="1"/>
  </r>
  <r>
    <n v="102791458130"/>
    <x v="746"/>
    <x v="10"/>
    <x v="1"/>
    <s v="LT | Waitlist"/>
    <x v="6"/>
    <d v="2022-04-25T07:38:16"/>
    <x v="0"/>
  </r>
  <r>
    <n v="169625093765"/>
    <x v="747"/>
    <x v="10"/>
    <x v="1"/>
    <s v="LT | Phone Screen"/>
    <x v="1"/>
    <d v="2022-03-05T15:29:42"/>
    <x v="1"/>
  </r>
  <r>
    <n v="135445835131"/>
    <x v="748"/>
    <x v="10"/>
    <x v="1"/>
    <s v="LT | Diligence"/>
    <x v="3"/>
    <d v="2022-03-17T11:21:37"/>
    <x v="1"/>
  </r>
  <r>
    <n v="135445835131"/>
    <x v="748"/>
    <x v="10"/>
    <x v="1"/>
    <s v="LT | Final Interview"/>
    <x v="4"/>
    <d v="2022-03-10T14:41:44"/>
    <x v="1"/>
  </r>
  <r>
    <n v="135445835131"/>
    <x v="748"/>
    <x v="10"/>
    <x v="1"/>
    <s v="LT | Interview #1"/>
    <x v="2"/>
    <d v="2022-03-10T14:41:44"/>
    <x v="1"/>
  </r>
  <r>
    <n v="135445835131"/>
    <x v="748"/>
    <x v="10"/>
    <x v="1"/>
    <s v="LT | Next Steps"/>
    <x v="5"/>
    <d v="2022-03-17T11:21:37"/>
    <x v="1"/>
  </r>
  <r>
    <n v="135445835131"/>
    <x v="748"/>
    <x v="10"/>
    <x v="1"/>
    <s v="LT | Waitlist"/>
    <x v="6"/>
    <d v="2022-03-17T11:21:37"/>
    <x v="1"/>
  </r>
  <r>
    <n v="172966786498"/>
    <x v="749"/>
    <x v="3"/>
    <x v="0"/>
    <s v="LT | Phone Screen"/>
    <x v="1"/>
    <d v="2022-03-05T15:54:17"/>
    <x v="1"/>
  </r>
  <r>
    <n v="103747091982"/>
    <x v="750"/>
    <x v="1"/>
    <x v="0"/>
    <s v="Application Review"/>
    <x v="0"/>
    <d v="2022-04-23T15:15:27"/>
    <x v="0"/>
  </r>
  <r>
    <n v="103747091982"/>
    <x v="750"/>
    <x v="1"/>
    <x v="0"/>
    <s v="LT | Phone Screen"/>
    <x v="1"/>
    <d v="2022-04-28T16:50:14"/>
    <x v="0"/>
  </r>
  <r>
    <n v="100992802937"/>
    <x v="751"/>
    <x v="28"/>
    <x v="0"/>
    <s v="LT | Phone Screen"/>
    <x v="1"/>
    <d v="2022-04-14T14:53:09"/>
    <x v="0"/>
  </r>
  <r>
    <n v="138073769374"/>
    <x v="752"/>
    <x v="22"/>
    <x v="0"/>
    <s v="Application Review"/>
    <x v="0"/>
    <d v="2022-03-11T13:23:10"/>
    <x v="1"/>
  </r>
  <r>
    <n v="180287311277"/>
    <x v="753"/>
    <x v="19"/>
    <x v="1"/>
    <s v="Application Review"/>
    <x v="0"/>
    <d v="2022-04-27T23:01:05"/>
    <x v="0"/>
  </r>
  <r>
    <n v="123014499074"/>
    <x v="754"/>
    <x v="0"/>
    <x v="0"/>
    <s v="Application Review"/>
    <x v="0"/>
    <d v="2022-04-20T11:32:05"/>
    <x v="0"/>
  </r>
  <r>
    <n v="123014499074"/>
    <x v="754"/>
    <x v="0"/>
    <x v="0"/>
    <s v="LT | Interview #1"/>
    <x v="2"/>
    <d v="2022-04-24T21:27:04"/>
    <x v="0"/>
  </r>
  <r>
    <n v="123014499074"/>
    <x v="754"/>
    <x v="0"/>
    <x v="0"/>
    <s v="LT | Phone Screen"/>
    <x v="1"/>
    <d v="2022-04-21T14:33:28"/>
    <x v="0"/>
  </r>
  <r>
    <n v="109322870687"/>
    <x v="755"/>
    <x v="0"/>
    <x v="0"/>
    <s v="Application Review"/>
    <x v="0"/>
    <d v="2022-04-18T22:33:06"/>
    <x v="0"/>
  </r>
  <r>
    <n v="125616477629"/>
    <x v="756"/>
    <x v="7"/>
    <x v="0"/>
    <s v="LT | Phone Screen"/>
    <x v="1"/>
    <d v="2022-04-10T15:27:25"/>
    <x v="0"/>
  </r>
  <r>
    <n v="125319051992"/>
    <x v="757"/>
    <x v="19"/>
    <x v="1"/>
    <s v="LT | Interview #1"/>
    <x v="2"/>
    <d v="2022-04-30T21:25:02"/>
    <x v="0"/>
  </r>
  <r>
    <n v="125319051992"/>
    <x v="757"/>
    <x v="19"/>
    <x v="1"/>
    <s v="LT | Phone Screen"/>
    <x v="1"/>
    <d v="2022-04-24T20:28:56"/>
    <x v="0"/>
  </r>
  <r>
    <n v="143911080299"/>
    <x v="758"/>
    <x v="38"/>
    <x v="0"/>
    <s v="Application Review"/>
    <x v="0"/>
    <d v="2022-04-29T15:21:12"/>
    <x v="0"/>
  </r>
  <r>
    <n v="128412619597"/>
    <x v="759"/>
    <x v="0"/>
    <x v="0"/>
    <s v="LT | Diligence"/>
    <x v="3"/>
    <d v="2022-04-10T20:28:24"/>
    <x v="0"/>
  </r>
  <r>
    <n v="128412619597"/>
    <x v="759"/>
    <x v="0"/>
    <x v="0"/>
    <s v="LT | Final Interview"/>
    <x v="4"/>
    <d v="2022-04-10T20:18:46"/>
    <x v="0"/>
  </r>
  <r>
    <n v="128412619597"/>
    <x v="759"/>
    <x v="0"/>
    <x v="0"/>
    <s v="LT | Interview #1"/>
    <x v="2"/>
    <d v="2022-04-02T15:49:54"/>
    <x v="0"/>
  </r>
  <r>
    <n v="128412619597"/>
    <x v="759"/>
    <x v="0"/>
    <x v="0"/>
    <s v="LT | Next Steps"/>
    <x v="5"/>
    <d v="2022-04-10T20:18:48"/>
    <x v="0"/>
  </r>
  <r>
    <n v="128412619597"/>
    <x v="759"/>
    <x v="0"/>
    <x v="0"/>
    <s v="LT | Phone Screen"/>
    <x v="1"/>
    <d v="2022-03-11T20:42:15"/>
    <x v="1"/>
  </r>
  <r>
    <n v="128412619597"/>
    <x v="759"/>
    <x v="0"/>
    <x v="0"/>
    <s v="LT | Waitlist"/>
    <x v="6"/>
    <d v="2022-04-24T00:01:19"/>
    <x v="0"/>
  </r>
  <r>
    <n v="123186362531"/>
    <x v="760"/>
    <x v="20"/>
    <x v="0"/>
    <s v="Application Review"/>
    <x v="0"/>
    <d v="2022-04-24T18:17:06"/>
    <x v="0"/>
  </r>
  <r>
    <n v="123186362531"/>
    <x v="760"/>
    <x v="20"/>
    <x v="0"/>
    <s v="Application Review"/>
    <x v="0"/>
    <d v="2022-04-24T21:31:24"/>
    <x v="0"/>
  </r>
  <r>
    <n v="123186362531"/>
    <x v="760"/>
    <x v="20"/>
    <x v="0"/>
    <s v="LT | Phone Screen"/>
    <x v="1"/>
    <d v="2022-04-24T21:26:10"/>
    <x v="0"/>
  </r>
  <r>
    <n v="125775318795"/>
    <x v="761"/>
    <x v="6"/>
    <x v="0"/>
    <s v="Application Review"/>
    <x v="0"/>
    <d v="2022-04-17T17:16:18"/>
    <x v="0"/>
  </r>
  <r>
    <n v="125775318795"/>
    <x v="761"/>
    <x v="6"/>
    <x v="0"/>
    <s v="LT | Phone Screen"/>
    <x v="1"/>
    <d v="2022-04-22T19:53:14"/>
    <x v="0"/>
  </r>
  <r>
    <n v="164448570564"/>
    <x v="762"/>
    <x v="25"/>
    <x v="2"/>
    <s v="LT | Phone Screen"/>
    <x v="1"/>
    <d v="2022-04-22T16:31:25"/>
    <x v="0"/>
  </r>
  <r>
    <n v="100810850336"/>
    <x v="763"/>
    <x v="0"/>
    <x v="0"/>
    <s v="LT | Waitlist"/>
    <x v="6"/>
    <d v="2022-03-04T20:55:47"/>
    <x v="1"/>
  </r>
  <r>
    <n v="127928028965"/>
    <x v="764"/>
    <x v="20"/>
    <x v="0"/>
    <s v="Application Review"/>
    <x v="0"/>
    <d v="2022-04-30T19:56:06"/>
    <x v="0"/>
  </r>
  <r>
    <n v="183202043056"/>
    <x v="765"/>
    <x v="13"/>
    <x v="0"/>
    <s v="Application Review"/>
    <x v="0"/>
    <d v="2022-04-18T20:01:12"/>
    <x v="0"/>
  </r>
  <r>
    <n v="183202043056"/>
    <x v="765"/>
    <x v="13"/>
    <x v="0"/>
    <s v="Application Review"/>
    <x v="0"/>
    <d v="2022-04-24T12:13:10"/>
    <x v="0"/>
  </r>
  <r>
    <n v="183202043056"/>
    <x v="765"/>
    <x v="13"/>
    <x v="0"/>
    <s v="LT | Phone Screen"/>
    <x v="1"/>
    <d v="2022-04-25T17:29:54"/>
    <x v="0"/>
  </r>
  <r>
    <n v="176314622703"/>
    <x v="766"/>
    <x v="10"/>
    <x v="1"/>
    <s v="Application Review"/>
    <x v="0"/>
    <d v="2022-03-09T15:08:07"/>
    <x v="1"/>
  </r>
  <r>
    <n v="176314622703"/>
    <x v="766"/>
    <x v="10"/>
    <x v="1"/>
    <s v="Application Review"/>
    <x v="0"/>
    <d v="2022-03-11T19:17:16"/>
    <x v="1"/>
  </r>
  <r>
    <n v="147301228462"/>
    <x v="767"/>
    <x v="0"/>
    <x v="0"/>
    <s v="Application Review"/>
    <x v="0"/>
    <d v="2022-03-11T14:56:17"/>
    <x v="1"/>
  </r>
  <r>
    <n v="140161545785"/>
    <x v="768"/>
    <x v="0"/>
    <x v="0"/>
    <s v="Application Review"/>
    <x v="0"/>
    <d v="2022-04-29T15:16:13"/>
    <x v="0"/>
  </r>
  <r>
    <n v="154138270310"/>
    <x v="769"/>
    <x v="0"/>
    <x v="0"/>
    <s v="LT | Diligence"/>
    <x v="3"/>
    <d v="2022-04-03T17:00:35"/>
    <x v="0"/>
  </r>
  <r>
    <n v="154138270310"/>
    <x v="769"/>
    <x v="0"/>
    <x v="0"/>
    <s v="LT | Waitlist"/>
    <x v="6"/>
    <d v="2022-04-03T17:19:13"/>
    <x v="0"/>
  </r>
  <r>
    <n v="150759750756"/>
    <x v="770"/>
    <x v="13"/>
    <x v="0"/>
    <s v="Application Review"/>
    <x v="0"/>
    <d v="2022-04-25T02:30:01"/>
    <x v="0"/>
  </r>
  <r>
    <n v="133609139528"/>
    <x v="771"/>
    <x v="1"/>
    <x v="0"/>
    <s v="Application Review"/>
    <x v="0"/>
    <d v="2022-04-30T13:33:15"/>
    <x v="0"/>
  </r>
  <r>
    <n v="175885494452"/>
    <x v="772"/>
    <x v="47"/>
    <x v="0"/>
    <s v="LT | Phone Screen"/>
    <x v="1"/>
    <d v="2022-04-28T20:50:51"/>
    <x v="0"/>
  </r>
  <r>
    <n v="187626008256"/>
    <x v="773"/>
    <x v="22"/>
    <x v="0"/>
    <s v="Application Review"/>
    <x v="0"/>
    <d v="2022-04-03T05:21:11"/>
    <x v="0"/>
  </r>
  <r>
    <n v="187626008256"/>
    <x v="773"/>
    <x v="22"/>
    <x v="0"/>
    <s v="Application Review"/>
    <x v="0"/>
    <d v="2022-04-11T16:53:15"/>
    <x v="0"/>
  </r>
  <r>
    <n v="104800327529"/>
    <x v="774"/>
    <x v="12"/>
    <x v="0"/>
    <s v="LT | Diligence"/>
    <x v="3"/>
    <d v="2022-03-10T19:31:09"/>
    <x v="1"/>
  </r>
  <r>
    <n v="110360965847"/>
    <x v="775"/>
    <x v="37"/>
    <x v="1"/>
    <s v="LT | Interview #1"/>
    <x v="2"/>
    <d v="2022-03-06T16:50:54"/>
    <x v="1"/>
  </r>
  <r>
    <n v="110360965847"/>
    <x v="775"/>
    <x v="37"/>
    <x v="1"/>
    <s v="LT | Waitlist"/>
    <x v="6"/>
    <d v="2022-03-06T16:48:32"/>
    <x v="1"/>
  </r>
  <r>
    <n v="110360965847"/>
    <x v="775"/>
    <x v="37"/>
    <x v="1"/>
    <s v="LT | Waitlist"/>
    <x v="6"/>
    <d v="2022-03-06T16:50:54"/>
    <x v="1"/>
  </r>
  <r>
    <n v="158150070004"/>
    <x v="776"/>
    <x v="5"/>
    <x v="1"/>
    <s v="Application Review"/>
    <x v="0"/>
    <d v="2022-04-10T13:05:59"/>
    <x v="0"/>
  </r>
  <r>
    <n v="158150070004"/>
    <x v="776"/>
    <x v="5"/>
    <x v="1"/>
    <s v="LT | Phone Screen"/>
    <x v="1"/>
    <d v="2022-04-10T13:05:59"/>
    <x v="0"/>
  </r>
  <r>
    <n v="144134582581"/>
    <x v="777"/>
    <x v="9"/>
    <x v="2"/>
    <s v="LT | Waitlist"/>
    <x v="6"/>
    <d v="2022-03-24T04:20:54"/>
    <x v="1"/>
  </r>
  <r>
    <n v="129037980345"/>
    <x v="778"/>
    <x v="45"/>
    <x v="2"/>
    <s v="Application Review"/>
    <x v="0"/>
    <d v="2022-03-20T16:04:17"/>
    <x v="1"/>
  </r>
  <r>
    <n v="129037980345"/>
    <x v="778"/>
    <x v="45"/>
    <x v="2"/>
    <s v="LT | Waitlist"/>
    <x v="6"/>
    <d v="2022-03-03T10:14:39"/>
    <x v="1"/>
  </r>
  <r>
    <n v="187218519424"/>
    <x v="779"/>
    <x v="10"/>
    <x v="1"/>
    <s v="LT | Diligence"/>
    <x v="3"/>
    <d v="2022-03-04T15:07:48"/>
    <x v="1"/>
  </r>
  <r>
    <n v="187218519424"/>
    <x v="779"/>
    <x v="10"/>
    <x v="1"/>
    <s v="LT | Waitlist"/>
    <x v="6"/>
    <d v="2022-03-04T15:07:48"/>
    <x v="1"/>
  </r>
  <r>
    <n v="118007560197"/>
    <x v="780"/>
    <x v="10"/>
    <x v="1"/>
    <s v="LT | Diligence"/>
    <x v="3"/>
    <d v="2022-03-04T13:45:02"/>
    <x v="1"/>
  </r>
  <r>
    <n v="118007560197"/>
    <x v="780"/>
    <x v="10"/>
    <x v="1"/>
    <s v="LT | Next Steps"/>
    <x v="5"/>
    <d v="2022-03-04T13:45:02"/>
    <x v="1"/>
  </r>
  <r>
    <n v="118007560197"/>
    <x v="780"/>
    <x v="10"/>
    <x v="1"/>
    <s v="LT | Waitlist"/>
    <x v="6"/>
    <d v="2022-03-04T13:45:02"/>
    <x v="1"/>
  </r>
  <r>
    <n v="129303740362"/>
    <x v="781"/>
    <x v="0"/>
    <x v="0"/>
    <s v="Application Review"/>
    <x v="0"/>
    <d v="2022-03-18T23:42:11"/>
    <x v="1"/>
  </r>
  <r>
    <n v="168567155317"/>
    <x v="782"/>
    <x v="10"/>
    <x v="1"/>
    <s v="Application Review"/>
    <x v="0"/>
    <d v="2022-04-13T17:30:08"/>
    <x v="0"/>
  </r>
  <r>
    <n v="150817709891"/>
    <x v="783"/>
    <x v="5"/>
    <x v="1"/>
    <s v="Application Review"/>
    <x v="0"/>
    <d v="2022-03-04T00:34:05"/>
    <x v="1"/>
  </r>
  <r>
    <n v="145692052882"/>
    <x v="784"/>
    <x v="13"/>
    <x v="0"/>
    <s v="LT | Waitlist"/>
    <x v="6"/>
    <d v="2022-03-20T22:33:31"/>
    <x v="1"/>
  </r>
  <r>
    <n v="168809967731"/>
    <x v="785"/>
    <x v="5"/>
    <x v="1"/>
    <s v="Application Review"/>
    <x v="0"/>
    <d v="2022-03-14T23:05:09"/>
    <x v="1"/>
  </r>
  <r>
    <n v="128552510658"/>
    <x v="786"/>
    <x v="0"/>
    <x v="0"/>
    <s v="Application Review"/>
    <x v="0"/>
    <d v="2022-03-05T20:02:04"/>
    <x v="1"/>
  </r>
  <r>
    <n v="128552510658"/>
    <x v="786"/>
    <x v="0"/>
    <x v="0"/>
    <s v="LT | Waitlist"/>
    <x v="6"/>
    <d v="2022-03-05T20:38:18"/>
    <x v="1"/>
  </r>
  <r>
    <n v="160908373036"/>
    <x v="787"/>
    <x v="6"/>
    <x v="0"/>
    <s v="Application Review"/>
    <x v="0"/>
    <d v="2022-03-10T19:19:26"/>
    <x v="1"/>
  </r>
  <r>
    <n v="160908373036"/>
    <x v="787"/>
    <x v="6"/>
    <x v="0"/>
    <s v="Application Review"/>
    <x v="0"/>
    <d v="2022-03-10T19:25:21"/>
    <x v="1"/>
  </r>
  <r>
    <n v="160908373036"/>
    <x v="787"/>
    <x v="6"/>
    <x v="0"/>
    <s v="Application Review"/>
    <x v="0"/>
    <d v="2022-03-10T19:27:22"/>
    <x v="1"/>
  </r>
  <r>
    <n v="187863809842"/>
    <x v="788"/>
    <x v="7"/>
    <x v="0"/>
    <s v="LT | Diligence"/>
    <x v="3"/>
    <d v="2022-04-04T15:43:18"/>
    <x v="0"/>
  </r>
  <r>
    <n v="187863809842"/>
    <x v="788"/>
    <x v="7"/>
    <x v="0"/>
    <s v="LT | Final Interview"/>
    <x v="4"/>
    <d v="2022-04-02T18:43:05"/>
    <x v="0"/>
  </r>
  <r>
    <n v="187863809842"/>
    <x v="788"/>
    <x v="7"/>
    <x v="0"/>
    <s v="LT | Next Steps"/>
    <x v="5"/>
    <d v="2022-04-02T18:43:05"/>
    <x v="0"/>
  </r>
  <r>
    <n v="187863809842"/>
    <x v="788"/>
    <x v="7"/>
    <x v="0"/>
    <s v="LT | Waitlist"/>
    <x v="6"/>
    <d v="2022-04-04T15:43:22"/>
    <x v="0"/>
  </r>
  <r>
    <n v="119930026087"/>
    <x v="789"/>
    <x v="0"/>
    <x v="0"/>
    <s v="LT | Diligence"/>
    <x v="3"/>
    <d v="2022-03-03T18:10:18"/>
    <x v="1"/>
  </r>
  <r>
    <n v="119930026087"/>
    <x v="789"/>
    <x v="0"/>
    <x v="0"/>
    <s v="LT | Waitlist"/>
    <x v="6"/>
    <d v="2022-03-04T19:18:31"/>
    <x v="1"/>
  </r>
  <r>
    <n v="136372118865"/>
    <x v="790"/>
    <x v="5"/>
    <x v="1"/>
    <s v="LT | Interview #1"/>
    <x v="2"/>
    <d v="2022-03-03T18:47:05"/>
    <x v="1"/>
  </r>
  <r>
    <n v="116699162558"/>
    <x v="791"/>
    <x v="0"/>
    <x v="0"/>
    <s v="Application Review"/>
    <x v="0"/>
    <d v="2022-04-29T16:03:15"/>
    <x v="0"/>
  </r>
  <r>
    <n v="156834372248"/>
    <x v="792"/>
    <x v="22"/>
    <x v="0"/>
    <s v="Application Review"/>
    <x v="0"/>
    <d v="2022-03-17T15:32:17"/>
    <x v="1"/>
  </r>
  <r>
    <n v="173619337081"/>
    <x v="793"/>
    <x v="22"/>
    <x v="0"/>
    <s v="LT | Waitlist"/>
    <x v="6"/>
    <d v="2022-03-05T18:23:51"/>
    <x v="1"/>
  </r>
  <r>
    <n v="132802801068"/>
    <x v="794"/>
    <x v="22"/>
    <x v="0"/>
    <s v="Application Review"/>
    <x v="0"/>
    <d v="2022-03-19T01:06:03"/>
    <x v="1"/>
  </r>
  <r>
    <n v="132802801068"/>
    <x v="794"/>
    <x v="22"/>
    <x v="0"/>
    <s v="LT | Diligence"/>
    <x v="3"/>
    <d v="2022-03-19T16:31:24"/>
    <x v="1"/>
  </r>
  <r>
    <n v="132802801068"/>
    <x v="794"/>
    <x v="22"/>
    <x v="0"/>
    <s v="LT | Diligence"/>
    <x v="3"/>
    <d v="2022-04-02T18:53:50"/>
    <x v="0"/>
  </r>
  <r>
    <n v="132802801068"/>
    <x v="794"/>
    <x v="22"/>
    <x v="0"/>
    <s v="LT | Final Interview"/>
    <x v="4"/>
    <d v="2022-03-19T16:31:24"/>
    <x v="1"/>
  </r>
  <r>
    <n v="132802801068"/>
    <x v="794"/>
    <x v="22"/>
    <x v="0"/>
    <s v="LT | Interview #1"/>
    <x v="2"/>
    <d v="2022-03-07T17:57:59"/>
    <x v="1"/>
  </r>
  <r>
    <n v="132802801068"/>
    <x v="794"/>
    <x v="22"/>
    <x v="0"/>
    <s v="LT | Next Steps"/>
    <x v="5"/>
    <d v="2022-03-19T16:31:24"/>
    <x v="1"/>
  </r>
  <r>
    <n v="132802801068"/>
    <x v="794"/>
    <x v="22"/>
    <x v="0"/>
    <s v="LT | Waitlist"/>
    <x v="6"/>
    <d v="2022-04-03T12:57:21"/>
    <x v="0"/>
  </r>
  <r>
    <n v="153129813465"/>
    <x v="795"/>
    <x v="1"/>
    <x v="0"/>
    <s v="Application Review"/>
    <x v="0"/>
    <d v="2022-03-02T20:38:05"/>
    <x v="1"/>
  </r>
  <r>
    <n v="163333982968"/>
    <x v="796"/>
    <x v="22"/>
    <x v="0"/>
    <s v="LT | Interview #1"/>
    <x v="2"/>
    <d v="2022-03-24T13:13:38"/>
    <x v="1"/>
  </r>
  <r>
    <n v="105960142540"/>
    <x v="797"/>
    <x v="3"/>
    <x v="0"/>
    <s v="Application Review"/>
    <x v="0"/>
    <d v="2022-03-03T16:02:31"/>
    <x v="1"/>
  </r>
  <r>
    <n v="159035849518"/>
    <x v="798"/>
    <x v="7"/>
    <x v="0"/>
    <s v="Application Review"/>
    <x v="0"/>
    <d v="2022-03-11T19:19:10"/>
    <x v="1"/>
  </r>
  <r>
    <n v="168101660606"/>
    <x v="799"/>
    <x v="13"/>
    <x v="0"/>
    <s v="LT | Waitlist"/>
    <x v="6"/>
    <d v="2022-03-03T19:09:38"/>
    <x v="1"/>
  </r>
  <r>
    <n v="189553025793"/>
    <x v="800"/>
    <x v="7"/>
    <x v="0"/>
    <s v="LT | Interview #1"/>
    <x v="2"/>
    <d v="2022-03-06T03:44:52"/>
    <x v="1"/>
  </r>
  <r>
    <n v="180457802115"/>
    <x v="801"/>
    <x v="48"/>
    <x v="2"/>
    <s v="LT | Phone Screen"/>
    <x v="1"/>
    <d v="2022-04-01T21:36:58"/>
    <x v="0"/>
  </r>
  <r>
    <n v="168618771941"/>
    <x v="802"/>
    <x v="1"/>
    <x v="0"/>
    <s v="LT | Diligence"/>
    <x v="3"/>
    <d v="2022-04-01T21:58:12"/>
    <x v="0"/>
  </r>
  <r>
    <n v="168618771941"/>
    <x v="802"/>
    <x v="1"/>
    <x v="0"/>
    <s v="LT | Final Interview"/>
    <x v="4"/>
    <d v="2022-04-01T20:58:14"/>
    <x v="0"/>
  </r>
  <r>
    <n v="168618771941"/>
    <x v="802"/>
    <x v="1"/>
    <x v="0"/>
    <s v="LT | Interview #1"/>
    <x v="2"/>
    <d v="2022-03-31T19:35:42"/>
    <x v="1"/>
  </r>
  <r>
    <n v="168618771941"/>
    <x v="802"/>
    <x v="1"/>
    <x v="0"/>
    <s v="LT | Next Steps"/>
    <x v="5"/>
    <d v="2022-04-01T20:58:14"/>
    <x v="0"/>
  </r>
  <r>
    <n v="168618771941"/>
    <x v="802"/>
    <x v="1"/>
    <x v="0"/>
    <s v="LT | Phone Screen"/>
    <x v="1"/>
    <d v="2022-03-20T18:11:29"/>
    <x v="1"/>
  </r>
  <r>
    <n v="168618771941"/>
    <x v="802"/>
    <x v="1"/>
    <x v="0"/>
    <s v="LT | Waitlist"/>
    <x v="6"/>
    <d v="2022-04-04T00:08:49"/>
    <x v="0"/>
  </r>
  <r>
    <n v="107134263253"/>
    <x v="803"/>
    <x v="7"/>
    <x v="0"/>
    <s v="LT | Diligence"/>
    <x v="3"/>
    <d v="2022-03-07T18:11:26"/>
    <x v="1"/>
  </r>
  <r>
    <n v="107134263253"/>
    <x v="803"/>
    <x v="7"/>
    <x v="0"/>
    <s v="LT | Final Interview"/>
    <x v="4"/>
    <d v="2022-03-07T18:11:26"/>
    <x v="1"/>
  </r>
  <r>
    <n v="107134263253"/>
    <x v="803"/>
    <x v="7"/>
    <x v="0"/>
    <s v="LT | Next Steps"/>
    <x v="5"/>
    <d v="2022-03-07T18:11:26"/>
    <x v="1"/>
  </r>
  <r>
    <n v="107134263253"/>
    <x v="803"/>
    <x v="7"/>
    <x v="0"/>
    <s v="LT | Waitlist"/>
    <x v="6"/>
    <d v="2022-03-24T21:47:48"/>
    <x v="1"/>
  </r>
  <r>
    <n v="109806751048"/>
    <x v="804"/>
    <x v="10"/>
    <x v="1"/>
    <s v="Application Review"/>
    <x v="0"/>
    <d v="2022-03-09T18:24:04"/>
    <x v="1"/>
  </r>
  <r>
    <n v="155783812232"/>
    <x v="805"/>
    <x v="39"/>
    <x v="0"/>
    <s v="LT | Diligence"/>
    <x v="3"/>
    <d v="2022-03-10T20:41:00"/>
    <x v="1"/>
  </r>
  <r>
    <n v="155783812232"/>
    <x v="805"/>
    <x v="39"/>
    <x v="0"/>
    <s v="LT | Final Interview"/>
    <x v="4"/>
    <d v="2022-03-10T20:41:00"/>
    <x v="1"/>
  </r>
  <r>
    <n v="155783812232"/>
    <x v="805"/>
    <x v="39"/>
    <x v="0"/>
    <s v="LT | Interview #1"/>
    <x v="2"/>
    <d v="2022-03-06T15:59:02"/>
    <x v="1"/>
  </r>
  <r>
    <n v="155783812232"/>
    <x v="805"/>
    <x v="39"/>
    <x v="0"/>
    <s v="LT | Next Steps"/>
    <x v="5"/>
    <d v="2022-03-10T20:41:00"/>
    <x v="1"/>
  </r>
  <r>
    <n v="155783812232"/>
    <x v="805"/>
    <x v="39"/>
    <x v="0"/>
    <s v="LT | Waitlist"/>
    <x v="6"/>
    <d v="2022-03-14T18:28:00"/>
    <x v="1"/>
  </r>
  <r>
    <n v="142639716390"/>
    <x v="806"/>
    <x v="6"/>
    <x v="0"/>
    <s v="LT | Interview #1"/>
    <x v="2"/>
    <d v="2022-03-06T03:27:01"/>
    <x v="1"/>
  </r>
  <r>
    <n v="118866828564"/>
    <x v="807"/>
    <x v="25"/>
    <x v="2"/>
    <s v="Application Review"/>
    <x v="0"/>
    <d v="2022-04-10T12:48:02"/>
    <x v="0"/>
  </r>
  <r>
    <n v="118866828564"/>
    <x v="807"/>
    <x v="25"/>
    <x v="2"/>
    <s v="LT | Phone Screen"/>
    <x v="1"/>
    <d v="2022-04-09T13:08:02"/>
    <x v="0"/>
  </r>
  <r>
    <n v="118866828564"/>
    <x v="807"/>
    <x v="25"/>
    <x v="2"/>
    <s v="LT | Phone Screen"/>
    <x v="1"/>
    <d v="2022-04-10T12:48:02"/>
    <x v="0"/>
  </r>
  <r>
    <n v="106683709093"/>
    <x v="808"/>
    <x v="2"/>
    <x v="1"/>
    <s v="LT | Diligence"/>
    <x v="3"/>
    <d v="2022-03-11T09:02:30"/>
    <x v="1"/>
  </r>
  <r>
    <n v="106683709093"/>
    <x v="808"/>
    <x v="2"/>
    <x v="1"/>
    <s v="LT | Final Interview"/>
    <x v="4"/>
    <d v="2022-03-10T12:15:54"/>
    <x v="1"/>
  </r>
  <r>
    <n v="106683709093"/>
    <x v="808"/>
    <x v="2"/>
    <x v="1"/>
    <s v="LT | Interview #1"/>
    <x v="2"/>
    <d v="2022-03-10T11:51:48"/>
    <x v="1"/>
  </r>
  <r>
    <n v="106683709093"/>
    <x v="808"/>
    <x v="2"/>
    <x v="1"/>
    <s v="LT | Next Steps"/>
    <x v="5"/>
    <d v="2022-03-10T12:15:54"/>
    <x v="1"/>
  </r>
  <r>
    <n v="106683709093"/>
    <x v="808"/>
    <x v="2"/>
    <x v="1"/>
    <s v="LT | Waitlist"/>
    <x v="6"/>
    <d v="2022-03-14T14:30:33"/>
    <x v="1"/>
  </r>
  <r>
    <n v="157346246719"/>
    <x v="809"/>
    <x v="37"/>
    <x v="1"/>
    <s v="LT | Waitlist"/>
    <x v="6"/>
    <d v="2022-03-06T16:51:04"/>
    <x v="1"/>
  </r>
  <r>
    <n v="103710744731"/>
    <x v="810"/>
    <x v="1"/>
    <x v="0"/>
    <s v="LT | Interview #1"/>
    <x v="2"/>
    <d v="2022-03-10T15:50:44"/>
    <x v="1"/>
  </r>
  <r>
    <n v="146088303514"/>
    <x v="811"/>
    <x v="9"/>
    <x v="2"/>
    <s v="LT | Waitlist"/>
    <x v="6"/>
    <d v="2022-03-27T03:59:12"/>
    <x v="1"/>
  </r>
  <r>
    <n v="135275802730"/>
    <x v="812"/>
    <x v="6"/>
    <x v="0"/>
    <s v="Application Review"/>
    <x v="0"/>
    <d v="2022-03-25T22:39:16"/>
    <x v="1"/>
  </r>
  <r>
    <n v="116875069335"/>
    <x v="813"/>
    <x v="6"/>
    <x v="0"/>
    <s v="LT | Waitlist"/>
    <x v="6"/>
    <d v="2022-03-05T22:04:25"/>
    <x v="1"/>
  </r>
  <r>
    <n v="183015622978"/>
    <x v="814"/>
    <x v="6"/>
    <x v="0"/>
    <s v="LT | Diligence"/>
    <x v="3"/>
    <d v="2022-04-02T17:15:08"/>
    <x v="0"/>
  </r>
  <r>
    <n v="183015622978"/>
    <x v="814"/>
    <x v="6"/>
    <x v="0"/>
    <s v="LT | Final Interview"/>
    <x v="4"/>
    <d v="2022-03-31T19:47:50"/>
    <x v="1"/>
  </r>
  <r>
    <n v="183015622978"/>
    <x v="814"/>
    <x v="6"/>
    <x v="0"/>
    <s v="LT | Interview #1"/>
    <x v="2"/>
    <d v="2022-03-18T14:33:07"/>
    <x v="1"/>
  </r>
  <r>
    <n v="183015622978"/>
    <x v="814"/>
    <x v="6"/>
    <x v="0"/>
    <s v="LT | Next Steps"/>
    <x v="5"/>
    <d v="2022-03-31T19:47:50"/>
    <x v="1"/>
  </r>
  <r>
    <n v="183015622978"/>
    <x v="814"/>
    <x v="6"/>
    <x v="0"/>
    <s v="LT | Waitlist"/>
    <x v="6"/>
    <d v="2022-04-03T13:31:55"/>
    <x v="0"/>
  </r>
  <r>
    <n v="139382869887"/>
    <x v="815"/>
    <x v="22"/>
    <x v="0"/>
    <s v="LT | Diligence"/>
    <x v="3"/>
    <d v="2022-03-10T19:49:27"/>
    <x v="1"/>
  </r>
  <r>
    <n v="139382869887"/>
    <x v="815"/>
    <x v="22"/>
    <x v="0"/>
    <s v="LT | Final Interview"/>
    <x v="4"/>
    <d v="2022-03-06T21:29:53"/>
    <x v="1"/>
  </r>
  <r>
    <n v="139382869887"/>
    <x v="815"/>
    <x v="22"/>
    <x v="0"/>
    <s v="LT | Next Steps"/>
    <x v="5"/>
    <d v="2022-03-06T21:29:53"/>
    <x v="1"/>
  </r>
  <r>
    <n v="139382869887"/>
    <x v="815"/>
    <x v="22"/>
    <x v="0"/>
    <s v="LT | Waitlist"/>
    <x v="6"/>
    <d v="2022-03-10T21:03:02"/>
    <x v="1"/>
  </r>
  <r>
    <n v="158797543082"/>
    <x v="816"/>
    <x v="7"/>
    <x v="0"/>
    <s v="LT | Diligence"/>
    <x v="3"/>
    <d v="2022-03-20T13:31:40"/>
    <x v="1"/>
  </r>
  <r>
    <n v="158797543082"/>
    <x v="816"/>
    <x v="7"/>
    <x v="0"/>
    <s v="LT | Final Interview"/>
    <x v="4"/>
    <d v="2022-03-20T13:31:40"/>
    <x v="1"/>
  </r>
  <r>
    <n v="158797543082"/>
    <x v="816"/>
    <x v="7"/>
    <x v="0"/>
    <s v="LT | Next Steps"/>
    <x v="5"/>
    <d v="2022-03-20T13:31:40"/>
    <x v="1"/>
  </r>
  <r>
    <n v="159551044028"/>
    <x v="817"/>
    <x v="48"/>
    <x v="2"/>
    <s v="LT | Waitlist"/>
    <x v="6"/>
    <d v="2022-03-10T07:33:32"/>
    <x v="1"/>
  </r>
  <r>
    <n v="151577946018"/>
    <x v="818"/>
    <x v="6"/>
    <x v="0"/>
    <s v="LT | Interview #1"/>
    <x v="2"/>
    <d v="2022-03-04T18:50:14"/>
    <x v="1"/>
  </r>
  <r>
    <n v="113037545578"/>
    <x v="819"/>
    <x v="1"/>
    <x v="0"/>
    <s v="LT | Waitlist"/>
    <x v="6"/>
    <d v="2022-03-10T14:04:16"/>
    <x v="1"/>
  </r>
  <r>
    <n v="151692722966"/>
    <x v="820"/>
    <x v="16"/>
    <x v="0"/>
    <s v="LT | Waitlist"/>
    <x v="6"/>
    <d v="2022-03-31T16:10:54"/>
    <x v="1"/>
  </r>
  <r>
    <n v="123252815591"/>
    <x v="821"/>
    <x v="6"/>
    <x v="0"/>
    <s v="Application Review"/>
    <x v="0"/>
    <d v="2022-03-24T16:43:10"/>
    <x v="1"/>
  </r>
  <r>
    <n v="154637438830"/>
    <x v="822"/>
    <x v="1"/>
    <x v="0"/>
    <s v="LT | Diligence"/>
    <x v="3"/>
    <d v="2022-03-19T10:16:34"/>
    <x v="1"/>
  </r>
  <r>
    <n v="154637438830"/>
    <x v="822"/>
    <x v="1"/>
    <x v="0"/>
    <s v="LT | Final Interview"/>
    <x v="4"/>
    <d v="2022-03-19T10:16:34"/>
    <x v="1"/>
  </r>
  <r>
    <n v="154637438830"/>
    <x v="822"/>
    <x v="1"/>
    <x v="0"/>
    <s v="LT | Next Steps"/>
    <x v="5"/>
    <d v="2022-03-19T10:16:34"/>
    <x v="1"/>
  </r>
  <r>
    <n v="133950218506"/>
    <x v="823"/>
    <x v="11"/>
    <x v="0"/>
    <s v="LT | Diligence"/>
    <x v="3"/>
    <d v="2022-04-04T03:47:24"/>
    <x v="0"/>
  </r>
  <r>
    <n v="133950218506"/>
    <x v="823"/>
    <x v="11"/>
    <x v="0"/>
    <s v="LT | Final Interview"/>
    <x v="4"/>
    <d v="2022-04-04T03:47:24"/>
    <x v="0"/>
  </r>
  <r>
    <n v="133950218506"/>
    <x v="823"/>
    <x v="11"/>
    <x v="0"/>
    <s v="LT | Next Steps"/>
    <x v="5"/>
    <d v="2022-04-04T03:47:24"/>
    <x v="0"/>
  </r>
  <r>
    <n v="119208159382"/>
    <x v="824"/>
    <x v="10"/>
    <x v="1"/>
    <s v="LT | Phone Screen"/>
    <x v="1"/>
    <d v="2022-03-19T08:32:57"/>
    <x v="1"/>
  </r>
  <r>
    <n v="159750035444"/>
    <x v="825"/>
    <x v="7"/>
    <x v="0"/>
    <s v="LT | Diligence"/>
    <x v="3"/>
    <d v="2022-03-05T16:50:12"/>
    <x v="1"/>
  </r>
  <r>
    <n v="159750035444"/>
    <x v="825"/>
    <x v="7"/>
    <x v="0"/>
    <s v="LT | Final Interview"/>
    <x v="4"/>
    <d v="2022-03-05T16:50:12"/>
    <x v="1"/>
  </r>
  <r>
    <n v="159750035444"/>
    <x v="825"/>
    <x v="7"/>
    <x v="0"/>
    <s v="LT | Interview #1"/>
    <x v="2"/>
    <d v="2022-03-05T16:02:07"/>
    <x v="1"/>
  </r>
  <r>
    <n v="159750035444"/>
    <x v="825"/>
    <x v="7"/>
    <x v="0"/>
    <s v="LT | Next Steps"/>
    <x v="5"/>
    <d v="2022-03-05T16:50:12"/>
    <x v="1"/>
  </r>
  <r>
    <n v="159750035444"/>
    <x v="825"/>
    <x v="7"/>
    <x v="0"/>
    <s v="LT | Waitlist"/>
    <x v="6"/>
    <d v="2022-03-24T20:56:30"/>
    <x v="1"/>
  </r>
  <r>
    <n v="106364643476"/>
    <x v="826"/>
    <x v="2"/>
    <x v="1"/>
    <s v="Application Review"/>
    <x v="0"/>
    <d v="2022-03-17T15:21:38"/>
    <x v="1"/>
  </r>
  <r>
    <n v="106364643476"/>
    <x v="826"/>
    <x v="2"/>
    <x v="1"/>
    <s v="LT | Diligence"/>
    <x v="3"/>
    <d v="2022-03-20T13:28:55"/>
    <x v="1"/>
  </r>
  <r>
    <n v="106364643476"/>
    <x v="826"/>
    <x v="2"/>
    <x v="1"/>
    <s v="LT | Final Interview"/>
    <x v="4"/>
    <d v="2022-03-20T12:36:39"/>
    <x v="1"/>
  </r>
  <r>
    <n v="106364643476"/>
    <x v="826"/>
    <x v="2"/>
    <x v="1"/>
    <s v="LT | Interview #1"/>
    <x v="2"/>
    <d v="2022-03-20T12:34:02"/>
    <x v="1"/>
  </r>
  <r>
    <n v="106364643476"/>
    <x v="826"/>
    <x v="2"/>
    <x v="1"/>
    <s v="LT | Next Steps"/>
    <x v="5"/>
    <d v="2022-03-20T12:36:39"/>
    <x v="1"/>
  </r>
  <r>
    <n v="106364643476"/>
    <x v="826"/>
    <x v="2"/>
    <x v="1"/>
    <s v="LT | Phone Screen"/>
    <x v="1"/>
    <d v="2022-03-19T09:03:10"/>
    <x v="1"/>
  </r>
  <r>
    <n v="106364643476"/>
    <x v="826"/>
    <x v="2"/>
    <x v="1"/>
    <s v="LT | Waitlist"/>
    <x v="6"/>
    <d v="2022-03-26T12:08:46"/>
    <x v="1"/>
  </r>
  <r>
    <n v="153614349432"/>
    <x v="827"/>
    <x v="1"/>
    <x v="0"/>
    <s v="Application Review"/>
    <x v="0"/>
    <d v="2022-03-07T22:03:14"/>
    <x v="1"/>
  </r>
  <r>
    <n v="153614349432"/>
    <x v="827"/>
    <x v="1"/>
    <x v="0"/>
    <s v="LT | Diligence"/>
    <x v="3"/>
    <d v="2022-03-12T19:35:59"/>
    <x v="1"/>
  </r>
  <r>
    <n v="153614349432"/>
    <x v="827"/>
    <x v="1"/>
    <x v="0"/>
    <s v="LT | Final Interview"/>
    <x v="4"/>
    <d v="2022-03-06T20:56:51"/>
    <x v="1"/>
  </r>
  <r>
    <n v="153614349432"/>
    <x v="827"/>
    <x v="1"/>
    <x v="0"/>
    <s v="LT | Interview #1"/>
    <x v="2"/>
    <d v="2022-03-04T22:52:46"/>
    <x v="1"/>
  </r>
  <r>
    <n v="153614349432"/>
    <x v="827"/>
    <x v="1"/>
    <x v="0"/>
    <s v="LT | Next Steps"/>
    <x v="5"/>
    <d v="2022-03-06T20:56:51"/>
    <x v="1"/>
  </r>
  <r>
    <n v="153614349432"/>
    <x v="827"/>
    <x v="1"/>
    <x v="0"/>
    <s v="LT | Phone Screen"/>
    <x v="1"/>
    <d v="2022-03-10T13:56:46"/>
    <x v="1"/>
  </r>
  <r>
    <n v="153614349432"/>
    <x v="827"/>
    <x v="1"/>
    <x v="0"/>
    <s v="LT | Waitlist"/>
    <x v="6"/>
    <d v="2022-04-02T21:08:53"/>
    <x v="0"/>
  </r>
  <r>
    <n v="187598999603"/>
    <x v="828"/>
    <x v="1"/>
    <x v="0"/>
    <s v="LT | Diligence"/>
    <x v="3"/>
    <d v="2022-03-13T20:48:07"/>
    <x v="1"/>
  </r>
  <r>
    <n v="187598999603"/>
    <x v="828"/>
    <x v="1"/>
    <x v="0"/>
    <s v="LT | Final Interview"/>
    <x v="4"/>
    <d v="2022-03-13T16:58:14"/>
    <x v="1"/>
  </r>
  <r>
    <n v="187598999603"/>
    <x v="828"/>
    <x v="1"/>
    <x v="0"/>
    <s v="LT | Interview #1"/>
    <x v="2"/>
    <d v="2022-03-04T15:14:02"/>
    <x v="1"/>
  </r>
  <r>
    <n v="187598999603"/>
    <x v="828"/>
    <x v="1"/>
    <x v="0"/>
    <s v="LT | Next Steps"/>
    <x v="5"/>
    <d v="2022-03-13T16:58:14"/>
    <x v="1"/>
  </r>
  <r>
    <n v="187598999603"/>
    <x v="828"/>
    <x v="1"/>
    <x v="0"/>
    <s v="LT | Waitlist"/>
    <x v="6"/>
    <d v="2022-03-14T20:24:35"/>
    <x v="1"/>
  </r>
  <r>
    <n v="150403688786"/>
    <x v="829"/>
    <x v="1"/>
    <x v="0"/>
    <s v="Application Review"/>
    <x v="0"/>
    <d v="2022-03-12T16:18:02"/>
    <x v="1"/>
  </r>
  <r>
    <n v="150403688786"/>
    <x v="829"/>
    <x v="1"/>
    <x v="0"/>
    <s v="LT | Diligence"/>
    <x v="3"/>
    <d v="2022-03-10T22:05:19"/>
    <x v="1"/>
  </r>
  <r>
    <n v="150403688786"/>
    <x v="829"/>
    <x v="1"/>
    <x v="0"/>
    <s v="LT | Final Interview"/>
    <x v="4"/>
    <d v="2022-03-10T21:52:38"/>
    <x v="1"/>
  </r>
  <r>
    <n v="150403688786"/>
    <x v="829"/>
    <x v="1"/>
    <x v="0"/>
    <s v="LT | Interview #1"/>
    <x v="2"/>
    <d v="2022-03-07T16:56:48"/>
    <x v="1"/>
  </r>
  <r>
    <n v="150403688786"/>
    <x v="829"/>
    <x v="1"/>
    <x v="0"/>
    <s v="LT | Next Steps"/>
    <x v="5"/>
    <d v="2022-03-10T21:52:38"/>
    <x v="1"/>
  </r>
  <r>
    <n v="150403688786"/>
    <x v="829"/>
    <x v="1"/>
    <x v="0"/>
    <s v="LT | Waitlist"/>
    <x v="6"/>
    <d v="2022-03-26T12:58:52"/>
    <x v="1"/>
  </r>
  <r>
    <n v="166475467443"/>
    <x v="830"/>
    <x v="1"/>
    <x v="0"/>
    <s v="LT | Waitlist"/>
    <x v="6"/>
    <d v="2022-03-03T14:38:34"/>
    <x v="1"/>
  </r>
  <r>
    <n v="180910893380"/>
    <x v="831"/>
    <x v="13"/>
    <x v="0"/>
    <s v="LT | Diligence"/>
    <x v="3"/>
    <d v="2022-04-09T18:50:32"/>
    <x v="0"/>
  </r>
  <r>
    <n v="180910893380"/>
    <x v="831"/>
    <x v="13"/>
    <x v="0"/>
    <s v="LT | Final Interview"/>
    <x v="4"/>
    <d v="2022-04-08T17:31:18"/>
    <x v="0"/>
  </r>
  <r>
    <n v="180910893380"/>
    <x v="831"/>
    <x v="13"/>
    <x v="0"/>
    <s v="LT | Interview #1"/>
    <x v="2"/>
    <d v="2022-04-01T19:12:41"/>
    <x v="0"/>
  </r>
  <r>
    <n v="180910893380"/>
    <x v="831"/>
    <x v="13"/>
    <x v="0"/>
    <s v="LT | Next Steps"/>
    <x v="5"/>
    <d v="2022-04-08T17:31:21"/>
    <x v="0"/>
  </r>
  <r>
    <n v="180910893380"/>
    <x v="831"/>
    <x v="13"/>
    <x v="0"/>
    <s v="LT | Waitlist"/>
    <x v="6"/>
    <d v="2022-04-09T19:14:36"/>
    <x v="0"/>
  </r>
  <r>
    <n v="139212668488"/>
    <x v="832"/>
    <x v="24"/>
    <x v="0"/>
    <s v="Application Review"/>
    <x v="0"/>
    <d v="2022-04-11T19:44:40"/>
    <x v="0"/>
  </r>
  <r>
    <n v="139212668488"/>
    <x v="832"/>
    <x v="24"/>
    <x v="0"/>
    <s v="LT | Phone Screen"/>
    <x v="1"/>
    <d v="2022-04-01T21:45:51"/>
    <x v="0"/>
  </r>
  <r>
    <n v="114637572524"/>
    <x v="833"/>
    <x v="0"/>
    <x v="0"/>
    <s v="LT | Interview #1"/>
    <x v="2"/>
    <d v="2022-03-10T14:24:50"/>
    <x v="1"/>
  </r>
  <r>
    <n v="171396432232"/>
    <x v="834"/>
    <x v="37"/>
    <x v="1"/>
    <s v="LT | Waitlist"/>
    <x v="6"/>
    <d v="2022-03-03T09:09:19"/>
    <x v="1"/>
  </r>
  <r>
    <n v="175873323973"/>
    <x v="835"/>
    <x v="22"/>
    <x v="0"/>
    <s v="LT | Diligence"/>
    <x v="3"/>
    <d v="2022-03-18T20:16:38"/>
    <x v="1"/>
  </r>
  <r>
    <n v="175873323973"/>
    <x v="835"/>
    <x v="22"/>
    <x v="0"/>
    <s v="LT | Final Interview"/>
    <x v="4"/>
    <d v="2022-03-18T20:16:30"/>
    <x v="1"/>
  </r>
  <r>
    <n v="175873323973"/>
    <x v="835"/>
    <x v="22"/>
    <x v="0"/>
    <s v="LT | Next Steps"/>
    <x v="5"/>
    <d v="2022-03-18T20:16:30"/>
    <x v="1"/>
  </r>
  <r>
    <n v="175873323973"/>
    <x v="835"/>
    <x v="22"/>
    <x v="0"/>
    <s v="LT | Waitlist"/>
    <x v="6"/>
    <d v="2022-03-26T16:42:22"/>
    <x v="1"/>
  </r>
  <r>
    <n v="178752090883"/>
    <x v="836"/>
    <x v="16"/>
    <x v="0"/>
    <s v="LT | Phone Screen"/>
    <x v="1"/>
    <d v="2022-04-01T21:38:21"/>
    <x v="0"/>
  </r>
  <r>
    <n v="105534257677"/>
    <x v="837"/>
    <x v="12"/>
    <x v="0"/>
    <s v="LT | Diligence"/>
    <x v="3"/>
    <d v="2022-03-20T14:42:13"/>
    <x v="1"/>
  </r>
  <r>
    <n v="105534257677"/>
    <x v="837"/>
    <x v="12"/>
    <x v="0"/>
    <s v="LT | Final Interview"/>
    <x v="4"/>
    <d v="2022-03-11T21:50:26"/>
    <x v="1"/>
  </r>
  <r>
    <n v="105534257677"/>
    <x v="837"/>
    <x v="12"/>
    <x v="0"/>
    <s v="LT | Interview #1"/>
    <x v="2"/>
    <d v="2022-03-11T21:49:57"/>
    <x v="1"/>
  </r>
  <r>
    <n v="105534257677"/>
    <x v="837"/>
    <x v="12"/>
    <x v="0"/>
    <s v="LT | Next Steps"/>
    <x v="5"/>
    <d v="2022-03-11T21:50:29"/>
    <x v="1"/>
  </r>
  <r>
    <n v="123882019448"/>
    <x v="838"/>
    <x v="1"/>
    <x v="0"/>
    <s v="Application Review"/>
    <x v="0"/>
    <d v="2022-03-05T16:09:09"/>
    <x v="1"/>
  </r>
  <r>
    <n v="127031860143"/>
    <x v="839"/>
    <x v="13"/>
    <x v="0"/>
    <s v="LT | Diligence"/>
    <x v="3"/>
    <d v="2022-03-03T17:53:22"/>
    <x v="1"/>
  </r>
  <r>
    <n v="127031860143"/>
    <x v="839"/>
    <x v="13"/>
    <x v="0"/>
    <s v="LT | Final Interview"/>
    <x v="4"/>
    <d v="2022-03-03T17:53:18"/>
    <x v="1"/>
  </r>
  <r>
    <n v="127031860143"/>
    <x v="839"/>
    <x v="13"/>
    <x v="0"/>
    <s v="LT | Interview #1"/>
    <x v="2"/>
    <d v="2022-03-03T17:05:57"/>
    <x v="1"/>
  </r>
  <r>
    <n v="127031860143"/>
    <x v="839"/>
    <x v="13"/>
    <x v="0"/>
    <s v="LT | Next Steps"/>
    <x v="5"/>
    <d v="2022-03-03T17:53:20"/>
    <x v="1"/>
  </r>
  <r>
    <n v="127031860143"/>
    <x v="839"/>
    <x v="13"/>
    <x v="0"/>
    <s v="LT | Waitlist"/>
    <x v="6"/>
    <d v="2022-03-06T03:59:50"/>
    <x v="1"/>
  </r>
  <r>
    <n v="143870853244"/>
    <x v="840"/>
    <x v="1"/>
    <x v="0"/>
    <s v="LT | Diligence"/>
    <x v="3"/>
    <d v="2022-04-15T20:48:20"/>
    <x v="0"/>
  </r>
  <r>
    <n v="143870853244"/>
    <x v="840"/>
    <x v="1"/>
    <x v="0"/>
    <s v="LT | Final Interview"/>
    <x v="4"/>
    <d v="2022-04-15T20:47:18"/>
    <x v="0"/>
  </r>
  <r>
    <n v="143870853244"/>
    <x v="840"/>
    <x v="1"/>
    <x v="0"/>
    <s v="LT | Interview #1"/>
    <x v="2"/>
    <d v="2022-03-04T18:26:04"/>
    <x v="1"/>
  </r>
  <r>
    <n v="143870853244"/>
    <x v="840"/>
    <x v="1"/>
    <x v="0"/>
    <s v="LT | Next Steps"/>
    <x v="5"/>
    <d v="2022-04-15T20:47:18"/>
    <x v="0"/>
  </r>
  <r>
    <n v="143870853244"/>
    <x v="840"/>
    <x v="1"/>
    <x v="0"/>
    <s v="LT | Waitlist"/>
    <x v="6"/>
    <d v="2022-04-16T18:46:29"/>
    <x v="0"/>
  </r>
  <r>
    <n v="187993366644"/>
    <x v="841"/>
    <x v="6"/>
    <x v="0"/>
    <s v="LT | Diligence"/>
    <x v="3"/>
    <d v="2022-03-07T20:33:50"/>
    <x v="1"/>
  </r>
  <r>
    <n v="187993366644"/>
    <x v="841"/>
    <x v="6"/>
    <x v="0"/>
    <s v="LT | Final Interview"/>
    <x v="4"/>
    <d v="2022-03-07T20:26:45"/>
    <x v="1"/>
  </r>
  <r>
    <n v="187993366644"/>
    <x v="841"/>
    <x v="6"/>
    <x v="0"/>
    <s v="LT | Next Steps"/>
    <x v="5"/>
    <d v="2022-03-07T20:26:46"/>
    <x v="1"/>
  </r>
  <r>
    <n v="187993366644"/>
    <x v="841"/>
    <x v="6"/>
    <x v="0"/>
    <s v="LT | Waitlist"/>
    <x v="6"/>
    <d v="2022-03-14T20:55:06"/>
    <x v="1"/>
  </r>
  <r>
    <n v="128750343583"/>
    <x v="842"/>
    <x v="12"/>
    <x v="0"/>
    <s v="LT | Diligence"/>
    <x v="3"/>
    <d v="2022-03-05T18:18:00"/>
    <x v="1"/>
  </r>
  <r>
    <n v="128750343583"/>
    <x v="842"/>
    <x v="12"/>
    <x v="0"/>
    <s v="LT | Waitlist"/>
    <x v="6"/>
    <d v="2022-03-06T15:24:55"/>
    <x v="1"/>
  </r>
  <r>
    <n v="152259849981"/>
    <x v="843"/>
    <x v="39"/>
    <x v="0"/>
    <s v="LT | Diligence"/>
    <x v="3"/>
    <d v="2022-03-13T23:22:08"/>
    <x v="1"/>
  </r>
  <r>
    <n v="152259849981"/>
    <x v="843"/>
    <x v="39"/>
    <x v="0"/>
    <s v="LT | Final Interview"/>
    <x v="4"/>
    <d v="2022-03-12T01:47:18"/>
    <x v="1"/>
  </r>
  <r>
    <n v="152259849981"/>
    <x v="843"/>
    <x v="39"/>
    <x v="0"/>
    <s v="LT | Interview #1"/>
    <x v="2"/>
    <d v="2022-03-06T16:02:57"/>
    <x v="1"/>
  </r>
  <r>
    <n v="152259849981"/>
    <x v="843"/>
    <x v="39"/>
    <x v="0"/>
    <s v="LT | Next Steps"/>
    <x v="5"/>
    <d v="2022-03-12T01:47:18"/>
    <x v="1"/>
  </r>
  <r>
    <n v="152259849981"/>
    <x v="843"/>
    <x v="39"/>
    <x v="0"/>
    <s v="LT | Waitlist"/>
    <x v="6"/>
    <d v="2022-03-18T19:32:23"/>
    <x v="1"/>
  </r>
  <r>
    <n v="150526301083"/>
    <x v="844"/>
    <x v="0"/>
    <x v="0"/>
    <s v="Application Review"/>
    <x v="0"/>
    <d v="2022-04-01T20:42:13"/>
    <x v="0"/>
  </r>
  <r>
    <n v="150526301083"/>
    <x v="844"/>
    <x v="0"/>
    <x v="0"/>
    <s v="LT | Interview #1"/>
    <x v="2"/>
    <d v="2022-03-03T14:03:50"/>
    <x v="1"/>
  </r>
  <r>
    <n v="111527075795"/>
    <x v="845"/>
    <x v="13"/>
    <x v="0"/>
    <s v="LT | Phone Screen"/>
    <x v="1"/>
    <d v="2022-03-14T14:44:34"/>
    <x v="1"/>
  </r>
  <r>
    <n v="141839872283"/>
    <x v="846"/>
    <x v="3"/>
    <x v="0"/>
    <s v="LT | Final Interview"/>
    <x v="4"/>
    <d v="2022-03-04T12:33:21"/>
    <x v="1"/>
  </r>
  <r>
    <n v="141839872283"/>
    <x v="846"/>
    <x v="3"/>
    <x v="0"/>
    <s v="LT | Next Steps"/>
    <x v="5"/>
    <d v="2022-03-04T12:33:21"/>
    <x v="1"/>
  </r>
  <r>
    <n v="141839872283"/>
    <x v="846"/>
    <x v="3"/>
    <x v="0"/>
    <s v="LT | Waitlist"/>
    <x v="6"/>
    <d v="2022-03-04T12:33:21"/>
    <x v="1"/>
  </r>
  <r>
    <n v="119997930198"/>
    <x v="847"/>
    <x v="13"/>
    <x v="0"/>
    <s v="LT | Interview #1"/>
    <x v="2"/>
    <d v="2022-04-23T18:47:26"/>
    <x v="0"/>
  </r>
  <r>
    <n v="119997930198"/>
    <x v="847"/>
    <x v="13"/>
    <x v="0"/>
    <s v="LT | Phone Screen"/>
    <x v="1"/>
    <d v="2022-03-03T15:44:53"/>
    <x v="1"/>
  </r>
  <r>
    <n v="178989705655"/>
    <x v="848"/>
    <x v="39"/>
    <x v="0"/>
    <s v="LT | Diligence"/>
    <x v="3"/>
    <d v="2022-03-05T19:16:51"/>
    <x v="1"/>
  </r>
  <r>
    <n v="178989705655"/>
    <x v="848"/>
    <x v="39"/>
    <x v="0"/>
    <s v="LT | Final Interview"/>
    <x v="4"/>
    <d v="2022-03-03T19:28:56"/>
    <x v="1"/>
  </r>
  <r>
    <n v="178989705655"/>
    <x v="848"/>
    <x v="39"/>
    <x v="0"/>
    <s v="LT | Next Steps"/>
    <x v="5"/>
    <d v="2022-03-03T19:28:56"/>
    <x v="1"/>
  </r>
  <r>
    <n v="178989705655"/>
    <x v="848"/>
    <x v="39"/>
    <x v="0"/>
    <s v="LT | Waitlist"/>
    <x v="6"/>
    <d v="2022-03-07T03:18:45"/>
    <x v="1"/>
  </r>
  <r>
    <n v="121734918199"/>
    <x v="849"/>
    <x v="1"/>
    <x v="0"/>
    <s v="LT | Diligence"/>
    <x v="3"/>
    <d v="2022-03-04T20:15:15"/>
    <x v="1"/>
  </r>
  <r>
    <n v="121734918199"/>
    <x v="849"/>
    <x v="1"/>
    <x v="0"/>
    <s v="LT | Waitlist"/>
    <x v="6"/>
    <d v="2022-03-04T20:15:15"/>
    <x v="1"/>
  </r>
  <r>
    <n v="107113008840"/>
    <x v="850"/>
    <x v="22"/>
    <x v="0"/>
    <s v="LT | Interview #1"/>
    <x v="2"/>
    <d v="2022-03-04T14:31:00"/>
    <x v="1"/>
  </r>
  <r>
    <n v="167076762054"/>
    <x v="851"/>
    <x v="1"/>
    <x v="0"/>
    <s v="LT | Final Interview"/>
    <x v="4"/>
    <d v="2022-03-04T21:23:45"/>
    <x v="1"/>
  </r>
  <r>
    <n v="184632957001"/>
    <x v="852"/>
    <x v="1"/>
    <x v="0"/>
    <s v="LT | Diligence"/>
    <x v="3"/>
    <d v="2022-03-10T13:42:01"/>
    <x v="1"/>
  </r>
  <r>
    <n v="184632957001"/>
    <x v="852"/>
    <x v="1"/>
    <x v="0"/>
    <s v="LT | Final Interview"/>
    <x v="4"/>
    <d v="2022-03-10T13:42:01"/>
    <x v="1"/>
  </r>
  <r>
    <n v="184632957001"/>
    <x v="852"/>
    <x v="1"/>
    <x v="0"/>
    <s v="LT | Next Steps"/>
    <x v="5"/>
    <d v="2022-03-10T13:42:01"/>
    <x v="1"/>
  </r>
  <r>
    <n v="184632957001"/>
    <x v="852"/>
    <x v="1"/>
    <x v="0"/>
    <s v="LT | Waitlist"/>
    <x v="6"/>
    <d v="2022-03-25T14:14:28"/>
    <x v="1"/>
  </r>
  <r>
    <n v="101534714673"/>
    <x v="853"/>
    <x v="6"/>
    <x v="0"/>
    <s v="Application Review"/>
    <x v="0"/>
    <d v="2022-04-03T23:52:10"/>
    <x v="0"/>
  </r>
  <r>
    <n v="116756260528"/>
    <x v="854"/>
    <x v="1"/>
    <x v="0"/>
    <s v="LT | Interview #1"/>
    <x v="2"/>
    <d v="2022-04-10T14:05:30"/>
    <x v="0"/>
  </r>
  <r>
    <n v="173785593351"/>
    <x v="855"/>
    <x v="13"/>
    <x v="0"/>
    <s v="LT | Phone Screen"/>
    <x v="1"/>
    <d v="2022-03-14T20:01:31"/>
    <x v="1"/>
  </r>
  <r>
    <n v="160499826140"/>
    <x v="856"/>
    <x v="9"/>
    <x v="2"/>
    <s v="LT | Final Interview"/>
    <x v="4"/>
    <d v="2022-03-06T01:29:07"/>
    <x v="1"/>
  </r>
  <r>
    <n v="160499826140"/>
    <x v="856"/>
    <x v="9"/>
    <x v="2"/>
    <s v="LT | Next Steps"/>
    <x v="5"/>
    <d v="2022-03-06T01:29:07"/>
    <x v="1"/>
  </r>
  <r>
    <n v="160499826140"/>
    <x v="856"/>
    <x v="9"/>
    <x v="2"/>
    <s v="LT | Waitlist"/>
    <x v="6"/>
    <d v="2022-03-06T01:29:07"/>
    <x v="1"/>
  </r>
  <r>
    <n v="187528274225"/>
    <x v="857"/>
    <x v="19"/>
    <x v="1"/>
    <s v="Application Review"/>
    <x v="0"/>
    <d v="2022-03-28T09:45:06"/>
    <x v="1"/>
  </r>
  <r>
    <n v="158154869327"/>
    <x v="858"/>
    <x v="25"/>
    <x v="2"/>
    <s v="LT | Diligence"/>
    <x v="3"/>
    <d v="2022-04-04T03:42:25"/>
    <x v="0"/>
  </r>
  <r>
    <n v="158154869327"/>
    <x v="858"/>
    <x v="25"/>
    <x v="2"/>
    <s v="LT | Final Interview"/>
    <x v="4"/>
    <d v="2022-04-04T03:42:25"/>
    <x v="0"/>
  </r>
  <r>
    <n v="158154869327"/>
    <x v="858"/>
    <x v="25"/>
    <x v="2"/>
    <s v="LT | Next Steps"/>
    <x v="5"/>
    <d v="2022-04-04T03:42:25"/>
    <x v="0"/>
  </r>
  <r>
    <n v="183885223944"/>
    <x v="859"/>
    <x v="1"/>
    <x v="0"/>
    <s v="LT | Diligence"/>
    <x v="3"/>
    <d v="2022-03-13T20:22:23"/>
    <x v="1"/>
  </r>
  <r>
    <n v="183885223944"/>
    <x v="859"/>
    <x v="1"/>
    <x v="0"/>
    <s v="LT | Final Interview"/>
    <x v="4"/>
    <d v="2022-03-13T20:14:26"/>
    <x v="1"/>
  </r>
  <r>
    <n v="183885223944"/>
    <x v="859"/>
    <x v="1"/>
    <x v="0"/>
    <s v="LT | Next Steps"/>
    <x v="5"/>
    <d v="2022-03-13T20:14:26"/>
    <x v="1"/>
  </r>
  <r>
    <n v="183885223944"/>
    <x v="859"/>
    <x v="1"/>
    <x v="0"/>
    <s v="LT | Waitlist"/>
    <x v="6"/>
    <d v="2022-03-25T14:14:55"/>
    <x v="1"/>
  </r>
  <r>
    <n v="101087504733"/>
    <x v="860"/>
    <x v="19"/>
    <x v="1"/>
    <s v="LT | Phone Screen"/>
    <x v="1"/>
    <d v="2022-03-26T16:44:48"/>
    <x v="1"/>
  </r>
  <r>
    <n v="149666754580"/>
    <x v="861"/>
    <x v="1"/>
    <x v="0"/>
    <s v="Application Review"/>
    <x v="0"/>
    <d v="2022-03-04T21:18:03"/>
    <x v="1"/>
  </r>
  <r>
    <n v="149666754580"/>
    <x v="861"/>
    <x v="1"/>
    <x v="0"/>
    <s v="LT | Diligence"/>
    <x v="3"/>
    <d v="2022-03-04T12:53:52"/>
    <x v="1"/>
  </r>
  <r>
    <n v="149666754580"/>
    <x v="861"/>
    <x v="1"/>
    <x v="0"/>
    <s v="LT | Final Interview"/>
    <x v="4"/>
    <d v="2022-03-03T15:27:47"/>
    <x v="1"/>
  </r>
  <r>
    <n v="149666754580"/>
    <x v="861"/>
    <x v="1"/>
    <x v="0"/>
    <s v="LT | Next Steps"/>
    <x v="5"/>
    <d v="2022-03-03T15:27:47"/>
    <x v="1"/>
  </r>
  <r>
    <n v="149666754580"/>
    <x v="861"/>
    <x v="1"/>
    <x v="0"/>
    <s v="LT | Waitlist"/>
    <x v="6"/>
    <d v="2022-03-04T20:24:39"/>
    <x v="1"/>
  </r>
  <r>
    <n v="151356422236"/>
    <x v="862"/>
    <x v="41"/>
    <x v="0"/>
    <s v="LT | Diligence"/>
    <x v="3"/>
    <d v="2022-03-05T15:26:34"/>
    <x v="1"/>
  </r>
  <r>
    <n v="151356422236"/>
    <x v="862"/>
    <x v="41"/>
    <x v="0"/>
    <s v="LT | Final Interview"/>
    <x v="4"/>
    <d v="2022-03-05T15:17:06"/>
    <x v="1"/>
  </r>
  <r>
    <n v="151356422236"/>
    <x v="862"/>
    <x v="41"/>
    <x v="0"/>
    <s v="LT | Interview #1"/>
    <x v="2"/>
    <d v="2022-03-03T19:03:00"/>
    <x v="1"/>
  </r>
  <r>
    <n v="151356422236"/>
    <x v="862"/>
    <x v="41"/>
    <x v="0"/>
    <s v="LT | Next Steps"/>
    <x v="5"/>
    <d v="2022-03-05T15:17:06"/>
    <x v="1"/>
  </r>
  <r>
    <n v="151356422236"/>
    <x v="862"/>
    <x v="41"/>
    <x v="0"/>
    <s v="LT | Waitlist"/>
    <x v="6"/>
    <d v="2022-03-06T19:09:51"/>
    <x v="1"/>
  </r>
  <r>
    <n v="110803088364"/>
    <x v="863"/>
    <x v="1"/>
    <x v="0"/>
    <s v="LT | Diligence"/>
    <x v="3"/>
    <d v="2022-03-27T17:55:29"/>
    <x v="1"/>
  </r>
  <r>
    <n v="110803088364"/>
    <x v="863"/>
    <x v="1"/>
    <x v="0"/>
    <s v="LT | Final Interview"/>
    <x v="4"/>
    <d v="2022-03-27T17:55:29"/>
    <x v="1"/>
  </r>
  <r>
    <n v="110803088364"/>
    <x v="863"/>
    <x v="1"/>
    <x v="0"/>
    <s v="LT | Interview #1"/>
    <x v="2"/>
    <d v="2022-03-20T19:17:48"/>
    <x v="1"/>
  </r>
  <r>
    <n v="110803088364"/>
    <x v="863"/>
    <x v="1"/>
    <x v="0"/>
    <s v="LT | Next Steps"/>
    <x v="5"/>
    <d v="2022-03-27T17:55:29"/>
    <x v="1"/>
  </r>
  <r>
    <n v="110803088364"/>
    <x v="863"/>
    <x v="1"/>
    <x v="0"/>
    <s v="LT | Waitlist"/>
    <x v="6"/>
    <d v="2022-04-02T21:05:27"/>
    <x v="0"/>
  </r>
  <r>
    <n v="127304291349"/>
    <x v="864"/>
    <x v="7"/>
    <x v="0"/>
    <s v="LT | Diligence"/>
    <x v="3"/>
    <d v="2022-03-06T20:34:18"/>
    <x v="1"/>
  </r>
  <r>
    <n v="127304291349"/>
    <x v="864"/>
    <x v="7"/>
    <x v="0"/>
    <s v="LT | Final Interview"/>
    <x v="4"/>
    <d v="2022-03-06T20:34:18"/>
    <x v="1"/>
  </r>
  <r>
    <n v="127304291349"/>
    <x v="864"/>
    <x v="7"/>
    <x v="0"/>
    <s v="LT | Next Steps"/>
    <x v="5"/>
    <d v="2022-03-06T20:34:18"/>
    <x v="1"/>
  </r>
  <r>
    <n v="127304291349"/>
    <x v="864"/>
    <x v="7"/>
    <x v="0"/>
    <s v="LT | Waitlist"/>
    <x v="6"/>
    <d v="2022-03-11T15:46:53"/>
    <x v="1"/>
  </r>
  <r>
    <n v="166190300488"/>
    <x v="865"/>
    <x v="22"/>
    <x v="0"/>
    <s v="Application Review"/>
    <x v="0"/>
    <d v="2022-03-11T22:53:05"/>
    <x v="1"/>
  </r>
  <r>
    <n v="188401973888"/>
    <x v="866"/>
    <x v="1"/>
    <x v="0"/>
    <s v="LT | Diligence"/>
    <x v="3"/>
    <d v="2022-03-31T18:16:14"/>
    <x v="1"/>
  </r>
  <r>
    <n v="188401973888"/>
    <x v="866"/>
    <x v="1"/>
    <x v="0"/>
    <s v="LT | Final Interview"/>
    <x v="4"/>
    <d v="2022-03-31T18:16:14"/>
    <x v="1"/>
  </r>
  <r>
    <n v="188401973888"/>
    <x v="866"/>
    <x v="1"/>
    <x v="0"/>
    <s v="LT | Interview #1"/>
    <x v="2"/>
    <d v="2022-03-04T15:16:36"/>
    <x v="1"/>
  </r>
  <r>
    <n v="188401973888"/>
    <x v="866"/>
    <x v="1"/>
    <x v="0"/>
    <s v="LT | Next Steps"/>
    <x v="5"/>
    <d v="2022-03-31T18:16:14"/>
    <x v="1"/>
  </r>
  <r>
    <n v="178330805441"/>
    <x v="867"/>
    <x v="12"/>
    <x v="0"/>
    <s v="LT | Diligence"/>
    <x v="3"/>
    <d v="2022-03-04T18:39:47"/>
    <x v="1"/>
  </r>
  <r>
    <n v="178330805441"/>
    <x v="867"/>
    <x v="12"/>
    <x v="0"/>
    <s v="LT | Final Interview"/>
    <x v="4"/>
    <d v="2022-03-04T18:39:43"/>
    <x v="1"/>
  </r>
  <r>
    <n v="178330805441"/>
    <x v="867"/>
    <x v="12"/>
    <x v="0"/>
    <s v="LT | Interview #1"/>
    <x v="2"/>
    <d v="2022-03-04T14:39:56"/>
    <x v="1"/>
  </r>
  <r>
    <n v="178330805441"/>
    <x v="867"/>
    <x v="12"/>
    <x v="0"/>
    <s v="LT | Next Steps"/>
    <x v="5"/>
    <d v="2022-03-04T18:39:45"/>
    <x v="1"/>
  </r>
  <r>
    <n v="178330805441"/>
    <x v="867"/>
    <x v="12"/>
    <x v="0"/>
    <s v="LT | Waitlist"/>
    <x v="6"/>
    <d v="2022-03-06T03:54:33"/>
    <x v="1"/>
  </r>
  <r>
    <n v="177815277485"/>
    <x v="868"/>
    <x v="12"/>
    <x v="0"/>
    <s v="LT | Waitlist"/>
    <x v="6"/>
    <d v="2022-03-14T17:27:22"/>
    <x v="1"/>
  </r>
  <r>
    <n v="184852000749"/>
    <x v="869"/>
    <x v="41"/>
    <x v="0"/>
    <s v="LT | Interview #1"/>
    <x v="2"/>
    <d v="2022-03-05T14:32:53"/>
    <x v="1"/>
  </r>
  <r>
    <n v="160929086671"/>
    <x v="870"/>
    <x v="1"/>
    <x v="0"/>
    <s v="LT | Diligence"/>
    <x v="3"/>
    <d v="2022-03-11T20:45:40"/>
    <x v="1"/>
  </r>
  <r>
    <n v="160929086671"/>
    <x v="870"/>
    <x v="1"/>
    <x v="0"/>
    <s v="LT | Final Interview"/>
    <x v="4"/>
    <d v="2022-03-11T20:45:40"/>
    <x v="1"/>
  </r>
  <r>
    <n v="160929086671"/>
    <x v="870"/>
    <x v="1"/>
    <x v="0"/>
    <s v="LT | Interview #1"/>
    <x v="2"/>
    <d v="2022-03-04T14:22:23"/>
    <x v="1"/>
  </r>
  <r>
    <n v="160929086671"/>
    <x v="870"/>
    <x v="1"/>
    <x v="0"/>
    <s v="LT | Next Steps"/>
    <x v="5"/>
    <d v="2022-03-11T20:45:40"/>
    <x v="1"/>
  </r>
  <r>
    <n v="160929086671"/>
    <x v="870"/>
    <x v="1"/>
    <x v="0"/>
    <s v="LT | Waitlist"/>
    <x v="6"/>
    <d v="2022-04-02T21:05:13"/>
    <x v="0"/>
  </r>
  <r>
    <n v="160580814613"/>
    <x v="871"/>
    <x v="39"/>
    <x v="0"/>
    <s v="LT | Final Interview"/>
    <x v="4"/>
    <d v="2022-03-28T18:04:17"/>
    <x v="1"/>
  </r>
  <r>
    <n v="160580814613"/>
    <x v="871"/>
    <x v="39"/>
    <x v="0"/>
    <s v="LT | Interview #1"/>
    <x v="2"/>
    <d v="2022-03-12T20:20:30"/>
    <x v="1"/>
  </r>
  <r>
    <n v="160580814613"/>
    <x v="871"/>
    <x v="39"/>
    <x v="0"/>
    <s v="LT | Next Steps"/>
    <x v="5"/>
    <d v="2022-03-28T18:04:17"/>
    <x v="1"/>
  </r>
  <r>
    <n v="160580814613"/>
    <x v="871"/>
    <x v="39"/>
    <x v="0"/>
    <s v="LT | Phone Screen"/>
    <x v="1"/>
    <d v="2022-03-03T15:36:07"/>
    <x v="1"/>
  </r>
  <r>
    <n v="187720365791"/>
    <x v="872"/>
    <x v="0"/>
    <x v="0"/>
    <s v="Application Review"/>
    <x v="0"/>
    <d v="2022-03-03T14:21:11"/>
    <x v="1"/>
  </r>
  <r>
    <n v="187720365791"/>
    <x v="872"/>
    <x v="0"/>
    <x v="0"/>
    <s v="LT | Diligence"/>
    <x v="3"/>
    <d v="2022-04-02T20:52:52"/>
    <x v="0"/>
  </r>
  <r>
    <n v="187720365791"/>
    <x v="872"/>
    <x v="0"/>
    <x v="0"/>
    <s v="LT | Final Interview"/>
    <x v="4"/>
    <d v="2022-03-17T14:24:06"/>
    <x v="1"/>
  </r>
  <r>
    <n v="187720365791"/>
    <x v="872"/>
    <x v="0"/>
    <x v="0"/>
    <s v="LT | Interview #1"/>
    <x v="2"/>
    <d v="2022-03-04T19:32:30"/>
    <x v="1"/>
  </r>
  <r>
    <n v="187720365791"/>
    <x v="872"/>
    <x v="0"/>
    <x v="0"/>
    <s v="LT | Next Steps"/>
    <x v="5"/>
    <d v="2022-03-17T14:24:10"/>
    <x v="1"/>
  </r>
  <r>
    <n v="187720365791"/>
    <x v="872"/>
    <x v="0"/>
    <x v="0"/>
    <s v="LT | Phone Screen"/>
    <x v="1"/>
    <d v="2022-03-03T15:40:02"/>
    <x v="1"/>
  </r>
  <r>
    <n v="135385378823"/>
    <x v="873"/>
    <x v="1"/>
    <x v="0"/>
    <s v="Application Review"/>
    <x v="0"/>
    <d v="2022-04-24T01:06:05"/>
    <x v="0"/>
  </r>
  <r>
    <n v="184556850667"/>
    <x v="874"/>
    <x v="4"/>
    <x v="2"/>
    <s v="LT | Waitlist"/>
    <x v="6"/>
    <d v="2022-03-04T08:40:02"/>
    <x v="1"/>
  </r>
  <r>
    <n v="137865104919"/>
    <x v="875"/>
    <x v="1"/>
    <x v="0"/>
    <s v="LT | Phone Screen"/>
    <x v="1"/>
    <d v="2022-03-11T13:17:01"/>
    <x v="1"/>
  </r>
  <r>
    <n v="137096636470"/>
    <x v="876"/>
    <x v="12"/>
    <x v="0"/>
    <s v="LT | Interview #1"/>
    <x v="2"/>
    <d v="2022-03-14T22:19:07"/>
    <x v="1"/>
  </r>
  <r>
    <n v="114333777869"/>
    <x v="877"/>
    <x v="7"/>
    <x v="0"/>
    <s v="LT | Diligence"/>
    <x v="3"/>
    <d v="2022-03-27T20:51:48"/>
    <x v="1"/>
  </r>
  <r>
    <n v="114333777869"/>
    <x v="877"/>
    <x v="7"/>
    <x v="0"/>
    <s v="LT | Final Interview"/>
    <x v="4"/>
    <d v="2022-03-17T23:21:31"/>
    <x v="1"/>
  </r>
  <r>
    <n v="114333777869"/>
    <x v="877"/>
    <x v="7"/>
    <x v="0"/>
    <s v="LT | Interview #1"/>
    <x v="2"/>
    <d v="2022-03-12T20:05:15"/>
    <x v="1"/>
  </r>
  <r>
    <n v="114333777869"/>
    <x v="877"/>
    <x v="7"/>
    <x v="0"/>
    <s v="LT | Next Steps"/>
    <x v="5"/>
    <d v="2022-03-27T20:13:25"/>
    <x v="1"/>
  </r>
  <r>
    <n v="114333777869"/>
    <x v="877"/>
    <x v="7"/>
    <x v="0"/>
    <s v="LT | Waitlist"/>
    <x v="6"/>
    <d v="2022-03-31T21:39:17"/>
    <x v="1"/>
  </r>
  <r>
    <n v="144963505096"/>
    <x v="878"/>
    <x v="9"/>
    <x v="2"/>
    <s v="Application Review"/>
    <x v="0"/>
    <d v="2022-03-24T12:36:33"/>
    <x v="1"/>
  </r>
  <r>
    <n v="183808017107"/>
    <x v="879"/>
    <x v="6"/>
    <x v="0"/>
    <s v="LT | Diligence"/>
    <x v="3"/>
    <d v="2022-03-05T13:25:15"/>
    <x v="1"/>
  </r>
  <r>
    <n v="183808017107"/>
    <x v="879"/>
    <x v="6"/>
    <x v="0"/>
    <s v="LT | Final Interview"/>
    <x v="4"/>
    <d v="2022-03-05T13:25:09"/>
    <x v="1"/>
  </r>
  <r>
    <n v="183808017107"/>
    <x v="879"/>
    <x v="6"/>
    <x v="0"/>
    <s v="LT | Next Steps"/>
    <x v="5"/>
    <d v="2022-03-05T13:25:09"/>
    <x v="1"/>
  </r>
  <r>
    <n v="183808017107"/>
    <x v="879"/>
    <x v="6"/>
    <x v="0"/>
    <s v="LT | Waitlist"/>
    <x v="6"/>
    <d v="2022-03-06T00:18:11"/>
    <x v="1"/>
  </r>
  <r>
    <n v="154643387698"/>
    <x v="880"/>
    <x v="13"/>
    <x v="0"/>
    <s v="LT | Phone Screen"/>
    <x v="1"/>
    <d v="2022-03-03T15:39:35"/>
    <x v="1"/>
  </r>
  <r>
    <n v="160291083983"/>
    <x v="881"/>
    <x v="12"/>
    <x v="0"/>
    <s v="Application Review"/>
    <x v="0"/>
    <d v="2022-03-05T15:56:18"/>
    <x v="1"/>
  </r>
  <r>
    <n v="160291083983"/>
    <x v="881"/>
    <x v="12"/>
    <x v="0"/>
    <s v="LT | Final Interview"/>
    <x v="4"/>
    <d v="2022-03-05T16:00:40"/>
    <x v="1"/>
  </r>
  <r>
    <n v="160291083983"/>
    <x v="881"/>
    <x v="12"/>
    <x v="0"/>
    <s v="LT | Interview #1"/>
    <x v="2"/>
    <d v="2022-03-05T16:00:08"/>
    <x v="1"/>
  </r>
  <r>
    <n v="160291083983"/>
    <x v="881"/>
    <x v="12"/>
    <x v="0"/>
    <s v="LT | Next Steps"/>
    <x v="5"/>
    <d v="2022-03-05T16:00:44"/>
    <x v="1"/>
  </r>
  <r>
    <n v="160291083983"/>
    <x v="881"/>
    <x v="12"/>
    <x v="0"/>
    <s v="LT | Phone Screen"/>
    <x v="1"/>
    <d v="2022-03-05T15:56:22"/>
    <x v="1"/>
  </r>
  <r>
    <n v="133685611895"/>
    <x v="882"/>
    <x v="19"/>
    <x v="1"/>
    <s v="Application Review"/>
    <x v="0"/>
    <d v="2022-03-05T19:31:06"/>
    <x v="1"/>
  </r>
  <r>
    <n v="133685611895"/>
    <x v="882"/>
    <x v="19"/>
    <x v="1"/>
    <s v="LT | Phone Screen"/>
    <x v="1"/>
    <d v="2022-03-05T19:31:11"/>
    <x v="1"/>
  </r>
  <r>
    <n v="116175692023"/>
    <x v="883"/>
    <x v="0"/>
    <x v="0"/>
    <s v="Application Review"/>
    <x v="0"/>
    <d v="2022-03-04T17:24:28"/>
    <x v="1"/>
  </r>
  <r>
    <n v="116175692023"/>
    <x v="883"/>
    <x v="0"/>
    <x v="0"/>
    <s v="LT | Phone Screen"/>
    <x v="1"/>
    <d v="2022-03-11T13:10:37"/>
    <x v="1"/>
  </r>
  <r>
    <n v="189387584235"/>
    <x v="884"/>
    <x v="39"/>
    <x v="0"/>
    <s v="LT | Diligence"/>
    <x v="3"/>
    <d v="2022-03-12T22:46:10"/>
    <x v="1"/>
  </r>
  <r>
    <n v="189387584235"/>
    <x v="884"/>
    <x v="39"/>
    <x v="0"/>
    <s v="LT | Final Interview"/>
    <x v="4"/>
    <d v="2022-03-08T04:41:03"/>
    <x v="1"/>
  </r>
  <r>
    <n v="189387584235"/>
    <x v="884"/>
    <x v="39"/>
    <x v="0"/>
    <s v="LT | Interview #1"/>
    <x v="2"/>
    <d v="2022-03-04T15:24:31"/>
    <x v="1"/>
  </r>
  <r>
    <n v="189387584235"/>
    <x v="884"/>
    <x v="39"/>
    <x v="0"/>
    <s v="LT | Next Steps"/>
    <x v="5"/>
    <d v="2022-03-08T04:41:03"/>
    <x v="1"/>
  </r>
  <r>
    <n v="189387584235"/>
    <x v="884"/>
    <x v="39"/>
    <x v="0"/>
    <s v="LT | Waitlist"/>
    <x v="6"/>
    <d v="2022-03-14T18:26:17"/>
    <x v="1"/>
  </r>
  <r>
    <n v="123834977102"/>
    <x v="885"/>
    <x v="12"/>
    <x v="0"/>
    <s v="Application Review"/>
    <x v="0"/>
    <d v="2022-03-26T09:04:11"/>
    <x v="1"/>
  </r>
  <r>
    <n v="123834977102"/>
    <x v="885"/>
    <x v="12"/>
    <x v="0"/>
    <s v="LT | Diligence"/>
    <x v="3"/>
    <d v="2022-03-06T15:17:50"/>
    <x v="1"/>
  </r>
  <r>
    <n v="123834977102"/>
    <x v="885"/>
    <x v="12"/>
    <x v="0"/>
    <s v="LT | Final Interview"/>
    <x v="4"/>
    <d v="2022-03-06T15:17:45"/>
    <x v="1"/>
  </r>
  <r>
    <n v="123834977102"/>
    <x v="885"/>
    <x v="12"/>
    <x v="0"/>
    <s v="LT | Interview #1"/>
    <x v="2"/>
    <d v="2022-03-06T15:16:45"/>
    <x v="1"/>
  </r>
  <r>
    <n v="123834977102"/>
    <x v="885"/>
    <x v="12"/>
    <x v="0"/>
    <s v="LT | Next Steps"/>
    <x v="5"/>
    <d v="2022-03-06T15:17:47"/>
    <x v="1"/>
  </r>
  <r>
    <n v="123834977102"/>
    <x v="885"/>
    <x v="12"/>
    <x v="0"/>
    <s v="LT | Waitlist"/>
    <x v="6"/>
    <d v="2022-03-06T18:58:51"/>
    <x v="1"/>
  </r>
  <r>
    <n v="108266394206"/>
    <x v="886"/>
    <x v="0"/>
    <x v="0"/>
    <s v="LT | Diligence"/>
    <x v="3"/>
    <d v="2022-03-03T23:46:03"/>
    <x v="1"/>
  </r>
  <r>
    <n v="108266394206"/>
    <x v="886"/>
    <x v="0"/>
    <x v="0"/>
    <s v="LT | Waitlist"/>
    <x v="6"/>
    <d v="2022-03-04T20:09:18"/>
    <x v="1"/>
  </r>
  <r>
    <n v="170254496242"/>
    <x v="887"/>
    <x v="0"/>
    <x v="0"/>
    <s v="LT | Diligence"/>
    <x v="3"/>
    <d v="2022-03-10T20:51:09"/>
    <x v="1"/>
  </r>
  <r>
    <n v="170254496242"/>
    <x v="887"/>
    <x v="0"/>
    <x v="0"/>
    <s v="LT | Final Interview"/>
    <x v="4"/>
    <d v="2022-03-10T20:51:04"/>
    <x v="1"/>
  </r>
  <r>
    <n v="170254496242"/>
    <x v="887"/>
    <x v="0"/>
    <x v="0"/>
    <s v="LT | Next Steps"/>
    <x v="5"/>
    <d v="2022-03-10T20:51:07"/>
    <x v="1"/>
  </r>
  <r>
    <n v="170254496242"/>
    <x v="887"/>
    <x v="0"/>
    <x v="0"/>
    <s v="LT | Waitlist"/>
    <x v="6"/>
    <d v="2022-03-25T18:50:09"/>
    <x v="1"/>
  </r>
  <r>
    <n v="138835160228"/>
    <x v="888"/>
    <x v="9"/>
    <x v="2"/>
    <s v="LT | Final Interview"/>
    <x v="4"/>
    <d v="2022-04-30T09:20:30"/>
    <x v="0"/>
  </r>
  <r>
    <n v="138835160228"/>
    <x v="888"/>
    <x v="9"/>
    <x v="2"/>
    <s v="LT | Next Steps"/>
    <x v="5"/>
    <d v="2022-04-30T09:20:30"/>
    <x v="0"/>
  </r>
  <r>
    <n v="138835160228"/>
    <x v="888"/>
    <x v="9"/>
    <x v="2"/>
    <s v="LT | Waitlist"/>
    <x v="6"/>
    <d v="2022-04-30T09:20:30"/>
    <x v="0"/>
  </r>
  <r>
    <n v="132233837411"/>
    <x v="889"/>
    <x v="10"/>
    <x v="1"/>
    <s v="Application Review"/>
    <x v="0"/>
    <d v="2022-04-25T08:38:02"/>
    <x v="0"/>
  </r>
  <r>
    <n v="131838764246"/>
    <x v="890"/>
    <x v="0"/>
    <x v="0"/>
    <s v="LT | Diligence"/>
    <x v="3"/>
    <d v="2022-03-24T14:33:20"/>
    <x v="1"/>
  </r>
  <r>
    <n v="131838764246"/>
    <x v="890"/>
    <x v="0"/>
    <x v="0"/>
    <s v="LT | Final Interview"/>
    <x v="4"/>
    <d v="2022-03-14T16:47:42"/>
    <x v="1"/>
  </r>
  <r>
    <n v="131838764246"/>
    <x v="890"/>
    <x v="0"/>
    <x v="0"/>
    <s v="LT | Interview #1"/>
    <x v="2"/>
    <d v="2022-03-10T19:32:07"/>
    <x v="1"/>
  </r>
  <r>
    <n v="131838764246"/>
    <x v="890"/>
    <x v="0"/>
    <x v="0"/>
    <s v="LT | Next Steps"/>
    <x v="5"/>
    <d v="2022-03-14T16:47:42"/>
    <x v="1"/>
  </r>
  <r>
    <n v="131838764246"/>
    <x v="890"/>
    <x v="0"/>
    <x v="0"/>
    <s v="LT | Next Steps"/>
    <x v="5"/>
    <d v="2022-03-19T12:51:35"/>
    <x v="1"/>
  </r>
  <r>
    <n v="131838764246"/>
    <x v="890"/>
    <x v="0"/>
    <x v="0"/>
    <s v="LT | Waitlist"/>
    <x v="6"/>
    <d v="2022-04-04T17:59:11"/>
    <x v="0"/>
  </r>
  <r>
    <n v="171931508129"/>
    <x v="891"/>
    <x v="2"/>
    <x v="1"/>
    <s v="LT | Waitlist"/>
    <x v="6"/>
    <d v="2022-03-03T14:27:38"/>
    <x v="1"/>
  </r>
  <r>
    <n v="125124252917"/>
    <x v="892"/>
    <x v="2"/>
    <x v="1"/>
    <s v="LT | Waitlist"/>
    <x v="6"/>
    <d v="2022-03-01T11:07:46"/>
    <x v="1"/>
  </r>
  <r>
    <n v="147885828824"/>
    <x v="893"/>
    <x v="12"/>
    <x v="0"/>
    <s v="Application Review"/>
    <x v="0"/>
    <d v="2022-03-18T15:02:17"/>
    <x v="1"/>
  </r>
  <r>
    <n v="147885828824"/>
    <x v="893"/>
    <x v="12"/>
    <x v="0"/>
    <s v="LT | Waitlist"/>
    <x v="6"/>
    <d v="2022-03-06T18:23:41"/>
    <x v="1"/>
  </r>
  <r>
    <n v="103414660292"/>
    <x v="894"/>
    <x v="7"/>
    <x v="0"/>
    <s v="LT | Diligence"/>
    <x v="3"/>
    <d v="2022-03-05T20:22:17"/>
    <x v="1"/>
  </r>
  <r>
    <n v="103414660292"/>
    <x v="894"/>
    <x v="7"/>
    <x v="0"/>
    <s v="LT | Final Interview"/>
    <x v="4"/>
    <d v="2022-03-05T20:22:17"/>
    <x v="1"/>
  </r>
  <r>
    <n v="103414660292"/>
    <x v="894"/>
    <x v="7"/>
    <x v="0"/>
    <s v="LT | Next Steps"/>
    <x v="5"/>
    <d v="2022-03-05T20:22:17"/>
    <x v="1"/>
  </r>
  <r>
    <n v="103414660292"/>
    <x v="894"/>
    <x v="7"/>
    <x v="0"/>
    <s v="LT | Waitlist"/>
    <x v="6"/>
    <d v="2022-03-24T21:40:12"/>
    <x v="1"/>
  </r>
  <r>
    <n v="156943596279"/>
    <x v="895"/>
    <x v="19"/>
    <x v="1"/>
    <s v="LT | Diligence"/>
    <x v="3"/>
    <d v="2022-03-13T07:06:31"/>
    <x v="1"/>
  </r>
  <r>
    <n v="156943596279"/>
    <x v="895"/>
    <x v="19"/>
    <x v="1"/>
    <s v="LT | Phone Screen"/>
    <x v="1"/>
    <d v="2022-03-13T13:08:28"/>
    <x v="1"/>
  </r>
  <r>
    <n v="117628768033"/>
    <x v="896"/>
    <x v="35"/>
    <x v="0"/>
    <s v="LT | Phone Screen"/>
    <x v="1"/>
    <d v="2022-04-02T14:42:16"/>
    <x v="0"/>
  </r>
  <r>
    <n v="108354248725"/>
    <x v="897"/>
    <x v="10"/>
    <x v="1"/>
    <s v="LT | Final Interview"/>
    <x v="4"/>
    <d v="2022-04-22T13:52:43"/>
    <x v="0"/>
  </r>
  <r>
    <n v="108354248725"/>
    <x v="897"/>
    <x v="10"/>
    <x v="1"/>
    <s v="LT | Interview #1"/>
    <x v="2"/>
    <d v="2022-04-11T08:13:32"/>
    <x v="0"/>
  </r>
  <r>
    <n v="108354248725"/>
    <x v="897"/>
    <x v="10"/>
    <x v="1"/>
    <s v="LT | Next Steps"/>
    <x v="5"/>
    <d v="2022-04-22T13:52:43"/>
    <x v="0"/>
  </r>
  <r>
    <n v="108354248725"/>
    <x v="897"/>
    <x v="10"/>
    <x v="1"/>
    <s v="LT | Phone Screen"/>
    <x v="1"/>
    <d v="2022-03-19T08:43:28"/>
    <x v="1"/>
  </r>
  <r>
    <n v="108354248725"/>
    <x v="897"/>
    <x v="10"/>
    <x v="1"/>
    <s v="LT | Waitlist"/>
    <x v="6"/>
    <d v="2022-04-22T13:52:43"/>
    <x v="0"/>
  </r>
  <r>
    <n v="182808891187"/>
    <x v="898"/>
    <x v="0"/>
    <x v="0"/>
    <s v="Application Review"/>
    <x v="0"/>
    <d v="2022-03-12T14:26:07"/>
    <x v="1"/>
  </r>
  <r>
    <n v="182808891187"/>
    <x v="898"/>
    <x v="0"/>
    <x v="0"/>
    <s v="LT | Interview #1"/>
    <x v="2"/>
    <d v="2022-04-16T20:48:41"/>
    <x v="0"/>
  </r>
  <r>
    <n v="182808891187"/>
    <x v="898"/>
    <x v="0"/>
    <x v="0"/>
    <s v="LT | Phone Screen"/>
    <x v="1"/>
    <d v="2022-03-13T18:51:55"/>
    <x v="1"/>
  </r>
  <r>
    <n v="114504042875"/>
    <x v="899"/>
    <x v="12"/>
    <x v="0"/>
    <s v="LT | Diligence"/>
    <x v="3"/>
    <d v="2022-03-20T15:46:45"/>
    <x v="1"/>
  </r>
  <r>
    <n v="114504042875"/>
    <x v="899"/>
    <x v="12"/>
    <x v="0"/>
    <s v="LT | Final Interview"/>
    <x v="4"/>
    <d v="2022-03-12T17:40:04"/>
    <x v="1"/>
  </r>
  <r>
    <n v="114504042875"/>
    <x v="899"/>
    <x v="12"/>
    <x v="0"/>
    <s v="LT | Interview #1"/>
    <x v="2"/>
    <d v="2022-03-12T17:40:00"/>
    <x v="1"/>
  </r>
  <r>
    <n v="114504042875"/>
    <x v="899"/>
    <x v="12"/>
    <x v="0"/>
    <s v="LT | Next Steps"/>
    <x v="5"/>
    <d v="2022-03-12T17:40:06"/>
    <x v="1"/>
  </r>
  <r>
    <n v="114504042875"/>
    <x v="899"/>
    <x v="12"/>
    <x v="0"/>
    <s v="LT | Phone Screen"/>
    <x v="1"/>
    <d v="2022-03-03T16:13:44"/>
    <x v="1"/>
  </r>
  <r>
    <n v="114504042875"/>
    <x v="899"/>
    <x v="12"/>
    <x v="0"/>
    <s v="LT | Waitlist"/>
    <x v="6"/>
    <d v="2022-03-24T18:05:13"/>
    <x v="1"/>
  </r>
  <r>
    <n v="112153978076"/>
    <x v="900"/>
    <x v="13"/>
    <x v="0"/>
    <s v="Application Review"/>
    <x v="0"/>
    <d v="2022-03-10T00:33:04"/>
    <x v="1"/>
  </r>
  <r>
    <n v="112153978076"/>
    <x v="900"/>
    <x v="13"/>
    <x v="0"/>
    <s v="Application Review"/>
    <x v="0"/>
    <d v="2022-03-13T22:08:08"/>
    <x v="1"/>
  </r>
  <r>
    <n v="112153978076"/>
    <x v="900"/>
    <x v="13"/>
    <x v="0"/>
    <s v="Application Review"/>
    <x v="0"/>
    <d v="2022-03-13T22:10:12"/>
    <x v="1"/>
  </r>
  <r>
    <n v="112153978076"/>
    <x v="900"/>
    <x v="13"/>
    <x v="0"/>
    <s v="Application Review"/>
    <x v="0"/>
    <d v="2022-03-13T22:12:09"/>
    <x v="1"/>
  </r>
  <r>
    <n v="125625807470"/>
    <x v="901"/>
    <x v="5"/>
    <x v="1"/>
    <s v="LT | Diligence"/>
    <x v="3"/>
    <d v="2022-03-13T20:03:07"/>
    <x v="1"/>
  </r>
  <r>
    <n v="125625807470"/>
    <x v="901"/>
    <x v="5"/>
    <x v="1"/>
    <s v="LT | Final Interview"/>
    <x v="4"/>
    <d v="2022-03-13T20:01:50"/>
    <x v="1"/>
  </r>
  <r>
    <n v="125625807470"/>
    <x v="901"/>
    <x v="5"/>
    <x v="1"/>
    <s v="LT | Interview #1"/>
    <x v="2"/>
    <d v="2022-03-06T13:01:14"/>
    <x v="1"/>
  </r>
  <r>
    <n v="125625807470"/>
    <x v="901"/>
    <x v="5"/>
    <x v="1"/>
    <s v="LT | Next Steps"/>
    <x v="5"/>
    <d v="2022-03-13T20:01:50"/>
    <x v="1"/>
  </r>
  <r>
    <n v="125625807470"/>
    <x v="901"/>
    <x v="5"/>
    <x v="1"/>
    <s v="LT | Waitlist"/>
    <x v="6"/>
    <d v="2022-03-19T13:23:48"/>
    <x v="1"/>
  </r>
  <r>
    <n v="189572401472"/>
    <x v="902"/>
    <x v="39"/>
    <x v="0"/>
    <s v="LT | Phone Screen"/>
    <x v="1"/>
    <d v="2022-03-11T13:23:12"/>
    <x v="1"/>
  </r>
  <r>
    <n v="130118751985"/>
    <x v="903"/>
    <x v="1"/>
    <x v="0"/>
    <s v="Application Review"/>
    <x v="0"/>
    <d v="2022-03-18T20:18:14"/>
    <x v="1"/>
  </r>
  <r>
    <n v="171473799843"/>
    <x v="904"/>
    <x v="12"/>
    <x v="0"/>
    <s v="LT | Phone Screen"/>
    <x v="1"/>
    <d v="2022-03-03T16:15:30"/>
    <x v="1"/>
  </r>
  <r>
    <n v="188111684953"/>
    <x v="905"/>
    <x v="25"/>
    <x v="2"/>
    <s v="Application Review"/>
    <x v="0"/>
    <d v="2022-03-03T15:38:39"/>
    <x v="1"/>
  </r>
  <r>
    <n v="142848459278"/>
    <x v="906"/>
    <x v="25"/>
    <x v="2"/>
    <s v="LT | Diligence"/>
    <x v="3"/>
    <d v="2022-03-05T05:36:15"/>
    <x v="1"/>
  </r>
  <r>
    <n v="142848459278"/>
    <x v="906"/>
    <x v="25"/>
    <x v="2"/>
    <s v="LT | Interview #1"/>
    <x v="2"/>
    <d v="2022-03-05T05:36:15"/>
    <x v="1"/>
  </r>
  <r>
    <n v="122034361194"/>
    <x v="907"/>
    <x v="25"/>
    <x v="2"/>
    <s v="Application Review"/>
    <x v="0"/>
    <d v="2022-03-03T15:39:53"/>
    <x v="1"/>
  </r>
  <r>
    <n v="182640965231"/>
    <x v="908"/>
    <x v="25"/>
    <x v="2"/>
    <s v="Application Review"/>
    <x v="0"/>
    <d v="2022-03-03T15:39:59"/>
    <x v="1"/>
  </r>
  <r>
    <n v="156008034951"/>
    <x v="909"/>
    <x v="0"/>
    <x v="0"/>
    <s v="LT | Diligence"/>
    <x v="3"/>
    <d v="2022-03-18T20:00:21"/>
    <x v="1"/>
  </r>
  <r>
    <n v="156008034951"/>
    <x v="909"/>
    <x v="0"/>
    <x v="0"/>
    <s v="LT | Final Interview"/>
    <x v="4"/>
    <d v="2022-03-14T14:04:42"/>
    <x v="1"/>
  </r>
  <r>
    <n v="156008034951"/>
    <x v="909"/>
    <x v="0"/>
    <x v="0"/>
    <s v="LT | Interview #1"/>
    <x v="2"/>
    <d v="2022-03-03T19:58:22"/>
    <x v="1"/>
  </r>
  <r>
    <n v="156008034951"/>
    <x v="909"/>
    <x v="0"/>
    <x v="0"/>
    <s v="LT | Next Steps"/>
    <x v="5"/>
    <d v="2022-03-14T14:04:42"/>
    <x v="1"/>
  </r>
  <r>
    <n v="156008034951"/>
    <x v="909"/>
    <x v="0"/>
    <x v="0"/>
    <s v="LT | Waitlist"/>
    <x v="6"/>
    <d v="2022-04-02T21:47:20"/>
    <x v="0"/>
  </r>
  <r>
    <n v="116328455600"/>
    <x v="910"/>
    <x v="0"/>
    <x v="0"/>
    <s v="Application Review"/>
    <x v="0"/>
    <d v="2022-03-18T17:39:22"/>
    <x v="1"/>
  </r>
  <r>
    <n v="116328455600"/>
    <x v="910"/>
    <x v="0"/>
    <x v="0"/>
    <s v="Application Review"/>
    <x v="0"/>
    <d v="2022-03-18T17:46:36"/>
    <x v="1"/>
  </r>
  <r>
    <n v="109342495582"/>
    <x v="911"/>
    <x v="3"/>
    <x v="0"/>
    <s v="LT | Diligence"/>
    <x v="3"/>
    <d v="2022-03-04T11:45:27"/>
    <x v="1"/>
  </r>
  <r>
    <n v="109342495582"/>
    <x v="911"/>
    <x v="3"/>
    <x v="0"/>
    <s v="LT | Next Steps"/>
    <x v="5"/>
    <d v="2022-03-03T21:12:26"/>
    <x v="1"/>
  </r>
  <r>
    <n v="109342495582"/>
    <x v="911"/>
    <x v="3"/>
    <x v="0"/>
    <s v="LT | Waitlist"/>
    <x v="6"/>
    <d v="2022-03-04T11:45:27"/>
    <x v="1"/>
  </r>
  <r>
    <n v="104916670598"/>
    <x v="912"/>
    <x v="5"/>
    <x v="1"/>
    <s v="LT | Diligence"/>
    <x v="3"/>
    <d v="2022-03-03T18:28:36"/>
    <x v="1"/>
  </r>
  <r>
    <n v="104916670598"/>
    <x v="912"/>
    <x v="5"/>
    <x v="1"/>
    <s v="LT | Final Interview"/>
    <x v="4"/>
    <d v="2022-03-03T18:20:25"/>
    <x v="1"/>
  </r>
  <r>
    <n v="104916670598"/>
    <x v="912"/>
    <x v="5"/>
    <x v="1"/>
    <s v="LT | Next Steps"/>
    <x v="5"/>
    <d v="2022-03-03T18:20:25"/>
    <x v="1"/>
  </r>
  <r>
    <n v="171110696354"/>
    <x v="913"/>
    <x v="13"/>
    <x v="0"/>
    <s v="LT | Phone Screen"/>
    <x v="1"/>
    <d v="2022-03-03T16:30:23"/>
    <x v="1"/>
  </r>
  <r>
    <n v="178596525873"/>
    <x v="914"/>
    <x v="7"/>
    <x v="0"/>
    <s v="Application Review"/>
    <x v="0"/>
    <d v="2022-03-13T16:56:37"/>
    <x v="1"/>
  </r>
  <r>
    <n v="178596525873"/>
    <x v="914"/>
    <x v="7"/>
    <x v="0"/>
    <s v="LT | Phone Screen"/>
    <x v="1"/>
    <d v="2022-03-13T17:44:31"/>
    <x v="1"/>
  </r>
  <r>
    <n v="137229557458"/>
    <x v="915"/>
    <x v="6"/>
    <x v="0"/>
    <s v="LT | Diligence"/>
    <x v="3"/>
    <d v="2022-03-05T21:12:45"/>
    <x v="1"/>
  </r>
  <r>
    <n v="137229557458"/>
    <x v="915"/>
    <x v="6"/>
    <x v="0"/>
    <s v="LT | Final Interview"/>
    <x v="4"/>
    <d v="2022-03-04T15:23:10"/>
    <x v="1"/>
  </r>
  <r>
    <n v="137229557458"/>
    <x v="915"/>
    <x v="6"/>
    <x v="0"/>
    <s v="LT | Interview #1"/>
    <x v="2"/>
    <d v="2022-03-03T20:41:01"/>
    <x v="1"/>
  </r>
  <r>
    <n v="137229557458"/>
    <x v="915"/>
    <x v="6"/>
    <x v="0"/>
    <s v="LT | Next Steps"/>
    <x v="5"/>
    <d v="2022-03-04T15:23:10"/>
    <x v="1"/>
  </r>
  <r>
    <n v="137229557458"/>
    <x v="915"/>
    <x v="6"/>
    <x v="0"/>
    <s v="LT | Waitlist"/>
    <x v="6"/>
    <d v="2022-03-14T20:54:12"/>
    <x v="1"/>
  </r>
  <r>
    <n v="119133998960"/>
    <x v="916"/>
    <x v="7"/>
    <x v="0"/>
    <s v="LT | Diligence"/>
    <x v="3"/>
    <d v="2022-03-25T14:49:29"/>
    <x v="1"/>
  </r>
  <r>
    <n v="119133998960"/>
    <x v="916"/>
    <x v="7"/>
    <x v="0"/>
    <s v="LT | Final Interview"/>
    <x v="4"/>
    <d v="2022-03-25T14:41:42"/>
    <x v="1"/>
  </r>
  <r>
    <n v="119133998960"/>
    <x v="916"/>
    <x v="7"/>
    <x v="0"/>
    <s v="LT | Interview #1"/>
    <x v="2"/>
    <d v="2022-03-13T19:25:48"/>
    <x v="1"/>
  </r>
  <r>
    <n v="119133998960"/>
    <x v="916"/>
    <x v="7"/>
    <x v="0"/>
    <s v="LT | Next Steps"/>
    <x v="5"/>
    <d v="2022-03-25T14:41:42"/>
    <x v="1"/>
  </r>
  <r>
    <n v="119133998960"/>
    <x v="916"/>
    <x v="7"/>
    <x v="0"/>
    <s v="LT | Waitlist"/>
    <x v="6"/>
    <d v="2022-03-26T20:40:08"/>
    <x v="1"/>
  </r>
  <r>
    <n v="102263045005"/>
    <x v="917"/>
    <x v="7"/>
    <x v="0"/>
    <s v="LT | Final Interview"/>
    <x v="4"/>
    <d v="2022-03-24T21:52:28"/>
    <x v="1"/>
  </r>
  <r>
    <n v="102263045005"/>
    <x v="917"/>
    <x v="7"/>
    <x v="0"/>
    <s v="LT | Interview #1"/>
    <x v="2"/>
    <d v="2022-03-06T15:02:18"/>
    <x v="1"/>
  </r>
  <r>
    <n v="102263045005"/>
    <x v="917"/>
    <x v="7"/>
    <x v="0"/>
    <s v="LT | Next Steps"/>
    <x v="5"/>
    <d v="2022-03-24T21:52:28"/>
    <x v="1"/>
  </r>
  <r>
    <n v="110589419268"/>
    <x v="918"/>
    <x v="12"/>
    <x v="0"/>
    <s v="LT | Phone Screen"/>
    <x v="1"/>
    <d v="2022-03-03T22:23:01"/>
    <x v="1"/>
  </r>
  <r>
    <n v="124709417169"/>
    <x v="919"/>
    <x v="0"/>
    <x v="0"/>
    <s v="LT | Diligence"/>
    <x v="3"/>
    <d v="2022-03-17T22:27:14"/>
    <x v="1"/>
  </r>
  <r>
    <n v="124709417169"/>
    <x v="919"/>
    <x v="0"/>
    <x v="0"/>
    <s v="LT | Final Interview"/>
    <x v="4"/>
    <d v="2022-03-17T20:39:56"/>
    <x v="1"/>
  </r>
  <r>
    <n v="124709417169"/>
    <x v="919"/>
    <x v="0"/>
    <x v="0"/>
    <s v="LT | Interview #1"/>
    <x v="2"/>
    <d v="2022-03-06T14:04:40"/>
    <x v="1"/>
  </r>
  <r>
    <n v="124709417169"/>
    <x v="919"/>
    <x v="0"/>
    <x v="0"/>
    <s v="LT | Next Steps"/>
    <x v="5"/>
    <d v="2022-03-17T20:39:59"/>
    <x v="1"/>
  </r>
  <r>
    <n v="124709417169"/>
    <x v="919"/>
    <x v="0"/>
    <x v="0"/>
    <s v="LT | Waitlist"/>
    <x v="6"/>
    <d v="2022-03-25T18:56:06"/>
    <x v="1"/>
  </r>
  <r>
    <n v="168417217397"/>
    <x v="920"/>
    <x v="10"/>
    <x v="1"/>
    <s v="LT | Final Interview"/>
    <x v="4"/>
    <d v="2022-04-24T15:26:16"/>
    <x v="0"/>
  </r>
  <r>
    <n v="168417217397"/>
    <x v="920"/>
    <x v="10"/>
    <x v="1"/>
    <s v="LT | Interview #1"/>
    <x v="2"/>
    <d v="2022-03-21T10:09:36"/>
    <x v="1"/>
  </r>
  <r>
    <n v="168417217397"/>
    <x v="920"/>
    <x v="10"/>
    <x v="1"/>
    <s v="LT | Next Steps"/>
    <x v="5"/>
    <d v="2022-04-24T15:26:16"/>
    <x v="0"/>
  </r>
  <r>
    <n v="168417217397"/>
    <x v="920"/>
    <x v="10"/>
    <x v="1"/>
    <s v="LT | Phone Screen"/>
    <x v="1"/>
    <d v="2022-03-19T08:44:02"/>
    <x v="1"/>
  </r>
  <r>
    <n v="131719555222"/>
    <x v="921"/>
    <x v="13"/>
    <x v="0"/>
    <s v="LT | Phone Screen"/>
    <x v="1"/>
    <d v="2022-04-04T15:59:56"/>
    <x v="0"/>
  </r>
  <r>
    <n v="178579981513"/>
    <x v="922"/>
    <x v="12"/>
    <x v="0"/>
    <s v="Application Review"/>
    <x v="0"/>
    <d v="2022-03-02T21:32:09"/>
    <x v="1"/>
  </r>
  <r>
    <n v="118555955056"/>
    <x v="923"/>
    <x v="12"/>
    <x v="0"/>
    <s v="LT | Phone Screen"/>
    <x v="1"/>
    <d v="2022-03-14T19:17:35"/>
    <x v="1"/>
  </r>
  <r>
    <n v="182505875144"/>
    <x v="924"/>
    <x v="39"/>
    <x v="0"/>
    <s v="LT | Diligence"/>
    <x v="3"/>
    <d v="2022-03-13T17:55:05"/>
    <x v="1"/>
  </r>
  <r>
    <n v="182505875144"/>
    <x v="924"/>
    <x v="39"/>
    <x v="0"/>
    <s v="LT | Final Interview"/>
    <x v="4"/>
    <d v="2022-03-13T17:55:05"/>
    <x v="1"/>
  </r>
  <r>
    <n v="182505875144"/>
    <x v="924"/>
    <x v="39"/>
    <x v="0"/>
    <s v="LT | Interview #1"/>
    <x v="2"/>
    <d v="2022-03-08T04:50:27"/>
    <x v="1"/>
  </r>
  <r>
    <n v="182505875144"/>
    <x v="924"/>
    <x v="39"/>
    <x v="0"/>
    <s v="LT | Next Steps"/>
    <x v="5"/>
    <d v="2022-03-13T17:55:05"/>
    <x v="1"/>
  </r>
  <r>
    <n v="182505875144"/>
    <x v="924"/>
    <x v="39"/>
    <x v="0"/>
    <s v="LT | Waitlist"/>
    <x v="6"/>
    <d v="2022-03-21T23:48:17"/>
    <x v="1"/>
  </r>
  <r>
    <n v="164787436425"/>
    <x v="925"/>
    <x v="12"/>
    <x v="0"/>
    <s v="LT | Final Interview"/>
    <x v="4"/>
    <d v="2022-03-18T17:25:56"/>
    <x v="1"/>
  </r>
  <r>
    <n v="164787436425"/>
    <x v="925"/>
    <x v="12"/>
    <x v="0"/>
    <s v="LT | Interview #1"/>
    <x v="2"/>
    <d v="2022-03-18T15:37:00"/>
    <x v="1"/>
  </r>
  <r>
    <n v="164787436425"/>
    <x v="925"/>
    <x v="12"/>
    <x v="0"/>
    <s v="LT | Next Steps"/>
    <x v="5"/>
    <d v="2022-03-18T17:26:01"/>
    <x v="1"/>
  </r>
  <r>
    <n v="164787436425"/>
    <x v="925"/>
    <x v="12"/>
    <x v="0"/>
    <s v="LT | Phone Screen"/>
    <x v="1"/>
    <d v="2022-03-11T23:03:51"/>
    <x v="1"/>
  </r>
  <r>
    <n v="154509945196"/>
    <x v="926"/>
    <x v="12"/>
    <x v="0"/>
    <s v="LT | Phone Screen"/>
    <x v="1"/>
    <d v="2022-04-07T15:13:48"/>
    <x v="0"/>
  </r>
  <r>
    <n v="156973253358"/>
    <x v="927"/>
    <x v="12"/>
    <x v="0"/>
    <s v="LT | Diligence"/>
    <x v="3"/>
    <d v="2022-03-24T20:12:30"/>
    <x v="1"/>
  </r>
  <r>
    <n v="156973253358"/>
    <x v="927"/>
    <x v="12"/>
    <x v="0"/>
    <s v="LT | Final Interview"/>
    <x v="4"/>
    <d v="2022-03-21T21:04:10"/>
    <x v="1"/>
  </r>
  <r>
    <n v="156973253358"/>
    <x v="927"/>
    <x v="12"/>
    <x v="0"/>
    <s v="LT | Interview #1"/>
    <x v="2"/>
    <d v="2022-03-21T21:03:45"/>
    <x v="1"/>
  </r>
  <r>
    <n v="156973253358"/>
    <x v="927"/>
    <x v="12"/>
    <x v="0"/>
    <s v="LT | Next Steps"/>
    <x v="5"/>
    <d v="2022-03-21T21:04:12"/>
    <x v="1"/>
  </r>
  <r>
    <n v="156973253358"/>
    <x v="927"/>
    <x v="12"/>
    <x v="0"/>
    <s v="LT | Phone Screen"/>
    <x v="1"/>
    <d v="2022-03-11T23:04:19"/>
    <x v="1"/>
  </r>
  <r>
    <n v="156973253358"/>
    <x v="927"/>
    <x v="12"/>
    <x v="0"/>
    <s v="LT | Waitlist"/>
    <x v="6"/>
    <d v="2022-03-25T18:14:12"/>
    <x v="1"/>
  </r>
  <r>
    <n v="105829785037"/>
    <x v="928"/>
    <x v="12"/>
    <x v="0"/>
    <s v="Application Review"/>
    <x v="0"/>
    <d v="2022-03-02T02:41:04"/>
    <x v="1"/>
  </r>
  <r>
    <n v="151182650662"/>
    <x v="929"/>
    <x v="12"/>
    <x v="0"/>
    <s v="LT | Diligence"/>
    <x v="3"/>
    <d v="2022-03-12T21:09:38"/>
    <x v="1"/>
  </r>
  <r>
    <n v="151182650662"/>
    <x v="929"/>
    <x v="12"/>
    <x v="0"/>
    <s v="LT | Final Interview"/>
    <x v="4"/>
    <d v="2022-03-12T20:31:00"/>
    <x v="1"/>
  </r>
  <r>
    <n v="151182650662"/>
    <x v="929"/>
    <x v="12"/>
    <x v="0"/>
    <s v="LT | Interview #1"/>
    <x v="2"/>
    <d v="2022-03-12T18:45:12"/>
    <x v="1"/>
  </r>
  <r>
    <n v="151182650662"/>
    <x v="929"/>
    <x v="12"/>
    <x v="0"/>
    <s v="LT | Next Steps"/>
    <x v="5"/>
    <d v="2022-03-12T20:31:03"/>
    <x v="1"/>
  </r>
  <r>
    <n v="151182650662"/>
    <x v="929"/>
    <x v="12"/>
    <x v="0"/>
    <s v="LT | Waitlist"/>
    <x v="6"/>
    <d v="2022-03-14T13:46:43"/>
    <x v="1"/>
  </r>
  <r>
    <n v="142102863477"/>
    <x v="930"/>
    <x v="15"/>
    <x v="1"/>
    <s v="LT | Phone Screen"/>
    <x v="1"/>
    <d v="2022-03-11T23:04:44"/>
    <x v="1"/>
  </r>
  <r>
    <n v="102465877841"/>
    <x v="931"/>
    <x v="12"/>
    <x v="0"/>
    <s v="Application Review"/>
    <x v="0"/>
    <d v="2022-03-04T00:35:07"/>
    <x v="1"/>
  </r>
  <r>
    <n v="182210140804"/>
    <x v="932"/>
    <x v="12"/>
    <x v="0"/>
    <s v="Application Review"/>
    <x v="0"/>
    <d v="2022-03-11T01:27:02"/>
    <x v="1"/>
  </r>
  <r>
    <n v="141317102891"/>
    <x v="933"/>
    <x v="3"/>
    <x v="0"/>
    <s v="LT | Diligence"/>
    <x v="3"/>
    <d v="2022-04-24T11:06:08"/>
    <x v="0"/>
  </r>
  <r>
    <n v="141317102891"/>
    <x v="933"/>
    <x v="3"/>
    <x v="0"/>
    <s v="LT | Final Interview"/>
    <x v="4"/>
    <d v="2022-04-24T10:24:38"/>
    <x v="0"/>
  </r>
  <r>
    <n v="141317102891"/>
    <x v="933"/>
    <x v="3"/>
    <x v="0"/>
    <s v="LT | Interview #1"/>
    <x v="2"/>
    <d v="2022-04-24T10:24:38"/>
    <x v="0"/>
  </r>
  <r>
    <n v="141317102891"/>
    <x v="933"/>
    <x v="3"/>
    <x v="0"/>
    <s v="LT | Next Steps"/>
    <x v="5"/>
    <d v="2022-04-24T10:24:38"/>
    <x v="0"/>
  </r>
  <r>
    <n v="141317102891"/>
    <x v="933"/>
    <x v="3"/>
    <x v="0"/>
    <s v="LT | Phone Screen"/>
    <x v="1"/>
    <d v="2022-03-05T15:53:56"/>
    <x v="1"/>
  </r>
  <r>
    <n v="177096965757"/>
    <x v="934"/>
    <x v="6"/>
    <x v="0"/>
    <s v="Application Review"/>
    <x v="0"/>
    <d v="2022-04-24T08:23:08"/>
    <x v="0"/>
  </r>
  <r>
    <n v="113382714630"/>
    <x v="935"/>
    <x v="13"/>
    <x v="0"/>
    <s v="Application Review"/>
    <x v="0"/>
    <d v="2022-04-09T17:38:02"/>
    <x v="0"/>
  </r>
  <r>
    <n v="150377430161"/>
    <x v="936"/>
    <x v="12"/>
    <x v="0"/>
    <s v="Application Review"/>
    <x v="0"/>
    <d v="2022-03-01T20:24:01"/>
    <x v="1"/>
  </r>
  <r>
    <n v="143920567707"/>
    <x v="937"/>
    <x v="13"/>
    <x v="0"/>
    <s v="LT | Diligence"/>
    <x v="3"/>
    <d v="2022-03-13T15:37:17"/>
    <x v="1"/>
  </r>
  <r>
    <n v="143920567707"/>
    <x v="937"/>
    <x v="13"/>
    <x v="0"/>
    <s v="LT | Final Interview"/>
    <x v="4"/>
    <d v="2022-03-13T15:37:11"/>
    <x v="1"/>
  </r>
  <r>
    <n v="143920567707"/>
    <x v="937"/>
    <x v="13"/>
    <x v="0"/>
    <s v="LT | Interview #1"/>
    <x v="2"/>
    <d v="2022-03-04T16:30:22"/>
    <x v="1"/>
  </r>
  <r>
    <n v="143920567707"/>
    <x v="937"/>
    <x v="13"/>
    <x v="0"/>
    <s v="LT | Next Steps"/>
    <x v="5"/>
    <d v="2022-03-13T15:37:14"/>
    <x v="1"/>
  </r>
  <r>
    <n v="143920567707"/>
    <x v="937"/>
    <x v="13"/>
    <x v="0"/>
    <s v="LT | Phone Screen"/>
    <x v="1"/>
    <d v="2022-03-03T16:16:31"/>
    <x v="1"/>
  </r>
  <r>
    <n v="143920567707"/>
    <x v="937"/>
    <x v="13"/>
    <x v="0"/>
    <s v="LT | Phone Screen"/>
    <x v="1"/>
    <d v="2022-03-03T18:51:09"/>
    <x v="1"/>
  </r>
  <r>
    <n v="143920567707"/>
    <x v="937"/>
    <x v="13"/>
    <x v="0"/>
    <s v="LT | Waitlist"/>
    <x v="6"/>
    <d v="2022-03-14T14:20:03"/>
    <x v="1"/>
  </r>
  <r>
    <n v="163846436810"/>
    <x v="938"/>
    <x v="12"/>
    <x v="0"/>
    <s v="LT | Diligence"/>
    <x v="3"/>
    <d v="2022-04-08T17:00:03"/>
    <x v="0"/>
  </r>
  <r>
    <n v="163846436810"/>
    <x v="938"/>
    <x v="12"/>
    <x v="0"/>
    <s v="LT | Final Interview"/>
    <x v="4"/>
    <d v="2022-04-07T14:26:54"/>
    <x v="0"/>
  </r>
  <r>
    <n v="163846436810"/>
    <x v="938"/>
    <x v="12"/>
    <x v="0"/>
    <s v="LT | Interview #1"/>
    <x v="2"/>
    <d v="2022-04-07T14:24:31"/>
    <x v="0"/>
  </r>
  <r>
    <n v="163846436810"/>
    <x v="938"/>
    <x v="12"/>
    <x v="0"/>
    <s v="LT | Next Steps"/>
    <x v="5"/>
    <d v="2022-04-07T14:26:56"/>
    <x v="0"/>
  </r>
  <r>
    <n v="163846436810"/>
    <x v="938"/>
    <x v="12"/>
    <x v="0"/>
    <s v="LT | Phone Screen"/>
    <x v="1"/>
    <d v="2022-03-25T21:49:05"/>
    <x v="1"/>
  </r>
  <r>
    <n v="163846436810"/>
    <x v="938"/>
    <x v="12"/>
    <x v="0"/>
    <s v="LT | Waitlist"/>
    <x v="6"/>
    <d v="2022-04-09T15:42:54"/>
    <x v="0"/>
  </r>
  <r>
    <n v="127095591125"/>
    <x v="939"/>
    <x v="12"/>
    <x v="0"/>
    <s v="LT | Phone Screen"/>
    <x v="1"/>
    <d v="2022-03-05T16:32:49"/>
    <x v="1"/>
  </r>
  <r>
    <n v="149492456736"/>
    <x v="940"/>
    <x v="19"/>
    <x v="1"/>
    <s v="LT | Phone Screen"/>
    <x v="1"/>
    <d v="2022-03-14T20:42:18"/>
    <x v="1"/>
  </r>
  <r>
    <n v="139141641125"/>
    <x v="941"/>
    <x v="12"/>
    <x v="0"/>
    <s v="LT | Phone Screen"/>
    <x v="1"/>
    <d v="2022-03-05T16:39:20"/>
    <x v="1"/>
  </r>
  <r>
    <n v="130184045573"/>
    <x v="942"/>
    <x v="22"/>
    <x v="0"/>
    <s v="LT | Phone Screen"/>
    <x v="1"/>
    <d v="2022-03-11T13:26:06"/>
    <x v="1"/>
  </r>
  <r>
    <n v="132508996195"/>
    <x v="943"/>
    <x v="12"/>
    <x v="0"/>
    <s v="LT | Phone Screen"/>
    <x v="1"/>
    <d v="2022-03-06T21:27:27"/>
    <x v="1"/>
  </r>
  <r>
    <n v="121797462049"/>
    <x v="944"/>
    <x v="12"/>
    <x v="0"/>
    <s v="LT | Phone Screen"/>
    <x v="1"/>
    <d v="2022-03-06T21:28:35"/>
    <x v="1"/>
  </r>
  <r>
    <n v="141520682604"/>
    <x v="945"/>
    <x v="7"/>
    <x v="0"/>
    <s v="LT | Diligence"/>
    <x v="3"/>
    <d v="2022-03-24T20:20:38"/>
    <x v="1"/>
  </r>
  <r>
    <n v="141520682604"/>
    <x v="945"/>
    <x v="7"/>
    <x v="0"/>
    <s v="LT | Final Interview"/>
    <x v="4"/>
    <d v="2022-03-19T20:10:32"/>
    <x v="1"/>
  </r>
  <r>
    <n v="141520682604"/>
    <x v="945"/>
    <x v="7"/>
    <x v="0"/>
    <s v="LT | Interview #1"/>
    <x v="2"/>
    <d v="2022-03-07T12:58:41"/>
    <x v="1"/>
  </r>
  <r>
    <n v="141520682604"/>
    <x v="945"/>
    <x v="7"/>
    <x v="0"/>
    <s v="LT | Next Steps"/>
    <x v="5"/>
    <d v="2022-03-19T20:10:32"/>
    <x v="1"/>
  </r>
  <r>
    <n v="141520682604"/>
    <x v="945"/>
    <x v="7"/>
    <x v="0"/>
    <s v="LT | Waitlist"/>
    <x v="6"/>
    <d v="2022-03-25T18:45:17"/>
    <x v="1"/>
  </r>
  <r>
    <n v="174254216020"/>
    <x v="946"/>
    <x v="12"/>
    <x v="0"/>
    <s v="LT | Phone Screen"/>
    <x v="1"/>
    <d v="2022-03-06T21:30:11"/>
    <x v="1"/>
  </r>
  <r>
    <n v="161313528048"/>
    <x v="947"/>
    <x v="12"/>
    <x v="0"/>
    <s v="LT | Phone Screen"/>
    <x v="1"/>
    <d v="2022-03-14T19:09:26"/>
    <x v="1"/>
  </r>
  <r>
    <n v="151170701667"/>
    <x v="948"/>
    <x v="12"/>
    <x v="0"/>
    <s v="LT | Phone Screen"/>
    <x v="1"/>
    <d v="2022-03-17T15:22:14"/>
    <x v="1"/>
  </r>
  <r>
    <n v="134314223686"/>
    <x v="949"/>
    <x v="12"/>
    <x v="0"/>
    <s v="LT | Phone Screen"/>
    <x v="1"/>
    <d v="2022-03-25T19:09:23"/>
    <x v="1"/>
  </r>
  <r>
    <n v="123703410096"/>
    <x v="950"/>
    <x v="13"/>
    <x v="0"/>
    <s v="Application Review"/>
    <x v="0"/>
    <d v="2022-04-26T12:03:03"/>
    <x v="0"/>
  </r>
  <r>
    <n v="157545690126"/>
    <x v="951"/>
    <x v="35"/>
    <x v="0"/>
    <s v="LT | Phone Screen"/>
    <x v="1"/>
    <d v="2022-03-17T19:15:22"/>
    <x v="1"/>
  </r>
  <r>
    <n v="111999561644"/>
    <x v="952"/>
    <x v="13"/>
    <x v="0"/>
    <s v="LT | Final Interview"/>
    <x v="4"/>
    <d v="2022-04-24T16:18:06"/>
    <x v="0"/>
  </r>
  <r>
    <n v="111999561644"/>
    <x v="952"/>
    <x v="13"/>
    <x v="0"/>
    <s v="LT | Interview #1"/>
    <x v="2"/>
    <d v="2022-03-31T20:27:07"/>
    <x v="1"/>
  </r>
  <r>
    <n v="111999561644"/>
    <x v="952"/>
    <x v="13"/>
    <x v="0"/>
    <s v="LT | Next Steps"/>
    <x v="5"/>
    <d v="2022-04-24T16:18:08"/>
    <x v="0"/>
  </r>
  <r>
    <n v="111999561644"/>
    <x v="952"/>
    <x v="13"/>
    <x v="0"/>
    <s v="LT | Phone Screen"/>
    <x v="1"/>
    <d v="2022-03-20T19:28:07"/>
    <x v="1"/>
  </r>
  <r>
    <n v="147201366568"/>
    <x v="953"/>
    <x v="49"/>
    <x v="1"/>
    <s v="LT | Phone Screen"/>
    <x v="1"/>
    <d v="2022-03-11T13:24:34"/>
    <x v="1"/>
  </r>
  <r>
    <n v="110500569844"/>
    <x v="954"/>
    <x v="13"/>
    <x v="0"/>
    <s v="LT | Final Interview"/>
    <x v="4"/>
    <d v="2022-03-20T19:00:46"/>
    <x v="1"/>
  </r>
  <r>
    <n v="110500569844"/>
    <x v="954"/>
    <x v="13"/>
    <x v="0"/>
    <s v="LT | Interview #1"/>
    <x v="2"/>
    <d v="2022-03-14T03:30:05"/>
    <x v="1"/>
  </r>
  <r>
    <n v="110500569844"/>
    <x v="954"/>
    <x v="13"/>
    <x v="0"/>
    <s v="LT | Next Steps"/>
    <x v="5"/>
    <d v="2022-03-20T19:00:48"/>
    <x v="1"/>
  </r>
  <r>
    <n v="110500569844"/>
    <x v="954"/>
    <x v="13"/>
    <x v="0"/>
    <s v="LT | Phone Screen"/>
    <x v="1"/>
    <d v="2022-03-03T15:43:18"/>
    <x v="1"/>
  </r>
  <r>
    <n v="118998379332"/>
    <x v="955"/>
    <x v="12"/>
    <x v="0"/>
    <s v="LT | Phone Screen"/>
    <x v="1"/>
    <d v="2022-03-17T15:38:07"/>
    <x v="1"/>
  </r>
  <r>
    <n v="103607592447"/>
    <x v="956"/>
    <x v="43"/>
    <x v="0"/>
    <s v="Application Review"/>
    <x v="0"/>
    <d v="2022-03-10T14:02:53"/>
    <x v="1"/>
  </r>
  <r>
    <n v="115753360945"/>
    <x v="957"/>
    <x v="12"/>
    <x v="0"/>
    <s v="LT | Phone Screen"/>
    <x v="1"/>
    <d v="2022-03-17T15:48:11"/>
    <x v="1"/>
  </r>
  <r>
    <n v="174426689051"/>
    <x v="958"/>
    <x v="12"/>
    <x v="0"/>
    <s v="LT | Phone Screen"/>
    <x v="1"/>
    <d v="2022-03-17T15:48:39"/>
    <x v="1"/>
  </r>
  <r>
    <n v="169503858795"/>
    <x v="959"/>
    <x v="4"/>
    <x v="2"/>
    <s v="LT | Phone Screen"/>
    <x v="1"/>
    <d v="2022-03-17T19:22:56"/>
    <x v="1"/>
  </r>
  <r>
    <n v="161589506630"/>
    <x v="960"/>
    <x v="12"/>
    <x v="0"/>
    <s v="LT | Phone Screen"/>
    <x v="1"/>
    <d v="2022-03-17T15:50:02"/>
    <x v="1"/>
  </r>
  <r>
    <n v="151388630493"/>
    <x v="961"/>
    <x v="12"/>
    <x v="0"/>
    <s v="LT | Phone Screen"/>
    <x v="1"/>
    <d v="2022-03-17T19:25:13"/>
    <x v="1"/>
  </r>
  <r>
    <n v="164177113696"/>
    <x v="962"/>
    <x v="52"/>
    <x v="1"/>
    <s v="LT | Phone Screen"/>
    <x v="1"/>
    <d v="2022-03-14T15:31:15"/>
    <x v="1"/>
  </r>
  <r>
    <n v="157521263222"/>
    <x v="963"/>
    <x v="8"/>
    <x v="0"/>
    <s v="LT | Phone Screen"/>
    <x v="1"/>
    <d v="2022-03-17T19:30:50"/>
    <x v="1"/>
  </r>
  <r>
    <n v="122783257940"/>
    <x v="964"/>
    <x v="12"/>
    <x v="0"/>
    <s v="LT | Phone Screen"/>
    <x v="1"/>
    <d v="2022-03-17T15:54:10"/>
    <x v="1"/>
  </r>
  <r>
    <n v="170188034650"/>
    <x v="965"/>
    <x v="12"/>
    <x v="0"/>
    <s v="LT | Phone Screen"/>
    <x v="1"/>
    <d v="2022-03-18T15:08:11"/>
    <x v="1"/>
  </r>
  <r>
    <n v="107896479890"/>
    <x v="966"/>
    <x v="39"/>
    <x v="0"/>
    <s v="LT | Interview #1"/>
    <x v="2"/>
    <d v="2022-04-14T16:21:16"/>
    <x v="0"/>
  </r>
  <r>
    <n v="107896479890"/>
    <x v="966"/>
    <x v="39"/>
    <x v="0"/>
    <s v="LT | Phone Screen"/>
    <x v="1"/>
    <d v="2022-04-03T20:33:55"/>
    <x v="0"/>
  </r>
  <r>
    <n v="134092356579"/>
    <x v="967"/>
    <x v="12"/>
    <x v="0"/>
    <s v="LT | Phone Screen"/>
    <x v="1"/>
    <d v="2022-03-03T16:18:09"/>
    <x v="1"/>
  </r>
  <r>
    <n v="124697085338"/>
    <x v="968"/>
    <x v="4"/>
    <x v="2"/>
    <s v="LT | Interview #1"/>
    <x v="2"/>
    <d v="2022-04-01T06:20:53"/>
    <x v="0"/>
  </r>
  <r>
    <n v="124697085338"/>
    <x v="968"/>
    <x v="4"/>
    <x v="2"/>
    <s v="LT | Phone Screen"/>
    <x v="1"/>
    <d v="2022-04-01T06:20:53"/>
    <x v="0"/>
  </r>
  <r>
    <n v="113491394418"/>
    <x v="969"/>
    <x v="7"/>
    <x v="0"/>
    <s v="LT | Phone Screen"/>
    <x v="1"/>
    <d v="2022-03-03T16:19:31"/>
    <x v="1"/>
  </r>
  <r>
    <n v="128874954396"/>
    <x v="970"/>
    <x v="4"/>
    <x v="2"/>
    <s v="LT | Phone Screen"/>
    <x v="1"/>
    <d v="2022-03-13T03:13:44"/>
    <x v="1"/>
  </r>
  <r>
    <n v="166920573977"/>
    <x v="971"/>
    <x v="25"/>
    <x v="2"/>
    <s v="Application Review"/>
    <x v="0"/>
    <d v="2022-03-17T21:39:08"/>
    <x v="1"/>
  </r>
  <r>
    <n v="143306667190"/>
    <x v="972"/>
    <x v="25"/>
    <x v="2"/>
    <s v="LT | Phone Screen"/>
    <x v="1"/>
    <d v="2022-04-03T07:37:35"/>
    <x v="0"/>
  </r>
  <r>
    <n v="176404093651"/>
    <x v="973"/>
    <x v="12"/>
    <x v="0"/>
    <s v="Application Review"/>
    <x v="0"/>
    <d v="2022-03-31T15:26:20"/>
    <x v="1"/>
  </r>
  <r>
    <n v="176404093651"/>
    <x v="973"/>
    <x v="12"/>
    <x v="0"/>
    <s v="LT | Phone Screen"/>
    <x v="1"/>
    <d v="2022-03-31T20:52:05"/>
    <x v="1"/>
  </r>
  <r>
    <n v="176404093651"/>
    <x v="973"/>
    <x v="12"/>
    <x v="0"/>
    <s v="LT | Phone Screen"/>
    <x v="1"/>
    <d v="2022-04-07T15:12:02"/>
    <x v="0"/>
  </r>
  <r>
    <n v="102140668160"/>
    <x v="974"/>
    <x v="0"/>
    <x v="0"/>
    <s v="LT | Interview #1"/>
    <x v="2"/>
    <d v="2022-03-18T15:08:23"/>
    <x v="1"/>
  </r>
  <r>
    <n v="168765292641"/>
    <x v="975"/>
    <x v="41"/>
    <x v="0"/>
    <s v="LT | Final Interview"/>
    <x v="4"/>
    <d v="2022-04-11T00:08:18"/>
    <x v="0"/>
  </r>
  <r>
    <n v="168765292641"/>
    <x v="975"/>
    <x v="41"/>
    <x v="0"/>
    <s v="LT | Interview #1"/>
    <x v="2"/>
    <d v="2022-03-10T22:46:36"/>
    <x v="1"/>
  </r>
  <r>
    <n v="168765292641"/>
    <x v="975"/>
    <x v="41"/>
    <x v="0"/>
    <s v="LT | Next Steps"/>
    <x v="5"/>
    <d v="2022-04-11T00:08:18"/>
    <x v="0"/>
  </r>
  <r>
    <n v="174288208244"/>
    <x v="976"/>
    <x v="13"/>
    <x v="0"/>
    <s v="Application Review"/>
    <x v="0"/>
    <d v="2022-03-05T18:02:22"/>
    <x v="1"/>
  </r>
  <r>
    <n v="162825097559"/>
    <x v="977"/>
    <x v="2"/>
    <x v="1"/>
    <s v="LT | Diligence"/>
    <x v="3"/>
    <d v="2022-03-19T15:48:25"/>
    <x v="1"/>
  </r>
  <r>
    <n v="162825097559"/>
    <x v="977"/>
    <x v="2"/>
    <x v="1"/>
    <s v="LT | Final Interview"/>
    <x v="4"/>
    <d v="2022-03-19T14:25:00"/>
    <x v="1"/>
  </r>
  <r>
    <n v="162825097559"/>
    <x v="977"/>
    <x v="2"/>
    <x v="1"/>
    <s v="LT | Interview #1"/>
    <x v="2"/>
    <d v="2022-03-19T14:19:29"/>
    <x v="1"/>
  </r>
  <r>
    <n v="162825097559"/>
    <x v="977"/>
    <x v="2"/>
    <x v="1"/>
    <s v="LT | Next Steps"/>
    <x v="5"/>
    <d v="2022-03-19T14:25:00"/>
    <x v="1"/>
  </r>
  <r>
    <n v="162825097559"/>
    <x v="977"/>
    <x v="2"/>
    <x v="1"/>
    <s v="LT | Phone Screen"/>
    <x v="1"/>
    <d v="2022-03-03T11:23:58"/>
    <x v="1"/>
  </r>
  <r>
    <n v="162825097559"/>
    <x v="977"/>
    <x v="2"/>
    <x v="1"/>
    <s v="LT | Waitlist"/>
    <x v="6"/>
    <d v="2022-03-27T13:21:35"/>
    <x v="1"/>
  </r>
  <r>
    <n v="157351852747"/>
    <x v="978"/>
    <x v="12"/>
    <x v="0"/>
    <s v="LT | Phone Screen"/>
    <x v="1"/>
    <d v="2022-03-03T22:26:49"/>
    <x v="1"/>
  </r>
  <r>
    <n v="114327089990"/>
    <x v="979"/>
    <x v="1"/>
    <x v="0"/>
    <s v="Application Review"/>
    <x v="0"/>
    <d v="2022-03-20T16:04:25"/>
    <x v="1"/>
  </r>
  <r>
    <n v="114327089990"/>
    <x v="979"/>
    <x v="1"/>
    <x v="0"/>
    <s v="LT | Diligence"/>
    <x v="3"/>
    <d v="2022-03-05T20:10:51"/>
    <x v="1"/>
  </r>
  <r>
    <n v="114327089990"/>
    <x v="979"/>
    <x v="1"/>
    <x v="0"/>
    <s v="LT | Final Interview"/>
    <x v="4"/>
    <d v="2022-03-05T18:01:46"/>
    <x v="1"/>
  </r>
  <r>
    <n v="114327089990"/>
    <x v="979"/>
    <x v="1"/>
    <x v="0"/>
    <s v="LT | Interview #1"/>
    <x v="2"/>
    <d v="2022-03-03T17:44:35"/>
    <x v="1"/>
  </r>
  <r>
    <n v="114327089990"/>
    <x v="979"/>
    <x v="1"/>
    <x v="0"/>
    <s v="LT | Next Steps"/>
    <x v="5"/>
    <d v="2022-03-05T18:01:46"/>
    <x v="1"/>
  </r>
  <r>
    <n v="114327089990"/>
    <x v="979"/>
    <x v="1"/>
    <x v="0"/>
    <s v="LT | Waitlist"/>
    <x v="6"/>
    <d v="2022-03-06T19:32:55"/>
    <x v="1"/>
  </r>
  <r>
    <n v="101572476246"/>
    <x v="980"/>
    <x v="0"/>
    <x v="0"/>
    <s v="LT | Diligence"/>
    <x v="3"/>
    <d v="2022-03-13T20:19:50"/>
    <x v="1"/>
  </r>
  <r>
    <n v="101572476246"/>
    <x v="980"/>
    <x v="0"/>
    <x v="0"/>
    <s v="LT | Final Interview"/>
    <x v="4"/>
    <d v="2022-03-13T20:11:40"/>
    <x v="1"/>
  </r>
  <r>
    <n v="101572476246"/>
    <x v="980"/>
    <x v="0"/>
    <x v="0"/>
    <s v="LT | Interview #1"/>
    <x v="2"/>
    <d v="2022-03-10T21:04:33"/>
    <x v="1"/>
  </r>
  <r>
    <n v="101572476246"/>
    <x v="980"/>
    <x v="0"/>
    <x v="0"/>
    <s v="LT | Next Steps"/>
    <x v="5"/>
    <d v="2022-03-13T20:11:43"/>
    <x v="1"/>
  </r>
  <r>
    <n v="141339909677"/>
    <x v="981"/>
    <x v="16"/>
    <x v="0"/>
    <s v="Application Review"/>
    <x v="0"/>
    <d v="2022-03-03T14:31:44"/>
    <x v="1"/>
  </r>
  <r>
    <n v="141339909677"/>
    <x v="981"/>
    <x v="16"/>
    <x v="0"/>
    <s v="LT | Phone Screen"/>
    <x v="1"/>
    <d v="2022-03-03T15:51:43"/>
    <x v="1"/>
  </r>
  <r>
    <n v="171153483092"/>
    <x v="982"/>
    <x v="12"/>
    <x v="0"/>
    <s v="Application Review"/>
    <x v="0"/>
    <d v="2022-03-31T18:58:05"/>
    <x v="1"/>
  </r>
  <r>
    <n v="171153483092"/>
    <x v="982"/>
    <x v="12"/>
    <x v="0"/>
    <s v="LT | Diligence"/>
    <x v="3"/>
    <d v="2022-04-18T19:18:04"/>
    <x v="0"/>
  </r>
  <r>
    <n v="171153483092"/>
    <x v="982"/>
    <x v="12"/>
    <x v="0"/>
    <s v="LT | Final Interview"/>
    <x v="4"/>
    <d v="2022-04-09T16:38:02"/>
    <x v="0"/>
  </r>
  <r>
    <n v="171153483092"/>
    <x v="982"/>
    <x v="12"/>
    <x v="0"/>
    <s v="LT | Interview #1"/>
    <x v="2"/>
    <d v="2022-04-01T14:05:17"/>
    <x v="0"/>
  </r>
  <r>
    <n v="171153483092"/>
    <x v="982"/>
    <x v="12"/>
    <x v="0"/>
    <s v="LT | Next Steps"/>
    <x v="5"/>
    <d v="2022-04-09T16:38:05"/>
    <x v="0"/>
  </r>
  <r>
    <n v="171153483092"/>
    <x v="982"/>
    <x v="12"/>
    <x v="0"/>
    <s v="LT | Phone Screen"/>
    <x v="1"/>
    <d v="2022-03-31T18:58:05"/>
    <x v="1"/>
  </r>
  <r>
    <n v="171153483092"/>
    <x v="982"/>
    <x v="12"/>
    <x v="0"/>
    <s v="LT | Waitlist"/>
    <x v="6"/>
    <d v="2022-04-21T20:32:55"/>
    <x v="0"/>
  </r>
  <r>
    <n v="126453034047"/>
    <x v="983"/>
    <x v="48"/>
    <x v="2"/>
    <s v="Application Review"/>
    <x v="0"/>
    <d v="2022-03-10T14:06:36"/>
    <x v="1"/>
  </r>
  <r>
    <n v="126453034047"/>
    <x v="983"/>
    <x v="48"/>
    <x v="2"/>
    <s v="LT | Interview #1"/>
    <x v="2"/>
    <d v="2022-03-11T13:07:30"/>
    <x v="1"/>
  </r>
  <r>
    <n v="126453034047"/>
    <x v="983"/>
    <x v="48"/>
    <x v="2"/>
    <s v="LT | Phone Screen"/>
    <x v="1"/>
    <d v="2022-03-10T18:31:49"/>
    <x v="1"/>
  </r>
  <r>
    <n v="122961592950"/>
    <x v="984"/>
    <x v="13"/>
    <x v="0"/>
    <s v="LT | Phone Screen"/>
    <x v="1"/>
    <d v="2022-03-06T14:24:50"/>
    <x v="1"/>
  </r>
  <r>
    <n v="128470563017"/>
    <x v="985"/>
    <x v="1"/>
    <x v="0"/>
    <s v="LT | Interview #1"/>
    <x v="2"/>
    <d v="2022-03-10T21:03:05"/>
    <x v="1"/>
  </r>
  <r>
    <n v="128470563017"/>
    <x v="985"/>
    <x v="1"/>
    <x v="0"/>
    <s v="LT | Phone Screen"/>
    <x v="1"/>
    <d v="2022-03-05T19:33:46"/>
    <x v="1"/>
  </r>
  <r>
    <n v="148111041490"/>
    <x v="986"/>
    <x v="2"/>
    <x v="1"/>
    <s v="LT | Phone Screen"/>
    <x v="1"/>
    <d v="2022-03-17T19:40:56"/>
    <x v="1"/>
  </r>
  <r>
    <n v="124082265143"/>
    <x v="987"/>
    <x v="13"/>
    <x v="0"/>
    <s v="Application Review"/>
    <x v="0"/>
    <d v="2022-03-01T00:47:08"/>
    <x v="1"/>
  </r>
  <r>
    <n v="124082265143"/>
    <x v="987"/>
    <x v="13"/>
    <x v="0"/>
    <s v="Application Review"/>
    <x v="0"/>
    <d v="2022-03-03T18:32:13"/>
    <x v="1"/>
  </r>
  <r>
    <n v="170725848752"/>
    <x v="988"/>
    <x v="7"/>
    <x v="0"/>
    <s v="Application Review"/>
    <x v="0"/>
    <d v="2022-03-01T01:05:02"/>
    <x v="1"/>
  </r>
  <r>
    <n v="170725848752"/>
    <x v="988"/>
    <x v="7"/>
    <x v="0"/>
    <s v="LT | Phone Screen"/>
    <x v="1"/>
    <d v="2022-03-03T15:50:52"/>
    <x v="1"/>
  </r>
  <r>
    <n v="151057150785"/>
    <x v="989"/>
    <x v="13"/>
    <x v="0"/>
    <s v="Application Review"/>
    <x v="0"/>
    <d v="2022-03-01T01:17:07"/>
    <x v="1"/>
  </r>
  <r>
    <n v="151057150785"/>
    <x v="989"/>
    <x v="13"/>
    <x v="0"/>
    <s v="LT | Interview #1"/>
    <x v="2"/>
    <d v="2022-03-20T15:20:41"/>
    <x v="1"/>
  </r>
  <r>
    <n v="151057150785"/>
    <x v="989"/>
    <x v="13"/>
    <x v="0"/>
    <s v="LT | Phone Screen"/>
    <x v="1"/>
    <d v="2022-03-14T14:47:01"/>
    <x v="1"/>
  </r>
  <r>
    <n v="181446726514"/>
    <x v="990"/>
    <x v="4"/>
    <x v="2"/>
    <s v="Application Review"/>
    <x v="0"/>
    <d v="2022-03-01T01:59:10"/>
    <x v="1"/>
  </r>
  <r>
    <n v="181446726514"/>
    <x v="990"/>
    <x v="4"/>
    <x v="2"/>
    <s v="LT | Phone Screen"/>
    <x v="1"/>
    <d v="2022-03-17T19:41:13"/>
    <x v="1"/>
  </r>
  <r>
    <n v="143903566347"/>
    <x v="991"/>
    <x v="0"/>
    <x v="0"/>
    <s v="Application Review"/>
    <x v="0"/>
    <d v="2022-03-01T03:29:08"/>
    <x v="1"/>
  </r>
  <r>
    <n v="143903566347"/>
    <x v="991"/>
    <x v="0"/>
    <x v="0"/>
    <s v="Application Review"/>
    <x v="0"/>
    <d v="2022-03-04T00:47:11"/>
    <x v="1"/>
  </r>
  <r>
    <n v="148356700849"/>
    <x v="992"/>
    <x v="12"/>
    <x v="0"/>
    <s v="Application Review"/>
    <x v="0"/>
    <d v="2022-03-01T05:06:06"/>
    <x v="1"/>
  </r>
  <r>
    <n v="188550204898"/>
    <x v="993"/>
    <x v="2"/>
    <x v="1"/>
    <s v="Application Review"/>
    <x v="0"/>
    <d v="2022-03-01T12:17:07"/>
    <x v="1"/>
  </r>
  <r>
    <n v="188550204898"/>
    <x v="993"/>
    <x v="2"/>
    <x v="1"/>
    <s v="LT | Diligence"/>
    <x v="3"/>
    <d v="2022-03-03T18:21:52"/>
    <x v="1"/>
  </r>
  <r>
    <n v="188550204898"/>
    <x v="993"/>
    <x v="2"/>
    <x v="1"/>
    <s v="LT | Final Interview"/>
    <x v="4"/>
    <d v="2022-03-03T14:26:32"/>
    <x v="1"/>
  </r>
  <r>
    <n v="188550204898"/>
    <x v="993"/>
    <x v="2"/>
    <x v="1"/>
    <s v="LT | Interview #1"/>
    <x v="2"/>
    <d v="2022-03-03T14:21:06"/>
    <x v="1"/>
  </r>
  <r>
    <n v="188550204898"/>
    <x v="993"/>
    <x v="2"/>
    <x v="1"/>
    <s v="LT | Next Steps"/>
    <x v="5"/>
    <d v="2022-03-03T18:21:49"/>
    <x v="1"/>
  </r>
  <r>
    <n v="188550204898"/>
    <x v="993"/>
    <x v="2"/>
    <x v="1"/>
    <s v="LT | Phone Screen"/>
    <x v="1"/>
    <d v="2022-03-03T11:40:26"/>
    <x v="1"/>
  </r>
  <r>
    <n v="188550204898"/>
    <x v="993"/>
    <x v="2"/>
    <x v="1"/>
    <s v="LT | Waitlist"/>
    <x v="6"/>
    <d v="2022-03-04T08:22:12"/>
    <x v="1"/>
  </r>
  <r>
    <n v="147077853239"/>
    <x v="994"/>
    <x v="12"/>
    <x v="0"/>
    <s v="Application Review"/>
    <x v="0"/>
    <d v="2022-03-01T14:05:05"/>
    <x v="1"/>
  </r>
  <r>
    <n v="181303898707"/>
    <x v="995"/>
    <x v="12"/>
    <x v="0"/>
    <s v="Application Review"/>
    <x v="0"/>
    <d v="2022-03-01T14:05:09"/>
    <x v="1"/>
  </r>
  <r>
    <n v="175277986687"/>
    <x v="996"/>
    <x v="0"/>
    <x v="0"/>
    <s v="Application Review"/>
    <x v="0"/>
    <d v="2022-03-01T14:54:05"/>
    <x v="1"/>
  </r>
  <r>
    <n v="126599119498"/>
    <x v="997"/>
    <x v="12"/>
    <x v="0"/>
    <s v="Application Review"/>
    <x v="0"/>
    <d v="2022-03-01T15:58:11"/>
    <x v="1"/>
  </r>
  <r>
    <n v="179289846067"/>
    <x v="998"/>
    <x v="6"/>
    <x v="0"/>
    <s v="Application Review"/>
    <x v="0"/>
    <d v="2022-03-01T16:14:13"/>
    <x v="1"/>
  </r>
  <r>
    <n v="179289846067"/>
    <x v="998"/>
    <x v="6"/>
    <x v="0"/>
    <s v="Application Review"/>
    <x v="0"/>
    <d v="2022-04-05T20:04:07"/>
    <x v="0"/>
  </r>
  <r>
    <n v="141251074441"/>
    <x v="999"/>
    <x v="7"/>
    <x v="0"/>
    <s v="Application Review"/>
    <x v="0"/>
    <d v="2022-03-01T16:57:15"/>
    <x v="1"/>
  </r>
  <r>
    <n v="161085277666"/>
    <x v="1000"/>
    <x v="5"/>
    <x v="1"/>
    <s v="Application Review"/>
    <x v="0"/>
    <d v="2022-03-01T17:01:04"/>
    <x v="1"/>
  </r>
  <r>
    <n v="162647715375"/>
    <x v="1001"/>
    <x v="15"/>
    <x v="1"/>
    <s v="Application Review"/>
    <x v="0"/>
    <d v="2022-03-01T18:32:05"/>
    <x v="1"/>
  </r>
  <r>
    <n v="138756018540"/>
    <x v="1002"/>
    <x v="47"/>
    <x v="0"/>
    <s v="Application Review"/>
    <x v="0"/>
    <d v="2022-03-01T18:46:13"/>
    <x v="1"/>
  </r>
  <r>
    <n v="138756018540"/>
    <x v="1002"/>
    <x v="47"/>
    <x v="0"/>
    <s v="Application Review"/>
    <x v="0"/>
    <d v="2022-03-05T17:33:11"/>
    <x v="1"/>
  </r>
  <r>
    <n v="128234281511"/>
    <x v="1003"/>
    <x v="0"/>
    <x v="0"/>
    <s v="Application Review"/>
    <x v="0"/>
    <d v="2022-03-01T19:18:03"/>
    <x v="1"/>
  </r>
  <r>
    <n v="115105424988"/>
    <x v="1004"/>
    <x v="0"/>
    <x v="0"/>
    <s v="Application Review"/>
    <x v="0"/>
    <d v="2022-03-01T21:33:03"/>
    <x v="1"/>
  </r>
  <r>
    <n v="184833772020"/>
    <x v="1005"/>
    <x v="12"/>
    <x v="0"/>
    <s v="Application Review"/>
    <x v="0"/>
    <d v="2022-03-01T23:24:04"/>
    <x v="1"/>
  </r>
  <r>
    <n v="158209418973"/>
    <x v="1006"/>
    <x v="10"/>
    <x v="1"/>
    <s v="Application Review"/>
    <x v="0"/>
    <d v="2022-03-01T23:43:03"/>
    <x v="1"/>
  </r>
  <r>
    <n v="158209418973"/>
    <x v="1006"/>
    <x v="10"/>
    <x v="1"/>
    <s v="Application Review"/>
    <x v="0"/>
    <d v="2022-03-01T23:48:03"/>
    <x v="1"/>
  </r>
  <r>
    <n v="163748630396"/>
    <x v="1007"/>
    <x v="39"/>
    <x v="0"/>
    <s v="Application Review"/>
    <x v="0"/>
    <d v="2022-03-11T14:29:14"/>
    <x v="1"/>
  </r>
  <r>
    <n v="163748630396"/>
    <x v="1007"/>
    <x v="39"/>
    <x v="0"/>
    <s v="LT | Diligence"/>
    <x v="3"/>
    <d v="2022-03-17T17:57:58"/>
    <x v="1"/>
  </r>
  <r>
    <n v="163748630396"/>
    <x v="1007"/>
    <x v="39"/>
    <x v="0"/>
    <s v="LT | Final Interview"/>
    <x v="4"/>
    <d v="2022-03-17T17:57:58"/>
    <x v="1"/>
  </r>
  <r>
    <n v="163748630396"/>
    <x v="1007"/>
    <x v="39"/>
    <x v="0"/>
    <s v="LT | Interview #1"/>
    <x v="2"/>
    <d v="2022-03-14T18:48:32"/>
    <x v="1"/>
  </r>
  <r>
    <n v="163748630396"/>
    <x v="1007"/>
    <x v="39"/>
    <x v="0"/>
    <s v="LT | Next Steps"/>
    <x v="5"/>
    <d v="2022-03-17T17:57:58"/>
    <x v="1"/>
  </r>
  <r>
    <n v="163748630396"/>
    <x v="1007"/>
    <x v="39"/>
    <x v="0"/>
    <s v="LT | Phone Screen"/>
    <x v="1"/>
    <d v="2022-03-11T14:29:14"/>
    <x v="1"/>
  </r>
  <r>
    <n v="163748630396"/>
    <x v="1007"/>
    <x v="39"/>
    <x v="0"/>
    <s v="LT | Waitlist"/>
    <x v="6"/>
    <d v="2022-03-18T19:35:04"/>
    <x v="1"/>
  </r>
  <r>
    <n v="172236317859"/>
    <x v="1008"/>
    <x v="12"/>
    <x v="0"/>
    <s v="Application Review"/>
    <x v="0"/>
    <d v="2022-03-02T02:49:03"/>
    <x v="1"/>
  </r>
  <r>
    <n v="116406129039"/>
    <x v="1009"/>
    <x v="53"/>
    <x v="2"/>
    <s v="Application Review"/>
    <x v="0"/>
    <d v="2022-03-02T03:02:01"/>
    <x v="1"/>
  </r>
  <r>
    <n v="116406129039"/>
    <x v="1009"/>
    <x v="53"/>
    <x v="2"/>
    <s v="Application Review"/>
    <x v="0"/>
    <d v="2022-04-22T23:45:11"/>
    <x v="0"/>
  </r>
  <r>
    <n v="116406129039"/>
    <x v="1009"/>
    <x v="53"/>
    <x v="2"/>
    <s v="LT | Phone Screen"/>
    <x v="1"/>
    <d v="2022-03-11T13:11:41"/>
    <x v="1"/>
  </r>
  <r>
    <n v="162817017283"/>
    <x v="1010"/>
    <x v="41"/>
    <x v="0"/>
    <s v="Application Review"/>
    <x v="0"/>
    <d v="2022-03-03T18:38:53"/>
    <x v="1"/>
  </r>
  <r>
    <n v="162817017283"/>
    <x v="1010"/>
    <x v="41"/>
    <x v="0"/>
    <s v="LT | Phone Screen"/>
    <x v="1"/>
    <d v="2022-03-03T18:38:53"/>
    <x v="1"/>
  </r>
  <r>
    <n v="163748400375"/>
    <x v="1011"/>
    <x v="36"/>
    <x v="0"/>
    <s v="Application Review"/>
    <x v="0"/>
    <d v="2022-03-02T04:13:02"/>
    <x v="1"/>
  </r>
  <r>
    <n v="184528129355"/>
    <x v="1012"/>
    <x v="2"/>
    <x v="1"/>
    <s v="Application Review"/>
    <x v="0"/>
    <d v="2022-03-02T04:17:02"/>
    <x v="1"/>
  </r>
  <r>
    <n v="119235806468"/>
    <x v="1013"/>
    <x v="10"/>
    <x v="1"/>
    <s v="Application Review"/>
    <x v="0"/>
    <d v="2022-03-02T09:07:05"/>
    <x v="1"/>
  </r>
  <r>
    <n v="108932924341"/>
    <x v="1014"/>
    <x v="25"/>
    <x v="2"/>
    <s v="Application Review"/>
    <x v="0"/>
    <d v="2022-03-02T11:41:04"/>
    <x v="1"/>
  </r>
  <r>
    <n v="184082704922"/>
    <x v="1015"/>
    <x v="12"/>
    <x v="0"/>
    <s v="Application Review"/>
    <x v="0"/>
    <d v="2022-03-02T14:34:05"/>
    <x v="1"/>
  </r>
  <r>
    <n v="112197548175"/>
    <x v="1016"/>
    <x v="12"/>
    <x v="0"/>
    <s v="Application Review"/>
    <x v="0"/>
    <d v="2022-03-02T15:28:08"/>
    <x v="1"/>
  </r>
  <r>
    <n v="112197548175"/>
    <x v="1016"/>
    <x v="12"/>
    <x v="0"/>
    <s v="LT | Phone Screen"/>
    <x v="1"/>
    <d v="2022-03-18T15:14:55"/>
    <x v="1"/>
  </r>
  <r>
    <n v="111111128453"/>
    <x v="1017"/>
    <x v="47"/>
    <x v="0"/>
    <s v="Application Review"/>
    <x v="0"/>
    <d v="2022-03-02T16:03:05"/>
    <x v="1"/>
  </r>
  <r>
    <n v="138266420138"/>
    <x v="1018"/>
    <x v="12"/>
    <x v="0"/>
    <s v="Application Review"/>
    <x v="0"/>
    <d v="2022-03-02T16:16:02"/>
    <x v="1"/>
  </r>
  <r>
    <n v="107714091868"/>
    <x v="1019"/>
    <x v="0"/>
    <x v="0"/>
    <s v="Application Review"/>
    <x v="0"/>
    <d v="2022-03-02T16:41:10"/>
    <x v="1"/>
  </r>
  <r>
    <n v="189633842936"/>
    <x v="1020"/>
    <x v="7"/>
    <x v="0"/>
    <s v="Application Review"/>
    <x v="0"/>
    <d v="2022-03-02T17:21:05"/>
    <x v="1"/>
  </r>
  <r>
    <n v="189633842936"/>
    <x v="1020"/>
    <x v="7"/>
    <x v="0"/>
    <s v="LT | Interview #1"/>
    <x v="2"/>
    <d v="2022-03-14T18:05:10"/>
    <x v="1"/>
  </r>
  <r>
    <n v="189633842936"/>
    <x v="1020"/>
    <x v="7"/>
    <x v="0"/>
    <s v="LT | Phone Screen"/>
    <x v="1"/>
    <d v="2022-03-03T16:32:41"/>
    <x v="1"/>
  </r>
  <r>
    <n v="139474144496"/>
    <x v="1021"/>
    <x v="1"/>
    <x v="0"/>
    <s v="Application Review"/>
    <x v="0"/>
    <d v="2022-03-02T17:34:07"/>
    <x v="1"/>
  </r>
  <r>
    <n v="186818397467"/>
    <x v="1022"/>
    <x v="40"/>
    <x v="0"/>
    <s v="Application Review"/>
    <x v="0"/>
    <d v="2022-03-02T17:42:05"/>
    <x v="1"/>
  </r>
  <r>
    <n v="148407132516"/>
    <x v="1023"/>
    <x v="12"/>
    <x v="0"/>
    <s v="Application Review"/>
    <x v="0"/>
    <d v="2022-03-02T18:50:03"/>
    <x v="1"/>
  </r>
  <r>
    <n v="162272563370"/>
    <x v="1024"/>
    <x v="12"/>
    <x v="0"/>
    <s v="Application Review"/>
    <x v="0"/>
    <d v="2022-03-02T21:36:05"/>
    <x v="1"/>
  </r>
  <r>
    <n v="139154406802"/>
    <x v="1025"/>
    <x v="13"/>
    <x v="0"/>
    <s v="Application Review"/>
    <x v="0"/>
    <d v="2022-03-02T21:42:03"/>
    <x v="1"/>
  </r>
  <r>
    <n v="139154406802"/>
    <x v="1025"/>
    <x v="13"/>
    <x v="0"/>
    <s v="Application Review"/>
    <x v="0"/>
    <d v="2022-03-19T16:35:10"/>
    <x v="1"/>
  </r>
  <r>
    <n v="125838449320"/>
    <x v="1026"/>
    <x v="12"/>
    <x v="0"/>
    <s v="Application Review"/>
    <x v="0"/>
    <d v="2022-03-02T21:46:09"/>
    <x v="1"/>
  </r>
  <r>
    <n v="157431954081"/>
    <x v="1027"/>
    <x v="22"/>
    <x v="0"/>
    <s v="Application Review"/>
    <x v="0"/>
    <d v="2022-03-02T22:29:04"/>
    <x v="1"/>
  </r>
  <r>
    <n v="157431954081"/>
    <x v="1027"/>
    <x v="22"/>
    <x v="0"/>
    <s v="Application Review"/>
    <x v="0"/>
    <d v="2022-04-30T11:37:09"/>
    <x v="0"/>
  </r>
  <r>
    <n v="157431954081"/>
    <x v="1027"/>
    <x v="22"/>
    <x v="0"/>
    <s v="Application Review"/>
    <x v="0"/>
    <d v="2022-04-30T11:44:06"/>
    <x v="0"/>
  </r>
  <r>
    <n v="116294111951"/>
    <x v="1028"/>
    <x v="22"/>
    <x v="0"/>
    <s v="Application Review"/>
    <x v="0"/>
    <d v="2022-03-02T22:33:02"/>
    <x v="1"/>
  </r>
  <r>
    <n v="129290757563"/>
    <x v="1029"/>
    <x v="12"/>
    <x v="0"/>
    <s v="Application Review"/>
    <x v="0"/>
    <d v="2022-03-02T23:17:06"/>
    <x v="1"/>
  </r>
  <r>
    <n v="146408036047"/>
    <x v="1030"/>
    <x v="20"/>
    <x v="0"/>
    <s v="Application Review"/>
    <x v="0"/>
    <d v="2022-03-02T23:34:03"/>
    <x v="1"/>
  </r>
  <r>
    <n v="156821108294"/>
    <x v="1031"/>
    <x v="0"/>
    <x v="0"/>
    <s v="Application Review"/>
    <x v="0"/>
    <d v="2022-03-03T00:34:08"/>
    <x v="1"/>
  </r>
  <r>
    <n v="146196901598"/>
    <x v="1032"/>
    <x v="22"/>
    <x v="0"/>
    <s v="Application Review"/>
    <x v="0"/>
    <d v="2022-03-03T00:35:08"/>
    <x v="1"/>
  </r>
  <r>
    <n v="133272779587"/>
    <x v="1033"/>
    <x v="0"/>
    <x v="0"/>
    <s v="Application Review"/>
    <x v="0"/>
    <d v="2022-03-03T00:54:06"/>
    <x v="1"/>
  </r>
  <r>
    <n v="101140982946"/>
    <x v="1034"/>
    <x v="35"/>
    <x v="0"/>
    <s v="Application Review"/>
    <x v="0"/>
    <d v="2022-03-03T01:20:02"/>
    <x v="1"/>
  </r>
  <r>
    <n v="138903951398"/>
    <x v="1035"/>
    <x v="51"/>
    <x v="0"/>
    <s v="Application Review"/>
    <x v="0"/>
    <d v="2022-03-03T01:59:01"/>
    <x v="1"/>
  </r>
  <r>
    <n v="141403400219"/>
    <x v="1036"/>
    <x v="7"/>
    <x v="0"/>
    <s v="Application Review"/>
    <x v="0"/>
    <d v="2022-03-03T02:48:05"/>
    <x v="1"/>
  </r>
  <r>
    <n v="141403400219"/>
    <x v="1036"/>
    <x v="7"/>
    <x v="0"/>
    <s v="LT | Phone Screen"/>
    <x v="1"/>
    <d v="2022-03-03T16:22:45"/>
    <x v="1"/>
  </r>
  <r>
    <n v="115154040068"/>
    <x v="1037"/>
    <x v="39"/>
    <x v="0"/>
    <s v="Application Review"/>
    <x v="0"/>
    <d v="2022-03-03T05:52:06"/>
    <x v="1"/>
  </r>
  <r>
    <n v="115154040068"/>
    <x v="1037"/>
    <x v="39"/>
    <x v="0"/>
    <s v="LT | Diligence"/>
    <x v="3"/>
    <d v="2022-03-06T21:47:42"/>
    <x v="1"/>
  </r>
  <r>
    <n v="115154040068"/>
    <x v="1037"/>
    <x v="39"/>
    <x v="0"/>
    <s v="LT | Final Interview"/>
    <x v="4"/>
    <d v="2022-03-06T21:47:42"/>
    <x v="1"/>
  </r>
  <r>
    <n v="115154040068"/>
    <x v="1037"/>
    <x v="39"/>
    <x v="0"/>
    <s v="LT | Interview #1"/>
    <x v="2"/>
    <d v="2022-03-06T21:47:38"/>
    <x v="1"/>
  </r>
  <r>
    <n v="115154040068"/>
    <x v="1037"/>
    <x v="39"/>
    <x v="0"/>
    <s v="LT | Next Steps"/>
    <x v="5"/>
    <d v="2022-03-06T21:47:42"/>
    <x v="1"/>
  </r>
  <r>
    <n v="115154040068"/>
    <x v="1037"/>
    <x v="39"/>
    <x v="0"/>
    <s v="LT | Phone Screen"/>
    <x v="1"/>
    <d v="2022-03-03T15:33:45"/>
    <x v="1"/>
  </r>
  <r>
    <n v="115154040068"/>
    <x v="1037"/>
    <x v="39"/>
    <x v="0"/>
    <s v="LT | Waitlist"/>
    <x v="6"/>
    <d v="2022-03-12T20:11:56"/>
    <x v="1"/>
  </r>
  <r>
    <n v="113655024031"/>
    <x v="1038"/>
    <x v="44"/>
    <x v="0"/>
    <s v="Application Review"/>
    <x v="0"/>
    <d v="2022-03-03T06:21:12"/>
    <x v="1"/>
  </r>
  <r>
    <n v="121444589526"/>
    <x v="1039"/>
    <x v="22"/>
    <x v="0"/>
    <s v="Application Review"/>
    <x v="0"/>
    <d v="2022-03-03T06:28:02"/>
    <x v="1"/>
  </r>
  <r>
    <n v="173013716259"/>
    <x v="1040"/>
    <x v="26"/>
    <x v="0"/>
    <s v="Application Review"/>
    <x v="0"/>
    <d v="2022-03-03T07:07:12"/>
    <x v="1"/>
  </r>
  <r>
    <n v="173013716259"/>
    <x v="1040"/>
    <x v="26"/>
    <x v="0"/>
    <s v="Application Review"/>
    <x v="0"/>
    <d v="2022-04-18T12:24:12"/>
    <x v="0"/>
  </r>
  <r>
    <n v="173013716259"/>
    <x v="1040"/>
    <x v="26"/>
    <x v="0"/>
    <s v="LT | Diligence"/>
    <x v="3"/>
    <d v="2022-03-04T02:45:23"/>
    <x v="1"/>
  </r>
  <r>
    <n v="173013716259"/>
    <x v="1040"/>
    <x v="26"/>
    <x v="0"/>
    <s v="LT | Final Interview"/>
    <x v="4"/>
    <d v="2022-03-04T02:45:23"/>
    <x v="1"/>
  </r>
  <r>
    <n v="173013716259"/>
    <x v="1040"/>
    <x v="26"/>
    <x v="0"/>
    <s v="LT | Interview #1"/>
    <x v="2"/>
    <d v="2022-03-03T07:07:12"/>
    <x v="1"/>
  </r>
  <r>
    <n v="173013716259"/>
    <x v="1040"/>
    <x v="26"/>
    <x v="0"/>
    <s v="LT | Next Steps"/>
    <x v="5"/>
    <d v="2022-03-04T02:45:23"/>
    <x v="1"/>
  </r>
  <r>
    <n v="173013716259"/>
    <x v="1040"/>
    <x v="26"/>
    <x v="0"/>
    <s v="LT | Phone Screen"/>
    <x v="1"/>
    <d v="2022-03-03T07:07:12"/>
    <x v="1"/>
  </r>
  <r>
    <n v="171267633276"/>
    <x v="1041"/>
    <x v="9"/>
    <x v="2"/>
    <s v="Application Review"/>
    <x v="0"/>
    <d v="2022-03-11T05:23:19"/>
    <x v="1"/>
  </r>
  <r>
    <n v="171267633276"/>
    <x v="1041"/>
    <x v="9"/>
    <x v="2"/>
    <s v="LT | Interview #1"/>
    <x v="2"/>
    <d v="2022-03-11T05:23:19"/>
    <x v="1"/>
  </r>
  <r>
    <n v="171267633276"/>
    <x v="1041"/>
    <x v="9"/>
    <x v="2"/>
    <s v="LT | Phone Screen"/>
    <x v="1"/>
    <d v="2022-03-11T05:23:19"/>
    <x v="1"/>
  </r>
  <r>
    <n v="176252058046"/>
    <x v="1042"/>
    <x v="9"/>
    <x v="2"/>
    <s v="Application Review"/>
    <x v="0"/>
    <d v="2022-03-11T07:04:33"/>
    <x v="1"/>
  </r>
  <r>
    <n v="176252058046"/>
    <x v="1042"/>
    <x v="9"/>
    <x v="2"/>
    <s v="LT | Interview #1"/>
    <x v="2"/>
    <d v="2022-03-11T07:04:33"/>
    <x v="1"/>
  </r>
  <r>
    <n v="176252058046"/>
    <x v="1042"/>
    <x v="9"/>
    <x v="2"/>
    <s v="LT | Phone Screen"/>
    <x v="1"/>
    <d v="2022-03-11T07:04:33"/>
    <x v="1"/>
  </r>
  <r>
    <n v="155715537759"/>
    <x v="1043"/>
    <x v="9"/>
    <x v="2"/>
    <s v="Application Review"/>
    <x v="0"/>
    <d v="2022-03-03T10:14:24"/>
    <x v="1"/>
  </r>
  <r>
    <n v="155715537759"/>
    <x v="1043"/>
    <x v="9"/>
    <x v="2"/>
    <s v="LT | Diligence"/>
    <x v="3"/>
    <d v="2022-03-28T01:23:19"/>
    <x v="1"/>
  </r>
  <r>
    <n v="155715537759"/>
    <x v="1043"/>
    <x v="9"/>
    <x v="2"/>
    <s v="LT | Final Interview"/>
    <x v="4"/>
    <d v="2022-03-28T01:23:19"/>
    <x v="1"/>
  </r>
  <r>
    <n v="155715537759"/>
    <x v="1043"/>
    <x v="9"/>
    <x v="2"/>
    <s v="LT | Interview #1"/>
    <x v="2"/>
    <d v="2022-03-03T10:14:24"/>
    <x v="1"/>
  </r>
  <r>
    <n v="155715537759"/>
    <x v="1043"/>
    <x v="9"/>
    <x v="2"/>
    <s v="LT | Next Steps"/>
    <x v="5"/>
    <d v="2022-03-28T01:23:19"/>
    <x v="1"/>
  </r>
  <r>
    <n v="155715537759"/>
    <x v="1043"/>
    <x v="9"/>
    <x v="2"/>
    <s v="LT | Phone Screen"/>
    <x v="1"/>
    <d v="2022-03-03T10:14:24"/>
    <x v="1"/>
  </r>
  <r>
    <n v="149032374102"/>
    <x v="1044"/>
    <x v="4"/>
    <x v="2"/>
    <s v="Application Review"/>
    <x v="0"/>
    <d v="2022-03-03T10:15:35"/>
    <x v="1"/>
  </r>
  <r>
    <n v="149032374102"/>
    <x v="1044"/>
    <x v="4"/>
    <x v="2"/>
    <s v="LT | Diligence"/>
    <x v="3"/>
    <d v="2022-03-03T10:17:53"/>
    <x v="1"/>
  </r>
  <r>
    <n v="149032374102"/>
    <x v="1044"/>
    <x v="4"/>
    <x v="2"/>
    <s v="LT | Final Interview"/>
    <x v="4"/>
    <d v="2022-03-03T10:17:53"/>
    <x v="1"/>
  </r>
  <r>
    <n v="149032374102"/>
    <x v="1044"/>
    <x v="4"/>
    <x v="2"/>
    <s v="LT | Interview #1"/>
    <x v="2"/>
    <d v="2022-03-03T10:15:43"/>
    <x v="1"/>
  </r>
  <r>
    <n v="149032374102"/>
    <x v="1044"/>
    <x v="4"/>
    <x v="2"/>
    <s v="LT | Next Steps"/>
    <x v="5"/>
    <d v="2022-03-03T10:17:53"/>
    <x v="1"/>
  </r>
  <r>
    <n v="149032374102"/>
    <x v="1044"/>
    <x v="4"/>
    <x v="2"/>
    <s v="LT | Phone Screen"/>
    <x v="1"/>
    <d v="2022-03-03T10:15:43"/>
    <x v="1"/>
  </r>
  <r>
    <n v="149032374102"/>
    <x v="1044"/>
    <x v="4"/>
    <x v="2"/>
    <s v="LT | Waitlist"/>
    <x v="6"/>
    <d v="2022-03-04T06:39:39"/>
    <x v="1"/>
  </r>
  <r>
    <n v="140840490483"/>
    <x v="1045"/>
    <x v="12"/>
    <x v="0"/>
    <s v="Application Review"/>
    <x v="0"/>
    <d v="2022-03-03T10:42:04"/>
    <x v="1"/>
  </r>
  <r>
    <n v="188429903497"/>
    <x v="1046"/>
    <x v="24"/>
    <x v="0"/>
    <s v="Application Review"/>
    <x v="0"/>
    <d v="2022-03-03T12:24:12"/>
    <x v="1"/>
  </r>
  <r>
    <n v="174963743410"/>
    <x v="1047"/>
    <x v="46"/>
    <x v="1"/>
    <s v="Application Review"/>
    <x v="0"/>
    <d v="2022-03-03T12:25:13"/>
    <x v="1"/>
  </r>
  <r>
    <n v="106398049680"/>
    <x v="1048"/>
    <x v="0"/>
    <x v="0"/>
    <s v="Application Review"/>
    <x v="0"/>
    <d v="2022-03-03T12:27:14"/>
    <x v="1"/>
  </r>
  <r>
    <n v="176928617895"/>
    <x v="1049"/>
    <x v="0"/>
    <x v="0"/>
    <s v="Application Review"/>
    <x v="0"/>
    <d v="2022-03-03T12:28:12"/>
    <x v="1"/>
  </r>
  <r>
    <n v="176928617895"/>
    <x v="1049"/>
    <x v="0"/>
    <x v="0"/>
    <s v="LT | Phone Screen"/>
    <x v="1"/>
    <d v="2022-03-03T15:36:58"/>
    <x v="1"/>
  </r>
  <r>
    <n v="118861659142"/>
    <x v="1050"/>
    <x v="0"/>
    <x v="0"/>
    <s v="Application Review"/>
    <x v="0"/>
    <d v="2022-03-03T12:49:07"/>
    <x v="1"/>
  </r>
  <r>
    <n v="134647259166"/>
    <x v="1051"/>
    <x v="1"/>
    <x v="0"/>
    <s v="Application Review"/>
    <x v="0"/>
    <d v="2022-03-03T12:50:10"/>
    <x v="1"/>
  </r>
  <r>
    <n v="187437877657"/>
    <x v="1052"/>
    <x v="0"/>
    <x v="0"/>
    <s v="Application Review"/>
    <x v="0"/>
    <d v="2022-03-03T13:03:14"/>
    <x v="1"/>
  </r>
  <r>
    <n v="179197261214"/>
    <x v="1053"/>
    <x v="25"/>
    <x v="2"/>
    <s v="Application Review"/>
    <x v="0"/>
    <d v="2022-03-03T13:12:16"/>
    <x v="1"/>
  </r>
  <r>
    <n v="147882915003"/>
    <x v="1054"/>
    <x v="19"/>
    <x v="1"/>
    <s v="Application Review"/>
    <x v="0"/>
    <d v="2022-03-03T13:30:18"/>
    <x v="1"/>
  </r>
  <r>
    <n v="147882915003"/>
    <x v="1054"/>
    <x v="19"/>
    <x v="1"/>
    <s v="Application Review"/>
    <x v="0"/>
    <d v="2022-03-03T13:33:07"/>
    <x v="1"/>
  </r>
  <r>
    <n v="172075561983"/>
    <x v="1055"/>
    <x v="13"/>
    <x v="0"/>
    <s v="Application Review"/>
    <x v="0"/>
    <d v="2022-03-03T13:34:20"/>
    <x v="1"/>
  </r>
  <r>
    <n v="125126959688"/>
    <x v="1056"/>
    <x v="0"/>
    <x v="0"/>
    <s v="Application Review"/>
    <x v="0"/>
    <d v="2022-03-03T13:54:02"/>
    <x v="1"/>
  </r>
  <r>
    <n v="125126959688"/>
    <x v="1056"/>
    <x v="0"/>
    <x v="0"/>
    <s v="LT | Interview #1"/>
    <x v="2"/>
    <d v="2022-03-10T14:28:40"/>
    <x v="1"/>
  </r>
  <r>
    <n v="125126959688"/>
    <x v="1056"/>
    <x v="0"/>
    <x v="0"/>
    <s v="LT | Phone Screen"/>
    <x v="1"/>
    <d v="2022-03-03T15:38:48"/>
    <x v="1"/>
  </r>
  <r>
    <n v="139295073256"/>
    <x v="1057"/>
    <x v="0"/>
    <x v="0"/>
    <s v="Application Review"/>
    <x v="0"/>
    <d v="2022-03-03T14:00:02"/>
    <x v="1"/>
  </r>
  <r>
    <n v="111414142982"/>
    <x v="1058"/>
    <x v="0"/>
    <x v="0"/>
    <s v="Application Review"/>
    <x v="0"/>
    <d v="2022-03-03T14:10:49"/>
    <x v="1"/>
  </r>
  <r>
    <n v="111414142982"/>
    <x v="1058"/>
    <x v="0"/>
    <x v="0"/>
    <s v="LT | Interview #1"/>
    <x v="2"/>
    <d v="2022-03-19T00:14:04"/>
    <x v="1"/>
  </r>
  <r>
    <n v="111414142982"/>
    <x v="1058"/>
    <x v="0"/>
    <x v="0"/>
    <s v="LT | Phone Screen"/>
    <x v="1"/>
    <d v="2022-03-03T14:10:49"/>
    <x v="1"/>
  </r>
  <r>
    <n v="115501853272"/>
    <x v="1059"/>
    <x v="12"/>
    <x v="0"/>
    <s v="Application Review"/>
    <x v="0"/>
    <d v="2022-03-03T14:14:14"/>
    <x v="1"/>
  </r>
  <r>
    <n v="118618622459"/>
    <x v="1060"/>
    <x v="0"/>
    <x v="0"/>
    <s v="Application Review"/>
    <x v="0"/>
    <d v="2022-03-03T14:30:15"/>
    <x v="1"/>
  </r>
  <r>
    <n v="118618622459"/>
    <x v="1060"/>
    <x v="0"/>
    <x v="0"/>
    <s v="LT | Interview #1"/>
    <x v="2"/>
    <d v="2022-03-10T22:47:29"/>
    <x v="1"/>
  </r>
  <r>
    <n v="118618622459"/>
    <x v="1060"/>
    <x v="0"/>
    <x v="0"/>
    <s v="LT | Phone Screen"/>
    <x v="1"/>
    <d v="2022-03-03T17:31:47"/>
    <x v="1"/>
  </r>
  <r>
    <n v="101944727447"/>
    <x v="1061"/>
    <x v="0"/>
    <x v="0"/>
    <s v="Application Review"/>
    <x v="0"/>
    <d v="2022-03-03T14:46:02"/>
    <x v="1"/>
  </r>
  <r>
    <n v="133785874177"/>
    <x v="1062"/>
    <x v="39"/>
    <x v="0"/>
    <s v="Application Review"/>
    <x v="0"/>
    <d v="2022-03-03T14:54:13"/>
    <x v="1"/>
  </r>
  <r>
    <n v="131159545056"/>
    <x v="1063"/>
    <x v="12"/>
    <x v="0"/>
    <s v="Application Review"/>
    <x v="0"/>
    <d v="2022-03-03T14:55:18"/>
    <x v="1"/>
  </r>
  <r>
    <n v="186106721462"/>
    <x v="1064"/>
    <x v="12"/>
    <x v="0"/>
    <s v="Application Review"/>
    <x v="0"/>
    <d v="2022-03-03T14:55:20"/>
    <x v="1"/>
  </r>
  <r>
    <n v="128306764581"/>
    <x v="1065"/>
    <x v="12"/>
    <x v="0"/>
    <s v="Application Review"/>
    <x v="0"/>
    <d v="2022-03-03T14:57:02"/>
    <x v="1"/>
  </r>
  <r>
    <n v="128306764581"/>
    <x v="1065"/>
    <x v="12"/>
    <x v="0"/>
    <s v="LT | Phone Screen"/>
    <x v="1"/>
    <d v="2022-03-18T15:23:06"/>
    <x v="1"/>
  </r>
  <r>
    <n v="109891397448"/>
    <x v="1066"/>
    <x v="37"/>
    <x v="1"/>
    <s v="Application Review"/>
    <x v="0"/>
    <d v="2022-03-03T14:58:05"/>
    <x v="1"/>
  </r>
  <r>
    <n v="109891397448"/>
    <x v="1066"/>
    <x v="37"/>
    <x v="1"/>
    <s v="LT | Diligence"/>
    <x v="3"/>
    <d v="2022-03-28T10:39:08"/>
    <x v="1"/>
  </r>
  <r>
    <n v="109891397448"/>
    <x v="1066"/>
    <x v="37"/>
    <x v="1"/>
    <s v="LT | Final Interview"/>
    <x v="4"/>
    <d v="2022-03-28T10:21:23"/>
    <x v="1"/>
  </r>
  <r>
    <n v="109891397448"/>
    <x v="1066"/>
    <x v="37"/>
    <x v="1"/>
    <s v="LT | Interview #1"/>
    <x v="2"/>
    <d v="2022-03-28T10:16:45"/>
    <x v="1"/>
  </r>
  <r>
    <n v="109891397448"/>
    <x v="1066"/>
    <x v="37"/>
    <x v="1"/>
    <s v="LT | Next Steps"/>
    <x v="5"/>
    <d v="2022-03-28T10:21:23"/>
    <x v="1"/>
  </r>
  <r>
    <n v="109891397448"/>
    <x v="1066"/>
    <x v="37"/>
    <x v="1"/>
    <s v="LT | Phone Screen"/>
    <x v="1"/>
    <d v="2022-03-04T16:12:25"/>
    <x v="1"/>
  </r>
  <r>
    <n v="109891397448"/>
    <x v="1066"/>
    <x v="37"/>
    <x v="1"/>
    <s v="LT | Waitlist"/>
    <x v="6"/>
    <d v="2022-03-31T10:40:10"/>
    <x v="1"/>
  </r>
  <r>
    <n v="174759175533"/>
    <x v="1067"/>
    <x v="0"/>
    <x v="0"/>
    <s v="Application Review"/>
    <x v="0"/>
    <d v="2022-03-03T15:14:06"/>
    <x v="1"/>
  </r>
  <r>
    <n v="174759175533"/>
    <x v="1067"/>
    <x v="0"/>
    <x v="0"/>
    <s v="LT | Diligence"/>
    <x v="3"/>
    <d v="2022-03-18T17:46:59"/>
    <x v="1"/>
  </r>
  <r>
    <n v="174759175533"/>
    <x v="1067"/>
    <x v="0"/>
    <x v="0"/>
    <s v="LT | Final Interview"/>
    <x v="4"/>
    <d v="2022-03-18T17:40:32"/>
    <x v="1"/>
  </r>
  <r>
    <n v="174759175533"/>
    <x v="1067"/>
    <x v="0"/>
    <x v="0"/>
    <s v="LT | Interview #1"/>
    <x v="2"/>
    <d v="2022-03-14T19:10:40"/>
    <x v="1"/>
  </r>
  <r>
    <n v="174759175533"/>
    <x v="1067"/>
    <x v="0"/>
    <x v="0"/>
    <s v="LT | Next Steps"/>
    <x v="5"/>
    <d v="2022-03-18T17:40:35"/>
    <x v="1"/>
  </r>
  <r>
    <n v="174759175533"/>
    <x v="1067"/>
    <x v="0"/>
    <x v="0"/>
    <s v="LT | Phone Screen"/>
    <x v="1"/>
    <d v="2022-03-03T15:41:21"/>
    <x v="1"/>
  </r>
  <r>
    <n v="174759175533"/>
    <x v="1067"/>
    <x v="0"/>
    <x v="0"/>
    <s v="LT | Waitlist"/>
    <x v="6"/>
    <d v="2022-03-25T18:59:16"/>
    <x v="1"/>
  </r>
  <r>
    <n v="112475092712"/>
    <x v="1068"/>
    <x v="0"/>
    <x v="0"/>
    <s v="Application Review"/>
    <x v="0"/>
    <d v="2022-03-03T15:17:09"/>
    <x v="1"/>
  </r>
  <r>
    <n v="155777072766"/>
    <x v="1069"/>
    <x v="0"/>
    <x v="0"/>
    <s v="Application Review"/>
    <x v="0"/>
    <d v="2022-03-03T15:34:21"/>
    <x v="1"/>
  </r>
  <r>
    <n v="183827502333"/>
    <x v="1070"/>
    <x v="0"/>
    <x v="0"/>
    <s v="Application Review"/>
    <x v="0"/>
    <d v="2022-03-03T15:38:11"/>
    <x v="1"/>
  </r>
  <r>
    <n v="164222072793"/>
    <x v="1071"/>
    <x v="25"/>
    <x v="2"/>
    <s v="Application Review"/>
    <x v="0"/>
    <d v="2022-03-03T15:38:49"/>
    <x v="1"/>
  </r>
  <r>
    <n v="112915008729"/>
    <x v="1072"/>
    <x v="25"/>
    <x v="2"/>
    <s v="Application Review"/>
    <x v="0"/>
    <d v="2022-03-03T15:39:02"/>
    <x v="1"/>
  </r>
  <r>
    <n v="122837899237"/>
    <x v="1073"/>
    <x v="25"/>
    <x v="2"/>
    <s v="Application Review"/>
    <x v="0"/>
    <d v="2022-03-03T15:39:31"/>
    <x v="1"/>
  </r>
  <r>
    <n v="129641446239"/>
    <x v="1074"/>
    <x v="25"/>
    <x v="2"/>
    <s v="Application Review"/>
    <x v="0"/>
    <d v="2022-03-03T15:39:51"/>
    <x v="1"/>
  </r>
  <r>
    <n v="102351293600"/>
    <x v="1075"/>
    <x v="25"/>
    <x v="2"/>
    <s v="Application Review"/>
    <x v="0"/>
    <d v="2022-03-03T15:39:52"/>
    <x v="1"/>
  </r>
  <r>
    <n v="160387843483"/>
    <x v="1076"/>
    <x v="25"/>
    <x v="2"/>
    <s v="Application Review"/>
    <x v="0"/>
    <d v="2022-03-03T15:39:55"/>
    <x v="1"/>
  </r>
  <r>
    <n v="158241494227"/>
    <x v="1077"/>
    <x v="25"/>
    <x v="2"/>
    <s v="Application Review"/>
    <x v="0"/>
    <d v="2022-03-03T15:40:09"/>
    <x v="1"/>
  </r>
  <r>
    <n v="181111678160"/>
    <x v="1078"/>
    <x v="25"/>
    <x v="2"/>
    <s v="Application Review"/>
    <x v="0"/>
    <d v="2022-03-03T15:40:32"/>
    <x v="1"/>
  </r>
  <r>
    <n v="158958853423"/>
    <x v="1079"/>
    <x v="25"/>
    <x v="2"/>
    <s v="Application Review"/>
    <x v="0"/>
    <d v="2022-03-03T15:40:32"/>
    <x v="1"/>
  </r>
  <r>
    <n v="141351379329"/>
    <x v="1080"/>
    <x v="25"/>
    <x v="2"/>
    <s v="Application Review"/>
    <x v="0"/>
    <d v="2022-03-03T15:41:21"/>
    <x v="1"/>
  </r>
  <r>
    <n v="103979994114"/>
    <x v="1081"/>
    <x v="0"/>
    <x v="0"/>
    <s v="Application Review"/>
    <x v="0"/>
    <d v="2022-03-03T15:44:21"/>
    <x v="1"/>
  </r>
  <r>
    <n v="113475370569"/>
    <x v="1082"/>
    <x v="2"/>
    <x v="1"/>
    <s v="Application Review"/>
    <x v="0"/>
    <d v="2022-03-03T15:50:01"/>
    <x v="1"/>
  </r>
  <r>
    <n v="122592085654"/>
    <x v="1083"/>
    <x v="3"/>
    <x v="0"/>
    <s v="Application Review"/>
    <x v="0"/>
    <d v="2022-03-03T15:52:00"/>
    <x v="1"/>
  </r>
  <r>
    <n v="176537848300"/>
    <x v="1084"/>
    <x v="0"/>
    <x v="0"/>
    <s v="Application Review"/>
    <x v="0"/>
    <d v="2022-03-03T15:53:07"/>
    <x v="1"/>
  </r>
  <r>
    <n v="176537848300"/>
    <x v="1084"/>
    <x v="0"/>
    <x v="0"/>
    <s v="Application Review"/>
    <x v="0"/>
    <d v="2022-03-06T01:48:06"/>
    <x v="1"/>
  </r>
  <r>
    <n v="154733119054"/>
    <x v="1085"/>
    <x v="3"/>
    <x v="0"/>
    <s v="Application Review"/>
    <x v="0"/>
    <d v="2022-03-03T15:54:45"/>
    <x v="1"/>
  </r>
  <r>
    <n v="184727347464"/>
    <x v="1086"/>
    <x v="36"/>
    <x v="0"/>
    <s v="Application Review"/>
    <x v="0"/>
    <d v="2022-03-03T15:56:20"/>
    <x v="1"/>
  </r>
  <r>
    <n v="184727347464"/>
    <x v="1086"/>
    <x v="36"/>
    <x v="0"/>
    <s v="LT | Phone Screen"/>
    <x v="1"/>
    <d v="2022-04-02T18:44:15"/>
    <x v="0"/>
  </r>
  <r>
    <n v="117416633756"/>
    <x v="1087"/>
    <x v="0"/>
    <x v="0"/>
    <s v="Application Review"/>
    <x v="0"/>
    <d v="2022-03-03T16:01:09"/>
    <x v="1"/>
  </r>
  <r>
    <n v="162492013028"/>
    <x v="1088"/>
    <x v="12"/>
    <x v="0"/>
    <s v="Application Review"/>
    <x v="0"/>
    <d v="2022-03-03T16:03:10"/>
    <x v="1"/>
  </r>
  <r>
    <n v="147263772688"/>
    <x v="1089"/>
    <x v="0"/>
    <x v="0"/>
    <s v="Application Review"/>
    <x v="0"/>
    <d v="2022-03-03T16:05:08"/>
    <x v="1"/>
  </r>
  <r>
    <n v="129642008104"/>
    <x v="1090"/>
    <x v="2"/>
    <x v="1"/>
    <s v="Application Review"/>
    <x v="0"/>
    <d v="2022-03-03T16:05:43"/>
    <x v="1"/>
  </r>
  <r>
    <n v="164709238323"/>
    <x v="1091"/>
    <x v="12"/>
    <x v="0"/>
    <s v="Application Review"/>
    <x v="0"/>
    <d v="2022-03-03T16:07:22"/>
    <x v="1"/>
  </r>
  <r>
    <n v="164709238323"/>
    <x v="1091"/>
    <x v="12"/>
    <x v="0"/>
    <s v="Application Review"/>
    <x v="0"/>
    <d v="2022-03-03T16:34:18"/>
    <x v="1"/>
  </r>
  <r>
    <n v="188498758651"/>
    <x v="1092"/>
    <x v="41"/>
    <x v="0"/>
    <s v="Application Review"/>
    <x v="0"/>
    <d v="2022-03-03T16:09:06"/>
    <x v="1"/>
  </r>
  <r>
    <n v="137539057391"/>
    <x v="1093"/>
    <x v="0"/>
    <x v="0"/>
    <s v="Application Review"/>
    <x v="0"/>
    <d v="2022-03-03T16:18:08"/>
    <x v="1"/>
  </r>
  <r>
    <n v="146659624361"/>
    <x v="1094"/>
    <x v="0"/>
    <x v="0"/>
    <s v="Application Review"/>
    <x v="0"/>
    <d v="2022-03-03T16:48:20"/>
    <x v="1"/>
  </r>
  <r>
    <n v="151468858189"/>
    <x v="1095"/>
    <x v="12"/>
    <x v="0"/>
    <s v="Application Review"/>
    <x v="0"/>
    <d v="2022-03-03T16:48:20"/>
    <x v="1"/>
  </r>
  <r>
    <n v="151468858189"/>
    <x v="1095"/>
    <x v="12"/>
    <x v="0"/>
    <s v="LT | Phone Screen"/>
    <x v="1"/>
    <d v="2022-03-18T20:17:51"/>
    <x v="1"/>
  </r>
  <r>
    <n v="109137735006"/>
    <x v="1096"/>
    <x v="46"/>
    <x v="1"/>
    <s v="Application Review"/>
    <x v="0"/>
    <d v="2022-03-03T16:55:07"/>
    <x v="1"/>
  </r>
  <r>
    <n v="184861763046"/>
    <x v="1097"/>
    <x v="0"/>
    <x v="0"/>
    <s v="Application Review"/>
    <x v="0"/>
    <d v="2022-03-03T16:57:18"/>
    <x v="1"/>
  </r>
  <r>
    <n v="184861763046"/>
    <x v="1097"/>
    <x v="0"/>
    <x v="0"/>
    <s v="LT | Phone Screen"/>
    <x v="1"/>
    <d v="2022-03-04T19:15:43"/>
    <x v="1"/>
  </r>
  <r>
    <n v="118162736165"/>
    <x v="1098"/>
    <x v="24"/>
    <x v="0"/>
    <s v="Application Review"/>
    <x v="0"/>
    <d v="2022-03-03T17:23:09"/>
    <x v="1"/>
  </r>
  <r>
    <n v="183584932214"/>
    <x v="1099"/>
    <x v="6"/>
    <x v="0"/>
    <s v="Application Review"/>
    <x v="0"/>
    <d v="2022-03-03T17:25:12"/>
    <x v="1"/>
  </r>
  <r>
    <n v="109762198931"/>
    <x v="1100"/>
    <x v="0"/>
    <x v="0"/>
    <s v="Application Review"/>
    <x v="0"/>
    <d v="2022-03-03T17:25:19"/>
    <x v="1"/>
  </r>
  <r>
    <n v="167592925149"/>
    <x v="1101"/>
    <x v="12"/>
    <x v="0"/>
    <s v="Application Review"/>
    <x v="0"/>
    <d v="2022-03-03T17:32:26"/>
    <x v="1"/>
  </r>
  <r>
    <n v="167592925149"/>
    <x v="1101"/>
    <x v="12"/>
    <x v="0"/>
    <s v="Application Review"/>
    <x v="0"/>
    <d v="2022-03-03T18:35:22"/>
    <x v="1"/>
  </r>
  <r>
    <n v="178185962478"/>
    <x v="1102"/>
    <x v="0"/>
    <x v="0"/>
    <s v="Application Review"/>
    <x v="0"/>
    <d v="2022-03-03T17:41:23"/>
    <x v="1"/>
  </r>
  <r>
    <n v="155577354578"/>
    <x v="1103"/>
    <x v="0"/>
    <x v="0"/>
    <s v="Application Review"/>
    <x v="0"/>
    <d v="2022-03-03T17:45:14"/>
    <x v="1"/>
  </r>
  <r>
    <n v="113519726887"/>
    <x v="1104"/>
    <x v="12"/>
    <x v="0"/>
    <s v="Application Review"/>
    <x v="0"/>
    <d v="2022-03-03T17:51:25"/>
    <x v="1"/>
  </r>
  <r>
    <n v="114213024054"/>
    <x v="1105"/>
    <x v="9"/>
    <x v="2"/>
    <s v="Application Review"/>
    <x v="0"/>
    <d v="2022-03-03T18:18:06"/>
    <x v="1"/>
  </r>
  <r>
    <n v="178413535618"/>
    <x v="1106"/>
    <x v="0"/>
    <x v="0"/>
    <s v="Application Review"/>
    <x v="0"/>
    <d v="2022-03-03T18:39:15"/>
    <x v="1"/>
  </r>
  <r>
    <n v="114770111720"/>
    <x v="1107"/>
    <x v="1"/>
    <x v="0"/>
    <s v="Application Review"/>
    <x v="0"/>
    <d v="2022-03-03T18:51:23"/>
    <x v="1"/>
  </r>
  <r>
    <n v="114770111720"/>
    <x v="1107"/>
    <x v="1"/>
    <x v="0"/>
    <s v="LT | Phone Screen"/>
    <x v="1"/>
    <d v="2022-03-05T18:59:04"/>
    <x v="1"/>
  </r>
  <r>
    <n v="155551301459"/>
    <x v="1108"/>
    <x v="0"/>
    <x v="0"/>
    <s v="Application Review"/>
    <x v="0"/>
    <d v="2022-03-03T18:59:08"/>
    <x v="1"/>
  </r>
  <r>
    <n v="108388812111"/>
    <x v="1109"/>
    <x v="1"/>
    <x v="0"/>
    <s v="Application Review"/>
    <x v="0"/>
    <d v="2022-03-03T19:14:13"/>
    <x v="1"/>
  </r>
  <r>
    <n v="183096930117"/>
    <x v="1110"/>
    <x v="0"/>
    <x v="0"/>
    <s v="Application Review"/>
    <x v="0"/>
    <d v="2022-03-03T19:35:20"/>
    <x v="1"/>
  </r>
  <r>
    <n v="150306286228"/>
    <x v="1111"/>
    <x v="0"/>
    <x v="0"/>
    <s v="Application Review"/>
    <x v="0"/>
    <d v="2022-03-03T19:40:08"/>
    <x v="1"/>
  </r>
  <r>
    <n v="188200622604"/>
    <x v="1112"/>
    <x v="0"/>
    <x v="0"/>
    <s v="Application Review"/>
    <x v="0"/>
    <d v="2022-03-03T19:43:05"/>
    <x v="1"/>
  </r>
  <r>
    <n v="188200622604"/>
    <x v="1112"/>
    <x v="0"/>
    <x v="0"/>
    <s v="LT | Phone Screen"/>
    <x v="1"/>
    <d v="2022-03-04T19:36:59"/>
    <x v="1"/>
  </r>
  <r>
    <n v="127033096261"/>
    <x v="1113"/>
    <x v="0"/>
    <x v="0"/>
    <s v="Application Review"/>
    <x v="0"/>
    <d v="2022-03-03T19:46:22"/>
    <x v="1"/>
  </r>
  <r>
    <n v="127033096261"/>
    <x v="1113"/>
    <x v="0"/>
    <x v="0"/>
    <s v="LT | Phone Screen"/>
    <x v="1"/>
    <d v="2022-03-04T19:37:51"/>
    <x v="1"/>
  </r>
  <r>
    <n v="160523678409"/>
    <x v="1114"/>
    <x v="13"/>
    <x v="0"/>
    <s v="Application Review"/>
    <x v="0"/>
    <d v="2022-03-03T19:55:23"/>
    <x v="1"/>
  </r>
  <r>
    <n v="160523678409"/>
    <x v="1114"/>
    <x v="13"/>
    <x v="0"/>
    <s v="Application Review"/>
    <x v="0"/>
    <d v="2022-03-03T20:12:21"/>
    <x v="1"/>
  </r>
  <r>
    <n v="160523678409"/>
    <x v="1114"/>
    <x v="13"/>
    <x v="0"/>
    <s v="LT | Interview #1"/>
    <x v="2"/>
    <d v="2022-03-27T18:45:09"/>
    <x v="1"/>
  </r>
  <r>
    <n v="160523678409"/>
    <x v="1114"/>
    <x v="13"/>
    <x v="0"/>
    <s v="LT | Phone Screen"/>
    <x v="1"/>
    <d v="2022-03-04T19:15:49"/>
    <x v="1"/>
  </r>
  <r>
    <n v="160523678409"/>
    <x v="1114"/>
    <x v="13"/>
    <x v="0"/>
    <s v="LT | Phone Screen"/>
    <x v="1"/>
    <d v="2022-03-06T14:30:16"/>
    <x v="1"/>
  </r>
  <r>
    <n v="161494657196"/>
    <x v="1115"/>
    <x v="0"/>
    <x v="0"/>
    <s v="Application Review"/>
    <x v="0"/>
    <d v="2022-03-03T20:14:11"/>
    <x v="1"/>
  </r>
  <r>
    <n v="161494657196"/>
    <x v="1115"/>
    <x v="0"/>
    <x v="0"/>
    <s v="LT | Phone Screen"/>
    <x v="1"/>
    <d v="2022-03-11T20:32:20"/>
    <x v="1"/>
  </r>
  <r>
    <n v="178591158325"/>
    <x v="1116"/>
    <x v="12"/>
    <x v="0"/>
    <s v="Application Review"/>
    <x v="0"/>
    <d v="2022-03-03T20:17:22"/>
    <x v="1"/>
  </r>
  <r>
    <n v="178591158325"/>
    <x v="1116"/>
    <x v="12"/>
    <x v="0"/>
    <s v="LT | Final Interview"/>
    <x v="4"/>
    <d v="2022-03-14T19:27:13"/>
    <x v="1"/>
  </r>
  <r>
    <n v="178591158325"/>
    <x v="1116"/>
    <x v="12"/>
    <x v="0"/>
    <s v="LT | Interview #1"/>
    <x v="2"/>
    <d v="2022-03-14T19:27:09"/>
    <x v="1"/>
  </r>
  <r>
    <n v="178591158325"/>
    <x v="1116"/>
    <x v="12"/>
    <x v="0"/>
    <s v="LT | Next Steps"/>
    <x v="5"/>
    <d v="2022-03-14T19:27:15"/>
    <x v="1"/>
  </r>
  <r>
    <n v="178591158325"/>
    <x v="1116"/>
    <x v="12"/>
    <x v="0"/>
    <s v="LT | Phone Screen"/>
    <x v="1"/>
    <d v="2022-03-05T16:00:09"/>
    <x v="1"/>
  </r>
  <r>
    <n v="158540401426"/>
    <x v="1117"/>
    <x v="0"/>
    <x v="0"/>
    <s v="Application Review"/>
    <x v="0"/>
    <d v="2022-03-03T21:21:12"/>
    <x v="1"/>
  </r>
  <r>
    <n v="158540401426"/>
    <x v="1117"/>
    <x v="0"/>
    <x v="0"/>
    <s v="Application Review"/>
    <x v="0"/>
    <d v="2022-03-04T20:22:05"/>
    <x v="1"/>
  </r>
  <r>
    <n v="164101882334"/>
    <x v="1118"/>
    <x v="0"/>
    <x v="0"/>
    <s v="Application Review"/>
    <x v="0"/>
    <d v="2022-03-03T21:23:04"/>
    <x v="1"/>
  </r>
  <r>
    <n v="141429893255"/>
    <x v="1119"/>
    <x v="19"/>
    <x v="1"/>
    <s v="Application Review"/>
    <x v="0"/>
    <d v="2022-03-03T21:26:02"/>
    <x v="1"/>
  </r>
  <r>
    <n v="126430975357"/>
    <x v="1120"/>
    <x v="0"/>
    <x v="0"/>
    <s v="Application Review"/>
    <x v="0"/>
    <d v="2022-03-03T21:29:03"/>
    <x v="1"/>
  </r>
  <r>
    <n v="142014659610"/>
    <x v="1121"/>
    <x v="53"/>
    <x v="2"/>
    <s v="Application Review"/>
    <x v="0"/>
    <d v="2022-03-03T21:31:08"/>
    <x v="1"/>
  </r>
  <r>
    <n v="142014659610"/>
    <x v="1121"/>
    <x v="53"/>
    <x v="2"/>
    <s v="LT | Phone Screen"/>
    <x v="1"/>
    <d v="2022-03-31T17:24:23"/>
    <x v="1"/>
  </r>
  <r>
    <n v="151643342861"/>
    <x v="1122"/>
    <x v="13"/>
    <x v="0"/>
    <s v="Application Review"/>
    <x v="0"/>
    <d v="2022-03-03T21:56:13"/>
    <x v="1"/>
  </r>
  <r>
    <n v="151643342861"/>
    <x v="1122"/>
    <x v="13"/>
    <x v="0"/>
    <s v="LT | Phone Screen"/>
    <x v="1"/>
    <d v="2022-03-07T18:30:48"/>
    <x v="1"/>
  </r>
  <r>
    <n v="112950986673"/>
    <x v="1123"/>
    <x v="12"/>
    <x v="0"/>
    <s v="Application Review"/>
    <x v="0"/>
    <d v="2022-03-03T22:16:18"/>
    <x v="1"/>
  </r>
  <r>
    <n v="140512793566"/>
    <x v="1124"/>
    <x v="0"/>
    <x v="0"/>
    <s v="Application Review"/>
    <x v="0"/>
    <d v="2022-03-03T22:21:09"/>
    <x v="1"/>
  </r>
  <r>
    <n v="140512793566"/>
    <x v="1124"/>
    <x v="0"/>
    <x v="0"/>
    <s v="Application Review"/>
    <x v="0"/>
    <d v="2022-03-10T01:25:04"/>
    <x v="1"/>
  </r>
  <r>
    <n v="108902092141"/>
    <x v="1125"/>
    <x v="0"/>
    <x v="0"/>
    <s v="Application Review"/>
    <x v="0"/>
    <d v="2022-03-03T23:12:06"/>
    <x v="1"/>
  </r>
  <r>
    <n v="173923341855"/>
    <x v="1126"/>
    <x v="33"/>
    <x v="0"/>
    <s v="Application Review"/>
    <x v="0"/>
    <d v="2022-03-03T23:46:03"/>
    <x v="1"/>
  </r>
  <r>
    <n v="125041574707"/>
    <x v="1127"/>
    <x v="0"/>
    <x v="0"/>
    <s v="Application Review"/>
    <x v="0"/>
    <d v="2022-03-03T23:56:13"/>
    <x v="1"/>
  </r>
  <r>
    <n v="183116858210"/>
    <x v="1128"/>
    <x v="0"/>
    <x v="0"/>
    <s v="Application Review"/>
    <x v="0"/>
    <d v="2022-03-04T00:33:06"/>
    <x v="1"/>
  </r>
  <r>
    <n v="168240180160"/>
    <x v="1129"/>
    <x v="32"/>
    <x v="1"/>
    <s v="Application Review"/>
    <x v="0"/>
    <d v="2022-03-04T01:01:15"/>
    <x v="1"/>
  </r>
  <r>
    <n v="108146127675"/>
    <x v="1130"/>
    <x v="0"/>
    <x v="0"/>
    <s v="Application Review"/>
    <x v="0"/>
    <d v="2022-03-04T01:17:18"/>
    <x v="1"/>
  </r>
  <r>
    <n v="117361993450"/>
    <x v="1131"/>
    <x v="43"/>
    <x v="0"/>
    <s v="Application Review"/>
    <x v="0"/>
    <d v="2022-03-04T02:21:09"/>
    <x v="1"/>
  </r>
  <r>
    <n v="143508204455"/>
    <x v="1132"/>
    <x v="0"/>
    <x v="0"/>
    <s v="Application Review"/>
    <x v="0"/>
    <d v="2022-03-04T02:30:11"/>
    <x v="1"/>
  </r>
  <r>
    <n v="142227015056"/>
    <x v="1133"/>
    <x v="17"/>
    <x v="0"/>
    <s v="Application Review"/>
    <x v="0"/>
    <d v="2022-03-04T02:50:04"/>
    <x v="1"/>
  </r>
  <r>
    <n v="178332673519"/>
    <x v="1134"/>
    <x v="0"/>
    <x v="0"/>
    <s v="Application Review"/>
    <x v="0"/>
    <d v="2022-03-04T03:46:12"/>
    <x v="1"/>
  </r>
  <r>
    <n v="148364961626"/>
    <x v="1135"/>
    <x v="0"/>
    <x v="0"/>
    <s v="Application Review"/>
    <x v="0"/>
    <d v="2022-03-04T04:16:02"/>
    <x v="1"/>
  </r>
  <r>
    <n v="174342592926"/>
    <x v="1136"/>
    <x v="0"/>
    <x v="0"/>
    <s v="Application Review"/>
    <x v="0"/>
    <d v="2022-03-04T04:24:16"/>
    <x v="1"/>
  </r>
  <r>
    <n v="151495562256"/>
    <x v="1137"/>
    <x v="0"/>
    <x v="0"/>
    <s v="Application Review"/>
    <x v="0"/>
    <d v="2022-03-04T04:55:02"/>
    <x v="1"/>
  </r>
  <r>
    <n v="111167759955"/>
    <x v="1138"/>
    <x v="9"/>
    <x v="2"/>
    <s v="Application Review"/>
    <x v="0"/>
    <d v="2022-03-04T05:11:45"/>
    <x v="1"/>
  </r>
  <r>
    <n v="111167759955"/>
    <x v="1138"/>
    <x v="9"/>
    <x v="2"/>
    <s v="LT | Interview #1"/>
    <x v="2"/>
    <d v="2022-03-04T05:11:45"/>
    <x v="1"/>
  </r>
  <r>
    <n v="111167759955"/>
    <x v="1138"/>
    <x v="9"/>
    <x v="2"/>
    <s v="LT | Phone Screen"/>
    <x v="1"/>
    <d v="2022-03-04T05:11:45"/>
    <x v="1"/>
  </r>
  <r>
    <n v="140541833696"/>
    <x v="1139"/>
    <x v="0"/>
    <x v="0"/>
    <s v="Application Review"/>
    <x v="0"/>
    <d v="2022-03-04T06:17:03"/>
    <x v="1"/>
  </r>
  <r>
    <n v="105763427284"/>
    <x v="1140"/>
    <x v="39"/>
    <x v="0"/>
    <s v="Application Review"/>
    <x v="0"/>
    <d v="2022-03-04T07:02:04"/>
    <x v="1"/>
  </r>
  <r>
    <n v="105763427284"/>
    <x v="1140"/>
    <x v="39"/>
    <x v="0"/>
    <s v="LT | Diligence"/>
    <x v="3"/>
    <d v="2022-03-14T20:23:38"/>
    <x v="1"/>
  </r>
  <r>
    <n v="105763427284"/>
    <x v="1140"/>
    <x v="39"/>
    <x v="0"/>
    <s v="LT | Final Interview"/>
    <x v="4"/>
    <d v="2022-03-14T20:23:38"/>
    <x v="1"/>
  </r>
  <r>
    <n v="105763427284"/>
    <x v="1140"/>
    <x v="39"/>
    <x v="0"/>
    <s v="LT | Interview #1"/>
    <x v="2"/>
    <d v="2022-03-14T20:13:15"/>
    <x v="1"/>
  </r>
  <r>
    <n v="105763427284"/>
    <x v="1140"/>
    <x v="39"/>
    <x v="0"/>
    <s v="LT | Next Steps"/>
    <x v="5"/>
    <d v="2022-03-14T20:23:38"/>
    <x v="1"/>
  </r>
  <r>
    <n v="105763427284"/>
    <x v="1140"/>
    <x v="39"/>
    <x v="0"/>
    <s v="LT | Phone Screen"/>
    <x v="1"/>
    <d v="2022-03-04T21:20:32"/>
    <x v="1"/>
  </r>
  <r>
    <n v="105763427284"/>
    <x v="1140"/>
    <x v="39"/>
    <x v="0"/>
    <s v="LT | Waitlist"/>
    <x v="6"/>
    <d v="2022-03-18T19:33:35"/>
    <x v="1"/>
  </r>
  <r>
    <n v="189189025204"/>
    <x v="1141"/>
    <x v="25"/>
    <x v="2"/>
    <s v="Application Review"/>
    <x v="0"/>
    <d v="2022-03-04T08:15:11"/>
    <x v="1"/>
  </r>
  <r>
    <n v="188773632406"/>
    <x v="1142"/>
    <x v="0"/>
    <x v="0"/>
    <s v="Application Review"/>
    <x v="0"/>
    <d v="2022-03-04T08:44:06"/>
    <x v="1"/>
  </r>
  <r>
    <n v="140818400339"/>
    <x v="1143"/>
    <x v="7"/>
    <x v="0"/>
    <s v="Application Review"/>
    <x v="0"/>
    <d v="2022-03-13T21:00:47"/>
    <x v="1"/>
  </r>
  <r>
    <n v="140818400339"/>
    <x v="1143"/>
    <x v="7"/>
    <x v="0"/>
    <s v="LT | Phone Screen"/>
    <x v="1"/>
    <d v="2022-03-13T21:00:47"/>
    <x v="1"/>
  </r>
  <r>
    <n v="109668903611"/>
    <x v="1144"/>
    <x v="15"/>
    <x v="1"/>
    <s v="Application Review"/>
    <x v="0"/>
    <d v="2022-03-04T11:05:05"/>
    <x v="1"/>
  </r>
  <r>
    <n v="155830332488"/>
    <x v="1145"/>
    <x v="2"/>
    <x v="1"/>
    <s v="Application Review"/>
    <x v="0"/>
    <d v="2022-03-04T11:24:44"/>
    <x v="1"/>
  </r>
  <r>
    <n v="155830332488"/>
    <x v="1145"/>
    <x v="2"/>
    <x v="1"/>
    <s v="LT | Diligence"/>
    <x v="3"/>
    <d v="2022-03-04T13:40:50"/>
    <x v="1"/>
  </r>
  <r>
    <n v="155830332488"/>
    <x v="1145"/>
    <x v="2"/>
    <x v="1"/>
    <s v="LT | Final Interview"/>
    <x v="4"/>
    <d v="2022-03-04T11:34:37"/>
    <x v="1"/>
  </r>
  <r>
    <n v="155830332488"/>
    <x v="1145"/>
    <x v="2"/>
    <x v="1"/>
    <s v="LT | Interview #1"/>
    <x v="2"/>
    <d v="2022-03-04T11:28:46"/>
    <x v="1"/>
  </r>
  <r>
    <n v="155830332488"/>
    <x v="1145"/>
    <x v="2"/>
    <x v="1"/>
    <s v="LT | Next Steps"/>
    <x v="5"/>
    <d v="2022-03-04T11:34:37"/>
    <x v="1"/>
  </r>
  <r>
    <n v="155830332488"/>
    <x v="1145"/>
    <x v="2"/>
    <x v="1"/>
    <s v="LT | Phone Screen"/>
    <x v="1"/>
    <d v="2022-03-04T11:24:44"/>
    <x v="1"/>
  </r>
  <r>
    <n v="155830332488"/>
    <x v="1145"/>
    <x v="2"/>
    <x v="1"/>
    <s v="LT | Waitlist"/>
    <x v="6"/>
    <d v="2022-03-04T13:40:50"/>
    <x v="1"/>
  </r>
  <r>
    <n v="167709587408"/>
    <x v="1146"/>
    <x v="10"/>
    <x v="1"/>
    <s v="Application Review"/>
    <x v="0"/>
    <d v="2022-03-04T11:46:14"/>
    <x v="1"/>
  </r>
  <r>
    <n v="167709587408"/>
    <x v="1146"/>
    <x v="10"/>
    <x v="1"/>
    <s v="Application Review"/>
    <x v="0"/>
    <d v="2022-03-04T11:51:16"/>
    <x v="1"/>
  </r>
  <r>
    <n v="128520661723"/>
    <x v="1147"/>
    <x v="18"/>
    <x v="0"/>
    <s v="Application Review"/>
    <x v="0"/>
    <d v="2022-03-04T12:46:10"/>
    <x v="1"/>
  </r>
  <r>
    <n v="144929686712"/>
    <x v="1148"/>
    <x v="25"/>
    <x v="2"/>
    <s v="Application Review"/>
    <x v="0"/>
    <d v="2022-03-04T12:54:20"/>
    <x v="1"/>
  </r>
  <r>
    <n v="181909457466"/>
    <x v="1149"/>
    <x v="7"/>
    <x v="0"/>
    <s v="Application Review"/>
    <x v="0"/>
    <d v="2022-03-04T12:55:02"/>
    <x v="1"/>
  </r>
  <r>
    <n v="181909457466"/>
    <x v="1149"/>
    <x v="7"/>
    <x v="0"/>
    <s v="LT | Diligence"/>
    <x v="3"/>
    <d v="2022-03-27T20:06:05"/>
    <x v="1"/>
  </r>
  <r>
    <n v="181909457466"/>
    <x v="1149"/>
    <x v="7"/>
    <x v="0"/>
    <s v="LT | Final Interview"/>
    <x v="4"/>
    <d v="2022-03-26T15:56:58"/>
    <x v="1"/>
  </r>
  <r>
    <n v="181909457466"/>
    <x v="1149"/>
    <x v="7"/>
    <x v="0"/>
    <s v="LT | Interview #1"/>
    <x v="2"/>
    <d v="2022-03-17T21:48:10"/>
    <x v="1"/>
  </r>
  <r>
    <n v="181909457466"/>
    <x v="1149"/>
    <x v="7"/>
    <x v="0"/>
    <s v="LT | Next Steps"/>
    <x v="5"/>
    <d v="2022-03-26T15:56:58"/>
    <x v="1"/>
  </r>
  <r>
    <n v="181909457466"/>
    <x v="1149"/>
    <x v="7"/>
    <x v="0"/>
    <s v="LT | Phone Screen"/>
    <x v="1"/>
    <d v="2022-03-06T16:07:53"/>
    <x v="1"/>
  </r>
  <r>
    <n v="181909457466"/>
    <x v="1149"/>
    <x v="7"/>
    <x v="0"/>
    <s v="LT | Waitlist"/>
    <x v="6"/>
    <d v="2022-03-27T21:01:41"/>
    <x v="1"/>
  </r>
  <r>
    <n v="184754525234"/>
    <x v="1150"/>
    <x v="5"/>
    <x v="1"/>
    <s v="Application Review"/>
    <x v="0"/>
    <d v="2022-03-04T13:06:27"/>
    <x v="1"/>
  </r>
  <r>
    <n v="184754525234"/>
    <x v="1150"/>
    <x v="5"/>
    <x v="1"/>
    <s v="LT | Phone Screen"/>
    <x v="1"/>
    <d v="2022-03-04T13:06:27"/>
    <x v="1"/>
  </r>
  <r>
    <n v="165308733367"/>
    <x v="1151"/>
    <x v="2"/>
    <x v="1"/>
    <s v="Application Review"/>
    <x v="0"/>
    <d v="2022-03-04T13:08:03"/>
    <x v="1"/>
  </r>
  <r>
    <n v="165308733367"/>
    <x v="1151"/>
    <x v="2"/>
    <x v="1"/>
    <s v="LT | Diligence"/>
    <x v="3"/>
    <d v="2022-03-04T13:55:55"/>
    <x v="1"/>
  </r>
  <r>
    <n v="165308733367"/>
    <x v="1151"/>
    <x v="2"/>
    <x v="1"/>
    <s v="LT | Final Interview"/>
    <x v="4"/>
    <d v="2022-03-04T13:17:41"/>
    <x v="1"/>
  </r>
  <r>
    <n v="165308733367"/>
    <x v="1151"/>
    <x v="2"/>
    <x v="1"/>
    <s v="LT | Interview #1"/>
    <x v="2"/>
    <d v="2022-03-04T13:11:28"/>
    <x v="1"/>
  </r>
  <r>
    <n v="165308733367"/>
    <x v="1151"/>
    <x v="2"/>
    <x v="1"/>
    <s v="LT | Next Steps"/>
    <x v="5"/>
    <d v="2022-03-04T13:17:41"/>
    <x v="1"/>
  </r>
  <r>
    <n v="165308733367"/>
    <x v="1151"/>
    <x v="2"/>
    <x v="1"/>
    <s v="LT | Phone Screen"/>
    <x v="1"/>
    <d v="2022-03-04T13:08:03"/>
    <x v="1"/>
  </r>
  <r>
    <n v="165308733367"/>
    <x v="1151"/>
    <x v="2"/>
    <x v="1"/>
    <s v="LT | Waitlist"/>
    <x v="6"/>
    <d v="2022-03-05T09:05:38"/>
    <x v="1"/>
  </r>
  <r>
    <n v="104799052421"/>
    <x v="1152"/>
    <x v="12"/>
    <x v="0"/>
    <s v="Application Review"/>
    <x v="0"/>
    <d v="2022-03-04T13:15:08"/>
    <x v="1"/>
  </r>
  <r>
    <n v="186510595615"/>
    <x v="1153"/>
    <x v="12"/>
    <x v="0"/>
    <s v="Application Review"/>
    <x v="0"/>
    <d v="2022-03-04T13:44:13"/>
    <x v="1"/>
  </r>
  <r>
    <n v="186510595615"/>
    <x v="1153"/>
    <x v="12"/>
    <x v="0"/>
    <s v="Application Review"/>
    <x v="0"/>
    <d v="2022-03-04T13:50:05"/>
    <x v="1"/>
  </r>
  <r>
    <n v="186510595615"/>
    <x v="1153"/>
    <x v="12"/>
    <x v="0"/>
    <s v="Application Review"/>
    <x v="0"/>
    <d v="2022-03-06T18:30:08"/>
    <x v="1"/>
  </r>
  <r>
    <n v="136886003058"/>
    <x v="1154"/>
    <x v="0"/>
    <x v="0"/>
    <s v="Application Review"/>
    <x v="0"/>
    <d v="2022-03-04T14:04:09"/>
    <x v="1"/>
  </r>
  <r>
    <n v="176262610510"/>
    <x v="1155"/>
    <x v="0"/>
    <x v="0"/>
    <s v="Application Review"/>
    <x v="0"/>
    <d v="2022-03-04T14:10:07"/>
    <x v="1"/>
  </r>
  <r>
    <n v="115093298241"/>
    <x v="1156"/>
    <x v="41"/>
    <x v="0"/>
    <s v="Application Review"/>
    <x v="0"/>
    <d v="2022-03-04T14:10:15"/>
    <x v="1"/>
  </r>
  <r>
    <n v="162722838981"/>
    <x v="1157"/>
    <x v="1"/>
    <x v="0"/>
    <s v="Application Review"/>
    <x v="0"/>
    <d v="2022-03-04T19:11:20"/>
    <x v="1"/>
  </r>
  <r>
    <n v="162722838981"/>
    <x v="1157"/>
    <x v="1"/>
    <x v="0"/>
    <s v="LT | Phone Screen"/>
    <x v="1"/>
    <d v="2022-03-04T19:11:20"/>
    <x v="1"/>
  </r>
  <r>
    <n v="123431155766"/>
    <x v="1158"/>
    <x v="0"/>
    <x v="0"/>
    <s v="Application Review"/>
    <x v="0"/>
    <d v="2022-03-04T14:23:10"/>
    <x v="1"/>
  </r>
  <r>
    <n v="112868798156"/>
    <x v="1159"/>
    <x v="51"/>
    <x v="0"/>
    <s v="Application Review"/>
    <x v="0"/>
    <d v="2022-03-04T14:35:23"/>
    <x v="1"/>
  </r>
  <r>
    <n v="114494514850"/>
    <x v="1160"/>
    <x v="22"/>
    <x v="0"/>
    <s v="Application Review"/>
    <x v="0"/>
    <d v="2022-03-04T14:43:07"/>
    <x v="1"/>
  </r>
  <r>
    <n v="162821215589"/>
    <x v="1161"/>
    <x v="38"/>
    <x v="0"/>
    <s v="Application Review"/>
    <x v="0"/>
    <d v="2022-03-04T15:13:12"/>
    <x v="1"/>
  </r>
  <r>
    <n v="162821215589"/>
    <x v="1161"/>
    <x v="38"/>
    <x v="0"/>
    <s v="LT | Phone Screen"/>
    <x v="1"/>
    <d v="2022-04-02T18:44:24"/>
    <x v="0"/>
  </r>
  <r>
    <n v="148645883097"/>
    <x v="1162"/>
    <x v="2"/>
    <x v="1"/>
    <s v="Application Review"/>
    <x v="0"/>
    <d v="2022-03-04T15:15:11"/>
    <x v="1"/>
  </r>
  <r>
    <n v="178056183508"/>
    <x v="1163"/>
    <x v="1"/>
    <x v="0"/>
    <s v="Application Review"/>
    <x v="0"/>
    <d v="2022-03-06T16:08:29"/>
    <x v="1"/>
  </r>
  <r>
    <n v="178056183508"/>
    <x v="1163"/>
    <x v="1"/>
    <x v="0"/>
    <s v="LT | Phone Screen"/>
    <x v="1"/>
    <d v="2022-03-06T16:08:33"/>
    <x v="1"/>
  </r>
  <r>
    <n v="138347344138"/>
    <x v="1164"/>
    <x v="10"/>
    <x v="1"/>
    <s v="Application Review"/>
    <x v="0"/>
    <d v="2022-03-04T15:27:14"/>
    <x v="1"/>
  </r>
  <r>
    <n v="176228705653"/>
    <x v="1165"/>
    <x v="12"/>
    <x v="0"/>
    <s v="Application Review"/>
    <x v="0"/>
    <d v="2022-03-04T15:30:14"/>
    <x v="1"/>
  </r>
  <r>
    <n v="176228705653"/>
    <x v="1165"/>
    <x v="12"/>
    <x v="0"/>
    <s v="Application Review"/>
    <x v="0"/>
    <d v="2022-03-04T15:35:12"/>
    <x v="1"/>
  </r>
  <r>
    <n v="176228705653"/>
    <x v="1165"/>
    <x v="12"/>
    <x v="0"/>
    <s v="LT | Phone Screen"/>
    <x v="1"/>
    <d v="2022-03-06T16:11:01"/>
    <x v="1"/>
  </r>
  <r>
    <n v="176228705653"/>
    <x v="1165"/>
    <x v="12"/>
    <x v="0"/>
    <s v="LT | Phone Screen"/>
    <x v="1"/>
    <d v="2022-03-13T16:06:19"/>
    <x v="1"/>
  </r>
  <r>
    <n v="133030437752"/>
    <x v="1166"/>
    <x v="12"/>
    <x v="0"/>
    <s v="Application Review"/>
    <x v="0"/>
    <d v="2022-03-04T15:38:10"/>
    <x v="1"/>
  </r>
  <r>
    <n v="148005013683"/>
    <x v="1167"/>
    <x v="12"/>
    <x v="0"/>
    <s v="Application Review"/>
    <x v="0"/>
    <d v="2022-03-04T15:48:12"/>
    <x v="1"/>
  </r>
  <r>
    <n v="148005013683"/>
    <x v="1167"/>
    <x v="12"/>
    <x v="0"/>
    <s v="Application Review"/>
    <x v="0"/>
    <d v="2022-03-04T16:40:11"/>
    <x v="1"/>
  </r>
  <r>
    <n v="183551911721"/>
    <x v="1168"/>
    <x v="0"/>
    <x v="0"/>
    <s v="Application Review"/>
    <x v="0"/>
    <d v="2022-03-04T16:04:19"/>
    <x v="1"/>
  </r>
  <r>
    <n v="138380303968"/>
    <x v="1169"/>
    <x v="12"/>
    <x v="0"/>
    <s v="Application Review"/>
    <x v="0"/>
    <d v="2022-03-04T16:32:04"/>
    <x v="1"/>
  </r>
  <r>
    <n v="158222948985"/>
    <x v="1170"/>
    <x v="6"/>
    <x v="0"/>
    <s v="Application Review"/>
    <x v="0"/>
    <d v="2022-03-04T16:35:07"/>
    <x v="1"/>
  </r>
  <r>
    <n v="158222948985"/>
    <x v="1170"/>
    <x v="6"/>
    <x v="0"/>
    <s v="Application Review"/>
    <x v="0"/>
    <d v="2022-04-02T14:03:04"/>
    <x v="0"/>
  </r>
  <r>
    <n v="158222948985"/>
    <x v="1170"/>
    <x v="6"/>
    <x v="0"/>
    <s v="Application Review"/>
    <x v="0"/>
    <d v="2022-04-29T17:28:14"/>
    <x v="0"/>
  </r>
  <r>
    <n v="105910703219"/>
    <x v="1171"/>
    <x v="12"/>
    <x v="0"/>
    <s v="Application Review"/>
    <x v="0"/>
    <d v="2022-03-04T16:41:28"/>
    <x v="1"/>
  </r>
  <r>
    <n v="144923122697"/>
    <x v="1172"/>
    <x v="0"/>
    <x v="0"/>
    <s v="Application Review"/>
    <x v="0"/>
    <d v="2022-03-13T21:19:37"/>
    <x v="1"/>
  </r>
  <r>
    <n v="144923122697"/>
    <x v="1172"/>
    <x v="0"/>
    <x v="0"/>
    <s v="Application Review"/>
    <x v="0"/>
    <d v="2022-03-13T21:45:18"/>
    <x v="1"/>
  </r>
  <r>
    <n v="144923122697"/>
    <x v="1172"/>
    <x v="0"/>
    <x v="0"/>
    <s v="LT | Phone Screen"/>
    <x v="1"/>
    <d v="2022-03-12T14:59:45"/>
    <x v="1"/>
  </r>
  <r>
    <n v="144923122697"/>
    <x v="1172"/>
    <x v="0"/>
    <x v="0"/>
    <s v="LT | Phone Screen"/>
    <x v="1"/>
    <d v="2022-03-17T14:43:05"/>
    <x v="1"/>
  </r>
  <r>
    <n v="186222720167"/>
    <x v="1173"/>
    <x v="13"/>
    <x v="0"/>
    <s v="Application Review"/>
    <x v="0"/>
    <d v="2022-03-04T17:36:03"/>
    <x v="1"/>
  </r>
  <r>
    <n v="177289403079"/>
    <x v="1174"/>
    <x v="12"/>
    <x v="0"/>
    <s v="Application Review"/>
    <x v="0"/>
    <d v="2022-03-04T17:37:17"/>
    <x v="1"/>
  </r>
  <r>
    <n v="116322322064"/>
    <x v="1175"/>
    <x v="17"/>
    <x v="0"/>
    <s v="Application Review"/>
    <x v="0"/>
    <d v="2022-03-04T17:48:10"/>
    <x v="1"/>
  </r>
  <r>
    <n v="115867792426"/>
    <x v="1176"/>
    <x v="1"/>
    <x v="0"/>
    <s v="Application Review"/>
    <x v="0"/>
    <d v="2022-03-06T14:16:49"/>
    <x v="1"/>
  </r>
  <r>
    <n v="115867792426"/>
    <x v="1176"/>
    <x v="1"/>
    <x v="0"/>
    <s v="LT | Phone Screen"/>
    <x v="1"/>
    <d v="2022-03-06T14:16:49"/>
    <x v="1"/>
  </r>
  <r>
    <n v="145174315363"/>
    <x v="1177"/>
    <x v="13"/>
    <x v="0"/>
    <s v="Application Review"/>
    <x v="0"/>
    <d v="2022-03-04T18:07:13"/>
    <x v="1"/>
  </r>
  <r>
    <n v="146790197962"/>
    <x v="1178"/>
    <x v="0"/>
    <x v="0"/>
    <s v="Application Review"/>
    <x v="0"/>
    <d v="2022-03-04T18:17:21"/>
    <x v="1"/>
  </r>
  <r>
    <n v="130951580237"/>
    <x v="1179"/>
    <x v="0"/>
    <x v="0"/>
    <s v="Application Review"/>
    <x v="0"/>
    <d v="2022-03-04T18:25:20"/>
    <x v="1"/>
  </r>
  <r>
    <n v="119164228943"/>
    <x v="1180"/>
    <x v="0"/>
    <x v="0"/>
    <s v="Application Review"/>
    <x v="0"/>
    <d v="2022-03-04T18:34:02"/>
    <x v="1"/>
  </r>
  <r>
    <n v="137628028006"/>
    <x v="1181"/>
    <x v="6"/>
    <x v="0"/>
    <s v="Application Review"/>
    <x v="0"/>
    <d v="2022-03-04T18:36:19"/>
    <x v="1"/>
  </r>
  <r>
    <n v="168855343755"/>
    <x v="1182"/>
    <x v="6"/>
    <x v="0"/>
    <s v="Application Review"/>
    <x v="0"/>
    <d v="2022-03-04T18:46:19"/>
    <x v="1"/>
  </r>
  <r>
    <n v="135017454298"/>
    <x v="1183"/>
    <x v="1"/>
    <x v="0"/>
    <s v="Application Review"/>
    <x v="0"/>
    <d v="2022-03-05T19:40:27"/>
    <x v="1"/>
  </r>
  <r>
    <n v="135017454298"/>
    <x v="1183"/>
    <x v="1"/>
    <x v="0"/>
    <s v="LT | Phone Screen"/>
    <x v="1"/>
    <d v="2022-03-05T19:40:27"/>
    <x v="1"/>
  </r>
  <r>
    <n v="100616495878"/>
    <x v="1184"/>
    <x v="1"/>
    <x v="0"/>
    <s v="Application Review"/>
    <x v="0"/>
    <d v="2022-03-04T19:08:02"/>
    <x v="1"/>
  </r>
  <r>
    <n v="100616495878"/>
    <x v="1184"/>
    <x v="1"/>
    <x v="0"/>
    <s v="Application Review"/>
    <x v="0"/>
    <d v="2022-03-06T16:03:13"/>
    <x v="1"/>
  </r>
  <r>
    <n v="100616495878"/>
    <x v="1184"/>
    <x v="1"/>
    <x v="0"/>
    <s v="Application Review"/>
    <x v="0"/>
    <d v="2022-03-06T16:05:10"/>
    <x v="1"/>
  </r>
  <r>
    <n v="100616495878"/>
    <x v="1184"/>
    <x v="1"/>
    <x v="0"/>
    <s v="Application Review"/>
    <x v="0"/>
    <d v="2022-03-06T16:07:15"/>
    <x v="1"/>
  </r>
  <r>
    <n v="100616495878"/>
    <x v="1184"/>
    <x v="1"/>
    <x v="0"/>
    <s v="Application Review"/>
    <x v="0"/>
    <d v="2022-03-06T16:10:06"/>
    <x v="1"/>
  </r>
  <r>
    <n v="100616495878"/>
    <x v="1184"/>
    <x v="1"/>
    <x v="0"/>
    <s v="Application Review"/>
    <x v="0"/>
    <d v="2022-03-06T16:19:02"/>
    <x v="1"/>
  </r>
  <r>
    <n v="100616495878"/>
    <x v="1184"/>
    <x v="1"/>
    <x v="0"/>
    <s v="Application Review"/>
    <x v="0"/>
    <d v="2022-03-06T16:20:14"/>
    <x v="1"/>
  </r>
  <r>
    <n v="100616495878"/>
    <x v="1184"/>
    <x v="1"/>
    <x v="0"/>
    <s v="Application Review"/>
    <x v="0"/>
    <d v="2022-03-30T23:16:03"/>
    <x v="1"/>
  </r>
  <r>
    <n v="135200432875"/>
    <x v="1185"/>
    <x v="0"/>
    <x v="0"/>
    <s v="Application Review"/>
    <x v="0"/>
    <d v="2022-03-04T19:20:19"/>
    <x v="1"/>
  </r>
  <r>
    <n v="142332176252"/>
    <x v="1186"/>
    <x v="5"/>
    <x v="1"/>
    <s v="Application Review"/>
    <x v="0"/>
    <d v="2022-03-04T19:29:20"/>
    <x v="1"/>
  </r>
  <r>
    <n v="115929148612"/>
    <x v="1187"/>
    <x v="13"/>
    <x v="0"/>
    <s v="Application Review"/>
    <x v="0"/>
    <d v="2022-03-04T19:35:17"/>
    <x v="1"/>
  </r>
  <r>
    <n v="115929148612"/>
    <x v="1187"/>
    <x v="13"/>
    <x v="0"/>
    <s v="Application Review"/>
    <x v="0"/>
    <d v="2022-03-06T20:16:13"/>
    <x v="1"/>
  </r>
  <r>
    <n v="129399446905"/>
    <x v="1188"/>
    <x v="0"/>
    <x v="0"/>
    <s v="Application Review"/>
    <x v="0"/>
    <d v="2022-03-04T19:59:16"/>
    <x v="1"/>
  </r>
  <r>
    <n v="139852242322"/>
    <x v="1189"/>
    <x v="7"/>
    <x v="0"/>
    <s v="Application Review"/>
    <x v="0"/>
    <d v="2022-03-04T20:02:02"/>
    <x v="1"/>
  </r>
  <r>
    <n v="162225242964"/>
    <x v="1190"/>
    <x v="13"/>
    <x v="0"/>
    <s v="Application Review"/>
    <x v="0"/>
    <d v="2022-03-04T20:07:06"/>
    <x v="1"/>
  </r>
  <r>
    <n v="169957593554"/>
    <x v="1191"/>
    <x v="12"/>
    <x v="0"/>
    <s v="Application Review"/>
    <x v="0"/>
    <d v="2022-03-04T20:12:07"/>
    <x v="1"/>
  </r>
  <r>
    <n v="169957593554"/>
    <x v="1191"/>
    <x v="12"/>
    <x v="0"/>
    <s v="LT | Phone Screen"/>
    <x v="1"/>
    <d v="2022-03-19T16:48:55"/>
    <x v="1"/>
  </r>
  <r>
    <n v="157720060794"/>
    <x v="1192"/>
    <x v="5"/>
    <x v="1"/>
    <s v="Application Review"/>
    <x v="0"/>
    <d v="2022-03-04T20:13:48"/>
    <x v="1"/>
  </r>
  <r>
    <n v="157720060794"/>
    <x v="1192"/>
    <x v="5"/>
    <x v="1"/>
    <s v="LT | Interview #1"/>
    <x v="2"/>
    <d v="2022-03-10T12:50:02"/>
    <x v="1"/>
  </r>
  <r>
    <n v="157720060794"/>
    <x v="1192"/>
    <x v="5"/>
    <x v="1"/>
    <s v="LT | Phone Screen"/>
    <x v="1"/>
    <d v="2022-03-04T20:13:48"/>
    <x v="1"/>
  </r>
  <r>
    <n v="144032145943"/>
    <x v="1193"/>
    <x v="6"/>
    <x v="0"/>
    <s v="Application Review"/>
    <x v="0"/>
    <d v="2022-03-04T20:25:08"/>
    <x v="1"/>
  </r>
  <r>
    <n v="160167753950"/>
    <x v="1194"/>
    <x v="0"/>
    <x v="0"/>
    <s v="Application Review"/>
    <x v="0"/>
    <d v="2022-03-04T21:09:06"/>
    <x v="1"/>
  </r>
  <r>
    <n v="136077946569"/>
    <x v="1195"/>
    <x v="25"/>
    <x v="2"/>
    <s v="Application Review"/>
    <x v="0"/>
    <d v="2022-03-04T21:10:07"/>
    <x v="1"/>
  </r>
  <r>
    <n v="182777288193"/>
    <x v="1196"/>
    <x v="0"/>
    <x v="0"/>
    <s v="Application Review"/>
    <x v="0"/>
    <d v="2022-03-04T21:47:02"/>
    <x v="1"/>
  </r>
  <r>
    <n v="182777288193"/>
    <x v="1196"/>
    <x v="0"/>
    <x v="0"/>
    <s v="LT | Phone Screen"/>
    <x v="1"/>
    <d v="2022-03-17T18:21:31"/>
    <x v="1"/>
  </r>
  <r>
    <n v="112907967406"/>
    <x v="1197"/>
    <x v="13"/>
    <x v="0"/>
    <s v="Application Review"/>
    <x v="0"/>
    <d v="2022-03-04T21:39:15"/>
    <x v="1"/>
  </r>
  <r>
    <n v="112907967406"/>
    <x v="1197"/>
    <x v="13"/>
    <x v="0"/>
    <s v="Application Review"/>
    <x v="0"/>
    <d v="2022-03-04T21:53:10"/>
    <x v="1"/>
  </r>
  <r>
    <n v="146001137973"/>
    <x v="1198"/>
    <x v="0"/>
    <x v="0"/>
    <s v="Application Review"/>
    <x v="0"/>
    <d v="2022-03-04T21:57:15"/>
    <x v="1"/>
  </r>
  <r>
    <n v="132838153115"/>
    <x v="1199"/>
    <x v="19"/>
    <x v="1"/>
    <s v="Application Review"/>
    <x v="0"/>
    <d v="2022-03-04T22:26:03"/>
    <x v="1"/>
  </r>
  <r>
    <n v="135877231457"/>
    <x v="1200"/>
    <x v="13"/>
    <x v="0"/>
    <s v="Application Review"/>
    <x v="0"/>
    <d v="2022-03-07T20:07:24"/>
    <x v="1"/>
  </r>
  <r>
    <n v="135877231457"/>
    <x v="1200"/>
    <x v="13"/>
    <x v="0"/>
    <s v="LT | Phone Screen"/>
    <x v="1"/>
    <d v="2022-03-07T20:06:38"/>
    <x v="1"/>
  </r>
  <r>
    <n v="175790934754"/>
    <x v="1201"/>
    <x v="0"/>
    <x v="0"/>
    <s v="Application Review"/>
    <x v="0"/>
    <d v="2022-03-04T22:49:13"/>
    <x v="1"/>
  </r>
  <r>
    <n v="169697087868"/>
    <x v="1202"/>
    <x v="0"/>
    <x v="0"/>
    <s v="Application Review"/>
    <x v="0"/>
    <d v="2022-03-04T23:04:10"/>
    <x v="1"/>
  </r>
  <r>
    <n v="169697087868"/>
    <x v="1202"/>
    <x v="0"/>
    <x v="0"/>
    <s v="Application Review"/>
    <x v="0"/>
    <d v="2022-03-06T01:42:07"/>
    <x v="1"/>
  </r>
  <r>
    <n v="170424645362"/>
    <x v="1203"/>
    <x v="0"/>
    <x v="0"/>
    <s v="Application Review"/>
    <x v="0"/>
    <d v="2022-03-04T23:12:11"/>
    <x v="1"/>
  </r>
  <r>
    <n v="150642231645"/>
    <x v="1204"/>
    <x v="1"/>
    <x v="0"/>
    <s v="Application Review"/>
    <x v="0"/>
    <d v="2022-03-04T23:31:10"/>
    <x v="1"/>
  </r>
  <r>
    <n v="150642231645"/>
    <x v="1204"/>
    <x v="1"/>
    <x v="0"/>
    <s v="LT | Interview #1"/>
    <x v="2"/>
    <d v="2022-03-07T18:20:18"/>
    <x v="1"/>
  </r>
  <r>
    <n v="150642231645"/>
    <x v="1204"/>
    <x v="1"/>
    <x v="0"/>
    <s v="LT | Phone Screen"/>
    <x v="1"/>
    <d v="2022-03-05T15:55:58"/>
    <x v="1"/>
  </r>
  <r>
    <n v="175777445803"/>
    <x v="1205"/>
    <x v="12"/>
    <x v="0"/>
    <s v="Application Review"/>
    <x v="0"/>
    <d v="2022-03-04T23:38:09"/>
    <x v="1"/>
  </r>
  <r>
    <n v="163708461964"/>
    <x v="1206"/>
    <x v="6"/>
    <x v="0"/>
    <s v="Application Review"/>
    <x v="0"/>
    <d v="2022-03-04T23:57:12"/>
    <x v="1"/>
  </r>
  <r>
    <n v="146673618270"/>
    <x v="1207"/>
    <x v="0"/>
    <x v="0"/>
    <s v="Application Review"/>
    <x v="0"/>
    <d v="2022-03-05T00:33:03"/>
    <x v="1"/>
  </r>
  <r>
    <n v="148683338701"/>
    <x v="1208"/>
    <x v="12"/>
    <x v="0"/>
    <s v="Application Review"/>
    <x v="0"/>
    <d v="2022-03-05T00:40:12"/>
    <x v="1"/>
  </r>
  <r>
    <n v="148683338701"/>
    <x v="1208"/>
    <x v="12"/>
    <x v="0"/>
    <s v="LT | Diligence"/>
    <x v="3"/>
    <d v="2022-03-20T22:32:01"/>
    <x v="1"/>
  </r>
  <r>
    <n v="148683338701"/>
    <x v="1208"/>
    <x v="12"/>
    <x v="0"/>
    <s v="LT | Final Interview"/>
    <x v="4"/>
    <d v="2022-03-17T14:53:31"/>
    <x v="1"/>
  </r>
  <r>
    <n v="148683338701"/>
    <x v="1208"/>
    <x v="12"/>
    <x v="0"/>
    <s v="LT | Interview #1"/>
    <x v="2"/>
    <d v="2022-03-17T14:52:53"/>
    <x v="1"/>
  </r>
  <r>
    <n v="148683338701"/>
    <x v="1208"/>
    <x v="12"/>
    <x v="0"/>
    <s v="LT | Next Steps"/>
    <x v="5"/>
    <d v="2022-03-17T14:53:33"/>
    <x v="1"/>
  </r>
  <r>
    <n v="148683338701"/>
    <x v="1208"/>
    <x v="12"/>
    <x v="0"/>
    <s v="LT | Phone Screen"/>
    <x v="1"/>
    <d v="2022-03-06T16:12:54"/>
    <x v="1"/>
  </r>
  <r>
    <n v="148683338701"/>
    <x v="1208"/>
    <x v="12"/>
    <x v="0"/>
    <s v="LT | Waitlist"/>
    <x v="6"/>
    <d v="2022-04-02T21:24:21"/>
    <x v="0"/>
  </r>
  <r>
    <n v="186456477737"/>
    <x v="1209"/>
    <x v="22"/>
    <x v="0"/>
    <s v="Application Review"/>
    <x v="0"/>
    <d v="2022-03-05T01:27:03"/>
    <x v="1"/>
  </r>
  <r>
    <n v="186456477737"/>
    <x v="1209"/>
    <x v="22"/>
    <x v="0"/>
    <s v="Application Review"/>
    <x v="0"/>
    <d v="2022-03-05T01:37:13"/>
    <x v="1"/>
  </r>
  <r>
    <n v="186456477737"/>
    <x v="1209"/>
    <x v="22"/>
    <x v="0"/>
    <s v="LT | Diligence"/>
    <x v="3"/>
    <d v="2022-03-31T19:03:57"/>
    <x v="1"/>
  </r>
  <r>
    <n v="186456477737"/>
    <x v="1209"/>
    <x v="22"/>
    <x v="0"/>
    <s v="LT | Final Interview"/>
    <x v="4"/>
    <d v="2022-03-25T18:28:03"/>
    <x v="1"/>
  </r>
  <r>
    <n v="186456477737"/>
    <x v="1209"/>
    <x v="22"/>
    <x v="0"/>
    <s v="LT | Interview #1"/>
    <x v="2"/>
    <d v="2022-03-14T17:19:27"/>
    <x v="1"/>
  </r>
  <r>
    <n v="186456477737"/>
    <x v="1209"/>
    <x v="22"/>
    <x v="0"/>
    <s v="LT | Next Steps"/>
    <x v="5"/>
    <d v="2022-03-25T18:28:09"/>
    <x v="1"/>
  </r>
  <r>
    <n v="186456477737"/>
    <x v="1209"/>
    <x v="22"/>
    <x v="0"/>
    <s v="LT | Phone Screen"/>
    <x v="1"/>
    <d v="2022-03-05T15:04:27"/>
    <x v="1"/>
  </r>
  <r>
    <n v="186456477737"/>
    <x v="1209"/>
    <x v="22"/>
    <x v="0"/>
    <s v="LT | Phone Screen"/>
    <x v="1"/>
    <d v="2022-03-05T15:06:33"/>
    <x v="1"/>
  </r>
  <r>
    <n v="186456477737"/>
    <x v="1209"/>
    <x v="22"/>
    <x v="0"/>
    <s v="LT | Waitlist"/>
    <x v="6"/>
    <d v="2022-04-08T15:16:17"/>
    <x v="0"/>
  </r>
  <r>
    <n v="140597797592"/>
    <x v="1210"/>
    <x v="0"/>
    <x v="0"/>
    <s v="Application Review"/>
    <x v="0"/>
    <d v="2022-03-05T01:47:02"/>
    <x v="1"/>
  </r>
  <r>
    <n v="140597797592"/>
    <x v="1210"/>
    <x v="0"/>
    <x v="0"/>
    <s v="LT | Interview #1"/>
    <x v="2"/>
    <d v="2022-03-28T14:09:32"/>
    <x v="1"/>
  </r>
  <r>
    <n v="140597797592"/>
    <x v="1210"/>
    <x v="0"/>
    <x v="0"/>
    <s v="LT | Phone Screen"/>
    <x v="1"/>
    <d v="2022-03-17T18:22:06"/>
    <x v="1"/>
  </r>
  <r>
    <n v="160705630606"/>
    <x v="1211"/>
    <x v="1"/>
    <x v="0"/>
    <s v="Application Review"/>
    <x v="0"/>
    <d v="2022-03-05T03:33:04"/>
    <x v="1"/>
  </r>
  <r>
    <n v="189975424441"/>
    <x v="1212"/>
    <x v="51"/>
    <x v="0"/>
    <s v="Application Review"/>
    <x v="0"/>
    <d v="2022-03-05T04:09:07"/>
    <x v="1"/>
  </r>
  <r>
    <n v="182959608933"/>
    <x v="1213"/>
    <x v="12"/>
    <x v="0"/>
    <s v="Application Review"/>
    <x v="0"/>
    <d v="2022-03-05T04:49:02"/>
    <x v="1"/>
  </r>
  <r>
    <n v="116479146447"/>
    <x v="1214"/>
    <x v="12"/>
    <x v="0"/>
    <s v="Application Review"/>
    <x v="0"/>
    <d v="2022-03-05T04:51:03"/>
    <x v="1"/>
  </r>
  <r>
    <n v="116479146447"/>
    <x v="1214"/>
    <x v="12"/>
    <x v="0"/>
    <s v="LT | Diligence"/>
    <x v="3"/>
    <d v="2022-04-18T19:59:42"/>
    <x v="0"/>
  </r>
  <r>
    <n v="116479146447"/>
    <x v="1214"/>
    <x v="12"/>
    <x v="0"/>
    <s v="LT | Final Interview"/>
    <x v="4"/>
    <d v="2022-04-09T16:40:57"/>
    <x v="0"/>
  </r>
  <r>
    <n v="116479146447"/>
    <x v="1214"/>
    <x v="12"/>
    <x v="0"/>
    <s v="LT | Interview #1"/>
    <x v="2"/>
    <d v="2022-03-31T16:33:40"/>
    <x v="1"/>
  </r>
  <r>
    <n v="116479146447"/>
    <x v="1214"/>
    <x v="12"/>
    <x v="0"/>
    <s v="LT | Next Steps"/>
    <x v="5"/>
    <d v="2022-04-09T16:41:01"/>
    <x v="0"/>
  </r>
  <r>
    <n v="116479146447"/>
    <x v="1214"/>
    <x v="12"/>
    <x v="0"/>
    <s v="LT | Phone Screen"/>
    <x v="1"/>
    <d v="2022-03-21T16:00:51"/>
    <x v="1"/>
  </r>
  <r>
    <n v="172798573461"/>
    <x v="1215"/>
    <x v="40"/>
    <x v="0"/>
    <s v="Application Review"/>
    <x v="0"/>
    <d v="2022-03-05T05:03:00"/>
    <x v="1"/>
  </r>
  <r>
    <n v="172798573461"/>
    <x v="1215"/>
    <x v="40"/>
    <x v="0"/>
    <s v="LT | Diligence"/>
    <x v="3"/>
    <d v="2022-03-06T09:02:46"/>
    <x v="1"/>
  </r>
  <r>
    <n v="172798573461"/>
    <x v="1215"/>
    <x v="40"/>
    <x v="0"/>
    <s v="LT | Final Interview"/>
    <x v="4"/>
    <d v="2022-03-06T09:02:46"/>
    <x v="1"/>
  </r>
  <r>
    <n v="172798573461"/>
    <x v="1215"/>
    <x v="40"/>
    <x v="0"/>
    <s v="LT | Interview #1"/>
    <x v="2"/>
    <d v="2022-03-05T05:03:00"/>
    <x v="1"/>
  </r>
  <r>
    <n v="172798573461"/>
    <x v="1215"/>
    <x v="40"/>
    <x v="0"/>
    <s v="LT | Next Steps"/>
    <x v="5"/>
    <d v="2022-03-06T09:02:46"/>
    <x v="1"/>
  </r>
  <r>
    <n v="172798573461"/>
    <x v="1215"/>
    <x v="40"/>
    <x v="0"/>
    <s v="LT | Phone Screen"/>
    <x v="1"/>
    <d v="2022-03-05T05:03:00"/>
    <x v="1"/>
  </r>
  <r>
    <n v="101135318404"/>
    <x v="1216"/>
    <x v="32"/>
    <x v="1"/>
    <s v="Application Review"/>
    <x v="0"/>
    <d v="2022-03-05T06:26:10"/>
    <x v="1"/>
  </r>
  <r>
    <n v="161240164012"/>
    <x v="1217"/>
    <x v="4"/>
    <x v="2"/>
    <s v="Application Review"/>
    <x v="0"/>
    <d v="2022-03-05T07:58:07"/>
    <x v="1"/>
  </r>
  <r>
    <n v="161240164012"/>
    <x v="1217"/>
    <x v="4"/>
    <x v="2"/>
    <s v="LT | Diligence"/>
    <x v="3"/>
    <d v="2022-03-05T07:59:30"/>
    <x v="1"/>
  </r>
  <r>
    <n v="161240164012"/>
    <x v="1217"/>
    <x v="4"/>
    <x v="2"/>
    <s v="LT | Final Interview"/>
    <x v="4"/>
    <d v="2022-03-05T07:59:26"/>
    <x v="1"/>
  </r>
  <r>
    <n v="161240164012"/>
    <x v="1217"/>
    <x v="4"/>
    <x v="2"/>
    <s v="LT | Interview #1"/>
    <x v="2"/>
    <d v="2022-03-05T07:58:15"/>
    <x v="1"/>
  </r>
  <r>
    <n v="161240164012"/>
    <x v="1217"/>
    <x v="4"/>
    <x v="2"/>
    <s v="LT | Next Steps"/>
    <x v="5"/>
    <d v="2022-03-05T07:59:26"/>
    <x v="1"/>
  </r>
  <r>
    <n v="161240164012"/>
    <x v="1217"/>
    <x v="4"/>
    <x v="2"/>
    <s v="LT | Phone Screen"/>
    <x v="1"/>
    <d v="2022-03-05T07:58:15"/>
    <x v="1"/>
  </r>
  <r>
    <n v="161240164012"/>
    <x v="1217"/>
    <x v="4"/>
    <x v="2"/>
    <s v="LT | Waitlist"/>
    <x v="6"/>
    <d v="2022-03-05T07:59:26"/>
    <x v="1"/>
  </r>
  <r>
    <n v="111206169564"/>
    <x v="1218"/>
    <x v="0"/>
    <x v="0"/>
    <s v="Application Review"/>
    <x v="0"/>
    <d v="2022-03-05T09:18:13"/>
    <x v="1"/>
  </r>
  <r>
    <n v="183559749740"/>
    <x v="1219"/>
    <x v="2"/>
    <x v="1"/>
    <s v="Application Review"/>
    <x v="0"/>
    <d v="2022-03-05T09:44:09"/>
    <x v="1"/>
  </r>
  <r>
    <n v="156221921945"/>
    <x v="1220"/>
    <x v="29"/>
    <x v="0"/>
    <s v="Application Review"/>
    <x v="0"/>
    <d v="2022-03-05T10:07:11"/>
    <x v="1"/>
  </r>
  <r>
    <n v="156221921945"/>
    <x v="1220"/>
    <x v="29"/>
    <x v="0"/>
    <s v="LT | Phone Screen"/>
    <x v="1"/>
    <d v="2022-03-31T20:48:36"/>
    <x v="1"/>
  </r>
  <r>
    <n v="120283296065"/>
    <x v="1221"/>
    <x v="25"/>
    <x v="2"/>
    <s v="Application Review"/>
    <x v="0"/>
    <d v="2022-03-05T10:51:33"/>
    <x v="1"/>
  </r>
  <r>
    <n v="159109000883"/>
    <x v="1222"/>
    <x v="13"/>
    <x v="0"/>
    <s v="Application Review"/>
    <x v="0"/>
    <d v="2022-03-05T12:05:09"/>
    <x v="1"/>
  </r>
  <r>
    <n v="171262556509"/>
    <x v="1223"/>
    <x v="2"/>
    <x v="1"/>
    <s v="Application Review"/>
    <x v="0"/>
    <d v="2022-03-05T12:10:02"/>
    <x v="1"/>
  </r>
  <r>
    <n v="106437008169"/>
    <x v="1224"/>
    <x v="2"/>
    <x v="1"/>
    <s v="Application Review"/>
    <x v="0"/>
    <d v="2022-03-05T12:23:06"/>
    <x v="1"/>
  </r>
  <r>
    <n v="106437008169"/>
    <x v="1224"/>
    <x v="2"/>
    <x v="1"/>
    <s v="Application Review"/>
    <x v="0"/>
    <d v="2022-03-13T12:34:18"/>
    <x v="1"/>
  </r>
  <r>
    <n v="106437008169"/>
    <x v="1224"/>
    <x v="2"/>
    <x v="1"/>
    <s v="Application Review"/>
    <x v="0"/>
    <d v="2022-03-27T22:04:47"/>
    <x v="1"/>
  </r>
  <r>
    <n v="106437008169"/>
    <x v="1224"/>
    <x v="2"/>
    <x v="1"/>
    <s v="LT | Diligence"/>
    <x v="3"/>
    <d v="2022-03-05T13:48:44"/>
    <x v="1"/>
  </r>
  <r>
    <n v="106437008169"/>
    <x v="1224"/>
    <x v="2"/>
    <x v="1"/>
    <s v="LT | Final Interview"/>
    <x v="4"/>
    <d v="2022-03-05T12:39:36"/>
    <x v="1"/>
  </r>
  <r>
    <n v="106437008169"/>
    <x v="1224"/>
    <x v="2"/>
    <x v="1"/>
    <s v="LT | Interview #1"/>
    <x v="2"/>
    <d v="2022-03-05T12:36:05"/>
    <x v="1"/>
  </r>
  <r>
    <n v="106437008169"/>
    <x v="1224"/>
    <x v="2"/>
    <x v="1"/>
    <s v="LT | Interview #1"/>
    <x v="2"/>
    <d v="2022-03-13T12:34:49"/>
    <x v="1"/>
  </r>
  <r>
    <n v="106437008169"/>
    <x v="1224"/>
    <x v="2"/>
    <x v="1"/>
    <s v="LT | Next Steps"/>
    <x v="5"/>
    <d v="2022-03-05T12:39:36"/>
    <x v="1"/>
  </r>
  <r>
    <n v="106437008169"/>
    <x v="1224"/>
    <x v="2"/>
    <x v="1"/>
    <s v="LT | Phone Screen"/>
    <x v="1"/>
    <d v="2022-03-05T12:23:06"/>
    <x v="1"/>
  </r>
  <r>
    <n v="106437008169"/>
    <x v="1224"/>
    <x v="2"/>
    <x v="1"/>
    <s v="LT | Waitlist"/>
    <x v="6"/>
    <d v="2022-03-05T15:18:03"/>
    <x v="1"/>
  </r>
  <r>
    <n v="106437008169"/>
    <x v="1224"/>
    <x v="2"/>
    <x v="1"/>
    <s v="LT | Waitlist"/>
    <x v="6"/>
    <d v="2022-03-13T12:34:49"/>
    <x v="1"/>
  </r>
  <r>
    <n v="145549612846"/>
    <x v="1225"/>
    <x v="12"/>
    <x v="0"/>
    <s v="Application Review"/>
    <x v="0"/>
    <d v="2022-03-05T12:23:13"/>
    <x v="1"/>
  </r>
  <r>
    <n v="137841021300"/>
    <x v="1226"/>
    <x v="1"/>
    <x v="0"/>
    <s v="Application Review"/>
    <x v="0"/>
    <d v="2022-03-05T12:45:15"/>
    <x v="1"/>
  </r>
  <r>
    <n v="123440563581"/>
    <x v="1227"/>
    <x v="41"/>
    <x v="0"/>
    <s v="Application Review"/>
    <x v="0"/>
    <d v="2022-03-05T13:05:16"/>
    <x v="1"/>
  </r>
  <r>
    <n v="119238115471"/>
    <x v="1228"/>
    <x v="53"/>
    <x v="2"/>
    <s v="Application Review"/>
    <x v="0"/>
    <d v="2022-03-05T13:34:11"/>
    <x v="1"/>
  </r>
  <r>
    <n v="100101139020"/>
    <x v="1229"/>
    <x v="9"/>
    <x v="2"/>
    <s v="Application Review"/>
    <x v="0"/>
    <d v="2022-03-05T13:34:12"/>
    <x v="1"/>
  </r>
  <r>
    <n v="105347953721"/>
    <x v="1230"/>
    <x v="29"/>
    <x v="0"/>
    <s v="Application Review"/>
    <x v="0"/>
    <d v="2022-03-05T13:34:15"/>
    <x v="1"/>
  </r>
  <r>
    <n v="138541071119"/>
    <x v="1231"/>
    <x v="19"/>
    <x v="1"/>
    <s v="Application Review"/>
    <x v="0"/>
    <d v="2022-03-05T13:34:17"/>
    <x v="1"/>
  </r>
  <r>
    <n v="181639094705"/>
    <x v="1232"/>
    <x v="16"/>
    <x v="0"/>
    <s v="Application Review"/>
    <x v="0"/>
    <d v="2022-03-05T13:34:22"/>
    <x v="1"/>
  </r>
  <r>
    <n v="173537575369"/>
    <x v="1233"/>
    <x v="0"/>
    <x v="0"/>
    <s v="Application Review"/>
    <x v="0"/>
    <d v="2022-03-05T13:49:06"/>
    <x v="1"/>
  </r>
  <r>
    <n v="169913294345"/>
    <x v="1234"/>
    <x v="3"/>
    <x v="0"/>
    <s v="Application Review"/>
    <x v="0"/>
    <d v="2022-03-05T13:51:18"/>
    <x v="1"/>
  </r>
  <r>
    <n v="128486137530"/>
    <x v="1235"/>
    <x v="35"/>
    <x v="0"/>
    <s v="Application Review"/>
    <x v="0"/>
    <d v="2022-03-05T13:51:28"/>
    <x v="1"/>
  </r>
  <r>
    <n v="177044693410"/>
    <x v="1236"/>
    <x v="33"/>
    <x v="0"/>
    <s v="Application Review"/>
    <x v="0"/>
    <d v="2022-03-05T13:51:38"/>
    <x v="1"/>
  </r>
  <r>
    <n v="173758784992"/>
    <x v="1237"/>
    <x v="17"/>
    <x v="0"/>
    <s v="Application Review"/>
    <x v="0"/>
    <d v="2022-03-05T13:51:41"/>
    <x v="1"/>
  </r>
  <r>
    <n v="145382176982"/>
    <x v="1238"/>
    <x v="3"/>
    <x v="0"/>
    <s v="Application Review"/>
    <x v="0"/>
    <d v="2022-03-05T13:56:06"/>
    <x v="1"/>
  </r>
  <r>
    <n v="145382176982"/>
    <x v="1238"/>
    <x v="3"/>
    <x v="0"/>
    <s v="LT | Phone Screen"/>
    <x v="1"/>
    <d v="2022-03-05T15:54:47"/>
    <x v="1"/>
  </r>
  <r>
    <n v="117633147537"/>
    <x v="1239"/>
    <x v="22"/>
    <x v="0"/>
    <s v="Application Review"/>
    <x v="0"/>
    <d v="2022-03-05T13:58:40"/>
    <x v="1"/>
  </r>
  <r>
    <n v="117633147537"/>
    <x v="1239"/>
    <x v="22"/>
    <x v="0"/>
    <s v="Application Review"/>
    <x v="0"/>
    <d v="2022-04-03T13:54:02"/>
    <x v="0"/>
  </r>
  <r>
    <n v="117633147537"/>
    <x v="1239"/>
    <x v="22"/>
    <x v="0"/>
    <s v="Application Review"/>
    <x v="0"/>
    <d v="2022-04-03T13:59:13"/>
    <x v="0"/>
  </r>
  <r>
    <n v="117633147537"/>
    <x v="1239"/>
    <x v="22"/>
    <x v="0"/>
    <s v="Application Review"/>
    <x v="0"/>
    <d v="2022-04-03T14:01:15"/>
    <x v="0"/>
  </r>
  <r>
    <n v="117633147537"/>
    <x v="1239"/>
    <x v="22"/>
    <x v="0"/>
    <s v="Application Review"/>
    <x v="0"/>
    <d v="2022-04-03T14:03:10"/>
    <x v="0"/>
  </r>
  <r>
    <n v="114546059081"/>
    <x v="1240"/>
    <x v="30"/>
    <x v="0"/>
    <s v="Application Review"/>
    <x v="0"/>
    <d v="2022-03-05T14:06:09"/>
    <x v="1"/>
  </r>
  <r>
    <n v="154223830069"/>
    <x v="1241"/>
    <x v="6"/>
    <x v="0"/>
    <s v="Application Review"/>
    <x v="0"/>
    <d v="2022-03-05T14:07:06"/>
    <x v="1"/>
  </r>
  <r>
    <n v="126814609187"/>
    <x v="1242"/>
    <x v="23"/>
    <x v="1"/>
    <s v="Application Review"/>
    <x v="0"/>
    <d v="2022-03-05T14:08:18"/>
    <x v="1"/>
  </r>
  <r>
    <n v="131658423865"/>
    <x v="1243"/>
    <x v="35"/>
    <x v="0"/>
    <s v="Application Review"/>
    <x v="0"/>
    <d v="2022-03-05T14:10:06"/>
    <x v="1"/>
  </r>
  <r>
    <n v="152892518503"/>
    <x v="1244"/>
    <x v="17"/>
    <x v="0"/>
    <s v="Application Review"/>
    <x v="0"/>
    <d v="2022-03-05T14:12:06"/>
    <x v="1"/>
  </r>
  <r>
    <n v="114308540982"/>
    <x v="1245"/>
    <x v="20"/>
    <x v="0"/>
    <s v="Application Review"/>
    <x v="0"/>
    <d v="2022-03-05T14:13:06"/>
    <x v="1"/>
  </r>
  <r>
    <n v="151744509773"/>
    <x v="1246"/>
    <x v="19"/>
    <x v="1"/>
    <s v="Application Review"/>
    <x v="0"/>
    <d v="2022-03-05T14:14:10"/>
    <x v="1"/>
  </r>
  <r>
    <n v="171109453151"/>
    <x v="1247"/>
    <x v="13"/>
    <x v="0"/>
    <s v="Application Review"/>
    <x v="0"/>
    <d v="2022-03-05T14:15:10"/>
    <x v="1"/>
  </r>
  <r>
    <n v="102227677932"/>
    <x v="1248"/>
    <x v="12"/>
    <x v="0"/>
    <s v="Application Review"/>
    <x v="0"/>
    <d v="2022-03-05T14:15:13"/>
    <x v="1"/>
  </r>
  <r>
    <n v="102227677932"/>
    <x v="1248"/>
    <x v="12"/>
    <x v="0"/>
    <s v="LT | Phone Screen"/>
    <x v="1"/>
    <d v="2022-03-20T12:24:16"/>
    <x v="1"/>
  </r>
  <r>
    <n v="110178718653"/>
    <x v="1249"/>
    <x v="1"/>
    <x v="0"/>
    <s v="Application Review"/>
    <x v="0"/>
    <d v="2022-03-05T14:29:38"/>
    <x v="1"/>
  </r>
  <r>
    <n v="110178718653"/>
    <x v="1249"/>
    <x v="1"/>
    <x v="0"/>
    <s v="LT | Interview #1"/>
    <x v="2"/>
    <d v="2022-03-05T17:11:56"/>
    <x v="1"/>
  </r>
  <r>
    <n v="110178718653"/>
    <x v="1249"/>
    <x v="1"/>
    <x v="0"/>
    <s v="LT | Phone Screen"/>
    <x v="1"/>
    <d v="2022-03-05T14:29:38"/>
    <x v="1"/>
  </r>
  <r>
    <n v="136989777515"/>
    <x v="1250"/>
    <x v="3"/>
    <x v="0"/>
    <s v="Application Review"/>
    <x v="0"/>
    <d v="2022-04-11T19:25:08"/>
    <x v="0"/>
  </r>
  <r>
    <n v="136989777515"/>
    <x v="1250"/>
    <x v="3"/>
    <x v="0"/>
    <s v="LT | Phone Screen"/>
    <x v="1"/>
    <d v="2022-04-16T14:37:44"/>
    <x v="0"/>
  </r>
  <r>
    <n v="184611790328"/>
    <x v="1251"/>
    <x v="48"/>
    <x v="2"/>
    <s v="Application Review"/>
    <x v="0"/>
    <d v="2022-03-05T14:21:09"/>
    <x v="1"/>
  </r>
  <r>
    <n v="125773814803"/>
    <x v="1252"/>
    <x v="39"/>
    <x v="0"/>
    <s v="Application Review"/>
    <x v="0"/>
    <d v="2022-03-05T14:29:03"/>
    <x v="1"/>
  </r>
  <r>
    <n v="116682259439"/>
    <x v="1253"/>
    <x v="54"/>
    <x v="0"/>
    <s v="Application Review"/>
    <x v="0"/>
    <d v="2022-03-05T14:30:07"/>
    <x v="1"/>
  </r>
  <r>
    <n v="184249353194"/>
    <x v="1254"/>
    <x v="52"/>
    <x v="1"/>
    <s v="Application Review"/>
    <x v="0"/>
    <d v="2022-03-05T14:30:22"/>
    <x v="1"/>
  </r>
  <r>
    <n v="153416020431"/>
    <x v="1255"/>
    <x v="49"/>
    <x v="1"/>
    <s v="Application Review"/>
    <x v="0"/>
    <d v="2022-03-05T14:32:06"/>
    <x v="1"/>
  </r>
  <r>
    <n v="148735714375"/>
    <x v="1256"/>
    <x v="44"/>
    <x v="0"/>
    <s v="Application Review"/>
    <x v="0"/>
    <d v="2022-03-05T14:33:19"/>
    <x v="1"/>
  </r>
  <r>
    <n v="186769610368"/>
    <x v="1257"/>
    <x v="39"/>
    <x v="0"/>
    <s v="Application Review"/>
    <x v="0"/>
    <d v="2022-03-05T14:34:17"/>
    <x v="1"/>
  </r>
  <r>
    <n v="102360854448"/>
    <x v="1258"/>
    <x v="12"/>
    <x v="0"/>
    <s v="Application Review"/>
    <x v="0"/>
    <d v="2022-03-05T14:35:08"/>
    <x v="1"/>
  </r>
  <r>
    <n v="184624617066"/>
    <x v="1259"/>
    <x v="10"/>
    <x v="1"/>
    <s v="Application Review"/>
    <x v="0"/>
    <d v="2022-03-05T14:35:17"/>
    <x v="1"/>
  </r>
  <r>
    <n v="116680407701"/>
    <x v="1260"/>
    <x v="19"/>
    <x v="1"/>
    <s v="Application Review"/>
    <x v="0"/>
    <d v="2022-03-05T14:36:11"/>
    <x v="1"/>
  </r>
  <r>
    <n v="112280928392"/>
    <x v="1261"/>
    <x v="55"/>
    <x v="0"/>
    <s v="Application Review"/>
    <x v="0"/>
    <d v="2022-03-05T14:37:09"/>
    <x v="1"/>
  </r>
  <r>
    <n v="155061162391"/>
    <x v="1262"/>
    <x v="2"/>
    <x v="1"/>
    <s v="Application Review"/>
    <x v="0"/>
    <d v="2022-03-05T14:37:10"/>
    <x v="1"/>
  </r>
  <r>
    <n v="173278234191"/>
    <x v="1263"/>
    <x v="12"/>
    <x v="0"/>
    <s v="Application Review"/>
    <x v="0"/>
    <d v="2022-03-05T14:38:11"/>
    <x v="1"/>
  </r>
  <r>
    <n v="143976059452"/>
    <x v="1264"/>
    <x v="17"/>
    <x v="0"/>
    <s v="Application Review"/>
    <x v="0"/>
    <d v="2022-03-05T14:39:11"/>
    <x v="1"/>
  </r>
  <r>
    <n v="100056866652"/>
    <x v="1265"/>
    <x v="39"/>
    <x v="0"/>
    <s v="Application Review"/>
    <x v="0"/>
    <d v="2022-03-05T14:39:18"/>
    <x v="1"/>
  </r>
  <r>
    <n v="134322804074"/>
    <x v="1266"/>
    <x v="29"/>
    <x v="0"/>
    <s v="Application Review"/>
    <x v="0"/>
    <d v="2022-03-05T14:42:03"/>
    <x v="1"/>
  </r>
  <r>
    <n v="102986960768"/>
    <x v="1267"/>
    <x v="4"/>
    <x v="2"/>
    <s v="Application Review"/>
    <x v="0"/>
    <d v="2022-03-05T14:44:05"/>
    <x v="1"/>
  </r>
  <r>
    <n v="113057575858"/>
    <x v="1268"/>
    <x v="47"/>
    <x v="0"/>
    <s v="Application Review"/>
    <x v="0"/>
    <d v="2022-03-05T14:45:07"/>
    <x v="1"/>
  </r>
  <r>
    <n v="154452019297"/>
    <x v="1269"/>
    <x v="49"/>
    <x v="1"/>
    <s v="Application Review"/>
    <x v="0"/>
    <d v="2022-03-05T14:46:07"/>
    <x v="1"/>
  </r>
  <r>
    <n v="135872263605"/>
    <x v="1270"/>
    <x v="50"/>
    <x v="0"/>
    <s v="Application Review"/>
    <x v="0"/>
    <d v="2022-03-05T14:46:08"/>
    <x v="1"/>
  </r>
  <r>
    <n v="124548837952"/>
    <x v="1271"/>
    <x v="47"/>
    <x v="0"/>
    <s v="Application Review"/>
    <x v="0"/>
    <d v="2022-03-05T14:49:03"/>
    <x v="1"/>
  </r>
  <r>
    <n v="138565492287"/>
    <x v="1272"/>
    <x v="17"/>
    <x v="0"/>
    <s v="Application Review"/>
    <x v="0"/>
    <d v="2022-03-05T14:50:05"/>
    <x v="1"/>
  </r>
  <r>
    <n v="127905396642"/>
    <x v="1273"/>
    <x v="15"/>
    <x v="1"/>
    <s v="Application Review"/>
    <x v="0"/>
    <d v="2022-03-05T14:51:08"/>
    <x v="1"/>
  </r>
  <r>
    <n v="178678646513"/>
    <x v="1274"/>
    <x v="55"/>
    <x v="0"/>
    <s v="Application Review"/>
    <x v="0"/>
    <d v="2022-03-05T14:53:06"/>
    <x v="1"/>
  </r>
  <r>
    <n v="126766881343"/>
    <x v="1275"/>
    <x v="1"/>
    <x v="0"/>
    <s v="Application Review"/>
    <x v="0"/>
    <d v="2022-03-05T14:54:44"/>
    <x v="1"/>
  </r>
  <r>
    <n v="126766881343"/>
    <x v="1275"/>
    <x v="1"/>
    <x v="0"/>
    <s v="LT | Diligence"/>
    <x v="3"/>
    <d v="2022-04-01T20:20:30"/>
    <x v="0"/>
  </r>
  <r>
    <n v="126766881343"/>
    <x v="1275"/>
    <x v="1"/>
    <x v="0"/>
    <s v="LT | Final Interview"/>
    <x v="4"/>
    <d v="2022-03-13T23:59:38"/>
    <x v="1"/>
  </r>
  <r>
    <n v="126766881343"/>
    <x v="1275"/>
    <x v="1"/>
    <x v="0"/>
    <s v="LT | Interview #1"/>
    <x v="2"/>
    <d v="2022-03-10T15:51:40"/>
    <x v="1"/>
  </r>
  <r>
    <n v="126766881343"/>
    <x v="1275"/>
    <x v="1"/>
    <x v="0"/>
    <s v="LT | Next Steps"/>
    <x v="5"/>
    <d v="2022-03-13T23:59:38"/>
    <x v="1"/>
  </r>
  <r>
    <n v="126766881343"/>
    <x v="1275"/>
    <x v="1"/>
    <x v="0"/>
    <s v="LT | Phone Screen"/>
    <x v="1"/>
    <d v="2022-03-05T14:54:44"/>
    <x v="1"/>
  </r>
  <r>
    <n v="126766881343"/>
    <x v="1275"/>
    <x v="1"/>
    <x v="0"/>
    <s v="LT | Waitlist"/>
    <x v="6"/>
    <d v="2022-04-25T18:23:24"/>
    <x v="0"/>
  </r>
  <r>
    <n v="178044527798"/>
    <x v="1276"/>
    <x v="19"/>
    <x v="1"/>
    <s v="Application Review"/>
    <x v="0"/>
    <d v="2022-03-05T15:02:12"/>
    <x v="1"/>
  </r>
  <r>
    <n v="127330973946"/>
    <x v="1277"/>
    <x v="55"/>
    <x v="0"/>
    <s v="Application Review"/>
    <x v="0"/>
    <d v="2022-03-05T15:02:13"/>
    <x v="1"/>
  </r>
  <r>
    <n v="136074182910"/>
    <x v="1278"/>
    <x v="20"/>
    <x v="0"/>
    <s v="Application Review"/>
    <x v="0"/>
    <d v="2022-03-05T15:02:14"/>
    <x v="1"/>
  </r>
  <r>
    <n v="153212712883"/>
    <x v="1279"/>
    <x v="49"/>
    <x v="1"/>
    <s v="Application Review"/>
    <x v="0"/>
    <d v="2022-03-05T15:02:17"/>
    <x v="1"/>
  </r>
  <r>
    <n v="168923759333"/>
    <x v="1280"/>
    <x v="15"/>
    <x v="1"/>
    <s v="Application Review"/>
    <x v="0"/>
    <d v="2022-03-05T15:09:29"/>
    <x v="1"/>
  </r>
  <r>
    <n v="140268088366"/>
    <x v="1281"/>
    <x v="17"/>
    <x v="0"/>
    <s v="Application Review"/>
    <x v="0"/>
    <d v="2022-03-05T15:09:45"/>
    <x v="1"/>
  </r>
  <r>
    <n v="189806962176"/>
    <x v="1282"/>
    <x v="12"/>
    <x v="0"/>
    <s v="Application Review"/>
    <x v="0"/>
    <d v="2022-03-05T15:11:09"/>
    <x v="1"/>
  </r>
  <r>
    <n v="139736038045"/>
    <x v="1283"/>
    <x v="52"/>
    <x v="1"/>
    <s v="Application Review"/>
    <x v="0"/>
    <d v="2022-03-05T15:12:18"/>
    <x v="1"/>
  </r>
  <r>
    <n v="109548767236"/>
    <x v="1284"/>
    <x v="16"/>
    <x v="0"/>
    <s v="Application Review"/>
    <x v="0"/>
    <d v="2022-03-05T15:13:06"/>
    <x v="1"/>
  </r>
  <r>
    <n v="187247899282"/>
    <x v="1285"/>
    <x v="38"/>
    <x v="0"/>
    <s v="Application Review"/>
    <x v="0"/>
    <d v="2022-03-05T15:14:09"/>
    <x v="1"/>
  </r>
  <r>
    <n v="127639976377"/>
    <x v="1286"/>
    <x v="26"/>
    <x v="0"/>
    <s v="Application Review"/>
    <x v="0"/>
    <d v="2022-03-05T15:14:10"/>
    <x v="1"/>
  </r>
  <r>
    <n v="117997827092"/>
    <x v="1287"/>
    <x v="12"/>
    <x v="0"/>
    <s v="Application Review"/>
    <x v="0"/>
    <d v="2022-03-05T15:14:22"/>
    <x v="1"/>
  </r>
  <r>
    <n v="117997827092"/>
    <x v="1287"/>
    <x v="12"/>
    <x v="0"/>
    <s v="LT | Diligence"/>
    <x v="3"/>
    <d v="2022-03-14T15:26:20"/>
    <x v="1"/>
  </r>
  <r>
    <n v="117997827092"/>
    <x v="1287"/>
    <x v="12"/>
    <x v="0"/>
    <s v="LT | Final Interview"/>
    <x v="4"/>
    <d v="2022-03-05T15:18:45"/>
    <x v="1"/>
  </r>
  <r>
    <n v="117997827092"/>
    <x v="1287"/>
    <x v="12"/>
    <x v="0"/>
    <s v="LT | Interview #1"/>
    <x v="2"/>
    <d v="2022-03-05T15:17:35"/>
    <x v="1"/>
  </r>
  <r>
    <n v="117997827092"/>
    <x v="1287"/>
    <x v="12"/>
    <x v="0"/>
    <s v="LT | Next Steps"/>
    <x v="5"/>
    <d v="2022-03-05T15:18:49"/>
    <x v="1"/>
  </r>
  <r>
    <n v="117997827092"/>
    <x v="1287"/>
    <x v="12"/>
    <x v="0"/>
    <s v="LT | Phone Screen"/>
    <x v="1"/>
    <d v="2022-03-05T15:14:22"/>
    <x v="1"/>
  </r>
  <r>
    <n v="117997827092"/>
    <x v="1287"/>
    <x v="12"/>
    <x v="0"/>
    <s v="LT | Waitlist"/>
    <x v="6"/>
    <d v="2022-04-02T19:59:33"/>
    <x v="0"/>
  </r>
  <r>
    <n v="134327764876"/>
    <x v="1288"/>
    <x v="43"/>
    <x v="0"/>
    <s v="Application Review"/>
    <x v="0"/>
    <d v="2022-03-05T15:15:12"/>
    <x v="1"/>
  </r>
  <r>
    <n v="114334840649"/>
    <x v="1289"/>
    <x v="23"/>
    <x v="1"/>
    <s v="Application Review"/>
    <x v="0"/>
    <d v="2022-03-05T15:17:19"/>
    <x v="1"/>
  </r>
  <r>
    <n v="112814815242"/>
    <x v="1290"/>
    <x v="41"/>
    <x v="0"/>
    <s v="Application Review"/>
    <x v="0"/>
    <d v="2022-03-05T15:20:03"/>
    <x v="1"/>
  </r>
  <r>
    <n v="147623542981"/>
    <x v="1291"/>
    <x v="6"/>
    <x v="0"/>
    <s v="Application Review"/>
    <x v="0"/>
    <d v="2022-03-05T15:21:05"/>
    <x v="1"/>
  </r>
  <r>
    <n v="137335716614"/>
    <x v="1292"/>
    <x v="0"/>
    <x v="0"/>
    <s v="Application Review"/>
    <x v="0"/>
    <d v="2022-03-05T15:22:18"/>
    <x v="1"/>
  </r>
  <r>
    <n v="133590302360"/>
    <x v="1293"/>
    <x v="18"/>
    <x v="0"/>
    <s v="Application Review"/>
    <x v="0"/>
    <d v="2022-03-05T15:23:17"/>
    <x v="1"/>
  </r>
  <r>
    <n v="101003915625"/>
    <x v="1294"/>
    <x v="49"/>
    <x v="1"/>
    <s v="Application Review"/>
    <x v="0"/>
    <d v="2022-03-05T15:24:08"/>
    <x v="1"/>
  </r>
  <r>
    <n v="139990566057"/>
    <x v="1295"/>
    <x v="12"/>
    <x v="0"/>
    <s v="Application Review"/>
    <x v="0"/>
    <d v="2022-03-05T15:24:52"/>
    <x v="1"/>
  </r>
  <r>
    <n v="115859507967"/>
    <x v="1296"/>
    <x v="5"/>
    <x v="1"/>
    <s v="Application Review"/>
    <x v="0"/>
    <d v="2022-03-05T15:25:32"/>
    <x v="1"/>
  </r>
  <r>
    <n v="103541223296"/>
    <x v="1297"/>
    <x v="7"/>
    <x v="0"/>
    <s v="Application Review"/>
    <x v="0"/>
    <d v="2022-03-05T15:27:12"/>
    <x v="1"/>
  </r>
  <r>
    <n v="169683301108"/>
    <x v="1298"/>
    <x v="10"/>
    <x v="1"/>
    <s v="Application Review"/>
    <x v="0"/>
    <d v="2022-03-05T15:35:07"/>
    <x v="1"/>
  </r>
  <r>
    <n v="161219241257"/>
    <x v="1299"/>
    <x v="14"/>
    <x v="2"/>
    <s v="Application Review"/>
    <x v="0"/>
    <d v="2022-03-05T15:36:08"/>
    <x v="1"/>
  </r>
  <r>
    <n v="188823171274"/>
    <x v="1300"/>
    <x v="34"/>
    <x v="0"/>
    <s v="Application Review"/>
    <x v="0"/>
    <d v="2022-03-05T15:38:07"/>
    <x v="1"/>
  </r>
  <r>
    <n v="125038091949"/>
    <x v="1301"/>
    <x v="27"/>
    <x v="1"/>
    <s v="Application Review"/>
    <x v="0"/>
    <d v="2022-03-05T15:39:07"/>
    <x v="1"/>
  </r>
  <r>
    <n v="118114444169"/>
    <x v="1302"/>
    <x v="24"/>
    <x v="0"/>
    <s v="Application Review"/>
    <x v="0"/>
    <d v="2022-03-05T15:39:09"/>
    <x v="1"/>
  </r>
  <r>
    <n v="184940175936"/>
    <x v="1303"/>
    <x v="17"/>
    <x v="0"/>
    <s v="Application Review"/>
    <x v="0"/>
    <d v="2022-03-05T15:40:14"/>
    <x v="1"/>
  </r>
  <r>
    <n v="135145872772"/>
    <x v="1304"/>
    <x v="11"/>
    <x v="0"/>
    <s v="Application Review"/>
    <x v="0"/>
    <d v="2022-03-05T15:41:08"/>
    <x v="1"/>
  </r>
  <r>
    <n v="162261874043"/>
    <x v="1305"/>
    <x v="34"/>
    <x v="0"/>
    <s v="Application Review"/>
    <x v="0"/>
    <d v="2022-03-05T15:42:07"/>
    <x v="1"/>
  </r>
  <r>
    <n v="139588877691"/>
    <x v="1306"/>
    <x v="55"/>
    <x v="0"/>
    <s v="Application Review"/>
    <x v="0"/>
    <d v="2022-03-05T15:42:17"/>
    <x v="1"/>
  </r>
  <r>
    <n v="126828187817"/>
    <x v="1307"/>
    <x v="23"/>
    <x v="1"/>
    <s v="Application Review"/>
    <x v="0"/>
    <d v="2022-03-05T15:43:10"/>
    <x v="1"/>
  </r>
  <r>
    <n v="129640287857"/>
    <x v="1308"/>
    <x v="12"/>
    <x v="0"/>
    <s v="Application Review"/>
    <x v="0"/>
    <d v="2022-03-05T15:43:14"/>
    <x v="1"/>
  </r>
  <r>
    <n v="129640287857"/>
    <x v="1308"/>
    <x v="12"/>
    <x v="0"/>
    <s v="LT | Phone Screen"/>
    <x v="1"/>
    <d v="2022-04-04T17:00:42"/>
    <x v="0"/>
  </r>
  <r>
    <n v="185402958517"/>
    <x v="1309"/>
    <x v="7"/>
    <x v="0"/>
    <s v="Application Review"/>
    <x v="0"/>
    <d v="2022-03-05T15:44:12"/>
    <x v="1"/>
  </r>
  <r>
    <n v="106147233410"/>
    <x v="1310"/>
    <x v="12"/>
    <x v="0"/>
    <s v="Application Review"/>
    <x v="0"/>
    <d v="2022-03-05T15:44:56"/>
    <x v="1"/>
  </r>
  <r>
    <n v="106147233410"/>
    <x v="1310"/>
    <x v="12"/>
    <x v="0"/>
    <s v="LT | Phone Screen"/>
    <x v="1"/>
    <d v="2022-03-05T15:45:02"/>
    <x v="1"/>
  </r>
  <r>
    <n v="148049696330"/>
    <x v="1311"/>
    <x v="12"/>
    <x v="0"/>
    <s v="Application Review"/>
    <x v="0"/>
    <d v="2022-03-05T15:45:09"/>
    <x v="1"/>
  </r>
  <r>
    <n v="148049696330"/>
    <x v="1311"/>
    <x v="12"/>
    <x v="0"/>
    <s v="Application Review"/>
    <x v="0"/>
    <d v="2022-03-05T18:33:05"/>
    <x v="1"/>
  </r>
  <r>
    <n v="146575712285"/>
    <x v="1312"/>
    <x v="7"/>
    <x v="0"/>
    <s v="Application Review"/>
    <x v="0"/>
    <d v="2022-03-05T15:45:35"/>
    <x v="1"/>
  </r>
  <r>
    <n v="112063711338"/>
    <x v="1313"/>
    <x v="4"/>
    <x v="2"/>
    <s v="Application Review"/>
    <x v="0"/>
    <d v="2022-03-05T15:47:19"/>
    <x v="1"/>
  </r>
  <r>
    <n v="173476389749"/>
    <x v="1314"/>
    <x v="6"/>
    <x v="0"/>
    <s v="Application Review"/>
    <x v="0"/>
    <d v="2022-03-05T15:48:09"/>
    <x v="1"/>
  </r>
  <r>
    <n v="119251153265"/>
    <x v="1315"/>
    <x v="34"/>
    <x v="0"/>
    <s v="Application Review"/>
    <x v="0"/>
    <d v="2022-03-05T15:49:07"/>
    <x v="1"/>
  </r>
  <r>
    <n v="129897194575"/>
    <x v="1316"/>
    <x v="52"/>
    <x v="1"/>
    <s v="Application Review"/>
    <x v="0"/>
    <d v="2022-03-05T15:50:08"/>
    <x v="1"/>
  </r>
  <r>
    <n v="150548348217"/>
    <x v="1317"/>
    <x v="45"/>
    <x v="2"/>
    <s v="Application Review"/>
    <x v="0"/>
    <d v="2022-03-05T15:50:20"/>
    <x v="1"/>
  </r>
  <r>
    <n v="100532035703"/>
    <x v="1318"/>
    <x v="47"/>
    <x v="0"/>
    <s v="Application Review"/>
    <x v="0"/>
    <d v="2022-03-05T15:51:12"/>
    <x v="1"/>
  </r>
  <r>
    <n v="131353224761"/>
    <x v="1319"/>
    <x v="15"/>
    <x v="1"/>
    <s v="Application Review"/>
    <x v="0"/>
    <d v="2022-03-05T15:52:14"/>
    <x v="1"/>
  </r>
  <r>
    <n v="189266845295"/>
    <x v="1320"/>
    <x v="38"/>
    <x v="0"/>
    <s v="Application Review"/>
    <x v="0"/>
    <d v="2022-03-05T15:52:22"/>
    <x v="1"/>
  </r>
  <r>
    <n v="162067108576"/>
    <x v="1321"/>
    <x v="19"/>
    <x v="1"/>
    <s v="Application Review"/>
    <x v="0"/>
    <d v="2022-03-05T15:53:10"/>
    <x v="1"/>
  </r>
  <r>
    <n v="128503319652"/>
    <x v="1322"/>
    <x v="53"/>
    <x v="2"/>
    <s v="Application Review"/>
    <x v="0"/>
    <d v="2022-03-05T15:54:15"/>
    <x v="1"/>
  </r>
  <r>
    <n v="101307346408"/>
    <x v="1323"/>
    <x v="12"/>
    <x v="0"/>
    <s v="Application Review"/>
    <x v="0"/>
    <d v="2022-03-05T15:57:11"/>
    <x v="1"/>
  </r>
  <r>
    <n v="164673716296"/>
    <x v="1324"/>
    <x v="47"/>
    <x v="0"/>
    <s v="Application Review"/>
    <x v="0"/>
    <d v="2022-03-05T15:57:15"/>
    <x v="1"/>
  </r>
  <r>
    <n v="151126893636"/>
    <x v="1325"/>
    <x v="20"/>
    <x v="0"/>
    <s v="Application Review"/>
    <x v="0"/>
    <d v="2022-03-05T15:57:23"/>
    <x v="1"/>
  </r>
  <r>
    <n v="169636523273"/>
    <x v="1326"/>
    <x v="35"/>
    <x v="0"/>
    <s v="Application Review"/>
    <x v="0"/>
    <d v="2022-03-05T15:57:23"/>
    <x v="1"/>
  </r>
  <r>
    <n v="187831268271"/>
    <x v="1327"/>
    <x v="27"/>
    <x v="1"/>
    <s v="Application Review"/>
    <x v="0"/>
    <d v="2022-03-05T15:57:25"/>
    <x v="1"/>
  </r>
  <r>
    <n v="126537150288"/>
    <x v="1328"/>
    <x v="6"/>
    <x v="0"/>
    <s v="Application Review"/>
    <x v="0"/>
    <d v="2022-03-05T16:02:26"/>
    <x v="1"/>
  </r>
  <r>
    <n v="126537150288"/>
    <x v="1328"/>
    <x v="6"/>
    <x v="0"/>
    <s v="Application Review"/>
    <x v="0"/>
    <d v="2022-04-17T12:07:16"/>
    <x v="0"/>
  </r>
  <r>
    <n v="138058836335"/>
    <x v="1329"/>
    <x v="0"/>
    <x v="0"/>
    <s v="Application Review"/>
    <x v="0"/>
    <d v="2022-03-05T16:06:05"/>
    <x v="1"/>
  </r>
  <r>
    <n v="138058836335"/>
    <x v="1329"/>
    <x v="0"/>
    <x v="0"/>
    <s v="LT | Diligence"/>
    <x v="3"/>
    <d v="2022-04-23T16:02:30"/>
    <x v="0"/>
  </r>
  <r>
    <n v="138058836335"/>
    <x v="1329"/>
    <x v="0"/>
    <x v="0"/>
    <s v="LT | Final Interview"/>
    <x v="4"/>
    <d v="2022-04-22T20:29:57"/>
    <x v="0"/>
  </r>
  <r>
    <n v="138058836335"/>
    <x v="1329"/>
    <x v="0"/>
    <x v="0"/>
    <s v="LT | Interview #1"/>
    <x v="2"/>
    <d v="2022-04-01T12:26:31"/>
    <x v="0"/>
  </r>
  <r>
    <n v="138058836335"/>
    <x v="1329"/>
    <x v="0"/>
    <x v="0"/>
    <s v="LT | Next Steps"/>
    <x v="5"/>
    <d v="2022-04-22T20:29:57"/>
    <x v="0"/>
  </r>
  <r>
    <n v="138058836335"/>
    <x v="1329"/>
    <x v="0"/>
    <x v="0"/>
    <s v="LT | Phone Screen"/>
    <x v="1"/>
    <d v="2022-03-11T13:14:37"/>
    <x v="1"/>
  </r>
  <r>
    <n v="138058836335"/>
    <x v="1329"/>
    <x v="0"/>
    <x v="0"/>
    <s v="LT | Waitlist"/>
    <x v="6"/>
    <d v="2022-04-24T15:13:31"/>
    <x v="0"/>
  </r>
  <r>
    <n v="169838331980"/>
    <x v="1330"/>
    <x v="53"/>
    <x v="2"/>
    <s v="Application Review"/>
    <x v="0"/>
    <d v="2022-03-05T16:07:41"/>
    <x v="1"/>
  </r>
  <r>
    <n v="126805340264"/>
    <x v="1331"/>
    <x v="1"/>
    <x v="0"/>
    <s v="Application Review"/>
    <x v="0"/>
    <d v="2022-03-05T16:08:14"/>
    <x v="1"/>
  </r>
  <r>
    <n v="126805340264"/>
    <x v="1331"/>
    <x v="1"/>
    <x v="0"/>
    <s v="LT | Phone Screen"/>
    <x v="1"/>
    <d v="2022-03-05T18:54:56"/>
    <x v="1"/>
  </r>
  <r>
    <n v="107770891321"/>
    <x v="1332"/>
    <x v="22"/>
    <x v="0"/>
    <s v="Application Review"/>
    <x v="0"/>
    <d v="2022-03-05T16:08:21"/>
    <x v="1"/>
  </r>
  <r>
    <n v="111853815530"/>
    <x v="1333"/>
    <x v="0"/>
    <x v="0"/>
    <s v="Application Review"/>
    <x v="0"/>
    <d v="2022-03-05T16:15:08"/>
    <x v="1"/>
  </r>
  <r>
    <n v="154744975481"/>
    <x v="1334"/>
    <x v="7"/>
    <x v="0"/>
    <s v="Application Review"/>
    <x v="0"/>
    <d v="2022-03-05T16:42:17"/>
    <x v="1"/>
  </r>
  <r>
    <n v="154744975481"/>
    <x v="1334"/>
    <x v="7"/>
    <x v="0"/>
    <s v="Application Review"/>
    <x v="0"/>
    <d v="2022-04-22T05:10:03"/>
    <x v="0"/>
  </r>
  <r>
    <n v="169684146297"/>
    <x v="1335"/>
    <x v="6"/>
    <x v="0"/>
    <s v="Application Review"/>
    <x v="0"/>
    <d v="2022-03-05T17:11:03"/>
    <x v="1"/>
  </r>
  <r>
    <n v="169684146297"/>
    <x v="1335"/>
    <x v="6"/>
    <x v="0"/>
    <s v="LT | Phone Screen"/>
    <x v="1"/>
    <d v="2022-04-01T21:49:27"/>
    <x v="0"/>
  </r>
  <r>
    <n v="109195182975"/>
    <x v="1336"/>
    <x v="0"/>
    <x v="0"/>
    <s v="Application Review"/>
    <x v="0"/>
    <d v="2022-03-05T17:11:21"/>
    <x v="1"/>
  </r>
  <r>
    <n v="150720122076"/>
    <x v="1337"/>
    <x v="0"/>
    <x v="0"/>
    <s v="Application Review"/>
    <x v="0"/>
    <d v="2022-03-05T17:13:12"/>
    <x v="1"/>
  </r>
  <r>
    <n v="150720122076"/>
    <x v="1337"/>
    <x v="0"/>
    <x v="0"/>
    <s v="LT | Phone Screen"/>
    <x v="1"/>
    <d v="2022-04-01T17:19:59"/>
    <x v="0"/>
  </r>
  <r>
    <n v="135007171637"/>
    <x v="1338"/>
    <x v="0"/>
    <x v="0"/>
    <s v="Application Review"/>
    <x v="0"/>
    <d v="2022-03-05T17:35:11"/>
    <x v="1"/>
  </r>
  <r>
    <n v="119028010750"/>
    <x v="1339"/>
    <x v="20"/>
    <x v="0"/>
    <s v="Application Review"/>
    <x v="0"/>
    <d v="2022-03-05T17:43:05"/>
    <x v="1"/>
  </r>
  <r>
    <n v="102587240283"/>
    <x v="1340"/>
    <x v="0"/>
    <x v="0"/>
    <s v="Application Review"/>
    <x v="0"/>
    <d v="2022-03-05T18:13:07"/>
    <x v="1"/>
  </r>
  <r>
    <n v="167778081970"/>
    <x v="1341"/>
    <x v="12"/>
    <x v="0"/>
    <s v="Application Review"/>
    <x v="0"/>
    <d v="2022-03-05T18:27:03"/>
    <x v="1"/>
  </r>
  <r>
    <n v="167778081970"/>
    <x v="1341"/>
    <x v="12"/>
    <x v="0"/>
    <s v="Application Review"/>
    <x v="0"/>
    <d v="2022-03-05T23:27:06"/>
    <x v="1"/>
  </r>
  <r>
    <n v="167778081970"/>
    <x v="1341"/>
    <x v="12"/>
    <x v="0"/>
    <s v="Application Review"/>
    <x v="0"/>
    <d v="2022-03-26T18:45:22"/>
    <x v="1"/>
  </r>
  <r>
    <n v="167778081970"/>
    <x v="1341"/>
    <x v="12"/>
    <x v="0"/>
    <s v="Application Review"/>
    <x v="0"/>
    <d v="2022-04-02T21:30:01"/>
    <x v="0"/>
  </r>
  <r>
    <n v="167337694876"/>
    <x v="1342"/>
    <x v="19"/>
    <x v="1"/>
    <s v="Application Review"/>
    <x v="0"/>
    <d v="2022-03-05T18:33:03"/>
    <x v="1"/>
  </r>
  <r>
    <n v="116878739892"/>
    <x v="1343"/>
    <x v="6"/>
    <x v="0"/>
    <s v="Application Review"/>
    <x v="0"/>
    <d v="2022-03-05T18:54:18"/>
    <x v="1"/>
  </r>
  <r>
    <n v="173738735915"/>
    <x v="1344"/>
    <x v="0"/>
    <x v="0"/>
    <s v="Application Review"/>
    <x v="0"/>
    <d v="2022-03-05T18:55:02"/>
    <x v="1"/>
  </r>
  <r>
    <n v="100360784501"/>
    <x v="1345"/>
    <x v="25"/>
    <x v="2"/>
    <s v="Application Review"/>
    <x v="0"/>
    <d v="2022-03-05T19:13:06"/>
    <x v="1"/>
  </r>
  <r>
    <n v="158532858283"/>
    <x v="1346"/>
    <x v="7"/>
    <x v="0"/>
    <s v="Application Review"/>
    <x v="0"/>
    <d v="2022-03-05T19:28:45"/>
    <x v="1"/>
  </r>
  <r>
    <n v="158532858283"/>
    <x v="1346"/>
    <x v="7"/>
    <x v="0"/>
    <s v="LT | Interview #1"/>
    <x v="2"/>
    <d v="2022-03-07T12:58:56"/>
    <x v="1"/>
  </r>
  <r>
    <n v="158532858283"/>
    <x v="1346"/>
    <x v="7"/>
    <x v="0"/>
    <s v="LT | Phone Screen"/>
    <x v="1"/>
    <d v="2022-03-05T19:28:45"/>
    <x v="1"/>
  </r>
  <r>
    <n v="179567681611"/>
    <x v="1347"/>
    <x v="55"/>
    <x v="0"/>
    <s v="Application Review"/>
    <x v="0"/>
    <d v="2022-03-05T20:02:31"/>
    <x v="1"/>
  </r>
  <r>
    <n v="126356391116"/>
    <x v="1348"/>
    <x v="40"/>
    <x v="0"/>
    <s v="Application Review"/>
    <x v="0"/>
    <d v="2022-03-05T20:02:41"/>
    <x v="1"/>
  </r>
  <r>
    <n v="183117457503"/>
    <x v="1349"/>
    <x v="7"/>
    <x v="0"/>
    <s v="Application Review"/>
    <x v="0"/>
    <d v="2022-03-05T20:02:48"/>
    <x v="1"/>
  </r>
  <r>
    <n v="158656648671"/>
    <x v="1350"/>
    <x v="7"/>
    <x v="0"/>
    <s v="Application Review"/>
    <x v="0"/>
    <d v="2022-03-05T20:06:06"/>
    <x v="1"/>
  </r>
  <r>
    <n v="103745279459"/>
    <x v="1351"/>
    <x v="44"/>
    <x v="0"/>
    <s v="Application Review"/>
    <x v="0"/>
    <d v="2022-03-05T20:07:06"/>
    <x v="1"/>
  </r>
  <r>
    <n v="151165580575"/>
    <x v="1352"/>
    <x v="52"/>
    <x v="1"/>
    <s v="Application Review"/>
    <x v="0"/>
    <d v="2022-03-05T20:07:18"/>
    <x v="1"/>
  </r>
  <r>
    <n v="127861830369"/>
    <x v="1353"/>
    <x v="30"/>
    <x v="0"/>
    <s v="Application Review"/>
    <x v="0"/>
    <d v="2022-03-05T20:09:07"/>
    <x v="1"/>
  </r>
  <r>
    <n v="146807044894"/>
    <x v="1354"/>
    <x v="19"/>
    <x v="1"/>
    <s v="Application Review"/>
    <x v="0"/>
    <d v="2022-03-05T20:10:05"/>
    <x v="1"/>
  </r>
  <r>
    <n v="171389027004"/>
    <x v="1355"/>
    <x v="44"/>
    <x v="0"/>
    <s v="Application Review"/>
    <x v="0"/>
    <d v="2022-03-05T20:11:07"/>
    <x v="1"/>
  </r>
  <r>
    <n v="109185727054"/>
    <x v="1356"/>
    <x v="48"/>
    <x v="2"/>
    <s v="Application Review"/>
    <x v="0"/>
    <d v="2022-03-05T20:12:08"/>
    <x v="1"/>
  </r>
  <r>
    <n v="115447611977"/>
    <x v="1357"/>
    <x v="54"/>
    <x v="0"/>
    <s v="Application Review"/>
    <x v="0"/>
    <d v="2022-03-05T20:15:08"/>
    <x v="1"/>
  </r>
  <r>
    <n v="137483959471"/>
    <x v="1358"/>
    <x v="0"/>
    <x v="0"/>
    <s v="Application Review"/>
    <x v="0"/>
    <d v="2022-03-05T20:15:15"/>
    <x v="1"/>
  </r>
  <r>
    <n v="156284630151"/>
    <x v="1359"/>
    <x v="8"/>
    <x v="0"/>
    <s v="Application Review"/>
    <x v="0"/>
    <d v="2022-03-05T20:16:09"/>
    <x v="1"/>
  </r>
  <r>
    <n v="163135116095"/>
    <x v="1360"/>
    <x v="19"/>
    <x v="1"/>
    <s v="Application Review"/>
    <x v="0"/>
    <d v="2022-03-05T20:17:10"/>
    <x v="1"/>
  </r>
  <r>
    <n v="155426886945"/>
    <x v="1361"/>
    <x v="50"/>
    <x v="0"/>
    <s v="Application Review"/>
    <x v="0"/>
    <d v="2022-03-05T20:31:18"/>
    <x v="1"/>
  </r>
  <r>
    <n v="163027945100"/>
    <x v="1362"/>
    <x v="53"/>
    <x v="2"/>
    <s v="Application Review"/>
    <x v="0"/>
    <d v="2022-03-05T20:33:17"/>
    <x v="1"/>
  </r>
  <r>
    <n v="150525132744"/>
    <x v="1363"/>
    <x v="13"/>
    <x v="0"/>
    <s v="Application Review"/>
    <x v="0"/>
    <d v="2022-03-05T20:35:05"/>
    <x v="1"/>
  </r>
  <r>
    <n v="150525132744"/>
    <x v="1363"/>
    <x v="13"/>
    <x v="0"/>
    <s v="Application Review"/>
    <x v="0"/>
    <d v="2022-03-11T05:30:02"/>
    <x v="1"/>
  </r>
  <r>
    <n v="166645765601"/>
    <x v="1364"/>
    <x v="1"/>
    <x v="0"/>
    <s v="Application Review"/>
    <x v="0"/>
    <d v="2022-03-05T20:35:07"/>
    <x v="1"/>
  </r>
  <r>
    <n v="138571286667"/>
    <x v="1365"/>
    <x v="17"/>
    <x v="0"/>
    <s v="Application Review"/>
    <x v="0"/>
    <d v="2022-03-05T20:36:14"/>
    <x v="1"/>
  </r>
  <r>
    <n v="108555214129"/>
    <x v="1366"/>
    <x v="17"/>
    <x v="0"/>
    <s v="Application Review"/>
    <x v="0"/>
    <d v="2022-03-05T20:36:15"/>
    <x v="1"/>
  </r>
  <r>
    <n v="152859165910"/>
    <x v="1367"/>
    <x v="17"/>
    <x v="0"/>
    <s v="Application Review"/>
    <x v="0"/>
    <d v="2022-03-05T20:36:22"/>
    <x v="1"/>
  </r>
  <r>
    <n v="141575889491"/>
    <x v="1368"/>
    <x v="41"/>
    <x v="0"/>
    <s v="Application Review"/>
    <x v="0"/>
    <d v="2022-03-05T20:36:23"/>
    <x v="1"/>
  </r>
  <r>
    <n v="107466797226"/>
    <x v="1369"/>
    <x v="17"/>
    <x v="0"/>
    <s v="Application Review"/>
    <x v="0"/>
    <d v="2022-03-05T20:36:24"/>
    <x v="1"/>
  </r>
  <r>
    <n v="170994611062"/>
    <x v="1370"/>
    <x v="20"/>
    <x v="0"/>
    <s v="Application Review"/>
    <x v="0"/>
    <d v="2022-03-05T20:36:27"/>
    <x v="1"/>
  </r>
  <r>
    <n v="105671630966"/>
    <x v="1371"/>
    <x v="23"/>
    <x v="1"/>
    <s v="Application Review"/>
    <x v="0"/>
    <d v="2022-03-05T20:36:28"/>
    <x v="1"/>
  </r>
  <r>
    <n v="144458818672"/>
    <x v="1372"/>
    <x v="18"/>
    <x v="0"/>
    <s v="Application Review"/>
    <x v="0"/>
    <d v="2022-03-05T20:40:05"/>
    <x v="1"/>
  </r>
  <r>
    <n v="112912292568"/>
    <x v="1373"/>
    <x v="24"/>
    <x v="0"/>
    <s v="Application Review"/>
    <x v="0"/>
    <d v="2022-03-05T20:41:20"/>
    <x v="1"/>
  </r>
  <r>
    <n v="169873662471"/>
    <x v="1374"/>
    <x v="52"/>
    <x v="1"/>
    <s v="Application Review"/>
    <x v="0"/>
    <d v="2022-03-05T20:44:13"/>
    <x v="1"/>
  </r>
  <r>
    <n v="144695805289"/>
    <x v="1375"/>
    <x v="0"/>
    <x v="0"/>
    <s v="Application Review"/>
    <x v="0"/>
    <d v="2022-03-05T20:50:08"/>
    <x v="1"/>
  </r>
  <r>
    <n v="144695805289"/>
    <x v="1375"/>
    <x v="0"/>
    <x v="0"/>
    <s v="LT | Diligence"/>
    <x v="3"/>
    <d v="2022-03-13T16:27:55"/>
    <x v="1"/>
  </r>
  <r>
    <n v="144695805289"/>
    <x v="1375"/>
    <x v="0"/>
    <x v="0"/>
    <s v="LT | Final Interview"/>
    <x v="4"/>
    <d v="2022-03-13T16:19:37"/>
    <x v="1"/>
  </r>
  <r>
    <n v="144695805289"/>
    <x v="1375"/>
    <x v="0"/>
    <x v="0"/>
    <s v="LT | Interview #1"/>
    <x v="2"/>
    <d v="2022-03-06T14:05:26"/>
    <x v="1"/>
  </r>
  <r>
    <n v="144695805289"/>
    <x v="1375"/>
    <x v="0"/>
    <x v="0"/>
    <s v="LT | Next Steps"/>
    <x v="5"/>
    <d v="2022-03-13T16:19:43"/>
    <x v="1"/>
  </r>
  <r>
    <n v="144695805289"/>
    <x v="1375"/>
    <x v="0"/>
    <x v="0"/>
    <s v="LT | Phone Screen"/>
    <x v="1"/>
    <d v="2022-03-05T20:50:08"/>
    <x v="1"/>
  </r>
  <r>
    <n v="144695805289"/>
    <x v="1375"/>
    <x v="0"/>
    <x v="0"/>
    <s v="LT | Waitlist"/>
    <x v="6"/>
    <d v="2022-04-02T21:44:13"/>
    <x v="0"/>
  </r>
  <r>
    <n v="181401063145"/>
    <x v="1376"/>
    <x v="53"/>
    <x v="2"/>
    <s v="Application Review"/>
    <x v="0"/>
    <d v="2022-03-05T20:48:06"/>
    <x v="1"/>
  </r>
  <r>
    <n v="136221776960"/>
    <x v="1377"/>
    <x v="35"/>
    <x v="0"/>
    <s v="Application Review"/>
    <x v="0"/>
    <d v="2022-03-05T20:49:08"/>
    <x v="1"/>
  </r>
  <r>
    <n v="130949835155"/>
    <x v="1378"/>
    <x v="53"/>
    <x v="2"/>
    <s v="Application Review"/>
    <x v="0"/>
    <d v="2022-03-05T20:51:18"/>
    <x v="1"/>
  </r>
  <r>
    <n v="102140511655"/>
    <x v="1379"/>
    <x v="0"/>
    <x v="0"/>
    <s v="Application Review"/>
    <x v="0"/>
    <d v="2022-03-05T20:52:04"/>
    <x v="1"/>
  </r>
  <r>
    <n v="102140511655"/>
    <x v="1379"/>
    <x v="0"/>
    <x v="0"/>
    <s v="LT | Final Interview"/>
    <x v="4"/>
    <d v="2022-03-27T15:07:22"/>
    <x v="1"/>
  </r>
  <r>
    <n v="102140511655"/>
    <x v="1379"/>
    <x v="0"/>
    <x v="0"/>
    <s v="LT | Interview #1"/>
    <x v="2"/>
    <d v="2022-03-13T16:50:01"/>
    <x v="1"/>
  </r>
  <r>
    <n v="102140511655"/>
    <x v="1379"/>
    <x v="0"/>
    <x v="0"/>
    <s v="LT | Next Steps"/>
    <x v="5"/>
    <d v="2022-03-27T15:07:22"/>
    <x v="1"/>
  </r>
  <r>
    <n v="102140511655"/>
    <x v="1379"/>
    <x v="0"/>
    <x v="0"/>
    <s v="LT | Phone Screen"/>
    <x v="1"/>
    <d v="2022-03-05T20:52:04"/>
    <x v="1"/>
  </r>
  <r>
    <n v="148015247639"/>
    <x v="1380"/>
    <x v="54"/>
    <x v="0"/>
    <s v="Application Review"/>
    <x v="0"/>
    <d v="2022-03-05T20:53:08"/>
    <x v="1"/>
  </r>
  <r>
    <n v="159950052068"/>
    <x v="1381"/>
    <x v="51"/>
    <x v="0"/>
    <s v="Application Review"/>
    <x v="0"/>
    <d v="2022-03-05T20:54:06"/>
    <x v="1"/>
  </r>
  <r>
    <n v="128923862380"/>
    <x v="1382"/>
    <x v="6"/>
    <x v="0"/>
    <s v="Application Review"/>
    <x v="0"/>
    <d v="2022-03-05T20:55:32"/>
    <x v="1"/>
  </r>
  <r>
    <n v="128923862380"/>
    <x v="1382"/>
    <x v="6"/>
    <x v="0"/>
    <s v="LT | Diligence"/>
    <x v="3"/>
    <d v="2022-04-04T15:06:33"/>
    <x v="0"/>
  </r>
  <r>
    <n v="128923862380"/>
    <x v="1382"/>
    <x v="6"/>
    <x v="0"/>
    <s v="LT | Final Interview"/>
    <x v="4"/>
    <d v="2022-04-04T14:13:11"/>
    <x v="0"/>
  </r>
  <r>
    <n v="128923862380"/>
    <x v="1382"/>
    <x v="6"/>
    <x v="0"/>
    <s v="LT | Interview #1"/>
    <x v="2"/>
    <d v="2022-03-18T14:50:06"/>
    <x v="1"/>
  </r>
  <r>
    <n v="128923862380"/>
    <x v="1382"/>
    <x v="6"/>
    <x v="0"/>
    <s v="LT | Next Steps"/>
    <x v="5"/>
    <d v="2022-04-04T14:13:11"/>
    <x v="0"/>
  </r>
  <r>
    <n v="128923862380"/>
    <x v="1382"/>
    <x v="6"/>
    <x v="0"/>
    <s v="LT | Phone Screen"/>
    <x v="1"/>
    <d v="2022-03-10T15:07:23"/>
    <x v="1"/>
  </r>
  <r>
    <n v="128923862380"/>
    <x v="1382"/>
    <x v="6"/>
    <x v="0"/>
    <s v="LT | Waitlist"/>
    <x v="6"/>
    <d v="2022-04-16T15:25:58"/>
    <x v="0"/>
  </r>
  <r>
    <n v="123639398749"/>
    <x v="1383"/>
    <x v="51"/>
    <x v="0"/>
    <s v="Application Review"/>
    <x v="0"/>
    <d v="2022-03-05T20:56:03"/>
    <x v="1"/>
  </r>
  <r>
    <n v="184287173038"/>
    <x v="1384"/>
    <x v="7"/>
    <x v="0"/>
    <s v="Application Review"/>
    <x v="0"/>
    <d v="2022-03-05T20:57:07"/>
    <x v="1"/>
  </r>
  <r>
    <n v="177521384991"/>
    <x v="1385"/>
    <x v="5"/>
    <x v="1"/>
    <s v="Application Review"/>
    <x v="0"/>
    <d v="2022-03-05T20:58:17"/>
    <x v="1"/>
  </r>
  <r>
    <n v="182660271458"/>
    <x v="1386"/>
    <x v="29"/>
    <x v="0"/>
    <s v="Application Review"/>
    <x v="0"/>
    <d v="2022-03-05T21:03:06"/>
    <x v="1"/>
  </r>
  <r>
    <n v="122733331717"/>
    <x v="1387"/>
    <x v="20"/>
    <x v="0"/>
    <s v="Application Review"/>
    <x v="0"/>
    <d v="2022-03-05T21:03:10"/>
    <x v="1"/>
  </r>
  <r>
    <n v="186189657581"/>
    <x v="1388"/>
    <x v="18"/>
    <x v="0"/>
    <s v="Application Review"/>
    <x v="0"/>
    <d v="2022-03-05T21:03:11"/>
    <x v="1"/>
  </r>
  <r>
    <n v="151749508946"/>
    <x v="1389"/>
    <x v="46"/>
    <x v="1"/>
    <s v="Application Review"/>
    <x v="0"/>
    <d v="2022-03-05T21:03:16"/>
    <x v="1"/>
  </r>
  <r>
    <n v="106540803045"/>
    <x v="1390"/>
    <x v="6"/>
    <x v="0"/>
    <s v="Application Review"/>
    <x v="0"/>
    <d v="2022-03-05T21:03:17"/>
    <x v="1"/>
  </r>
  <r>
    <n v="159569159148"/>
    <x v="1391"/>
    <x v="17"/>
    <x v="0"/>
    <s v="Application Review"/>
    <x v="0"/>
    <d v="2022-03-05T21:03:18"/>
    <x v="1"/>
  </r>
  <r>
    <n v="123718646080"/>
    <x v="1392"/>
    <x v="19"/>
    <x v="1"/>
    <s v="Application Review"/>
    <x v="0"/>
    <d v="2022-03-05T21:03:24"/>
    <x v="1"/>
  </r>
  <r>
    <n v="133764498107"/>
    <x v="1393"/>
    <x v="40"/>
    <x v="0"/>
    <s v="Application Review"/>
    <x v="0"/>
    <d v="2022-03-05T21:03:26"/>
    <x v="1"/>
  </r>
  <r>
    <n v="184966445116"/>
    <x v="1394"/>
    <x v="28"/>
    <x v="0"/>
    <s v="Application Review"/>
    <x v="0"/>
    <d v="2022-03-05T21:03:35"/>
    <x v="1"/>
  </r>
  <r>
    <n v="130774389300"/>
    <x v="1395"/>
    <x v="14"/>
    <x v="2"/>
    <s v="Application Review"/>
    <x v="0"/>
    <d v="2022-03-05T21:05:05"/>
    <x v="1"/>
  </r>
  <r>
    <n v="143825428835"/>
    <x v="1396"/>
    <x v="40"/>
    <x v="0"/>
    <s v="Application Review"/>
    <x v="0"/>
    <d v="2022-03-05T21:06:10"/>
    <x v="1"/>
  </r>
  <r>
    <n v="152604613715"/>
    <x v="1397"/>
    <x v="22"/>
    <x v="0"/>
    <s v="Application Review"/>
    <x v="0"/>
    <d v="2022-03-05T21:09:18"/>
    <x v="1"/>
  </r>
  <r>
    <n v="121345956457"/>
    <x v="1398"/>
    <x v="12"/>
    <x v="0"/>
    <s v="Application Review"/>
    <x v="0"/>
    <d v="2022-03-05T21:10:20"/>
    <x v="1"/>
  </r>
  <r>
    <n v="148404244383"/>
    <x v="1399"/>
    <x v="8"/>
    <x v="0"/>
    <s v="Application Review"/>
    <x v="0"/>
    <d v="2022-03-05T21:12:08"/>
    <x v="1"/>
  </r>
  <r>
    <n v="102263018100"/>
    <x v="1400"/>
    <x v="26"/>
    <x v="0"/>
    <s v="Application Review"/>
    <x v="0"/>
    <d v="2022-03-05T21:12:09"/>
    <x v="1"/>
  </r>
  <r>
    <n v="173524759119"/>
    <x v="1401"/>
    <x v="7"/>
    <x v="0"/>
    <s v="Application Review"/>
    <x v="0"/>
    <d v="2022-03-05T21:12:13"/>
    <x v="1"/>
  </r>
  <r>
    <n v="173524759119"/>
    <x v="1401"/>
    <x v="7"/>
    <x v="0"/>
    <s v="Application Review"/>
    <x v="0"/>
    <d v="2022-03-05T21:36:03"/>
    <x v="1"/>
  </r>
  <r>
    <n v="173524759119"/>
    <x v="1401"/>
    <x v="7"/>
    <x v="0"/>
    <s v="LT | Diligence"/>
    <x v="3"/>
    <d v="2022-04-02T21:00:23"/>
    <x v="0"/>
  </r>
  <r>
    <n v="173524759119"/>
    <x v="1401"/>
    <x v="7"/>
    <x v="0"/>
    <s v="LT | Final Interview"/>
    <x v="4"/>
    <d v="2022-04-02T20:58:54"/>
    <x v="0"/>
  </r>
  <r>
    <n v="173524759119"/>
    <x v="1401"/>
    <x v="7"/>
    <x v="0"/>
    <s v="LT | Interview #1"/>
    <x v="2"/>
    <d v="2022-03-14T18:03:09"/>
    <x v="1"/>
  </r>
  <r>
    <n v="173524759119"/>
    <x v="1401"/>
    <x v="7"/>
    <x v="0"/>
    <s v="LT | Next Steps"/>
    <x v="5"/>
    <d v="2022-04-02T20:58:54"/>
    <x v="0"/>
  </r>
  <r>
    <n v="173524759119"/>
    <x v="1401"/>
    <x v="7"/>
    <x v="0"/>
    <s v="LT | Phone Screen"/>
    <x v="1"/>
    <d v="2022-03-05T22:10:41"/>
    <x v="1"/>
  </r>
  <r>
    <n v="173524759119"/>
    <x v="1401"/>
    <x v="7"/>
    <x v="0"/>
    <s v="LT | Waitlist"/>
    <x v="6"/>
    <d v="2022-04-03T19:34:57"/>
    <x v="0"/>
  </r>
  <r>
    <n v="167799979400"/>
    <x v="1402"/>
    <x v="0"/>
    <x v="0"/>
    <s v="Application Review"/>
    <x v="0"/>
    <d v="2022-03-05T21:12:13"/>
    <x v="1"/>
  </r>
  <r>
    <n v="144713907009"/>
    <x v="1403"/>
    <x v="6"/>
    <x v="0"/>
    <s v="LT | Waitlist"/>
    <x v="6"/>
    <d v="2022-03-05T21:12:14"/>
    <x v="1"/>
  </r>
  <r>
    <n v="138086052120"/>
    <x v="1404"/>
    <x v="6"/>
    <x v="0"/>
    <s v="Application Review"/>
    <x v="0"/>
    <d v="2022-03-05T21:19:17"/>
    <x v="1"/>
  </r>
  <r>
    <n v="102985684897"/>
    <x v="1405"/>
    <x v="12"/>
    <x v="0"/>
    <s v="Application Review"/>
    <x v="0"/>
    <d v="2022-03-05T21:19:22"/>
    <x v="1"/>
  </r>
  <r>
    <n v="100202893011"/>
    <x v="1406"/>
    <x v="46"/>
    <x v="1"/>
    <s v="Application Review"/>
    <x v="0"/>
    <d v="2022-03-05T21:30:18"/>
    <x v="1"/>
  </r>
  <r>
    <n v="124442985971"/>
    <x v="1407"/>
    <x v="14"/>
    <x v="2"/>
    <s v="Application Review"/>
    <x v="0"/>
    <d v="2022-03-05T21:30:19"/>
    <x v="1"/>
  </r>
  <r>
    <n v="123110982617"/>
    <x v="1408"/>
    <x v="10"/>
    <x v="1"/>
    <s v="Application Review"/>
    <x v="0"/>
    <d v="2022-03-05T21:30:23"/>
    <x v="1"/>
  </r>
  <r>
    <n v="109671131782"/>
    <x v="1409"/>
    <x v="9"/>
    <x v="2"/>
    <s v="Application Review"/>
    <x v="0"/>
    <d v="2022-03-05T21:30:24"/>
    <x v="1"/>
  </r>
  <r>
    <n v="100258937814"/>
    <x v="1410"/>
    <x v="3"/>
    <x v="0"/>
    <s v="Application Review"/>
    <x v="0"/>
    <d v="2022-03-05T21:33:18"/>
    <x v="1"/>
  </r>
  <r>
    <n v="151126007099"/>
    <x v="1411"/>
    <x v="28"/>
    <x v="0"/>
    <s v="Application Review"/>
    <x v="0"/>
    <d v="2022-03-05T21:35:06"/>
    <x v="1"/>
  </r>
  <r>
    <n v="142684130666"/>
    <x v="1412"/>
    <x v="53"/>
    <x v="2"/>
    <s v="Application Review"/>
    <x v="0"/>
    <d v="2022-03-05T21:35:17"/>
    <x v="1"/>
  </r>
  <r>
    <n v="134219375142"/>
    <x v="1413"/>
    <x v="2"/>
    <x v="1"/>
    <s v="Application Review"/>
    <x v="0"/>
    <d v="2022-03-05T21:37:07"/>
    <x v="1"/>
  </r>
  <r>
    <n v="167622089502"/>
    <x v="1414"/>
    <x v="9"/>
    <x v="2"/>
    <s v="Application Review"/>
    <x v="0"/>
    <d v="2022-03-05T21:49:10"/>
    <x v="1"/>
  </r>
  <r>
    <n v="185816195748"/>
    <x v="1415"/>
    <x v="38"/>
    <x v="0"/>
    <s v="Application Review"/>
    <x v="0"/>
    <d v="2022-03-05T21:49:11"/>
    <x v="1"/>
  </r>
  <r>
    <n v="102073198828"/>
    <x v="1416"/>
    <x v="47"/>
    <x v="0"/>
    <s v="Application Review"/>
    <x v="0"/>
    <d v="2022-03-05T21:49:18"/>
    <x v="1"/>
  </r>
  <r>
    <n v="136380232028"/>
    <x v="1417"/>
    <x v="21"/>
    <x v="0"/>
    <s v="Application Review"/>
    <x v="0"/>
    <d v="2022-03-05T21:49:21"/>
    <x v="1"/>
  </r>
  <r>
    <n v="143647047714"/>
    <x v="1418"/>
    <x v="36"/>
    <x v="0"/>
    <s v="Application Review"/>
    <x v="0"/>
    <d v="2022-03-05T21:49:22"/>
    <x v="1"/>
  </r>
  <r>
    <n v="143337044750"/>
    <x v="1419"/>
    <x v="17"/>
    <x v="0"/>
    <s v="Application Review"/>
    <x v="0"/>
    <d v="2022-03-05T21:56:03"/>
    <x v="1"/>
  </r>
  <r>
    <n v="165979419611"/>
    <x v="1420"/>
    <x v="23"/>
    <x v="1"/>
    <s v="Application Review"/>
    <x v="0"/>
    <d v="2022-03-05T21:57:05"/>
    <x v="1"/>
  </r>
  <r>
    <n v="189314021332"/>
    <x v="1421"/>
    <x v="52"/>
    <x v="1"/>
    <s v="Application Review"/>
    <x v="0"/>
    <d v="2022-03-05T21:58:11"/>
    <x v="1"/>
  </r>
  <r>
    <n v="165028964444"/>
    <x v="1422"/>
    <x v="53"/>
    <x v="2"/>
    <s v="Application Review"/>
    <x v="0"/>
    <d v="2022-03-05T21:58:12"/>
    <x v="1"/>
  </r>
  <r>
    <n v="104494762773"/>
    <x v="1423"/>
    <x v="39"/>
    <x v="0"/>
    <s v="Application Review"/>
    <x v="0"/>
    <d v="2022-03-05T21:58:13"/>
    <x v="1"/>
  </r>
  <r>
    <n v="113566460800"/>
    <x v="1424"/>
    <x v="48"/>
    <x v="2"/>
    <s v="Application Review"/>
    <x v="0"/>
    <d v="2022-03-05T21:58:17"/>
    <x v="1"/>
  </r>
  <r>
    <n v="134570400723"/>
    <x v="1425"/>
    <x v="46"/>
    <x v="1"/>
    <s v="Application Review"/>
    <x v="0"/>
    <d v="2022-03-05T21:58:18"/>
    <x v="1"/>
  </r>
  <r>
    <n v="160412660335"/>
    <x v="1426"/>
    <x v="20"/>
    <x v="0"/>
    <s v="Application Review"/>
    <x v="0"/>
    <d v="2022-03-05T21:58:19"/>
    <x v="1"/>
  </r>
  <r>
    <n v="185923481344"/>
    <x v="1427"/>
    <x v="15"/>
    <x v="1"/>
    <s v="Application Review"/>
    <x v="0"/>
    <d v="2022-03-05T21:58:20"/>
    <x v="1"/>
  </r>
  <r>
    <n v="124729750931"/>
    <x v="1428"/>
    <x v="5"/>
    <x v="1"/>
    <s v="Application Review"/>
    <x v="0"/>
    <d v="2022-03-05T21:58:20"/>
    <x v="1"/>
  </r>
  <r>
    <n v="188898468531"/>
    <x v="1429"/>
    <x v="14"/>
    <x v="2"/>
    <s v="Application Review"/>
    <x v="0"/>
    <d v="2022-03-05T21:58:21"/>
    <x v="1"/>
  </r>
  <r>
    <n v="137665289940"/>
    <x v="1430"/>
    <x v="39"/>
    <x v="0"/>
    <s v="Application Review"/>
    <x v="0"/>
    <d v="2022-03-05T21:58:25"/>
    <x v="1"/>
  </r>
  <r>
    <n v="149463471439"/>
    <x v="1431"/>
    <x v="41"/>
    <x v="0"/>
    <s v="Application Review"/>
    <x v="0"/>
    <d v="2022-03-05T21:58:33"/>
    <x v="1"/>
  </r>
  <r>
    <n v="104350954343"/>
    <x v="1432"/>
    <x v="52"/>
    <x v="1"/>
    <s v="Application Review"/>
    <x v="0"/>
    <d v="2022-03-05T21:59:02"/>
    <x v="1"/>
  </r>
  <r>
    <n v="132915161864"/>
    <x v="1433"/>
    <x v="40"/>
    <x v="0"/>
    <s v="Application Review"/>
    <x v="0"/>
    <d v="2022-03-05T21:59:11"/>
    <x v="1"/>
  </r>
  <r>
    <n v="156944413341"/>
    <x v="1434"/>
    <x v="16"/>
    <x v="0"/>
    <s v="Application Review"/>
    <x v="0"/>
    <d v="2022-03-05T21:59:12"/>
    <x v="1"/>
  </r>
  <r>
    <n v="172537211789"/>
    <x v="1435"/>
    <x v="10"/>
    <x v="1"/>
    <s v="Application Review"/>
    <x v="0"/>
    <d v="2022-03-05T22:01:17"/>
    <x v="1"/>
  </r>
  <r>
    <n v="130956596888"/>
    <x v="1436"/>
    <x v="3"/>
    <x v="0"/>
    <s v="Application Review"/>
    <x v="0"/>
    <d v="2022-03-05T22:02:18"/>
    <x v="1"/>
  </r>
  <r>
    <n v="165480275555"/>
    <x v="1437"/>
    <x v="48"/>
    <x v="2"/>
    <s v="Application Review"/>
    <x v="0"/>
    <d v="2022-03-05T22:03:04"/>
    <x v="1"/>
  </r>
  <r>
    <n v="147231465661"/>
    <x v="1438"/>
    <x v="53"/>
    <x v="2"/>
    <s v="Application Review"/>
    <x v="0"/>
    <d v="2022-03-05T22:04:07"/>
    <x v="1"/>
  </r>
  <r>
    <n v="153441591899"/>
    <x v="1439"/>
    <x v="9"/>
    <x v="2"/>
    <s v="Application Review"/>
    <x v="0"/>
    <d v="2022-03-05T22:05:08"/>
    <x v="1"/>
  </r>
  <r>
    <n v="132993959794"/>
    <x v="1440"/>
    <x v="22"/>
    <x v="0"/>
    <s v="Application Review"/>
    <x v="0"/>
    <d v="2022-03-05T22:07:05"/>
    <x v="1"/>
  </r>
  <r>
    <n v="166944013954"/>
    <x v="1441"/>
    <x v="34"/>
    <x v="0"/>
    <s v="Application Review"/>
    <x v="0"/>
    <d v="2022-03-05T22:08:05"/>
    <x v="1"/>
  </r>
  <r>
    <n v="178149269551"/>
    <x v="1442"/>
    <x v="20"/>
    <x v="0"/>
    <s v="Application Review"/>
    <x v="0"/>
    <d v="2022-03-05T22:09:04"/>
    <x v="1"/>
  </r>
  <r>
    <n v="121686894100"/>
    <x v="1443"/>
    <x v="45"/>
    <x v="2"/>
    <s v="Application Review"/>
    <x v="0"/>
    <d v="2022-03-05T22:10:17"/>
    <x v="1"/>
  </r>
  <r>
    <n v="155987586691"/>
    <x v="1444"/>
    <x v="48"/>
    <x v="2"/>
    <s v="Application Review"/>
    <x v="0"/>
    <d v="2022-03-05T22:11:07"/>
    <x v="1"/>
  </r>
  <r>
    <n v="176921328224"/>
    <x v="1445"/>
    <x v="20"/>
    <x v="0"/>
    <s v="Application Review"/>
    <x v="0"/>
    <d v="2022-03-05T22:12:07"/>
    <x v="1"/>
  </r>
  <r>
    <n v="147935023346"/>
    <x v="1446"/>
    <x v="35"/>
    <x v="0"/>
    <s v="Application Review"/>
    <x v="0"/>
    <d v="2022-03-05T22:13:18"/>
    <x v="1"/>
  </r>
  <r>
    <n v="186670925945"/>
    <x v="1447"/>
    <x v="49"/>
    <x v="1"/>
    <s v="Application Review"/>
    <x v="0"/>
    <d v="2022-03-05T22:18:09"/>
    <x v="1"/>
  </r>
  <r>
    <n v="138505491563"/>
    <x v="1448"/>
    <x v="45"/>
    <x v="2"/>
    <s v="Application Review"/>
    <x v="0"/>
    <d v="2022-03-05T22:18:12"/>
    <x v="1"/>
  </r>
  <r>
    <n v="171265234425"/>
    <x v="1449"/>
    <x v="42"/>
    <x v="0"/>
    <s v="Application Review"/>
    <x v="0"/>
    <d v="2022-03-05T22:18:13"/>
    <x v="1"/>
  </r>
  <r>
    <n v="158964974235"/>
    <x v="1450"/>
    <x v="22"/>
    <x v="0"/>
    <s v="Application Review"/>
    <x v="0"/>
    <d v="2022-03-05T22:18:15"/>
    <x v="1"/>
  </r>
  <r>
    <n v="125123508818"/>
    <x v="1451"/>
    <x v="55"/>
    <x v="0"/>
    <s v="Application Review"/>
    <x v="0"/>
    <d v="2022-03-05T22:18:16"/>
    <x v="1"/>
  </r>
  <r>
    <n v="136069558063"/>
    <x v="1452"/>
    <x v="51"/>
    <x v="0"/>
    <s v="Application Review"/>
    <x v="0"/>
    <d v="2022-03-05T22:18:17"/>
    <x v="1"/>
  </r>
  <r>
    <n v="135927081505"/>
    <x v="1453"/>
    <x v="54"/>
    <x v="0"/>
    <s v="Application Review"/>
    <x v="0"/>
    <d v="2022-03-05T22:18:18"/>
    <x v="1"/>
  </r>
  <r>
    <n v="109404861442"/>
    <x v="1454"/>
    <x v="8"/>
    <x v="0"/>
    <s v="Application Review"/>
    <x v="0"/>
    <d v="2022-03-05T22:18:19"/>
    <x v="1"/>
  </r>
  <r>
    <n v="160651513706"/>
    <x v="1455"/>
    <x v="12"/>
    <x v="0"/>
    <s v="Application Review"/>
    <x v="0"/>
    <d v="2022-03-05T22:18:20"/>
    <x v="1"/>
  </r>
  <r>
    <n v="130134516253"/>
    <x v="1456"/>
    <x v="42"/>
    <x v="0"/>
    <s v="LT | Waitlist"/>
    <x v="6"/>
    <d v="2022-03-05T22:32:03"/>
    <x v="1"/>
  </r>
  <r>
    <n v="160719342943"/>
    <x v="1457"/>
    <x v="32"/>
    <x v="1"/>
    <s v="Application Review"/>
    <x v="0"/>
    <d v="2022-03-05T22:35:04"/>
    <x v="1"/>
  </r>
  <r>
    <n v="127299548817"/>
    <x v="1458"/>
    <x v="40"/>
    <x v="0"/>
    <s v="Application Review"/>
    <x v="0"/>
    <d v="2022-03-05T22:35:16"/>
    <x v="1"/>
  </r>
  <r>
    <n v="123171550757"/>
    <x v="1459"/>
    <x v="12"/>
    <x v="0"/>
    <s v="Application Review"/>
    <x v="0"/>
    <d v="2022-03-05T22:46:02"/>
    <x v="1"/>
  </r>
  <r>
    <n v="100640574180"/>
    <x v="1460"/>
    <x v="10"/>
    <x v="1"/>
    <s v="Application Review"/>
    <x v="0"/>
    <d v="2022-03-05T22:47:08"/>
    <x v="1"/>
  </r>
  <r>
    <n v="100640574180"/>
    <x v="1460"/>
    <x v="10"/>
    <x v="1"/>
    <s v="Application Review"/>
    <x v="0"/>
    <d v="2022-04-03T06:34:07"/>
    <x v="0"/>
  </r>
  <r>
    <n v="100640574180"/>
    <x v="1460"/>
    <x v="10"/>
    <x v="1"/>
    <s v="Application Review"/>
    <x v="0"/>
    <d v="2022-04-03T07:15:06"/>
    <x v="0"/>
  </r>
  <r>
    <n v="104398833435"/>
    <x v="1461"/>
    <x v="23"/>
    <x v="1"/>
    <s v="Application Review"/>
    <x v="0"/>
    <d v="2022-03-05T22:53:26"/>
    <x v="1"/>
  </r>
  <r>
    <n v="168444234153"/>
    <x v="1462"/>
    <x v="36"/>
    <x v="0"/>
    <s v="Application Review"/>
    <x v="0"/>
    <d v="2022-03-05T22:53:26"/>
    <x v="1"/>
  </r>
  <r>
    <n v="172263146727"/>
    <x v="1463"/>
    <x v="34"/>
    <x v="0"/>
    <s v="Application Review"/>
    <x v="0"/>
    <d v="2022-03-05T22:53:29"/>
    <x v="1"/>
  </r>
  <r>
    <n v="129295914551"/>
    <x v="1464"/>
    <x v="34"/>
    <x v="0"/>
    <s v="Application Review"/>
    <x v="0"/>
    <d v="2022-03-05T22:53:39"/>
    <x v="1"/>
  </r>
  <r>
    <n v="118088326905"/>
    <x v="1465"/>
    <x v="37"/>
    <x v="1"/>
    <s v="Application Review"/>
    <x v="0"/>
    <d v="2022-03-05T23:05:08"/>
    <x v="1"/>
  </r>
  <r>
    <n v="118088326905"/>
    <x v="1465"/>
    <x v="37"/>
    <x v="1"/>
    <s v="LT | Phone Screen"/>
    <x v="1"/>
    <d v="2022-03-11T08:41:47"/>
    <x v="1"/>
  </r>
  <r>
    <n v="123267281699"/>
    <x v="1466"/>
    <x v="13"/>
    <x v="0"/>
    <s v="Application Review"/>
    <x v="0"/>
    <d v="2022-03-05T23:08:09"/>
    <x v="1"/>
  </r>
  <r>
    <n v="135336714109"/>
    <x v="1467"/>
    <x v="4"/>
    <x v="2"/>
    <s v="Application Review"/>
    <x v="0"/>
    <d v="2022-03-05T23:08:10"/>
    <x v="1"/>
  </r>
  <r>
    <n v="165271722063"/>
    <x v="1468"/>
    <x v="9"/>
    <x v="2"/>
    <s v="Application Review"/>
    <x v="0"/>
    <d v="2022-03-05T23:08:11"/>
    <x v="1"/>
  </r>
  <r>
    <n v="156924945275"/>
    <x v="1469"/>
    <x v="7"/>
    <x v="0"/>
    <s v="Application Review"/>
    <x v="0"/>
    <d v="2022-03-05T23:08:12"/>
    <x v="1"/>
  </r>
  <r>
    <n v="109306051166"/>
    <x v="1470"/>
    <x v="44"/>
    <x v="0"/>
    <s v="Application Review"/>
    <x v="0"/>
    <d v="2022-03-05T23:08:18"/>
    <x v="1"/>
  </r>
  <r>
    <n v="112324838974"/>
    <x v="1471"/>
    <x v="1"/>
    <x v="0"/>
    <s v="Application Review"/>
    <x v="0"/>
    <d v="2022-03-05T23:08:19"/>
    <x v="1"/>
  </r>
  <r>
    <n v="144215506109"/>
    <x v="1472"/>
    <x v="5"/>
    <x v="1"/>
    <s v="Application Review"/>
    <x v="0"/>
    <d v="2022-03-05T23:08:19"/>
    <x v="1"/>
  </r>
  <r>
    <n v="144432464698"/>
    <x v="1473"/>
    <x v="50"/>
    <x v="0"/>
    <s v="Application Review"/>
    <x v="0"/>
    <d v="2022-03-05T23:08:20"/>
    <x v="1"/>
  </r>
  <r>
    <n v="118253818631"/>
    <x v="1474"/>
    <x v="1"/>
    <x v="0"/>
    <s v="Application Review"/>
    <x v="0"/>
    <d v="2022-03-05T23:13:09"/>
    <x v="1"/>
  </r>
  <r>
    <n v="121507659969"/>
    <x v="1475"/>
    <x v="5"/>
    <x v="1"/>
    <s v="Application Review"/>
    <x v="0"/>
    <d v="2022-03-05T23:15:02"/>
    <x v="1"/>
  </r>
  <r>
    <n v="121507659969"/>
    <x v="1475"/>
    <x v="5"/>
    <x v="1"/>
    <s v="LT | Diligence"/>
    <x v="3"/>
    <d v="2022-03-24T19:50:55"/>
    <x v="1"/>
  </r>
  <r>
    <n v="121507659969"/>
    <x v="1475"/>
    <x v="5"/>
    <x v="1"/>
    <s v="LT | Final Interview"/>
    <x v="4"/>
    <d v="2022-03-17T15:49:47"/>
    <x v="1"/>
  </r>
  <r>
    <n v="121507659969"/>
    <x v="1475"/>
    <x v="5"/>
    <x v="1"/>
    <s v="LT | Interview #1"/>
    <x v="2"/>
    <d v="2022-03-14T14:47:18"/>
    <x v="1"/>
  </r>
  <r>
    <n v="121507659969"/>
    <x v="1475"/>
    <x v="5"/>
    <x v="1"/>
    <s v="LT | Next Steps"/>
    <x v="5"/>
    <d v="2022-03-17T15:49:47"/>
    <x v="1"/>
  </r>
  <r>
    <n v="121507659969"/>
    <x v="1475"/>
    <x v="5"/>
    <x v="1"/>
    <s v="LT | Phone Screen"/>
    <x v="1"/>
    <d v="2022-03-06T16:16:57"/>
    <x v="1"/>
  </r>
  <r>
    <n v="121507659969"/>
    <x v="1475"/>
    <x v="5"/>
    <x v="1"/>
    <s v="LT | Waitlist"/>
    <x v="6"/>
    <d v="2022-03-24T19:50:59"/>
    <x v="1"/>
  </r>
  <r>
    <n v="149396672304"/>
    <x v="1476"/>
    <x v="12"/>
    <x v="0"/>
    <s v="Application Review"/>
    <x v="0"/>
    <d v="2022-03-05T23:24:18"/>
    <x v="1"/>
  </r>
  <r>
    <n v="149396672304"/>
    <x v="1476"/>
    <x v="12"/>
    <x v="0"/>
    <s v="LT | Phone Screen"/>
    <x v="1"/>
    <d v="2022-03-06T21:23:59"/>
    <x v="1"/>
  </r>
  <r>
    <n v="121368532879"/>
    <x v="1477"/>
    <x v="51"/>
    <x v="0"/>
    <s v="Application Review"/>
    <x v="0"/>
    <d v="2022-03-05T23:32:09"/>
    <x v="1"/>
  </r>
  <r>
    <n v="159569298603"/>
    <x v="1478"/>
    <x v="33"/>
    <x v="0"/>
    <s v="Application Review"/>
    <x v="0"/>
    <d v="2022-03-05T23:32:10"/>
    <x v="1"/>
  </r>
  <r>
    <n v="111245600720"/>
    <x v="1479"/>
    <x v="33"/>
    <x v="0"/>
    <s v="Application Review"/>
    <x v="0"/>
    <d v="2022-03-05T23:32:11"/>
    <x v="1"/>
  </r>
  <r>
    <n v="167450771541"/>
    <x v="1480"/>
    <x v="26"/>
    <x v="0"/>
    <s v="Application Review"/>
    <x v="0"/>
    <d v="2022-03-05T23:32:12"/>
    <x v="1"/>
  </r>
  <r>
    <n v="108092346148"/>
    <x v="1481"/>
    <x v="52"/>
    <x v="1"/>
    <s v="Application Review"/>
    <x v="0"/>
    <d v="2022-03-05T23:32:13"/>
    <x v="1"/>
  </r>
  <r>
    <n v="127531579251"/>
    <x v="1482"/>
    <x v="18"/>
    <x v="0"/>
    <s v="Application Review"/>
    <x v="0"/>
    <d v="2022-03-05T23:32:14"/>
    <x v="1"/>
  </r>
  <r>
    <n v="166047114103"/>
    <x v="1483"/>
    <x v="27"/>
    <x v="1"/>
    <s v="Application Review"/>
    <x v="0"/>
    <d v="2022-03-05T23:32:17"/>
    <x v="1"/>
  </r>
  <r>
    <n v="167952266267"/>
    <x v="1484"/>
    <x v="34"/>
    <x v="0"/>
    <s v="Application Review"/>
    <x v="0"/>
    <d v="2022-03-05T23:32:18"/>
    <x v="1"/>
  </r>
  <r>
    <n v="173344077264"/>
    <x v="1485"/>
    <x v="31"/>
    <x v="0"/>
    <s v="Application Review"/>
    <x v="0"/>
    <d v="2022-03-05T23:32:21"/>
    <x v="1"/>
  </r>
  <r>
    <n v="189306728073"/>
    <x v="1486"/>
    <x v="54"/>
    <x v="0"/>
    <s v="Application Review"/>
    <x v="0"/>
    <d v="2022-03-05T23:32:22"/>
    <x v="1"/>
  </r>
  <r>
    <n v="171078276970"/>
    <x v="1487"/>
    <x v="3"/>
    <x v="0"/>
    <s v="Application Review"/>
    <x v="0"/>
    <d v="2022-03-05T23:32:27"/>
    <x v="1"/>
  </r>
  <r>
    <n v="187710477199"/>
    <x v="1488"/>
    <x v="37"/>
    <x v="1"/>
    <s v="Application Review"/>
    <x v="0"/>
    <d v="2022-03-05T23:32:28"/>
    <x v="1"/>
  </r>
  <r>
    <n v="129944595520"/>
    <x v="1489"/>
    <x v="53"/>
    <x v="2"/>
    <s v="Application Review"/>
    <x v="0"/>
    <d v="2022-03-05T23:32:29"/>
    <x v="1"/>
  </r>
  <r>
    <n v="151440311685"/>
    <x v="1490"/>
    <x v="35"/>
    <x v="0"/>
    <s v="Application Review"/>
    <x v="0"/>
    <d v="2022-03-05T23:32:30"/>
    <x v="1"/>
  </r>
  <r>
    <n v="101939706633"/>
    <x v="1491"/>
    <x v="1"/>
    <x v="0"/>
    <s v="Application Review"/>
    <x v="0"/>
    <d v="2022-03-05T23:32:37"/>
    <x v="1"/>
  </r>
  <r>
    <n v="151434481226"/>
    <x v="1492"/>
    <x v="2"/>
    <x v="1"/>
    <s v="Application Review"/>
    <x v="0"/>
    <d v="2022-03-05T23:32:38"/>
    <x v="1"/>
  </r>
  <r>
    <n v="131894287880"/>
    <x v="1493"/>
    <x v="38"/>
    <x v="0"/>
    <s v="Application Review"/>
    <x v="0"/>
    <d v="2022-03-05T23:40:09"/>
    <x v="1"/>
  </r>
  <r>
    <n v="165589535969"/>
    <x v="1494"/>
    <x v="53"/>
    <x v="2"/>
    <s v="Application Review"/>
    <x v="0"/>
    <d v="2022-03-05T23:40:13"/>
    <x v="1"/>
  </r>
  <r>
    <n v="115980509891"/>
    <x v="1495"/>
    <x v="19"/>
    <x v="1"/>
    <s v="Application Review"/>
    <x v="0"/>
    <d v="2022-03-05T23:40:17"/>
    <x v="1"/>
  </r>
  <r>
    <n v="101917852778"/>
    <x v="1496"/>
    <x v="55"/>
    <x v="0"/>
    <s v="Application Review"/>
    <x v="0"/>
    <d v="2022-03-05T23:40:19"/>
    <x v="1"/>
  </r>
  <r>
    <n v="170164902064"/>
    <x v="1497"/>
    <x v="34"/>
    <x v="0"/>
    <s v="Application Review"/>
    <x v="0"/>
    <d v="2022-03-05T23:40:21"/>
    <x v="1"/>
  </r>
  <r>
    <n v="145999587813"/>
    <x v="1498"/>
    <x v="52"/>
    <x v="1"/>
    <s v="Application Review"/>
    <x v="0"/>
    <d v="2022-03-05T23:40:23"/>
    <x v="1"/>
  </r>
  <r>
    <n v="142644782126"/>
    <x v="1499"/>
    <x v="14"/>
    <x v="2"/>
    <s v="Application Review"/>
    <x v="0"/>
    <d v="2022-03-05T23:40:24"/>
    <x v="1"/>
  </r>
  <r>
    <n v="177741873940"/>
    <x v="1500"/>
    <x v="13"/>
    <x v="0"/>
    <s v="Application Review"/>
    <x v="0"/>
    <d v="2022-03-05T23:40:25"/>
    <x v="1"/>
  </r>
  <r>
    <n v="154312389471"/>
    <x v="1501"/>
    <x v="15"/>
    <x v="1"/>
    <s v="Application Review"/>
    <x v="0"/>
    <d v="2022-03-05T23:40:25"/>
    <x v="1"/>
  </r>
  <r>
    <n v="127533694416"/>
    <x v="1502"/>
    <x v="50"/>
    <x v="0"/>
    <s v="Application Review"/>
    <x v="0"/>
    <d v="2022-03-05T23:40:26"/>
    <x v="1"/>
  </r>
  <r>
    <n v="161049715898"/>
    <x v="1503"/>
    <x v="53"/>
    <x v="2"/>
    <s v="Application Review"/>
    <x v="0"/>
    <d v="2022-03-05T23:40:27"/>
    <x v="1"/>
  </r>
  <r>
    <n v="154193552053"/>
    <x v="1504"/>
    <x v="16"/>
    <x v="0"/>
    <s v="Application Review"/>
    <x v="0"/>
    <d v="2022-03-05T23:40:28"/>
    <x v="1"/>
  </r>
  <r>
    <n v="185943599763"/>
    <x v="1505"/>
    <x v="27"/>
    <x v="1"/>
    <s v="Application Review"/>
    <x v="0"/>
    <d v="2022-03-05T23:40:31"/>
    <x v="1"/>
  </r>
  <r>
    <n v="167704447523"/>
    <x v="1506"/>
    <x v="37"/>
    <x v="1"/>
    <s v="Application Review"/>
    <x v="0"/>
    <d v="2022-03-05T23:40:32"/>
    <x v="1"/>
  </r>
  <r>
    <n v="119666923551"/>
    <x v="1507"/>
    <x v="25"/>
    <x v="2"/>
    <s v="Application Review"/>
    <x v="0"/>
    <d v="2022-03-05T23:41:19"/>
    <x v="1"/>
  </r>
  <r>
    <n v="119666923551"/>
    <x v="1507"/>
    <x v="25"/>
    <x v="2"/>
    <s v="Application Review"/>
    <x v="0"/>
    <d v="2022-03-05T23:45:14"/>
    <x v="1"/>
  </r>
  <r>
    <n v="119666923551"/>
    <x v="1507"/>
    <x v="25"/>
    <x v="2"/>
    <s v="LT | Phone Screen"/>
    <x v="1"/>
    <d v="2022-03-11T13:25:22"/>
    <x v="1"/>
  </r>
  <r>
    <n v="117933037986"/>
    <x v="1508"/>
    <x v="12"/>
    <x v="0"/>
    <s v="Application Review"/>
    <x v="0"/>
    <d v="2022-03-05T23:48:11"/>
    <x v="1"/>
  </r>
  <r>
    <n v="117933037986"/>
    <x v="1508"/>
    <x v="12"/>
    <x v="0"/>
    <s v="Application Review"/>
    <x v="0"/>
    <d v="2022-03-05T23:50:09"/>
    <x v="1"/>
  </r>
  <r>
    <n v="103703701379"/>
    <x v="1509"/>
    <x v="23"/>
    <x v="1"/>
    <s v="Application Review"/>
    <x v="0"/>
    <d v="2022-03-06T00:03:25"/>
    <x v="1"/>
  </r>
  <r>
    <n v="172021339099"/>
    <x v="1510"/>
    <x v="28"/>
    <x v="0"/>
    <s v="Application Review"/>
    <x v="0"/>
    <d v="2022-03-06T00:03:25"/>
    <x v="1"/>
  </r>
  <r>
    <n v="113782958146"/>
    <x v="1511"/>
    <x v="22"/>
    <x v="0"/>
    <s v="Application Review"/>
    <x v="0"/>
    <d v="2022-03-06T00:03:27"/>
    <x v="1"/>
  </r>
  <r>
    <n v="184084348824"/>
    <x v="1512"/>
    <x v="42"/>
    <x v="0"/>
    <s v="Application Review"/>
    <x v="0"/>
    <d v="2022-03-06T00:03:28"/>
    <x v="1"/>
  </r>
  <r>
    <n v="187533131422"/>
    <x v="1513"/>
    <x v="3"/>
    <x v="0"/>
    <s v="Application Review"/>
    <x v="0"/>
    <d v="2022-03-06T00:03:31"/>
    <x v="1"/>
  </r>
  <r>
    <n v="175276261410"/>
    <x v="1514"/>
    <x v="48"/>
    <x v="2"/>
    <s v="Application Review"/>
    <x v="0"/>
    <d v="2022-03-06T00:03:34"/>
    <x v="1"/>
  </r>
  <r>
    <n v="110905750601"/>
    <x v="1515"/>
    <x v="32"/>
    <x v="1"/>
    <s v="Application Review"/>
    <x v="0"/>
    <d v="2022-03-06T00:03:37"/>
    <x v="1"/>
  </r>
  <r>
    <n v="176997197412"/>
    <x v="1516"/>
    <x v="50"/>
    <x v="0"/>
    <s v="Application Review"/>
    <x v="0"/>
    <d v="2022-03-06T00:03:38"/>
    <x v="1"/>
  </r>
  <r>
    <n v="118341200051"/>
    <x v="1517"/>
    <x v="9"/>
    <x v="2"/>
    <s v="Application Review"/>
    <x v="0"/>
    <d v="2022-03-06T00:03:39"/>
    <x v="1"/>
  </r>
  <r>
    <n v="162255702520"/>
    <x v="1518"/>
    <x v="30"/>
    <x v="0"/>
    <s v="Application Review"/>
    <x v="0"/>
    <d v="2022-03-06T00:03:40"/>
    <x v="1"/>
  </r>
  <r>
    <n v="164959397464"/>
    <x v="1519"/>
    <x v="41"/>
    <x v="0"/>
    <s v="Application Review"/>
    <x v="0"/>
    <d v="2022-03-06T00:03:41"/>
    <x v="1"/>
  </r>
  <r>
    <n v="108611349494"/>
    <x v="1520"/>
    <x v="34"/>
    <x v="0"/>
    <s v="Application Review"/>
    <x v="0"/>
    <d v="2022-03-06T00:03:42"/>
    <x v="1"/>
  </r>
  <r>
    <n v="160699898892"/>
    <x v="1521"/>
    <x v="35"/>
    <x v="0"/>
    <s v="Application Review"/>
    <x v="0"/>
    <d v="2022-03-06T00:03:43"/>
    <x v="1"/>
  </r>
  <r>
    <n v="134095090159"/>
    <x v="1522"/>
    <x v="28"/>
    <x v="0"/>
    <s v="Application Review"/>
    <x v="0"/>
    <d v="2022-03-06T00:03:46"/>
    <x v="1"/>
  </r>
  <r>
    <n v="149726853788"/>
    <x v="1523"/>
    <x v="16"/>
    <x v="0"/>
    <s v="Application Review"/>
    <x v="0"/>
    <d v="2022-03-06T00:03:49"/>
    <x v="1"/>
  </r>
  <r>
    <n v="163600941695"/>
    <x v="1524"/>
    <x v="47"/>
    <x v="0"/>
    <s v="Application Review"/>
    <x v="0"/>
    <d v="2022-03-06T00:13:27"/>
    <x v="1"/>
  </r>
  <r>
    <n v="116000883483"/>
    <x v="1525"/>
    <x v="43"/>
    <x v="0"/>
    <s v="Application Review"/>
    <x v="0"/>
    <d v="2022-03-06T00:13:28"/>
    <x v="1"/>
  </r>
  <r>
    <n v="151633494847"/>
    <x v="1526"/>
    <x v="16"/>
    <x v="0"/>
    <s v="Application Review"/>
    <x v="0"/>
    <d v="2022-03-06T00:13:33"/>
    <x v="1"/>
  </r>
  <r>
    <n v="115340877328"/>
    <x v="1527"/>
    <x v="7"/>
    <x v="0"/>
    <s v="Application Review"/>
    <x v="0"/>
    <d v="2022-03-06T00:13:34"/>
    <x v="1"/>
  </r>
  <r>
    <n v="167303787185"/>
    <x v="1528"/>
    <x v="23"/>
    <x v="1"/>
    <s v="Application Review"/>
    <x v="0"/>
    <d v="2022-03-06T00:13:35"/>
    <x v="1"/>
  </r>
  <r>
    <n v="100188499223"/>
    <x v="1529"/>
    <x v="32"/>
    <x v="1"/>
    <s v="Application Review"/>
    <x v="0"/>
    <d v="2022-03-06T00:13:39"/>
    <x v="1"/>
  </r>
  <r>
    <n v="178407711758"/>
    <x v="1530"/>
    <x v="34"/>
    <x v="0"/>
    <s v="Application Review"/>
    <x v="0"/>
    <d v="2022-03-06T00:13:40"/>
    <x v="1"/>
  </r>
  <r>
    <n v="146039770233"/>
    <x v="1531"/>
    <x v="26"/>
    <x v="0"/>
    <s v="Application Review"/>
    <x v="0"/>
    <d v="2022-03-06T00:13:41"/>
    <x v="1"/>
  </r>
  <r>
    <n v="179225053526"/>
    <x v="1532"/>
    <x v="38"/>
    <x v="0"/>
    <s v="Application Review"/>
    <x v="0"/>
    <d v="2022-03-06T00:13:47"/>
    <x v="1"/>
  </r>
  <r>
    <n v="113314960109"/>
    <x v="1533"/>
    <x v="1"/>
    <x v="0"/>
    <s v="Application Review"/>
    <x v="0"/>
    <d v="2022-03-06T00:24:05"/>
    <x v="1"/>
  </r>
  <r>
    <n v="136417356993"/>
    <x v="1534"/>
    <x v="30"/>
    <x v="0"/>
    <s v="Application Review"/>
    <x v="0"/>
    <d v="2022-03-06T00:37:05"/>
    <x v="1"/>
  </r>
  <r>
    <n v="134307014299"/>
    <x v="1535"/>
    <x v="0"/>
    <x v="0"/>
    <s v="Application Review"/>
    <x v="0"/>
    <d v="2022-03-06T00:38:12"/>
    <x v="1"/>
  </r>
  <r>
    <n v="110817345976"/>
    <x v="1536"/>
    <x v="3"/>
    <x v="0"/>
    <s v="Application Review"/>
    <x v="0"/>
    <d v="2022-03-06T00:38:13"/>
    <x v="1"/>
  </r>
  <r>
    <n v="101081533309"/>
    <x v="1537"/>
    <x v="52"/>
    <x v="1"/>
    <s v="Application Review"/>
    <x v="0"/>
    <d v="2022-03-06T00:38:14"/>
    <x v="1"/>
  </r>
  <r>
    <n v="128707241465"/>
    <x v="1538"/>
    <x v="42"/>
    <x v="0"/>
    <s v="Application Review"/>
    <x v="0"/>
    <d v="2022-03-06T00:38:22"/>
    <x v="1"/>
  </r>
  <r>
    <n v="146309218773"/>
    <x v="1539"/>
    <x v="52"/>
    <x v="1"/>
    <s v="Application Review"/>
    <x v="0"/>
    <d v="2022-03-06T00:38:23"/>
    <x v="1"/>
  </r>
  <r>
    <n v="172241544132"/>
    <x v="1540"/>
    <x v="20"/>
    <x v="0"/>
    <s v="Application Review"/>
    <x v="0"/>
    <d v="2022-03-06T00:38:26"/>
    <x v="1"/>
  </r>
  <r>
    <n v="125763578922"/>
    <x v="1541"/>
    <x v="42"/>
    <x v="0"/>
    <s v="Application Review"/>
    <x v="0"/>
    <d v="2022-03-06T00:38:27"/>
    <x v="1"/>
  </r>
  <r>
    <n v="103075929830"/>
    <x v="1542"/>
    <x v="13"/>
    <x v="0"/>
    <s v="Application Review"/>
    <x v="0"/>
    <d v="2022-03-06T00:38:31"/>
    <x v="1"/>
  </r>
  <r>
    <n v="103075929830"/>
    <x v="1542"/>
    <x v="13"/>
    <x v="0"/>
    <s v="LT | Interview #1"/>
    <x v="2"/>
    <d v="2022-03-05T14:04:30"/>
    <x v="1"/>
  </r>
  <r>
    <n v="168384894277"/>
    <x v="1543"/>
    <x v="55"/>
    <x v="0"/>
    <s v="Application Review"/>
    <x v="0"/>
    <d v="2022-03-06T00:38:34"/>
    <x v="1"/>
  </r>
  <r>
    <n v="107510817315"/>
    <x v="1544"/>
    <x v="6"/>
    <x v="0"/>
    <s v="Application Review"/>
    <x v="0"/>
    <d v="2022-03-06T00:38:34"/>
    <x v="1"/>
  </r>
  <r>
    <n v="126515676265"/>
    <x v="1545"/>
    <x v="31"/>
    <x v="0"/>
    <s v="Application Review"/>
    <x v="0"/>
    <d v="2022-03-06T00:38:35"/>
    <x v="1"/>
  </r>
  <r>
    <n v="114646999386"/>
    <x v="1546"/>
    <x v="24"/>
    <x v="0"/>
    <s v="Application Review"/>
    <x v="0"/>
    <d v="2022-03-06T00:38:36"/>
    <x v="1"/>
  </r>
  <r>
    <n v="135071071736"/>
    <x v="1547"/>
    <x v="8"/>
    <x v="0"/>
    <s v="Application Review"/>
    <x v="0"/>
    <d v="2022-03-06T00:38:37"/>
    <x v="1"/>
  </r>
  <r>
    <n v="173522631418"/>
    <x v="1548"/>
    <x v="8"/>
    <x v="0"/>
    <s v="Application Review"/>
    <x v="0"/>
    <d v="2022-03-06T00:38:38"/>
    <x v="1"/>
  </r>
  <r>
    <n v="178607750867"/>
    <x v="1549"/>
    <x v="21"/>
    <x v="0"/>
    <s v="Application Review"/>
    <x v="0"/>
    <d v="2022-03-06T00:38:39"/>
    <x v="1"/>
  </r>
  <r>
    <n v="182894864362"/>
    <x v="1550"/>
    <x v="55"/>
    <x v="0"/>
    <s v="Application Review"/>
    <x v="0"/>
    <d v="2022-03-06T00:38:56"/>
    <x v="1"/>
  </r>
  <r>
    <n v="105415724744"/>
    <x v="1551"/>
    <x v="22"/>
    <x v="0"/>
    <s v="Application Review"/>
    <x v="0"/>
    <d v="2022-03-06T00:38:57"/>
    <x v="1"/>
  </r>
  <r>
    <n v="109631644202"/>
    <x v="1552"/>
    <x v="46"/>
    <x v="1"/>
    <s v="Application Review"/>
    <x v="0"/>
    <d v="2022-03-06T00:49:21"/>
    <x v="1"/>
  </r>
  <r>
    <n v="173130774856"/>
    <x v="1553"/>
    <x v="14"/>
    <x v="2"/>
    <s v="Application Review"/>
    <x v="0"/>
    <d v="2022-03-06T00:49:24"/>
    <x v="1"/>
  </r>
  <r>
    <n v="151002863175"/>
    <x v="1554"/>
    <x v="54"/>
    <x v="0"/>
    <s v="Application Review"/>
    <x v="0"/>
    <d v="2022-03-06T00:49:25"/>
    <x v="1"/>
  </r>
  <r>
    <n v="170214635191"/>
    <x v="1555"/>
    <x v="20"/>
    <x v="0"/>
    <s v="Application Review"/>
    <x v="0"/>
    <d v="2022-03-06T00:49:26"/>
    <x v="1"/>
  </r>
  <r>
    <n v="102149473775"/>
    <x v="1556"/>
    <x v="23"/>
    <x v="1"/>
    <s v="Application Review"/>
    <x v="0"/>
    <d v="2022-03-06T00:50:18"/>
    <x v="1"/>
  </r>
  <r>
    <n v="167354259364"/>
    <x v="1557"/>
    <x v="8"/>
    <x v="0"/>
    <s v="Application Review"/>
    <x v="0"/>
    <d v="2022-03-06T00:50:33"/>
    <x v="1"/>
  </r>
  <r>
    <n v="113759978747"/>
    <x v="1558"/>
    <x v="23"/>
    <x v="1"/>
    <s v="Application Review"/>
    <x v="0"/>
    <d v="2022-03-06T00:57:20"/>
    <x v="1"/>
  </r>
  <r>
    <n v="132807544807"/>
    <x v="1559"/>
    <x v="44"/>
    <x v="0"/>
    <s v="Application Review"/>
    <x v="0"/>
    <d v="2022-03-06T00:57:21"/>
    <x v="1"/>
  </r>
  <r>
    <n v="167170243175"/>
    <x v="1560"/>
    <x v="7"/>
    <x v="0"/>
    <s v="Application Review"/>
    <x v="0"/>
    <d v="2022-03-06T00:57:22"/>
    <x v="1"/>
  </r>
  <r>
    <n v="147682919399"/>
    <x v="1561"/>
    <x v="23"/>
    <x v="1"/>
    <s v="Application Review"/>
    <x v="0"/>
    <d v="2022-03-06T00:57:23"/>
    <x v="1"/>
  </r>
  <r>
    <n v="120470059362"/>
    <x v="1562"/>
    <x v="1"/>
    <x v="0"/>
    <s v="Application Review"/>
    <x v="0"/>
    <d v="2022-03-06T00:57:23"/>
    <x v="1"/>
  </r>
  <r>
    <n v="137747595239"/>
    <x v="1563"/>
    <x v="37"/>
    <x v="1"/>
    <s v="Application Review"/>
    <x v="0"/>
    <d v="2022-03-06T00:57:24"/>
    <x v="1"/>
  </r>
  <r>
    <n v="138061437614"/>
    <x v="1564"/>
    <x v="52"/>
    <x v="1"/>
    <s v="Application Review"/>
    <x v="0"/>
    <d v="2022-03-06T00:57:25"/>
    <x v="1"/>
  </r>
  <r>
    <n v="160077083576"/>
    <x v="1565"/>
    <x v="55"/>
    <x v="0"/>
    <s v="Application Review"/>
    <x v="0"/>
    <d v="2022-03-06T00:57:26"/>
    <x v="1"/>
  </r>
  <r>
    <n v="134028210978"/>
    <x v="1566"/>
    <x v="32"/>
    <x v="1"/>
    <s v="Application Review"/>
    <x v="0"/>
    <d v="2022-03-06T00:57:27"/>
    <x v="1"/>
  </r>
  <r>
    <n v="139273430629"/>
    <x v="1567"/>
    <x v="23"/>
    <x v="1"/>
    <s v="Application Review"/>
    <x v="0"/>
    <d v="2022-03-06T00:57:28"/>
    <x v="1"/>
  </r>
  <r>
    <n v="182037462531"/>
    <x v="1568"/>
    <x v="54"/>
    <x v="0"/>
    <s v="Application Review"/>
    <x v="0"/>
    <d v="2022-03-06T00:57:29"/>
    <x v="1"/>
  </r>
  <r>
    <n v="107254564898"/>
    <x v="1569"/>
    <x v="20"/>
    <x v="0"/>
    <s v="Application Review"/>
    <x v="0"/>
    <d v="2022-03-06T00:57:30"/>
    <x v="1"/>
  </r>
  <r>
    <n v="163281816550"/>
    <x v="1570"/>
    <x v="20"/>
    <x v="0"/>
    <s v="Application Review"/>
    <x v="0"/>
    <d v="2022-03-06T00:57:31"/>
    <x v="1"/>
  </r>
  <r>
    <n v="116918974753"/>
    <x v="1571"/>
    <x v="8"/>
    <x v="0"/>
    <s v="Application Review"/>
    <x v="0"/>
    <d v="2022-03-06T00:57:32"/>
    <x v="1"/>
  </r>
  <r>
    <n v="177440599610"/>
    <x v="1572"/>
    <x v="25"/>
    <x v="2"/>
    <s v="Application Review"/>
    <x v="0"/>
    <d v="2022-03-06T00:57:33"/>
    <x v="1"/>
  </r>
  <r>
    <n v="176574923203"/>
    <x v="1573"/>
    <x v="23"/>
    <x v="1"/>
    <s v="Application Review"/>
    <x v="0"/>
    <d v="2022-03-06T00:57:34"/>
    <x v="1"/>
  </r>
  <r>
    <n v="168128436209"/>
    <x v="1574"/>
    <x v="20"/>
    <x v="0"/>
    <s v="Application Review"/>
    <x v="0"/>
    <d v="2022-03-06T00:57:37"/>
    <x v="1"/>
  </r>
  <r>
    <n v="121850818293"/>
    <x v="1575"/>
    <x v="35"/>
    <x v="0"/>
    <s v="Application Review"/>
    <x v="0"/>
    <d v="2022-03-06T01:14:14"/>
    <x v="1"/>
  </r>
  <r>
    <n v="149505803520"/>
    <x v="1576"/>
    <x v="54"/>
    <x v="0"/>
    <s v="Application Review"/>
    <x v="0"/>
    <d v="2022-03-06T01:14:16"/>
    <x v="1"/>
  </r>
  <r>
    <n v="187055562314"/>
    <x v="1577"/>
    <x v="52"/>
    <x v="1"/>
    <s v="Application Review"/>
    <x v="0"/>
    <d v="2022-03-06T01:14:16"/>
    <x v="1"/>
  </r>
  <r>
    <n v="136828838061"/>
    <x v="1578"/>
    <x v="50"/>
    <x v="0"/>
    <s v="Application Review"/>
    <x v="0"/>
    <d v="2022-03-06T01:14:17"/>
    <x v="1"/>
  </r>
  <r>
    <n v="178686441218"/>
    <x v="1579"/>
    <x v="47"/>
    <x v="0"/>
    <s v="Application Review"/>
    <x v="0"/>
    <d v="2022-03-06T01:14:21"/>
    <x v="1"/>
  </r>
  <r>
    <n v="171385775710"/>
    <x v="1580"/>
    <x v="8"/>
    <x v="0"/>
    <s v="Application Review"/>
    <x v="0"/>
    <d v="2022-03-06T01:14:22"/>
    <x v="1"/>
  </r>
  <r>
    <n v="169507831089"/>
    <x v="1581"/>
    <x v="20"/>
    <x v="0"/>
    <s v="Application Review"/>
    <x v="0"/>
    <d v="2022-03-06T01:14:23"/>
    <x v="1"/>
  </r>
  <r>
    <n v="110003613769"/>
    <x v="1582"/>
    <x v="19"/>
    <x v="1"/>
    <s v="Application Review"/>
    <x v="0"/>
    <d v="2022-03-06T01:14:23"/>
    <x v="1"/>
  </r>
  <r>
    <n v="157828067170"/>
    <x v="1583"/>
    <x v="8"/>
    <x v="0"/>
    <s v="Application Review"/>
    <x v="0"/>
    <d v="2022-03-06T01:14:24"/>
    <x v="1"/>
  </r>
  <r>
    <n v="161047898632"/>
    <x v="1584"/>
    <x v="23"/>
    <x v="1"/>
    <s v="Application Review"/>
    <x v="0"/>
    <d v="2022-03-06T01:14:27"/>
    <x v="1"/>
  </r>
  <r>
    <n v="106551283325"/>
    <x v="1585"/>
    <x v="20"/>
    <x v="0"/>
    <s v="Application Review"/>
    <x v="0"/>
    <d v="2022-03-06T01:14:28"/>
    <x v="1"/>
  </r>
  <r>
    <n v="151865726883"/>
    <x v="1586"/>
    <x v="54"/>
    <x v="0"/>
    <s v="Application Review"/>
    <x v="0"/>
    <d v="2022-03-06T01:14:29"/>
    <x v="1"/>
  </r>
  <r>
    <n v="187290514905"/>
    <x v="1587"/>
    <x v="20"/>
    <x v="0"/>
    <s v="Application Review"/>
    <x v="0"/>
    <d v="2022-03-06T01:14:30"/>
    <x v="1"/>
  </r>
  <r>
    <n v="162375262113"/>
    <x v="1588"/>
    <x v="20"/>
    <x v="0"/>
    <s v="Application Review"/>
    <x v="0"/>
    <d v="2022-03-06T01:14:31"/>
    <x v="1"/>
  </r>
  <r>
    <n v="173362791817"/>
    <x v="1589"/>
    <x v="20"/>
    <x v="0"/>
    <s v="Application Review"/>
    <x v="0"/>
    <d v="2022-03-06T01:14:33"/>
    <x v="1"/>
  </r>
  <r>
    <n v="161725621128"/>
    <x v="1590"/>
    <x v="40"/>
    <x v="0"/>
    <s v="Application Review"/>
    <x v="0"/>
    <d v="2022-03-06T01:14:34"/>
    <x v="1"/>
  </r>
  <r>
    <n v="134760142401"/>
    <x v="1591"/>
    <x v="20"/>
    <x v="0"/>
    <s v="Application Review"/>
    <x v="0"/>
    <d v="2022-03-06T01:14:35"/>
    <x v="1"/>
  </r>
  <r>
    <n v="133128683741"/>
    <x v="1592"/>
    <x v="20"/>
    <x v="0"/>
    <s v="Application Review"/>
    <x v="0"/>
    <d v="2022-03-06T01:14:35"/>
    <x v="1"/>
  </r>
  <r>
    <n v="155794738387"/>
    <x v="1593"/>
    <x v="20"/>
    <x v="0"/>
    <s v="Application Review"/>
    <x v="0"/>
    <d v="2022-03-06T01:14:39"/>
    <x v="1"/>
  </r>
  <r>
    <n v="160624986467"/>
    <x v="1594"/>
    <x v="20"/>
    <x v="0"/>
    <s v="Application Review"/>
    <x v="0"/>
    <d v="2022-03-06T01:14:40"/>
    <x v="1"/>
  </r>
  <r>
    <n v="117230056366"/>
    <x v="1595"/>
    <x v="20"/>
    <x v="0"/>
    <s v="Application Review"/>
    <x v="0"/>
    <d v="2022-03-06T01:14:40"/>
    <x v="1"/>
  </r>
  <r>
    <n v="136378532007"/>
    <x v="1596"/>
    <x v="25"/>
    <x v="2"/>
    <s v="Application Review"/>
    <x v="0"/>
    <d v="2022-03-06T01:14:41"/>
    <x v="1"/>
  </r>
  <r>
    <n v="158245537464"/>
    <x v="1597"/>
    <x v="41"/>
    <x v="0"/>
    <s v="Application Review"/>
    <x v="0"/>
    <d v="2022-03-06T01:14:44"/>
    <x v="1"/>
  </r>
  <r>
    <n v="176964326528"/>
    <x v="1598"/>
    <x v="46"/>
    <x v="1"/>
    <s v="Application Review"/>
    <x v="0"/>
    <d v="2022-03-06T01:14:45"/>
    <x v="1"/>
  </r>
  <r>
    <n v="144960235143"/>
    <x v="1599"/>
    <x v="20"/>
    <x v="0"/>
    <s v="Application Review"/>
    <x v="0"/>
    <d v="2022-03-06T01:14:46"/>
    <x v="1"/>
  </r>
  <r>
    <n v="153671291714"/>
    <x v="1600"/>
    <x v="13"/>
    <x v="0"/>
    <s v="Application Review"/>
    <x v="0"/>
    <d v="2022-03-07T18:27:08"/>
    <x v="1"/>
  </r>
  <r>
    <n v="153671291714"/>
    <x v="1600"/>
    <x v="13"/>
    <x v="0"/>
    <s v="LT | Phone Screen"/>
    <x v="1"/>
    <d v="2022-03-07T18:26:58"/>
    <x v="1"/>
  </r>
  <r>
    <n v="179737467050"/>
    <x v="1601"/>
    <x v="13"/>
    <x v="0"/>
    <s v="Application Review"/>
    <x v="0"/>
    <d v="2022-03-06T01:28:05"/>
    <x v="1"/>
  </r>
  <r>
    <n v="166905430722"/>
    <x v="1602"/>
    <x v="28"/>
    <x v="0"/>
    <s v="Application Review"/>
    <x v="0"/>
    <d v="2022-03-06T02:19:06"/>
    <x v="1"/>
  </r>
  <r>
    <n v="110726462936"/>
    <x v="1603"/>
    <x v="36"/>
    <x v="0"/>
    <s v="Application Review"/>
    <x v="0"/>
    <d v="2022-03-06T02:19:08"/>
    <x v="1"/>
  </r>
  <r>
    <n v="137987295272"/>
    <x v="1604"/>
    <x v="24"/>
    <x v="0"/>
    <s v="Application Review"/>
    <x v="0"/>
    <d v="2022-03-06T02:19:08"/>
    <x v="1"/>
  </r>
  <r>
    <n v="155855213296"/>
    <x v="1605"/>
    <x v="36"/>
    <x v="0"/>
    <s v="Application Review"/>
    <x v="0"/>
    <d v="2022-03-06T02:19:10"/>
    <x v="1"/>
  </r>
  <r>
    <n v="141798092385"/>
    <x v="1606"/>
    <x v="28"/>
    <x v="0"/>
    <s v="Application Review"/>
    <x v="0"/>
    <d v="2022-03-06T02:19:11"/>
    <x v="1"/>
  </r>
  <r>
    <n v="100778114307"/>
    <x v="1607"/>
    <x v="29"/>
    <x v="0"/>
    <s v="Application Review"/>
    <x v="0"/>
    <d v="2022-03-06T02:19:12"/>
    <x v="1"/>
  </r>
  <r>
    <n v="158326181701"/>
    <x v="1608"/>
    <x v="24"/>
    <x v="0"/>
    <s v="Application Review"/>
    <x v="0"/>
    <d v="2022-03-06T02:19:13"/>
    <x v="1"/>
  </r>
  <r>
    <n v="105403367552"/>
    <x v="1609"/>
    <x v="28"/>
    <x v="0"/>
    <s v="Application Review"/>
    <x v="0"/>
    <d v="2022-03-06T02:19:17"/>
    <x v="1"/>
  </r>
  <r>
    <n v="183447664504"/>
    <x v="1610"/>
    <x v="36"/>
    <x v="0"/>
    <s v="Application Review"/>
    <x v="0"/>
    <d v="2022-03-06T02:19:18"/>
    <x v="1"/>
  </r>
  <r>
    <n v="127114302490"/>
    <x v="1611"/>
    <x v="0"/>
    <x v="0"/>
    <s v="Application Review"/>
    <x v="0"/>
    <d v="2022-03-06T02:23:09"/>
    <x v="1"/>
  </r>
  <r>
    <n v="174093565441"/>
    <x v="1612"/>
    <x v="32"/>
    <x v="1"/>
    <s v="Application Review"/>
    <x v="0"/>
    <d v="2022-03-06T02:39:02"/>
    <x v="1"/>
  </r>
  <r>
    <n v="174093565441"/>
    <x v="1612"/>
    <x v="32"/>
    <x v="1"/>
    <s v="LT | Diligence"/>
    <x v="3"/>
    <d v="2022-03-06T02:41:52"/>
    <x v="1"/>
  </r>
  <r>
    <n v="174093565441"/>
    <x v="1612"/>
    <x v="32"/>
    <x v="1"/>
    <s v="LT | Final Interview"/>
    <x v="4"/>
    <d v="2022-03-06T02:41:52"/>
    <x v="1"/>
  </r>
  <r>
    <n v="174093565441"/>
    <x v="1612"/>
    <x v="32"/>
    <x v="1"/>
    <s v="LT | Interview #1"/>
    <x v="2"/>
    <d v="2022-03-06T02:39:02"/>
    <x v="1"/>
  </r>
  <r>
    <n v="174093565441"/>
    <x v="1612"/>
    <x v="32"/>
    <x v="1"/>
    <s v="LT | Next Steps"/>
    <x v="5"/>
    <d v="2022-03-06T02:41:52"/>
    <x v="1"/>
  </r>
  <r>
    <n v="174093565441"/>
    <x v="1612"/>
    <x v="32"/>
    <x v="1"/>
    <s v="LT | Phone Screen"/>
    <x v="1"/>
    <d v="2022-03-06T02:39:02"/>
    <x v="1"/>
  </r>
  <r>
    <n v="113818764895"/>
    <x v="1613"/>
    <x v="12"/>
    <x v="0"/>
    <s v="Application Review"/>
    <x v="0"/>
    <d v="2022-03-06T02:50:04"/>
    <x v="1"/>
  </r>
  <r>
    <n v="158132038196"/>
    <x v="1614"/>
    <x v="0"/>
    <x v="0"/>
    <s v="Application Review"/>
    <x v="0"/>
    <d v="2022-03-06T03:02:12"/>
    <x v="1"/>
  </r>
  <r>
    <n v="100153002974"/>
    <x v="1615"/>
    <x v="0"/>
    <x v="0"/>
    <s v="Application Review"/>
    <x v="0"/>
    <d v="2022-03-06T03:08:04"/>
    <x v="1"/>
  </r>
  <r>
    <n v="157350722662"/>
    <x v="1616"/>
    <x v="1"/>
    <x v="0"/>
    <s v="Application Review"/>
    <x v="0"/>
    <d v="2022-03-06T04:35:02"/>
    <x v="1"/>
  </r>
  <r>
    <n v="157350722662"/>
    <x v="1616"/>
    <x v="1"/>
    <x v="0"/>
    <s v="Application Review"/>
    <x v="0"/>
    <d v="2022-03-12T01:11:09"/>
    <x v="1"/>
  </r>
  <r>
    <n v="180457547421"/>
    <x v="1617"/>
    <x v="39"/>
    <x v="0"/>
    <s v="Application Review"/>
    <x v="0"/>
    <d v="2022-03-06T04:59:45"/>
    <x v="1"/>
  </r>
  <r>
    <n v="180457547421"/>
    <x v="1617"/>
    <x v="39"/>
    <x v="0"/>
    <s v="LT | Diligence"/>
    <x v="3"/>
    <d v="2022-03-12T20:05:14"/>
    <x v="1"/>
  </r>
  <r>
    <n v="180457547421"/>
    <x v="1617"/>
    <x v="39"/>
    <x v="0"/>
    <s v="LT | Final Interview"/>
    <x v="4"/>
    <d v="2022-03-08T05:30:16"/>
    <x v="1"/>
  </r>
  <r>
    <n v="180457547421"/>
    <x v="1617"/>
    <x v="39"/>
    <x v="0"/>
    <s v="LT | Interview #1"/>
    <x v="2"/>
    <d v="2022-03-08T05:29:27"/>
    <x v="1"/>
  </r>
  <r>
    <n v="180457547421"/>
    <x v="1617"/>
    <x v="39"/>
    <x v="0"/>
    <s v="LT | Next Steps"/>
    <x v="5"/>
    <d v="2022-03-08T05:30:16"/>
    <x v="1"/>
  </r>
  <r>
    <n v="180457547421"/>
    <x v="1617"/>
    <x v="39"/>
    <x v="0"/>
    <s v="LT | Phone Screen"/>
    <x v="1"/>
    <d v="2022-03-06T04:59:45"/>
    <x v="1"/>
  </r>
  <r>
    <n v="180457547421"/>
    <x v="1617"/>
    <x v="39"/>
    <x v="0"/>
    <s v="LT | Waitlist"/>
    <x v="6"/>
    <d v="2022-03-13T22:44:55"/>
    <x v="1"/>
  </r>
  <r>
    <n v="181642822895"/>
    <x v="1618"/>
    <x v="26"/>
    <x v="0"/>
    <s v="Application Review"/>
    <x v="0"/>
    <d v="2022-03-06T08:40:18"/>
    <x v="1"/>
  </r>
  <r>
    <n v="181642822895"/>
    <x v="1618"/>
    <x v="26"/>
    <x v="0"/>
    <s v="LT | Diligence"/>
    <x v="3"/>
    <d v="2022-04-04T07:12:39"/>
    <x v="0"/>
  </r>
  <r>
    <n v="181642822895"/>
    <x v="1618"/>
    <x v="26"/>
    <x v="0"/>
    <s v="LT | Final Interview"/>
    <x v="4"/>
    <d v="2022-04-04T07:12:23"/>
    <x v="0"/>
  </r>
  <r>
    <n v="181642822895"/>
    <x v="1618"/>
    <x v="26"/>
    <x v="0"/>
    <s v="LT | Interview #1"/>
    <x v="2"/>
    <d v="2022-03-06T08:40:18"/>
    <x v="1"/>
  </r>
  <r>
    <n v="181642822895"/>
    <x v="1618"/>
    <x v="26"/>
    <x v="0"/>
    <s v="LT | Next Steps"/>
    <x v="5"/>
    <d v="2022-04-04T07:12:31"/>
    <x v="0"/>
  </r>
  <r>
    <n v="181642822895"/>
    <x v="1618"/>
    <x v="26"/>
    <x v="0"/>
    <s v="LT | Phone Screen"/>
    <x v="1"/>
    <d v="2022-03-06T08:40:18"/>
    <x v="1"/>
  </r>
  <r>
    <n v="118612022551"/>
    <x v="1619"/>
    <x v="16"/>
    <x v="0"/>
    <s v="Application Review"/>
    <x v="0"/>
    <d v="2022-03-13T06:49:17"/>
    <x v="1"/>
  </r>
  <r>
    <n v="118612022551"/>
    <x v="1619"/>
    <x v="16"/>
    <x v="0"/>
    <s v="LT | Diligence"/>
    <x v="3"/>
    <d v="2022-03-13T07:03:47"/>
    <x v="1"/>
  </r>
  <r>
    <n v="118612022551"/>
    <x v="1619"/>
    <x v="16"/>
    <x v="0"/>
    <s v="LT | Final Interview"/>
    <x v="4"/>
    <d v="2022-03-13T07:03:47"/>
    <x v="1"/>
  </r>
  <r>
    <n v="118612022551"/>
    <x v="1619"/>
    <x v="16"/>
    <x v="0"/>
    <s v="LT | Interview #1"/>
    <x v="2"/>
    <d v="2022-03-13T06:49:17"/>
    <x v="1"/>
  </r>
  <r>
    <n v="118612022551"/>
    <x v="1619"/>
    <x v="16"/>
    <x v="0"/>
    <s v="LT | Next Steps"/>
    <x v="5"/>
    <d v="2022-03-13T07:03:47"/>
    <x v="1"/>
  </r>
  <r>
    <n v="118612022551"/>
    <x v="1619"/>
    <x v="16"/>
    <x v="0"/>
    <s v="LT | Phone Screen"/>
    <x v="1"/>
    <d v="2022-03-13T06:49:17"/>
    <x v="1"/>
  </r>
  <r>
    <n v="142348070736"/>
    <x v="1620"/>
    <x v="3"/>
    <x v="0"/>
    <s v="Application Review"/>
    <x v="0"/>
    <d v="2022-03-06T09:23:58"/>
    <x v="1"/>
  </r>
  <r>
    <n v="142348070736"/>
    <x v="1620"/>
    <x v="3"/>
    <x v="0"/>
    <s v="LT | Final Interview"/>
    <x v="4"/>
    <d v="2022-03-06T09:30:12"/>
    <x v="1"/>
  </r>
  <r>
    <n v="142348070736"/>
    <x v="1620"/>
    <x v="3"/>
    <x v="0"/>
    <s v="LT | Interview #1"/>
    <x v="2"/>
    <d v="2022-03-06T09:23:58"/>
    <x v="1"/>
  </r>
  <r>
    <n v="142348070736"/>
    <x v="1620"/>
    <x v="3"/>
    <x v="0"/>
    <s v="LT | Next Steps"/>
    <x v="5"/>
    <d v="2022-03-06T09:30:12"/>
    <x v="1"/>
  </r>
  <r>
    <n v="142348070736"/>
    <x v="1620"/>
    <x v="3"/>
    <x v="0"/>
    <s v="LT | Phone Screen"/>
    <x v="1"/>
    <d v="2022-03-06T09:23:58"/>
    <x v="1"/>
  </r>
  <r>
    <n v="142348070736"/>
    <x v="1620"/>
    <x v="3"/>
    <x v="0"/>
    <s v="LT | Waitlist"/>
    <x v="6"/>
    <d v="2022-03-06T09:30:12"/>
    <x v="1"/>
  </r>
  <r>
    <n v="146330550367"/>
    <x v="1621"/>
    <x v="37"/>
    <x v="1"/>
    <s v="Application Review"/>
    <x v="0"/>
    <d v="2022-03-06T11:06:06"/>
    <x v="1"/>
  </r>
  <r>
    <n v="146330550367"/>
    <x v="1621"/>
    <x v="37"/>
    <x v="1"/>
    <s v="LT | Diligence"/>
    <x v="3"/>
    <d v="2022-04-23T15:35:49"/>
    <x v="0"/>
  </r>
  <r>
    <n v="146330550367"/>
    <x v="1621"/>
    <x v="37"/>
    <x v="1"/>
    <s v="LT | Final Interview"/>
    <x v="4"/>
    <d v="2022-04-18T13:35:59"/>
    <x v="0"/>
  </r>
  <r>
    <n v="146330550367"/>
    <x v="1621"/>
    <x v="37"/>
    <x v="1"/>
    <s v="LT | Interview #1"/>
    <x v="2"/>
    <d v="2022-04-18T13:28:22"/>
    <x v="0"/>
  </r>
  <r>
    <n v="146330550367"/>
    <x v="1621"/>
    <x v="37"/>
    <x v="1"/>
    <s v="LT | Next Steps"/>
    <x v="5"/>
    <d v="2022-04-18T13:35:59"/>
    <x v="0"/>
  </r>
  <r>
    <n v="146330550367"/>
    <x v="1621"/>
    <x v="37"/>
    <x v="1"/>
    <s v="LT | Phone Screen"/>
    <x v="1"/>
    <d v="2022-03-13T13:17:11"/>
    <x v="1"/>
  </r>
  <r>
    <n v="146330550367"/>
    <x v="1621"/>
    <x v="37"/>
    <x v="1"/>
    <s v="LT | Waitlist"/>
    <x v="6"/>
    <d v="2022-04-29T13:31:57"/>
    <x v="0"/>
  </r>
  <r>
    <n v="100669298347"/>
    <x v="1622"/>
    <x v="2"/>
    <x v="1"/>
    <s v="Application Review"/>
    <x v="0"/>
    <d v="2022-03-06T12:12:05"/>
    <x v="1"/>
  </r>
  <r>
    <n v="112837777055"/>
    <x v="1623"/>
    <x v="22"/>
    <x v="0"/>
    <s v="Application Review"/>
    <x v="0"/>
    <d v="2022-03-06T12:52:07"/>
    <x v="1"/>
  </r>
  <r>
    <n v="112837777055"/>
    <x v="1623"/>
    <x v="22"/>
    <x v="0"/>
    <s v="Application Review"/>
    <x v="0"/>
    <d v="2022-03-26T06:54:03"/>
    <x v="1"/>
  </r>
  <r>
    <n v="111583974553"/>
    <x v="1624"/>
    <x v="8"/>
    <x v="0"/>
    <s v="Application Review"/>
    <x v="0"/>
    <d v="2022-03-06T13:38:07"/>
    <x v="1"/>
  </r>
  <r>
    <n v="181703315356"/>
    <x v="1625"/>
    <x v="36"/>
    <x v="0"/>
    <s v="Application Review"/>
    <x v="0"/>
    <d v="2022-03-06T13:39:06"/>
    <x v="1"/>
  </r>
  <r>
    <n v="140765302579"/>
    <x v="1626"/>
    <x v="0"/>
    <x v="0"/>
    <s v="Application Review"/>
    <x v="0"/>
    <d v="2022-03-06T13:40:08"/>
    <x v="1"/>
  </r>
  <r>
    <n v="159707005588"/>
    <x v="1627"/>
    <x v="52"/>
    <x v="1"/>
    <s v="Application Review"/>
    <x v="0"/>
    <d v="2022-03-06T13:41:07"/>
    <x v="1"/>
  </r>
  <r>
    <n v="139979406728"/>
    <x v="1628"/>
    <x v="11"/>
    <x v="0"/>
    <s v="Application Review"/>
    <x v="0"/>
    <d v="2022-03-06T13:42:06"/>
    <x v="1"/>
  </r>
  <r>
    <n v="189677739542"/>
    <x v="1629"/>
    <x v="36"/>
    <x v="0"/>
    <s v="Application Review"/>
    <x v="0"/>
    <d v="2022-03-06T13:44:03"/>
    <x v="1"/>
  </r>
  <r>
    <n v="139758314237"/>
    <x v="1630"/>
    <x v="12"/>
    <x v="0"/>
    <s v="Application Review"/>
    <x v="0"/>
    <d v="2022-03-06T13:54:11"/>
    <x v="1"/>
  </r>
  <r>
    <n v="180808992687"/>
    <x v="1631"/>
    <x v="6"/>
    <x v="0"/>
    <s v="Application Review"/>
    <x v="0"/>
    <d v="2022-03-06T13:55:02"/>
    <x v="1"/>
  </r>
  <r>
    <n v="152274534477"/>
    <x v="1632"/>
    <x v="29"/>
    <x v="0"/>
    <s v="Application Review"/>
    <x v="0"/>
    <d v="2022-03-06T14:20:03"/>
    <x v="1"/>
  </r>
  <r>
    <n v="172705364585"/>
    <x v="1633"/>
    <x v="2"/>
    <x v="1"/>
    <s v="Application Review"/>
    <x v="0"/>
    <d v="2022-03-06T14:23:03"/>
    <x v="1"/>
  </r>
  <r>
    <n v="133473277650"/>
    <x v="1634"/>
    <x v="34"/>
    <x v="0"/>
    <s v="Application Review"/>
    <x v="0"/>
    <d v="2022-03-06T14:24:10"/>
    <x v="1"/>
  </r>
  <r>
    <n v="121124490932"/>
    <x v="1635"/>
    <x v="52"/>
    <x v="1"/>
    <s v="Application Review"/>
    <x v="0"/>
    <d v="2022-03-06T14:25:05"/>
    <x v="1"/>
  </r>
  <r>
    <n v="118717565332"/>
    <x v="1636"/>
    <x v="19"/>
    <x v="1"/>
    <s v="Application Review"/>
    <x v="0"/>
    <d v="2022-03-06T14:26:07"/>
    <x v="1"/>
  </r>
  <r>
    <n v="188833813838"/>
    <x v="1637"/>
    <x v="50"/>
    <x v="0"/>
    <s v="Application Review"/>
    <x v="0"/>
    <d v="2022-03-06T14:27:08"/>
    <x v="1"/>
  </r>
  <r>
    <n v="128577892504"/>
    <x v="1638"/>
    <x v="44"/>
    <x v="0"/>
    <s v="Application Review"/>
    <x v="0"/>
    <d v="2022-03-06T14:29:05"/>
    <x v="1"/>
  </r>
  <r>
    <n v="160816018253"/>
    <x v="1639"/>
    <x v="10"/>
    <x v="1"/>
    <s v="Application Review"/>
    <x v="0"/>
    <d v="2022-03-06T14:30:09"/>
    <x v="1"/>
  </r>
  <r>
    <n v="153380990163"/>
    <x v="1640"/>
    <x v="4"/>
    <x v="2"/>
    <s v="Application Review"/>
    <x v="0"/>
    <d v="2022-03-06T14:31:07"/>
    <x v="1"/>
  </r>
  <r>
    <n v="115212543188"/>
    <x v="1641"/>
    <x v="26"/>
    <x v="0"/>
    <s v="Application Review"/>
    <x v="0"/>
    <d v="2022-03-06T14:31:24"/>
    <x v="1"/>
  </r>
  <r>
    <n v="186145893784"/>
    <x v="1642"/>
    <x v="18"/>
    <x v="0"/>
    <s v="Application Review"/>
    <x v="0"/>
    <d v="2022-03-06T14:35:04"/>
    <x v="1"/>
  </r>
  <r>
    <n v="149432902404"/>
    <x v="1643"/>
    <x v="53"/>
    <x v="2"/>
    <s v="Application Review"/>
    <x v="0"/>
    <d v="2022-03-06T14:35:24"/>
    <x v="1"/>
  </r>
  <r>
    <n v="186341745887"/>
    <x v="1644"/>
    <x v="0"/>
    <x v="0"/>
    <s v="Application Review"/>
    <x v="0"/>
    <d v="2022-03-06T14:36:09"/>
    <x v="1"/>
  </r>
  <r>
    <n v="104805172467"/>
    <x v="1645"/>
    <x v="51"/>
    <x v="0"/>
    <s v="Application Review"/>
    <x v="0"/>
    <d v="2022-03-06T14:37:19"/>
    <x v="1"/>
  </r>
  <r>
    <n v="158894767985"/>
    <x v="1646"/>
    <x v="42"/>
    <x v="0"/>
    <s v="Application Review"/>
    <x v="0"/>
    <d v="2022-03-06T14:39:05"/>
    <x v="1"/>
  </r>
  <r>
    <n v="163314762569"/>
    <x v="1647"/>
    <x v="18"/>
    <x v="0"/>
    <s v="Application Review"/>
    <x v="0"/>
    <d v="2022-03-06T14:40:10"/>
    <x v="1"/>
  </r>
  <r>
    <n v="118618378117"/>
    <x v="1648"/>
    <x v="39"/>
    <x v="0"/>
    <s v="Application Review"/>
    <x v="0"/>
    <d v="2022-03-06T14:41:07"/>
    <x v="1"/>
  </r>
  <r>
    <n v="137256139003"/>
    <x v="1649"/>
    <x v="4"/>
    <x v="2"/>
    <s v="Application Review"/>
    <x v="0"/>
    <d v="2022-03-06T14:41:08"/>
    <x v="1"/>
  </r>
  <r>
    <n v="161981337805"/>
    <x v="1650"/>
    <x v="29"/>
    <x v="0"/>
    <s v="Application Review"/>
    <x v="0"/>
    <d v="2022-03-06T14:42:09"/>
    <x v="1"/>
  </r>
  <r>
    <n v="189077807005"/>
    <x v="1651"/>
    <x v="32"/>
    <x v="1"/>
    <s v="Application Review"/>
    <x v="0"/>
    <d v="2022-03-06T14:43:07"/>
    <x v="1"/>
  </r>
  <r>
    <n v="163473867094"/>
    <x v="1652"/>
    <x v="30"/>
    <x v="0"/>
    <s v="Application Review"/>
    <x v="0"/>
    <d v="2022-03-06T14:52:18"/>
    <x v="1"/>
  </r>
  <r>
    <n v="167871185069"/>
    <x v="1653"/>
    <x v="46"/>
    <x v="1"/>
    <s v="Application Review"/>
    <x v="0"/>
    <d v="2022-03-06T14:54:23"/>
    <x v="1"/>
  </r>
  <r>
    <n v="149325030455"/>
    <x v="1654"/>
    <x v="20"/>
    <x v="0"/>
    <s v="Application Review"/>
    <x v="0"/>
    <d v="2022-03-06T14:55:21"/>
    <x v="1"/>
  </r>
  <r>
    <n v="139756172117"/>
    <x v="1655"/>
    <x v="19"/>
    <x v="1"/>
    <s v="Application Review"/>
    <x v="0"/>
    <d v="2022-03-06T14:56:22"/>
    <x v="1"/>
  </r>
  <r>
    <n v="100170888891"/>
    <x v="1656"/>
    <x v="19"/>
    <x v="1"/>
    <s v="Application Review"/>
    <x v="0"/>
    <d v="2022-03-06T14:57:16"/>
    <x v="1"/>
  </r>
  <r>
    <n v="144085964881"/>
    <x v="1657"/>
    <x v="52"/>
    <x v="1"/>
    <s v="Application Review"/>
    <x v="0"/>
    <d v="2022-03-06T14:58:14"/>
    <x v="1"/>
  </r>
  <r>
    <n v="134377775201"/>
    <x v="1658"/>
    <x v="12"/>
    <x v="0"/>
    <s v="Application Review"/>
    <x v="0"/>
    <d v="2022-03-06T14:58:16"/>
    <x v="1"/>
  </r>
  <r>
    <n v="116351217345"/>
    <x v="1659"/>
    <x v="20"/>
    <x v="0"/>
    <s v="Application Review"/>
    <x v="0"/>
    <d v="2022-03-06T14:59:10"/>
    <x v="1"/>
  </r>
  <r>
    <n v="183012573271"/>
    <x v="1660"/>
    <x v="54"/>
    <x v="0"/>
    <s v="Application Review"/>
    <x v="0"/>
    <d v="2022-03-06T15:00:10"/>
    <x v="1"/>
  </r>
  <r>
    <n v="157607206029"/>
    <x v="1661"/>
    <x v="20"/>
    <x v="0"/>
    <s v="Application Review"/>
    <x v="0"/>
    <d v="2022-03-06T15:01:07"/>
    <x v="1"/>
  </r>
  <r>
    <n v="131987497726"/>
    <x v="1662"/>
    <x v="10"/>
    <x v="1"/>
    <s v="Application Review"/>
    <x v="0"/>
    <d v="2022-03-06T15:02:10"/>
    <x v="1"/>
  </r>
  <r>
    <n v="134140083304"/>
    <x v="1663"/>
    <x v="10"/>
    <x v="1"/>
    <s v="Application Review"/>
    <x v="0"/>
    <d v="2022-03-06T15:03:10"/>
    <x v="1"/>
  </r>
  <r>
    <n v="187042006768"/>
    <x v="1664"/>
    <x v="41"/>
    <x v="0"/>
    <s v="Application Review"/>
    <x v="0"/>
    <d v="2022-03-06T15:03:19"/>
    <x v="1"/>
  </r>
  <r>
    <n v="110889411417"/>
    <x v="1665"/>
    <x v="13"/>
    <x v="0"/>
    <s v="Application Review"/>
    <x v="0"/>
    <d v="2022-03-06T15:06:59"/>
    <x v="1"/>
  </r>
  <r>
    <n v="110889411417"/>
    <x v="1665"/>
    <x v="13"/>
    <x v="0"/>
    <s v="LT | Phone Screen"/>
    <x v="1"/>
    <d v="2022-03-06T15:07:08"/>
    <x v="1"/>
  </r>
  <r>
    <n v="124696506839"/>
    <x v="1666"/>
    <x v="10"/>
    <x v="1"/>
    <s v="Application Review"/>
    <x v="0"/>
    <d v="2022-03-06T15:07:18"/>
    <x v="1"/>
  </r>
  <r>
    <n v="183610133563"/>
    <x v="1667"/>
    <x v="22"/>
    <x v="0"/>
    <s v="Application Review"/>
    <x v="0"/>
    <d v="2022-03-06T15:08:06"/>
    <x v="1"/>
  </r>
  <r>
    <n v="146400637850"/>
    <x v="1668"/>
    <x v="4"/>
    <x v="2"/>
    <s v="Application Review"/>
    <x v="0"/>
    <d v="2022-03-06T15:09:06"/>
    <x v="1"/>
  </r>
  <r>
    <n v="173454138432"/>
    <x v="1669"/>
    <x v="40"/>
    <x v="0"/>
    <s v="Application Review"/>
    <x v="0"/>
    <d v="2022-03-06T15:10:06"/>
    <x v="1"/>
  </r>
  <r>
    <n v="138591035637"/>
    <x v="1670"/>
    <x v="10"/>
    <x v="1"/>
    <s v="Application Review"/>
    <x v="0"/>
    <d v="2022-03-06T15:11:04"/>
    <x v="1"/>
  </r>
  <r>
    <n v="107646516546"/>
    <x v="1671"/>
    <x v="26"/>
    <x v="0"/>
    <s v="Application Review"/>
    <x v="0"/>
    <d v="2022-03-06T15:12:05"/>
    <x v="1"/>
  </r>
  <r>
    <n v="153468031191"/>
    <x v="1672"/>
    <x v="10"/>
    <x v="1"/>
    <s v="Application Review"/>
    <x v="0"/>
    <d v="2022-03-06T15:13:06"/>
    <x v="1"/>
  </r>
  <r>
    <n v="114210890020"/>
    <x v="1673"/>
    <x v="34"/>
    <x v="0"/>
    <s v="Application Review"/>
    <x v="0"/>
    <d v="2022-03-06T15:18:03"/>
    <x v="1"/>
  </r>
  <r>
    <n v="100495936634"/>
    <x v="1674"/>
    <x v="0"/>
    <x v="0"/>
    <s v="Application Review"/>
    <x v="0"/>
    <d v="2022-03-06T15:18:17"/>
    <x v="1"/>
  </r>
  <r>
    <n v="100495936634"/>
    <x v="1674"/>
    <x v="0"/>
    <x v="0"/>
    <s v="LT | Diligence"/>
    <x v="3"/>
    <d v="2022-03-18T13:59:21"/>
    <x v="1"/>
  </r>
  <r>
    <n v="100495936634"/>
    <x v="1674"/>
    <x v="0"/>
    <x v="0"/>
    <s v="LT | Final Interview"/>
    <x v="4"/>
    <d v="2022-03-18T13:59:17"/>
    <x v="1"/>
  </r>
  <r>
    <n v="100495936634"/>
    <x v="1674"/>
    <x v="0"/>
    <x v="0"/>
    <s v="LT | Interview #1"/>
    <x v="2"/>
    <d v="2022-03-18T13:59:15"/>
    <x v="1"/>
  </r>
  <r>
    <n v="100495936634"/>
    <x v="1674"/>
    <x v="0"/>
    <x v="0"/>
    <s v="LT | Next Steps"/>
    <x v="5"/>
    <d v="2022-03-18T13:59:19"/>
    <x v="1"/>
  </r>
  <r>
    <n v="100495936634"/>
    <x v="1674"/>
    <x v="0"/>
    <x v="0"/>
    <s v="LT | Phone Screen"/>
    <x v="1"/>
    <d v="2022-03-06T15:18:17"/>
    <x v="1"/>
  </r>
  <r>
    <n v="181537279680"/>
    <x v="1675"/>
    <x v="20"/>
    <x v="0"/>
    <s v="Application Review"/>
    <x v="0"/>
    <d v="2022-03-06T15:21:07"/>
    <x v="1"/>
  </r>
  <r>
    <n v="119246316290"/>
    <x v="1676"/>
    <x v="19"/>
    <x v="1"/>
    <s v="Application Review"/>
    <x v="0"/>
    <d v="2022-03-06T15:22:06"/>
    <x v="1"/>
  </r>
  <r>
    <n v="125606263662"/>
    <x v="1677"/>
    <x v="20"/>
    <x v="0"/>
    <s v="Application Review"/>
    <x v="0"/>
    <d v="2022-03-06T15:23:08"/>
    <x v="1"/>
  </r>
  <r>
    <n v="124958225285"/>
    <x v="1678"/>
    <x v="10"/>
    <x v="1"/>
    <s v="Application Review"/>
    <x v="0"/>
    <d v="2022-03-06T15:24:06"/>
    <x v="1"/>
  </r>
  <r>
    <n v="155620259992"/>
    <x v="1679"/>
    <x v="8"/>
    <x v="0"/>
    <s v="Application Review"/>
    <x v="0"/>
    <d v="2022-03-06T15:25:05"/>
    <x v="1"/>
  </r>
  <r>
    <n v="106573916676"/>
    <x v="1680"/>
    <x v="25"/>
    <x v="2"/>
    <s v="Application Review"/>
    <x v="0"/>
    <d v="2022-03-06T15:25:22"/>
    <x v="1"/>
  </r>
  <r>
    <n v="142218088132"/>
    <x v="1681"/>
    <x v="1"/>
    <x v="0"/>
    <s v="Application Review"/>
    <x v="0"/>
    <d v="2022-03-06T15:27:10"/>
    <x v="1"/>
  </r>
  <r>
    <n v="170761748189"/>
    <x v="1682"/>
    <x v="43"/>
    <x v="0"/>
    <s v="Application Review"/>
    <x v="0"/>
    <d v="2022-03-06T15:28:08"/>
    <x v="1"/>
  </r>
  <r>
    <n v="119462660696"/>
    <x v="1683"/>
    <x v="6"/>
    <x v="0"/>
    <s v="Application Review"/>
    <x v="0"/>
    <d v="2022-03-06T15:29:07"/>
    <x v="1"/>
  </r>
  <r>
    <n v="167157952864"/>
    <x v="1684"/>
    <x v="37"/>
    <x v="1"/>
    <s v="Application Review"/>
    <x v="0"/>
    <d v="2022-03-06T15:29:09"/>
    <x v="1"/>
  </r>
  <r>
    <n v="121894245581"/>
    <x v="1685"/>
    <x v="49"/>
    <x v="1"/>
    <s v="Application Review"/>
    <x v="0"/>
    <d v="2022-03-06T15:30:12"/>
    <x v="1"/>
  </r>
  <r>
    <n v="109946969451"/>
    <x v="1686"/>
    <x v="55"/>
    <x v="0"/>
    <s v="Application Review"/>
    <x v="0"/>
    <d v="2022-03-06T15:31:08"/>
    <x v="1"/>
  </r>
  <r>
    <n v="157877808870"/>
    <x v="1687"/>
    <x v="0"/>
    <x v="0"/>
    <s v="Application Review"/>
    <x v="0"/>
    <d v="2022-03-06T15:32:16"/>
    <x v="1"/>
  </r>
  <r>
    <n v="132512938468"/>
    <x v="1688"/>
    <x v="54"/>
    <x v="0"/>
    <s v="Application Review"/>
    <x v="0"/>
    <d v="2022-03-06T15:32:16"/>
    <x v="1"/>
  </r>
  <r>
    <n v="119181555146"/>
    <x v="1689"/>
    <x v="6"/>
    <x v="0"/>
    <s v="Application Review"/>
    <x v="0"/>
    <d v="2022-03-06T15:32:17"/>
    <x v="1"/>
  </r>
  <r>
    <n v="174031333970"/>
    <x v="1690"/>
    <x v="28"/>
    <x v="0"/>
    <s v="Application Review"/>
    <x v="0"/>
    <d v="2022-03-06T15:34:10"/>
    <x v="1"/>
  </r>
  <r>
    <n v="165543049387"/>
    <x v="1691"/>
    <x v="0"/>
    <x v="0"/>
    <s v="Application Review"/>
    <x v="0"/>
    <d v="2022-03-06T15:35:08"/>
    <x v="1"/>
  </r>
  <r>
    <n v="141851346306"/>
    <x v="1692"/>
    <x v="42"/>
    <x v="0"/>
    <s v="Application Review"/>
    <x v="0"/>
    <d v="2022-03-06T15:37:08"/>
    <x v="1"/>
  </r>
  <r>
    <n v="176182436160"/>
    <x v="1693"/>
    <x v="46"/>
    <x v="1"/>
    <s v="Application Review"/>
    <x v="0"/>
    <d v="2022-03-06T15:38:05"/>
    <x v="1"/>
  </r>
  <r>
    <n v="179124789739"/>
    <x v="1694"/>
    <x v="29"/>
    <x v="0"/>
    <s v="Application Review"/>
    <x v="0"/>
    <d v="2022-03-06T15:38:07"/>
    <x v="1"/>
  </r>
  <r>
    <n v="113678331329"/>
    <x v="1695"/>
    <x v="0"/>
    <x v="0"/>
    <s v="Application Review"/>
    <x v="0"/>
    <d v="2022-03-06T15:38:21"/>
    <x v="1"/>
  </r>
  <r>
    <n v="178157459525"/>
    <x v="1696"/>
    <x v="46"/>
    <x v="1"/>
    <s v="Application Review"/>
    <x v="0"/>
    <d v="2022-03-06T15:39:11"/>
    <x v="1"/>
  </r>
  <r>
    <n v="134784030803"/>
    <x v="1697"/>
    <x v="19"/>
    <x v="1"/>
    <s v="Application Review"/>
    <x v="0"/>
    <d v="2022-03-06T15:41:09"/>
    <x v="1"/>
  </r>
  <r>
    <n v="178618939000"/>
    <x v="1698"/>
    <x v="23"/>
    <x v="1"/>
    <s v="Application Review"/>
    <x v="0"/>
    <d v="2022-03-06T15:43:08"/>
    <x v="1"/>
  </r>
  <r>
    <n v="155742705973"/>
    <x v="1699"/>
    <x v="45"/>
    <x v="2"/>
    <s v="Application Review"/>
    <x v="0"/>
    <d v="2022-03-06T15:43:09"/>
    <x v="1"/>
  </r>
  <r>
    <n v="122067631961"/>
    <x v="1700"/>
    <x v="33"/>
    <x v="0"/>
    <s v="Application Review"/>
    <x v="0"/>
    <d v="2022-03-06T15:46:03"/>
    <x v="1"/>
  </r>
  <r>
    <n v="110386014292"/>
    <x v="1701"/>
    <x v="23"/>
    <x v="1"/>
    <s v="Application Review"/>
    <x v="0"/>
    <d v="2022-03-06T15:48:13"/>
    <x v="1"/>
  </r>
  <r>
    <n v="179756996620"/>
    <x v="1702"/>
    <x v="4"/>
    <x v="2"/>
    <s v="Application Review"/>
    <x v="0"/>
    <d v="2022-03-06T15:49:09"/>
    <x v="1"/>
  </r>
  <r>
    <n v="110775293239"/>
    <x v="1703"/>
    <x v="0"/>
    <x v="0"/>
    <s v="Application Review"/>
    <x v="0"/>
    <d v="2022-03-06T15:49:18"/>
    <x v="1"/>
  </r>
  <r>
    <n v="143102283233"/>
    <x v="1704"/>
    <x v="3"/>
    <x v="0"/>
    <s v="Application Review"/>
    <x v="0"/>
    <d v="2022-03-06T15:53:05"/>
    <x v="1"/>
  </r>
  <r>
    <n v="152689556577"/>
    <x v="1705"/>
    <x v="27"/>
    <x v="1"/>
    <s v="Application Review"/>
    <x v="0"/>
    <d v="2022-03-06T15:59:08"/>
    <x v="1"/>
  </r>
  <r>
    <n v="150775685428"/>
    <x v="1706"/>
    <x v="0"/>
    <x v="0"/>
    <s v="Application Review"/>
    <x v="0"/>
    <d v="2022-03-06T16:05:23"/>
    <x v="1"/>
  </r>
  <r>
    <n v="103738818307"/>
    <x v="1707"/>
    <x v="31"/>
    <x v="0"/>
    <s v="Application Review"/>
    <x v="0"/>
    <d v="2022-03-06T16:19:16"/>
    <x v="1"/>
  </r>
  <r>
    <n v="103738818307"/>
    <x v="1707"/>
    <x v="31"/>
    <x v="0"/>
    <s v="Application Review"/>
    <x v="0"/>
    <d v="2022-03-06T16:22:08"/>
    <x v="1"/>
  </r>
  <r>
    <n v="117467319273"/>
    <x v="1708"/>
    <x v="10"/>
    <x v="1"/>
    <s v="Application Review"/>
    <x v="0"/>
    <d v="2022-03-06T16:23:04"/>
    <x v="1"/>
  </r>
  <r>
    <n v="117467319273"/>
    <x v="1708"/>
    <x v="10"/>
    <x v="1"/>
    <s v="Application Review"/>
    <x v="0"/>
    <d v="2022-03-06T17:01:02"/>
    <x v="1"/>
  </r>
  <r>
    <n v="117467319273"/>
    <x v="1708"/>
    <x v="10"/>
    <x v="1"/>
    <s v="Application Review"/>
    <x v="0"/>
    <d v="2022-03-06T17:03:06"/>
    <x v="1"/>
  </r>
  <r>
    <n v="181054237246"/>
    <x v="1709"/>
    <x v="12"/>
    <x v="0"/>
    <s v="Application Review"/>
    <x v="0"/>
    <d v="2022-03-06T17:21:17"/>
    <x v="1"/>
  </r>
  <r>
    <n v="143091588732"/>
    <x v="1710"/>
    <x v="13"/>
    <x v="0"/>
    <s v="Application Review"/>
    <x v="0"/>
    <d v="2022-03-06T17:33:15"/>
    <x v="1"/>
  </r>
  <r>
    <n v="143091588732"/>
    <x v="1710"/>
    <x v="13"/>
    <x v="0"/>
    <s v="LT | Phone Screen"/>
    <x v="1"/>
    <d v="2022-03-12T15:46:32"/>
    <x v="1"/>
  </r>
  <r>
    <n v="147903658860"/>
    <x v="1711"/>
    <x v="0"/>
    <x v="0"/>
    <s v="Application Review"/>
    <x v="0"/>
    <d v="2022-03-06T18:24:02"/>
    <x v="1"/>
  </r>
  <r>
    <n v="132947472521"/>
    <x v="1712"/>
    <x v="25"/>
    <x v="2"/>
    <s v="LT | Waitlist"/>
    <x v="6"/>
    <d v="2022-03-06T18:34:29"/>
    <x v="1"/>
  </r>
  <r>
    <n v="179678002205"/>
    <x v="1713"/>
    <x v="12"/>
    <x v="0"/>
    <s v="Application Review"/>
    <x v="0"/>
    <d v="2022-03-06T18:48:07"/>
    <x v="1"/>
  </r>
  <r>
    <n v="105263775221"/>
    <x v="1714"/>
    <x v="47"/>
    <x v="0"/>
    <s v="Application Review"/>
    <x v="0"/>
    <d v="2022-03-06T18:49:17"/>
    <x v="1"/>
  </r>
  <r>
    <n v="156609758994"/>
    <x v="1715"/>
    <x v="45"/>
    <x v="2"/>
    <s v="Application Review"/>
    <x v="0"/>
    <d v="2022-03-06T18:50:17"/>
    <x v="1"/>
  </r>
  <r>
    <n v="161708080211"/>
    <x v="1716"/>
    <x v="50"/>
    <x v="0"/>
    <s v="LT | Waitlist"/>
    <x v="6"/>
    <d v="2022-03-06T18:53:03"/>
    <x v="1"/>
  </r>
  <r>
    <n v="159834534507"/>
    <x v="1717"/>
    <x v="28"/>
    <x v="0"/>
    <s v="Application Review"/>
    <x v="0"/>
    <d v="2022-03-06T19:01:03"/>
    <x v="1"/>
  </r>
  <r>
    <n v="162586520365"/>
    <x v="1718"/>
    <x v="0"/>
    <x v="0"/>
    <s v="Application Review"/>
    <x v="0"/>
    <d v="2022-03-06T19:04:12"/>
    <x v="1"/>
  </r>
  <r>
    <n v="106246873891"/>
    <x v="1719"/>
    <x v="1"/>
    <x v="0"/>
    <s v="Application Review"/>
    <x v="0"/>
    <d v="2022-03-06T19:07:03"/>
    <x v="1"/>
  </r>
  <r>
    <n v="106246873891"/>
    <x v="1719"/>
    <x v="1"/>
    <x v="0"/>
    <s v="LT | Diligence"/>
    <x v="3"/>
    <d v="2022-04-01T13:42:01"/>
    <x v="0"/>
  </r>
  <r>
    <n v="106246873891"/>
    <x v="1719"/>
    <x v="1"/>
    <x v="0"/>
    <s v="LT | Final Interview"/>
    <x v="4"/>
    <d v="2022-03-14T20:15:39"/>
    <x v="1"/>
  </r>
  <r>
    <n v="106246873891"/>
    <x v="1719"/>
    <x v="1"/>
    <x v="0"/>
    <s v="LT | Interview #1"/>
    <x v="2"/>
    <d v="2022-03-14T16:23:55"/>
    <x v="1"/>
  </r>
  <r>
    <n v="106246873891"/>
    <x v="1719"/>
    <x v="1"/>
    <x v="0"/>
    <s v="LT | Next Steps"/>
    <x v="5"/>
    <d v="2022-03-14T20:15:39"/>
    <x v="1"/>
  </r>
  <r>
    <n v="106246873891"/>
    <x v="1719"/>
    <x v="1"/>
    <x v="0"/>
    <s v="LT | Phone Screen"/>
    <x v="1"/>
    <d v="2022-03-06T19:12:23"/>
    <x v="1"/>
  </r>
  <r>
    <n v="106246873891"/>
    <x v="1719"/>
    <x v="1"/>
    <x v="0"/>
    <s v="LT | Waitlist"/>
    <x v="6"/>
    <d v="2022-04-01T13:42:01"/>
    <x v="0"/>
  </r>
  <r>
    <n v="121100276836"/>
    <x v="1720"/>
    <x v="23"/>
    <x v="1"/>
    <s v="Application Review"/>
    <x v="0"/>
    <d v="2022-03-06T19:08:20"/>
    <x v="1"/>
  </r>
  <r>
    <n v="119109519260"/>
    <x v="1721"/>
    <x v="43"/>
    <x v="0"/>
    <s v="Application Review"/>
    <x v="0"/>
    <d v="2022-03-06T19:09:18"/>
    <x v="1"/>
  </r>
  <r>
    <n v="152233511839"/>
    <x v="1722"/>
    <x v="23"/>
    <x v="1"/>
    <s v="Application Review"/>
    <x v="0"/>
    <d v="2022-03-06T19:10:04"/>
    <x v="1"/>
  </r>
  <r>
    <n v="144554928603"/>
    <x v="1723"/>
    <x v="25"/>
    <x v="2"/>
    <s v="Application Review"/>
    <x v="0"/>
    <d v="2022-03-06T19:11:11"/>
    <x v="1"/>
  </r>
  <r>
    <n v="152570805456"/>
    <x v="1724"/>
    <x v="25"/>
    <x v="2"/>
    <s v="Application Review"/>
    <x v="0"/>
    <d v="2022-03-06T19:12:10"/>
    <x v="1"/>
  </r>
  <r>
    <n v="186781295169"/>
    <x v="1725"/>
    <x v="42"/>
    <x v="0"/>
    <s v="Application Review"/>
    <x v="0"/>
    <d v="2022-03-06T19:14:08"/>
    <x v="1"/>
  </r>
  <r>
    <n v="101465295742"/>
    <x v="1726"/>
    <x v="12"/>
    <x v="0"/>
    <s v="Application Review"/>
    <x v="0"/>
    <d v="2022-03-06T19:15:03"/>
    <x v="1"/>
  </r>
  <r>
    <n v="111682800625"/>
    <x v="1727"/>
    <x v="25"/>
    <x v="2"/>
    <s v="Application Review"/>
    <x v="0"/>
    <d v="2022-03-06T19:15:09"/>
    <x v="1"/>
  </r>
  <r>
    <n v="111088986169"/>
    <x v="1728"/>
    <x v="15"/>
    <x v="1"/>
    <s v="Application Review"/>
    <x v="0"/>
    <d v="2022-03-06T19:17:08"/>
    <x v="1"/>
  </r>
  <r>
    <n v="177673082420"/>
    <x v="1729"/>
    <x v="23"/>
    <x v="1"/>
    <s v="Application Review"/>
    <x v="0"/>
    <d v="2022-03-06T19:18:05"/>
    <x v="1"/>
  </r>
  <r>
    <n v="158110832959"/>
    <x v="1730"/>
    <x v="0"/>
    <x v="0"/>
    <s v="Application Review"/>
    <x v="0"/>
    <d v="2022-03-06T19:19:07"/>
    <x v="1"/>
  </r>
  <r>
    <n v="166657262210"/>
    <x v="1731"/>
    <x v="13"/>
    <x v="0"/>
    <s v="Application Review"/>
    <x v="0"/>
    <d v="2022-03-06T19:19:07"/>
    <x v="1"/>
  </r>
  <r>
    <n v="117860538758"/>
    <x v="1732"/>
    <x v="10"/>
    <x v="1"/>
    <s v="Application Review"/>
    <x v="0"/>
    <d v="2022-03-06T19:20:13"/>
    <x v="1"/>
  </r>
  <r>
    <n v="155574868338"/>
    <x v="1733"/>
    <x v="23"/>
    <x v="1"/>
    <s v="Application Review"/>
    <x v="0"/>
    <d v="2022-03-06T19:21:09"/>
    <x v="1"/>
  </r>
  <r>
    <n v="114050954882"/>
    <x v="1734"/>
    <x v="49"/>
    <x v="1"/>
    <s v="Application Review"/>
    <x v="0"/>
    <d v="2022-03-06T19:22:07"/>
    <x v="1"/>
  </r>
  <r>
    <n v="140692189095"/>
    <x v="1735"/>
    <x v="15"/>
    <x v="1"/>
    <s v="Application Review"/>
    <x v="0"/>
    <d v="2022-03-06T19:23:08"/>
    <x v="1"/>
  </r>
  <r>
    <n v="100146585232"/>
    <x v="1736"/>
    <x v="12"/>
    <x v="0"/>
    <s v="Application Review"/>
    <x v="0"/>
    <d v="2022-03-06T19:24:02"/>
    <x v="1"/>
  </r>
  <r>
    <n v="137997754784"/>
    <x v="1737"/>
    <x v="47"/>
    <x v="0"/>
    <s v="Application Review"/>
    <x v="0"/>
    <d v="2022-03-06T19:24:08"/>
    <x v="1"/>
  </r>
  <r>
    <n v="189031518028"/>
    <x v="1738"/>
    <x v="43"/>
    <x v="0"/>
    <s v="Application Review"/>
    <x v="0"/>
    <d v="2022-03-06T19:24:09"/>
    <x v="1"/>
  </r>
  <r>
    <n v="122506937878"/>
    <x v="1739"/>
    <x v="20"/>
    <x v="0"/>
    <s v="Application Review"/>
    <x v="0"/>
    <d v="2022-03-06T19:25:19"/>
    <x v="1"/>
  </r>
  <r>
    <n v="106297203699"/>
    <x v="1740"/>
    <x v="20"/>
    <x v="0"/>
    <s v="Application Review"/>
    <x v="0"/>
    <d v="2022-03-06T19:26:09"/>
    <x v="1"/>
  </r>
  <r>
    <n v="181110149795"/>
    <x v="1741"/>
    <x v="33"/>
    <x v="0"/>
    <s v="Application Review"/>
    <x v="0"/>
    <d v="2022-03-06T19:27:09"/>
    <x v="1"/>
  </r>
  <r>
    <n v="152015764062"/>
    <x v="1742"/>
    <x v="33"/>
    <x v="0"/>
    <s v="Application Review"/>
    <x v="0"/>
    <d v="2022-03-06T19:27:10"/>
    <x v="1"/>
  </r>
  <r>
    <n v="122386091453"/>
    <x v="1743"/>
    <x v="36"/>
    <x v="0"/>
    <s v="Application Review"/>
    <x v="0"/>
    <d v="2022-03-06T19:28:12"/>
    <x v="1"/>
  </r>
  <r>
    <n v="155342393808"/>
    <x v="1744"/>
    <x v="34"/>
    <x v="0"/>
    <s v="Application Review"/>
    <x v="0"/>
    <d v="2022-03-06T19:30:10"/>
    <x v="1"/>
  </r>
  <r>
    <n v="100382167897"/>
    <x v="1745"/>
    <x v="8"/>
    <x v="0"/>
    <s v="Application Review"/>
    <x v="0"/>
    <d v="2022-03-06T19:30:18"/>
    <x v="1"/>
  </r>
  <r>
    <n v="182023237590"/>
    <x v="1746"/>
    <x v="42"/>
    <x v="0"/>
    <s v="Application Review"/>
    <x v="0"/>
    <d v="2022-03-06T19:31:07"/>
    <x v="1"/>
  </r>
  <r>
    <n v="159775863638"/>
    <x v="1747"/>
    <x v="10"/>
    <x v="1"/>
    <s v="Application Review"/>
    <x v="0"/>
    <d v="2022-03-06T19:32:06"/>
    <x v="1"/>
  </r>
  <r>
    <n v="159775863638"/>
    <x v="1747"/>
    <x v="10"/>
    <x v="1"/>
    <s v="Application Review"/>
    <x v="0"/>
    <d v="2022-03-06T19:37:19"/>
    <x v="1"/>
  </r>
  <r>
    <n v="158750219653"/>
    <x v="1748"/>
    <x v="8"/>
    <x v="0"/>
    <s v="Application Review"/>
    <x v="0"/>
    <d v="2022-03-06T19:32:15"/>
    <x v="1"/>
  </r>
  <r>
    <n v="141300985766"/>
    <x v="1749"/>
    <x v="16"/>
    <x v="0"/>
    <s v="Application Review"/>
    <x v="0"/>
    <d v="2022-03-06T19:32:19"/>
    <x v="1"/>
  </r>
  <r>
    <n v="187398605745"/>
    <x v="1750"/>
    <x v="0"/>
    <x v="0"/>
    <s v="Application Review"/>
    <x v="0"/>
    <d v="2022-03-06T19:33:09"/>
    <x v="1"/>
  </r>
  <r>
    <n v="147561488136"/>
    <x v="1751"/>
    <x v="13"/>
    <x v="0"/>
    <s v="Application Review"/>
    <x v="0"/>
    <d v="2022-03-06T19:33:17"/>
    <x v="1"/>
  </r>
  <r>
    <n v="155229551967"/>
    <x v="1752"/>
    <x v="21"/>
    <x v="0"/>
    <s v="Application Review"/>
    <x v="0"/>
    <d v="2022-03-06T19:34:11"/>
    <x v="1"/>
  </r>
  <r>
    <n v="118945883845"/>
    <x v="1753"/>
    <x v="38"/>
    <x v="0"/>
    <s v="Application Review"/>
    <x v="0"/>
    <d v="2022-03-06T19:34:11"/>
    <x v="1"/>
  </r>
  <r>
    <n v="170007882120"/>
    <x v="1754"/>
    <x v="21"/>
    <x v="0"/>
    <s v="Application Review"/>
    <x v="0"/>
    <d v="2022-03-06T19:34:13"/>
    <x v="1"/>
  </r>
  <r>
    <n v="126526020536"/>
    <x v="1755"/>
    <x v="36"/>
    <x v="0"/>
    <s v="Application Review"/>
    <x v="0"/>
    <d v="2022-03-06T19:35:08"/>
    <x v="1"/>
  </r>
  <r>
    <n v="113008483645"/>
    <x v="1756"/>
    <x v="7"/>
    <x v="0"/>
    <s v="Application Review"/>
    <x v="0"/>
    <d v="2022-03-06T19:35:16"/>
    <x v="1"/>
  </r>
  <r>
    <n v="113008483645"/>
    <x v="1756"/>
    <x v="7"/>
    <x v="0"/>
    <s v="LT | Interview #1"/>
    <x v="2"/>
    <d v="2022-03-07T14:45:59"/>
    <x v="1"/>
  </r>
  <r>
    <n v="113008483645"/>
    <x v="1756"/>
    <x v="7"/>
    <x v="0"/>
    <s v="LT | Phone Screen"/>
    <x v="1"/>
    <d v="2022-03-07T14:46:50"/>
    <x v="1"/>
  </r>
  <r>
    <n v="153412129098"/>
    <x v="1757"/>
    <x v="12"/>
    <x v="0"/>
    <s v="Application Review"/>
    <x v="0"/>
    <d v="2022-03-06T19:35:25"/>
    <x v="1"/>
  </r>
  <r>
    <n v="154583363895"/>
    <x v="1758"/>
    <x v="38"/>
    <x v="0"/>
    <s v="Application Review"/>
    <x v="0"/>
    <d v="2022-03-06T19:35:26"/>
    <x v="1"/>
  </r>
  <r>
    <n v="111329780799"/>
    <x v="1759"/>
    <x v="13"/>
    <x v="0"/>
    <s v="Application Review"/>
    <x v="0"/>
    <d v="2022-03-06T19:36:26"/>
    <x v="1"/>
  </r>
  <r>
    <n v="103075970090"/>
    <x v="1760"/>
    <x v="0"/>
    <x v="0"/>
    <s v="Application Review"/>
    <x v="0"/>
    <d v="2022-03-06T19:41:18"/>
    <x v="1"/>
  </r>
  <r>
    <n v="122004850875"/>
    <x v="1761"/>
    <x v="31"/>
    <x v="0"/>
    <s v="Application Review"/>
    <x v="0"/>
    <d v="2022-03-06T19:42:06"/>
    <x v="1"/>
  </r>
  <r>
    <n v="109860981970"/>
    <x v="1762"/>
    <x v="28"/>
    <x v="0"/>
    <s v="Application Review"/>
    <x v="0"/>
    <d v="2022-03-06T19:42:07"/>
    <x v="1"/>
  </r>
  <r>
    <n v="159834523551"/>
    <x v="1763"/>
    <x v="36"/>
    <x v="0"/>
    <s v="Application Review"/>
    <x v="0"/>
    <d v="2022-03-06T19:43:09"/>
    <x v="1"/>
  </r>
  <r>
    <n v="144289574682"/>
    <x v="1764"/>
    <x v="10"/>
    <x v="1"/>
    <s v="Application Review"/>
    <x v="0"/>
    <d v="2022-03-06T19:44:12"/>
    <x v="1"/>
  </r>
  <r>
    <n v="145932936156"/>
    <x v="1765"/>
    <x v="28"/>
    <x v="0"/>
    <s v="Application Review"/>
    <x v="0"/>
    <d v="2022-03-06T19:45:10"/>
    <x v="1"/>
  </r>
  <r>
    <n v="138076940088"/>
    <x v="1766"/>
    <x v="6"/>
    <x v="0"/>
    <s v="Application Review"/>
    <x v="0"/>
    <d v="2022-03-06T19:45:20"/>
    <x v="1"/>
  </r>
  <r>
    <n v="167064788088"/>
    <x v="1767"/>
    <x v="10"/>
    <x v="1"/>
    <s v="Application Review"/>
    <x v="0"/>
    <d v="2022-03-06T19:46:14"/>
    <x v="1"/>
  </r>
  <r>
    <n v="181231255467"/>
    <x v="1768"/>
    <x v="31"/>
    <x v="0"/>
    <s v="Application Review"/>
    <x v="0"/>
    <d v="2022-03-06T19:46:15"/>
    <x v="1"/>
  </r>
  <r>
    <n v="131652824348"/>
    <x v="1769"/>
    <x v="38"/>
    <x v="0"/>
    <s v="Application Review"/>
    <x v="0"/>
    <d v="2022-03-06T19:50:04"/>
    <x v="1"/>
  </r>
  <r>
    <n v="131652824348"/>
    <x v="1769"/>
    <x v="38"/>
    <x v="0"/>
    <s v="Application Review"/>
    <x v="0"/>
    <d v="2022-03-18T08:29:11"/>
    <x v="1"/>
  </r>
  <r>
    <n v="185447428941"/>
    <x v="1770"/>
    <x v="28"/>
    <x v="0"/>
    <s v="Application Review"/>
    <x v="0"/>
    <d v="2022-03-06T19:50:05"/>
    <x v="1"/>
  </r>
  <r>
    <n v="189953929515"/>
    <x v="1771"/>
    <x v="28"/>
    <x v="0"/>
    <s v="Application Review"/>
    <x v="0"/>
    <d v="2022-03-06T19:50:06"/>
    <x v="1"/>
  </r>
  <r>
    <n v="119236277948"/>
    <x v="1772"/>
    <x v="13"/>
    <x v="0"/>
    <s v="Application Review"/>
    <x v="0"/>
    <d v="2022-03-06T19:52:09"/>
    <x v="1"/>
  </r>
  <r>
    <n v="163493179187"/>
    <x v="1773"/>
    <x v="28"/>
    <x v="0"/>
    <s v="Application Review"/>
    <x v="0"/>
    <d v="2022-03-06T19:52:10"/>
    <x v="1"/>
  </r>
  <r>
    <n v="116206583226"/>
    <x v="1774"/>
    <x v="12"/>
    <x v="0"/>
    <s v="Application Review"/>
    <x v="0"/>
    <d v="2022-03-06T19:52:11"/>
    <x v="1"/>
  </r>
  <r>
    <n v="134453093828"/>
    <x v="1775"/>
    <x v="25"/>
    <x v="2"/>
    <s v="Application Review"/>
    <x v="0"/>
    <d v="2022-03-06T19:55:16"/>
    <x v="1"/>
  </r>
  <r>
    <n v="133095512778"/>
    <x v="1776"/>
    <x v="41"/>
    <x v="0"/>
    <s v="Application Review"/>
    <x v="0"/>
    <d v="2022-03-06T19:56:06"/>
    <x v="1"/>
  </r>
  <r>
    <n v="123854836211"/>
    <x v="1777"/>
    <x v="29"/>
    <x v="0"/>
    <s v="Application Review"/>
    <x v="0"/>
    <d v="2022-03-06T19:56:20"/>
    <x v="1"/>
  </r>
  <r>
    <n v="153639215045"/>
    <x v="1778"/>
    <x v="0"/>
    <x v="0"/>
    <s v="Application Review"/>
    <x v="0"/>
    <d v="2022-03-06T19:57:11"/>
    <x v="1"/>
  </r>
  <r>
    <n v="151430971477"/>
    <x v="1779"/>
    <x v="38"/>
    <x v="0"/>
    <s v="Application Review"/>
    <x v="0"/>
    <d v="2022-03-06T19:58:09"/>
    <x v="1"/>
  </r>
  <r>
    <n v="151330762591"/>
    <x v="1780"/>
    <x v="30"/>
    <x v="0"/>
    <s v="Application Review"/>
    <x v="0"/>
    <d v="2022-03-06T19:58:10"/>
    <x v="1"/>
  </r>
  <r>
    <n v="128499369737"/>
    <x v="1781"/>
    <x v="29"/>
    <x v="0"/>
    <s v="Application Review"/>
    <x v="0"/>
    <d v="2022-03-06T19:59:07"/>
    <x v="1"/>
  </r>
  <r>
    <n v="137190098021"/>
    <x v="1782"/>
    <x v="28"/>
    <x v="0"/>
    <s v="Application Review"/>
    <x v="0"/>
    <d v="2022-03-06T20:00:17"/>
    <x v="1"/>
  </r>
  <r>
    <n v="121236721252"/>
    <x v="1783"/>
    <x v="28"/>
    <x v="0"/>
    <s v="Application Review"/>
    <x v="0"/>
    <d v="2022-03-06T20:01:10"/>
    <x v="1"/>
  </r>
  <r>
    <n v="139851273884"/>
    <x v="1784"/>
    <x v="12"/>
    <x v="0"/>
    <s v="Application Review"/>
    <x v="0"/>
    <d v="2022-03-06T20:01:14"/>
    <x v="1"/>
  </r>
  <r>
    <n v="179428367628"/>
    <x v="1785"/>
    <x v="10"/>
    <x v="1"/>
    <s v="Application Review"/>
    <x v="0"/>
    <d v="2022-03-06T20:01:31"/>
    <x v="1"/>
  </r>
  <r>
    <n v="155444715428"/>
    <x v="1786"/>
    <x v="12"/>
    <x v="0"/>
    <s v="Application Review"/>
    <x v="0"/>
    <d v="2022-03-06T20:10:17"/>
    <x v="1"/>
  </r>
  <r>
    <n v="129468827447"/>
    <x v="1787"/>
    <x v="36"/>
    <x v="0"/>
    <s v="Application Review"/>
    <x v="0"/>
    <d v="2022-03-06T20:13:19"/>
    <x v="1"/>
  </r>
  <r>
    <n v="171181225369"/>
    <x v="1788"/>
    <x v="5"/>
    <x v="1"/>
    <s v="Application Review"/>
    <x v="0"/>
    <d v="2022-03-06T20:14:05"/>
    <x v="1"/>
  </r>
  <r>
    <n v="179903026203"/>
    <x v="1789"/>
    <x v="24"/>
    <x v="0"/>
    <s v="Application Review"/>
    <x v="0"/>
    <d v="2022-03-06T20:14:06"/>
    <x v="1"/>
  </r>
  <r>
    <n v="183773262527"/>
    <x v="1790"/>
    <x v="22"/>
    <x v="0"/>
    <s v="Application Review"/>
    <x v="0"/>
    <d v="2022-03-06T20:15:04"/>
    <x v="1"/>
  </r>
  <r>
    <n v="189431738884"/>
    <x v="1791"/>
    <x v="41"/>
    <x v="0"/>
    <s v="Application Review"/>
    <x v="0"/>
    <d v="2022-03-06T20:15:10"/>
    <x v="1"/>
  </r>
  <r>
    <n v="180758190217"/>
    <x v="1792"/>
    <x v="21"/>
    <x v="0"/>
    <s v="Application Review"/>
    <x v="0"/>
    <d v="2022-03-06T20:15:17"/>
    <x v="1"/>
  </r>
  <r>
    <n v="136478521562"/>
    <x v="1793"/>
    <x v="41"/>
    <x v="0"/>
    <s v="Application Review"/>
    <x v="0"/>
    <d v="2022-03-06T20:20:04"/>
    <x v="1"/>
  </r>
  <r>
    <n v="157005293058"/>
    <x v="1794"/>
    <x v="38"/>
    <x v="0"/>
    <s v="Application Review"/>
    <x v="0"/>
    <d v="2022-03-06T20:20:05"/>
    <x v="1"/>
  </r>
  <r>
    <n v="186974164228"/>
    <x v="1795"/>
    <x v="28"/>
    <x v="0"/>
    <s v="Application Review"/>
    <x v="0"/>
    <d v="2022-03-06T20:20:06"/>
    <x v="1"/>
  </r>
  <r>
    <n v="118934602889"/>
    <x v="1796"/>
    <x v="5"/>
    <x v="1"/>
    <s v="Application Review"/>
    <x v="0"/>
    <d v="2022-03-06T20:21:09"/>
    <x v="1"/>
  </r>
  <r>
    <n v="115259863314"/>
    <x v="1797"/>
    <x v="12"/>
    <x v="0"/>
    <s v="Application Review"/>
    <x v="0"/>
    <d v="2022-03-06T20:21:10"/>
    <x v="1"/>
  </r>
  <r>
    <n v="122666084278"/>
    <x v="1798"/>
    <x v="28"/>
    <x v="0"/>
    <s v="Application Review"/>
    <x v="0"/>
    <d v="2022-03-06T20:22:12"/>
    <x v="1"/>
  </r>
  <r>
    <n v="100485345600"/>
    <x v="1799"/>
    <x v="12"/>
    <x v="0"/>
    <s v="Application Review"/>
    <x v="0"/>
    <d v="2022-03-06T20:23:09"/>
    <x v="1"/>
  </r>
  <r>
    <n v="132465619949"/>
    <x v="1800"/>
    <x v="28"/>
    <x v="0"/>
    <s v="Application Review"/>
    <x v="0"/>
    <d v="2022-03-06T20:23:11"/>
    <x v="1"/>
  </r>
  <r>
    <n v="133340068187"/>
    <x v="1801"/>
    <x v="36"/>
    <x v="0"/>
    <s v="Application Review"/>
    <x v="0"/>
    <d v="2022-03-06T20:23:17"/>
    <x v="1"/>
  </r>
  <r>
    <n v="165557573200"/>
    <x v="1802"/>
    <x v="21"/>
    <x v="0"/>
    <s v="Application Review"/>
    <x v="0"/>
    <d v="2022-03-06T20:24:08"/>
    <x v="1"/>
  </r>
  <r>
    <n v="187966179180"/>
    <x v="1803"/>
    <x v="7"/>
    <x v="0"/>
    <s v="Application Review"/>
    <x v="0"/>
    <d v="2022-03-06T20:24:16"/>
    <x v="1"/>
  </r>
  <r>
    <n v="131217720804"/>
    <x v="1804"/>
    <x v="0"/>
    <x v="0"/>
    <s v="Application Review"/>
    <x v="0"/>
    <d v="2022-03-06T20:24:20"/>
    <x v="1"/>
  </r>
  <r>
    <n v="141820047754"/>
    <x v="1805"/>
    <x v="13"/>
    <x v="0"/>
    <s v="Application Review"/>
    <x v="0"/>
    <d v="2022-03-06T20:25:15"/>
    <x v="1"/>
  </r>
  <r>
    <n v="153831585083"/>
    <x v="1806"/>
    <x v="21"/>
    <x v="0"/>
    <s v="Application Review"/>
    <x v="0"/>
    <d v="2022-03-06T20:25:16"/>
    <x v="1"/>
  </r>
  <r>
    <n v="128560618560"/>
    <x v="1807"/>
    <x v="12"/>
    <x v="0"/>
    <s v="Application Review"/>
    <x v="0"/>
    <d v="2022-03-06T20:25:20"/>
    <x v="1"/>
  </r>
  <r>
    <n v="113995363968"/>
    <x v="1808"/>
    <x v="12"/>
    <x v="0"/>
    <s v="Application Review"/>
    <x v="0"/>
    <d v="2022-03-06T20:26:14"/>
    <x v="1"/>
  </r>
  <r>
    <n v="120915212065"/>
    <x v="1809"/>
    <x v="31"/>
    <x v="0"/>
    <s v="Application Review"/>
    <x v="0"/>
    <d v="2022-03-06T20:26:14"/>
    <x v="1"/>
  </r>
  <r>
    <n v="170474361458"/>
    <x v="1810"/>
    <x v="12"/>
    <x v="0"/>
    <s v="Application Review"/>
    <x v="0"/>
    <d v="2022-03-06T20:28:10"/>
    <x v="1"/>
  </r>
  <r>
    <n v="112523282163"/>
    <x v="1811"/>
    <x v="30"/>
    <x v="0"/>
    <s v="Application Review"/>
    <x v="0"/>
    <d v="2022-03-06T20:28:11"/>
    <x v="1"/>
  </r>
  <r>
    <n v="183900991021"/>
    <x v="1812"/>
    <x v="28"/>
    <x v="0"/>
    <s v="Application Review"/>
    <x v="0"/>
    <d v="2022-03-06T20:29:17"/>
    <x v="1"/>
  </r>
  <r>
    <n v="113109339647"/>
    <x v="1813"/>
    <x v="1"/>
    <x v="0"/>
    <s v="Application Review"/>
    <x v="0"/>
    <d v="2022-03-06T20:30:11"/>
    <x v="1"/>
  </r>
  <r>
    <n v="118668923367"/>
    <x v="1814"/>
    <x v="38"/>
    <x v="0"/>
    <s v="Application Review"/>
    <x v="0"/>
    <d v="2022-03-06T20:30:21"/>
    <x v="1"/>
  </r>
  <r>
    <n v="118668923367"/>
    <x v="1814"/>
    <x v="38"/>
    <x v="0"/>
    <s v="Application Review"/>
    <x v="0"/>
    <d v="2022-03-20T15:33:11"/>
    <x v="1"/>
  </r>
  <r>
    <n v="118668923367"/>
    <x v="1814"/>
    <x v="38"/>
    <x v="0"/>
    <s v="Application Review"/>
    <x v="0"/>
    <d v="2022-03-28T20:35:11"/>
    <x v="1"/>
  </r>
  <r>
    <n v="118668923367"/>
    <x v="1814"/>
    <x v="38"/>
    <x v="0"/>
    <s v="Application Review"/>
    <x v="0"/>
    <d v="2022-04-05T01:18:52"/>
    <x v="0"/>
  </r>
  <r>
    <n v="101693183572"/>
    <x v="1815"/>
    <x v="36"/>
    <x v="0"/>
    <s v="Application Review"/>
    <x v="0"/>
    <d v="2022-03-06T20:31:09"/>
    <x v="1"/>
  </r>
  <r>
    <n v="140645409446"/>
    <x v="1816"/>
    <x v="30"/>
    <x v="0"/>
    <s v="Application Review"/>
    <x v="0"/>
    <d v="2022-03-06T20:32:10"/>
    <x v="1"/>
  </r>
  <r>
    <n v="173180061747"/>
    <x v="1817"/>
    <x v="0"/>
    <x v="0"/>
    <s v="Application Review"/>
    <x v="0"/>
    <d v="2022-03-06T20:32:11"/>
    <x v="1"/>
  </r>
  <r>
    <n v="137138397495"/>
    <x v="1818"/>
    <x v="39"/>
    <x v="0"/>
    <s v="Application Review"/>
    <x v="0"/>
    <d v="2022-03-06T16:18:34"/>
    <x v="1"/>
  </r>
  <r>
    <n v="137138397495"/>
    <x v="1818"/>
    <x v="39"/>
    <x v="0"/>
    <s v="Application Review"/>
    <x v="0"/>
    <d v="2022-03-06T20:32:12"/>
    <x v="1"/>
  </r>
  <r>
    <n v="137138397495"/>
    <x v="1818"/>
    <x v="39"/>
    <x v="0"/>
    <s v="LT | Diligence"/>
    <x v="3"/>
    <d v="2022-03-19T22:16:11"/>
    <x v="1"/>
  </r>
  <r>
    <n v="137138397495"/>
    <x v="1818"/>
    <x v="39"/>
    <x v="0"/>
    <s v="LT | Final Interview"/>
    <x v="4"/>
    <d v="2022-03-17T23:22:09"/>
    <x v="1"/>
  </r>
  <r>
    <n v="137138397495"/>
    <x v="1818"/>
    <x v="39"/>
    <x v="0"/>
    <s v="LT | Interview #1"/>
    <x v="2"/>
    <d v="2022-03-12T18:25:18"/>
    <x v="1"/>
  </r>
  <r>
    <n v="137138397495"/>
    <x v="1818"/>
    <x v="39"/>
    <x v="0"/>
    <s v="LT | Next Steps"/>
    <x v="5"/>
    <d v="2022-03-17T23:22:09"/>
    <x v="1"/>
  </r>
  <r>
    <n v="137138397495"/>
    <x v="1818"/>
    <x v="39"/>
    <x v="0"/>
    <s v="LT | Phone Screen"/>
    <x v="1"/>
    <d v="2022-03-06T16:18:34"/>
    <x v="1"/>
  </r>
  <r>
    <n v="137138397495"/>
    <x v="1818"/>
    <x v="39"/>
    <x v="0"/>
    <s v="LT | Waitlist"/>
    <x v="6"/>
    <d v="2022-03-21T15:52:21"/>
    <x v="1"/>
  </r>
  <r>
    <n v="165710829835"/>
    <x v="1819"/>
    <x v="19"/>
    <x v="1"/>
    <s v="Application Review"/>
    <x v="0"/>
    <d v="2022-03-06T20:33:09"/>
    <x v="1"/>
  </r>
  <r>
    <n v="165710829835"/>
    <x v="1819"/>
    <x v="19"/>
    <x v="1"/>
    <s v="Application Review"/>
    <x v="0"/>
    <d v="2022-04-16T11:30:09"/>
    <x v="0"/>
  </r>
  <r>
    <n v="101786939003"/>
    <x v="1820"/>
    <x v="28"/>
    <x v="0"/>
    <s v="Application Review"/>
    <x v="0"/>
    <d v="2022-03-06T20:33:17"/>
    <x v="1"/>
  </r>
  <r>
    <n v="175805054861"/>
    <x v="1821"/>
    <x v="1"/>
    <x v="0"/>
    <s v="Application Review"/>
    <x v="0"/>
    <d v="2022-03-06T20:34:12"/>
    <x v="1"/>
  </r>
  <r>
    <n v="188988949365"/>
    <x v="1822"/>
    <x v="18"/>
    <x v="0"/>
    <s v="Application Review"/>
    <x v="0"/>
    <d v="2022-03-06T20:35:06"/>
    <x v="1"/>
  </r>
  <r>
    <n v="104753337203"/>
    <x v="1823"/>
    <x v="10"/>
    <x v="1"/>
    <s v="Application Review"/>
    <x v="0"/>
    <d v="2022-03-06T20:36:07"/>
    <x v="1"/>
  </r>
  <r>
    <n v="126793123589"/>
    <x v="1824"/>
    <x v="14"/>
    <x v="2"/>
    <s v="LT | Waitlist"/>
    <x v="6"/>
    <d v="2022-03-06T20:36:08"/>
    <x v="1"/>
  </r>
  <r>
    <n v="133123122496"/>
    <x v="1825"/>
    <x v="28"/>
    <x v="0"/>
    <s v="Application Review"/>
    <x v="0"/>
    <d v="2022-03-06T20:36:09"/>
    <x v="1"/>
  </r>
  <r>
    <n v="162353986054"/>
    <x v="1826"/>
    <x v="12"/>
    <x v="0"/>
    <s v="Application Review"/>
    <x v="0"/>
    <d v="2022-03-06T20:36:18"/>
    <x v="1"/>
  </r>
  <r>
    <n v="186588695345"/>
    <x v="1827"/>
    <x v="21"/>
    <x v="0"/>
    <s v="Application Review"/>
    <x v="0"/>
    <d v="2022-03-06T20:39:18"/>
    <x v="1"/>
  </r>
  <r>
    <n v="161185790374"/>
    <x v="1828"/>
    <x v="47"/>
    <x v="0"/>
    <s v="Application Review"/>
    <x v="0"/>
    <d v="2022-03-06T20:41:05"/>
    <x v="1"/>
  </r>
  <r>
    <n v="176280022836"/>
    <x v="1829"/>
    <x v="34"/>
    <x v="0"/>
    <s v="Application Review"/>
    <x v="0"/>
    <d v="2022-03-06T20:41:13"/>
    <x v="1"/>
  </r>
  <r>
    <n v="176280022836"/>
    <x v="1829"/>
    <x v="34"/>
    <x v="0"/>
    <s v="LT | Phone Screen"/>
    <x v="1"/>
    <d v="2022-04-07T14:51:23"/>
    <x v="0"/>
  </r>
  <r>
    <n v="184515591453"/>
    <x v="1830"/>
    <x v="20"/>
    <x v="0"/>
    <s v="Application Review"/>
    <x v="0"/>
    <d v="2022-03-06T20:43:08"/>
    <x v="1"/>
  </r>
  <r>
    <n v="125188829574"/>
    <x v="1831"/>
    <x v="20"/>
    <x v="0"/>
    <s v="Application Review"/>
    <x v="0"/>
    <d v="2022-03-06T20:43:09"/>
    <x v="1"/>
  </r>
  <r>
    <n v="115086227208"/>
    <x v="1832"/>
    <x v="6"/>
    <x v="0"/>
    <s v="Application Review"/>
    <x v="0"/>
    <d v="2022-03-06T21:45:02"/>
    <x v="1"/>
  </r>
  <r>
    <n v="150815935590"/>
    <x v="1833"/>
    <x v="0"/>
    <x v="0"/>
    <s v="Application Review"/>
    <x v="0"/>
    <d v="2022-03-06T22:25:05"/>
    <x v="1"/>
  </r>
  <r>
    <n v="134746809486"/>
    <x v="1834"/>
    <x v="0"/>
    <x v="0"/>
    <s v="Application Review"/>
    <x v="0"/>
    <d v="2022-03-06T23:30:12"/>
    <x v="1"/>
  </r>
  <r>
    <n v="112563476516"/>
    <x v="1835"/>
    <x v="1"/>
    <x v="0"/>
    <s v="Application Review"/>
    <x v="0"/>
    <d v="2022-03-07T00:36:44"/>
    <x v="1"/>
  </r>
  <r>
    <n v="112563476516"/>
    <x v="1835"/>
    <x v="1"/>
    <x v="0"/>
    <s v="LT | Interview #1"/>
    <x v="2"/>
    <d v="2022-03-17T15:38:31"/>
    <x v="1"/>
  </r>
  <r>
    <n v="112563476516"/>
    <x v="1835"/>
    <x v="1"/>
    <x v="0"/>
    <s v="LT | Phone Screen"/>
    <x v="1"/>
    <d v="2022-03-07T00:36:44"/>
    <x v="1"/>
  </r>
  <r>
    <n v="100872088306"/>
    <x v="1836"/>
    <x v="12"/>
    <x v="0"/>
    <s v="Application Review"/>
    <x v="0"/>
    <d v="2022-03-07T00:41:14"/>
    <x v="1"/>
  </r>
  <r>
    <n v="183077440549"/>
    <x v="1837"/>
    <x v="2"/>
    <x v="1"/>
    <s v="Application Review"/>
    <x v="0"/>
    <d v="2022-03-07T00:47:11"/>
    <x v="1"/>
  </r>
  <r>
    <n v="145611929757"/>
    <x v="1838"/>
    <x v="0"/>
    <x v="0"/>
    <s v="Application Review"/>
    <x v="0"/>
    <d v="2022-03-07T01:24:03"/>
    <x v="1"/>
  </r>
  <r>
    <n v="116690130595"/>
    <x v="1839"/>
    <x v="12"/>
    <x v="0"/>
    <s v="Application Review"/>
    <x v="0"/>
    <d v="2022-03-07T01:48:05"/>
    <x v="1"/>
  </r>
  <r>
    <n v="151622372774"/>
    <x v="1840"/>
    <x v="0"/>
    <x v="0"/>
    <s v="Application Review"/>
    <x v="0"/>
    <d v="2022-03-07T02:35:04"/>
    <x v="1"/>
  </r>
  <r>
    <n v="109104710713"/>
    <x v="1841"/>
    <x v="1"/>
    <x v="0"/>
    <s v="Application Review"/>
    <x v="0"/>
    <d v="2022-03-07T02:39:54"/>
    <x v="1"/>
  </r>
  <r>
    <n v="109104710713"/>
    <x v="1841"/>
    <x v="1"/>
    <x v="0"/>
    <s v="LT | Diligence"/>
    <x v="3"/>
    <d v="2022-03-07T02:43:14"/>
    <x v="1"/>
  </r>
  <r>
    <n v="109104710713"/>
    <x v="1841"/>
    <x v="1"/>
    <x v="0"/>
    <s v="LT | Final Interview"/>
    <x v="4"/>
    <d v="2022-03-07T02:43:14"/>
    <x v="1"/>
  </r>
  <r>
    <n v="109104710713"/>
    <x v="1841"/>
    <x v="1"/>
    <x v="0"/>
    <s v="LT | Interview #1"/>
    <x v="2"/>
    <d v="2022-03-07T02:39:54"/>
    <x v="1"/>
  </r>
  <r>
    <n v="109104710713"/>
    <x v="1841"/>
    <x v="1"/>
    <x v="0"/>
    <s v="LT | Next Steps"/>
    <x v="5"/>
    <d v="2022-03-07T02:43:14"/>
    <x v="1"/>
  </r>
  <r>
    <n v="109104710713"/>
    <x v="1841"/>
    <x v="1"/>
    <x v="0"/>
    <s v="LT | Phone Screen"/>
    <x v="1"/>
    <d v="2022-03-07T02:39:54"/>
    <x v="1"/>
  </r>
  <r>
    <n v="162553215194"/>
    <x v="1842"/>
    <x v="48"/>
    <x v="2"/>
    <s v="Application Review"/>
    <x v="0"/>
    <d v="2022-03-07T03:13:29"/>
    <x v="1"/>
  </r>
  <r>
    <n v="162553215194"/>
    <x v="1842"/>
    <x v="48"/>
    <x v="2"/>
    <s v="LT | Interview #1"/>
    <x v="2"/>
    <d v="2022-03-07T03:13:29"/>
    <x v="1"/>
  </r>
  <r>
    <n v="162553215194"/>
    <x v="1842"/>
    <x v="48"/>
    <x v="2"/>
    <s v="LT | Phone Screen"/>
    <x v="1"/>
    <d v="2022-03-07T03:13:29"/>
    <x v="1"/>
  </r>
  <r>
    <n v="154012709571"/>
    <x v="1843"/>
    <x v="15"/>
    <x v="1"/>
    <s v="Application Review"/>
    <x v="0"/>
    <d v="2022-03-07T03:45:14"/>
    <x v="1"/>
  </r>
  <r>
    <n v="168900565056"/>
    <x v="1844"/>
    <x v="0"/>
    <x v="0"/>
    <s v="Application Review"/>
    <x v="0"/>
    <d v="2022-03-07T04:46:08"/>
    <x v="1"/>
  </r>
  <r>
    <n v="123254684920"/>
    <x v="1845"/>
    <x v="6"/>
    <x v="0"/>
    <s v="Application Review"/>
    <x v="0"/>
    <d v="2022-03-07T05:28:08"/>
    <x v="1"/>
  </r>
  <r>
    <n v="109189199519"/>
    <x v="1846"/>
    <x v="10"/>
    <x v="1"/>
    <s v="Application Review"/>
    <x v="0"/>
    <d v="2022-03-07T09:09:06"/>
    <x v="1"/>
  </r>
  <r>
    <n v="109189199519"/>
    <x v="1846"/>
    <x v="10"/>
    <x v="1"/>
    <s v="LT | Phone Screen"/>
    <x v="1"/>
    <d v="2022-03-17T12:10:51"/>
    <x v="1"/>
  </r>
  <r>
    <n v="141554390180"/>
    <x v="1847"/>
    <x v="4"/>
    <x v="2"/>
    <s v="Application Review"/>
    <x v="0"/>
    <d v="2022-03-13T02:00:12"/>
    <x v="1"/>
  </r>
  <r>
    <n v="141554390180"/>
    <x v="1847"/>
    <x v="4"/>
    <x v="2"/>
    <s v="LT | Diligence"/>
    <x v="3"/>
    <d v="2022-03-13T02:03:18"/>
    <x v="1"/>
  </r>
  <r>
    <n v="141554390180"/>
    <x v="1847"/>
    <x v="4"/>
    <x v="2"/>
    <s v="LT | Final Interview"/>
    <x v="4"/>
    <d v="2022-03-13T02:03:18"/>
    <x v="1"/>
  </r>
  <r>
    <n v="141554390180"/>
    <x v="1847"/>
    <x v="4"/>
    <x v="2"/>
    <s v="LT | Interview #1"/>
    <x v="2"/>
    <d v="2022-03-13T02:00:12"/>
    <x v="1"/>
  </r>
  <r>
    <n v="141554390180"/>
    <x v="1847"/>
    <x v="4"/>
    <x v="2"/>
    <s v="LT | Next Steps"/>
    <x v="5"/>
    <d v="2022-03-13T02:03:18"/>
    <x v="1"/>
  </r>
  <r>
    <n v="141554390180"/>
    <x v="1847"/>
    <x v="4"/>
    <x v="2"/>
    <s v="LT | Phone Screen"/>
    <x v="1"/>
    <d v="2022-03-13T02:00:12"/>
    <x v="1"/>
  </r>
  <r>
    <n v="137236087268"/>
    <x v="1848"/>
    <x v="12"/>
    <x v="0"/>
    <s v="Application Review"/>
    <x v="0"/>
    <d v="2022-03-07T11:43:07"/>
    <x v="1"/>
  </r>
  <r>
    <n v="137236087268"/>
    <x v="1848"/>
    <x v="12"/>
    <x v="0"/>
    <s v="LT | Diligence"/>
    <x v="3"/>
    <d v="2022-04-30T15:03:07"/>
    <x v="0"/>
  </r>
  <r>
    <n v="137236087268"/>
    <x v="1848"/>
    <x v="12"/>
    <x v="0"/>
    <s v="LT | Final Interview"/>
    <x v="4"/>
    <d v="2022-04-25T17:50:36"/>
    <x v="0"/>
  </r>
  <r>
    <n v="137236087268"/>
    <x v="1848"/>
    <x v="12"/>
    <x v="0"/>
    <s v="LT | Interview #1"/>
    <x v="2"/>
    <d v="2022-04-25T17:50:11"/>
    <x v="0"/>
  </r>
  <r>
    <n v="137236087268"/>
    <x v="1848"/>
    <x v="12"/>
    <x v="0"/>
    <s v="LT | Next Steps"/>
    <x v="5"/>
    <d v="2022-04-25T17:50:39"/>
    <x v="0"/>
  </r>
  <r>
    <n v="137236087268"/>
    <x v="1848"/>
    <x v="12"/>
    <x v="0"/>
    <s v="LT | Phone Screen"/>
    <x v="1"/>
    <d v="2022-04-07T15:46:45"/>
    <x v="0"/>
  </r>
  <r>
    <n v="102053937853"/>
    <x v="1849"/>
    <x v="6"/>
    <x v="0"/>
    <s v="Application Review"/>
    <x v="0"/>
    <d v="2022-03-07T12:12:03"/>
    <x v="1"/>
  </r>
  <r>
    <n v="102053937853"/>
    <x v="1849"/>
    <x v="6"/>
    <x v="0"/>
    <s v="Application Review"/>
    <x v="0"/>
    <d v="2022-03-07T12:17:09"/>
    <x v="1"/>
  </r>
  <r>
    <n v="102053937853"/>
    <x v="1849"/>
    <x v="6"/>
    <x v="0"/>
    <s v="Application Review"/>
    <x v="0"/>
    <d v="2022-04-01T18:20:03"/>
    <x v="0"/>
  </r>
  <r>
    <n v="109280320932"/>
    <x v="1850"/>
    <x v="19"/>
    <x v="1"/>
    <s v="Application Review"/>
    <x v="0"/>
    <d v="2022-03-07T12:25:10"/>
    <x v="1"/>
  </r>
  <r>
    <n v="140133720754"/>
    <x v="1851"/>
    <x v="12"/>
    <x v="0"/>
    <s v="Application Review"/>
    <x v="0"/>
    <d v="2022-03-07T14:00:06"/>
    <x v="1"/>
  </r>
  <r>
    <n v="128236072620"/>
    <x v="1852"/>
    <x v="10"/>
    <x v="1"/>
    <s v="Application Review"/>
    <x v="0"/>
    <d v="2022-03-07T14:41:02"/>
    <x v="1"/>
  </r>
  <r>
    <n v="128236072620"/>
    <x v="1852"/>
    <x v="10"/>
    <x v="1"/>
    <s v="Application Review"/>
    <x v="0"/>
    <d v="2022-03-07T14:44:02"/>
    <x v="1"/>
  </r>
  <r>
    <n v="141718669819"/>
    <x v="1853"/>
    <x v="2"/>
    <x v="1"/>
    <s v="Application Review"/>
    <x v="0"/>
    <d v="2022-03-07T14:54:12"/>
    <x v="1"/>
  </r>
  <r>
    <n v="167622201460"/>
    <x v="1854"/>
    <x v="39"/>
    <x v="0"/>
    <s v="Application Review"/>
    <x v="0"/>
    <d v="2022-03-10T15:24:23"/>
    <x v="1"/>
  </r>
  <r>
    <n v="167622201460"/>
    <x v="1854"/>
    <x v="39"/>
    <x v="0"/>
    <s v="LT | Diligence"/>
    <x v="3"/>
    <d v="2022-03-13T21:20:25"/>
    <x v="1"/>
  </r>
  <r>
    <n v="167622201460"/>
    <x v="1854"/>
    <x v="39"/>
    <x v="0"/>
    <s v="LT | Final Interview"/>
    <x v="4"/>
    <d v="2022-03-13T21:20:25"/>
    <x v="1"/>
  </r>
  <r>
    <n v="167622201460"/>
    <x v="1854"/>
    <x v="39"/>
    <x v="0"/>
    <s v="LT | Interview #1"/>
    <x v="2"/>
    <d v="2022-03-12T01:07:22"/>
    <x v="1"/>
  </r>
  <r>
    <n v="167622201460"/>
    <x v="1854"/>
    <x v="39"/>
    <x v="0"/>
    <s v="LT | Next Steps"/>
    <x v="5"/>
    <d v="2022-03-13T21:20:25"/>
    <x v="1"/>
  </r>
  <r>
    <n v="167622201460"/>
    <x v="1854"/>
    <x v="39"/>
    <x v="0"/>
    <s v="LT | Phone Screen"/>
    <x v="1"/>
    <d v="2022-03-10T15:24:23"/>
    <x v="1"/>
  </r>
  <r>
    <n v="167622201460"/>
    <x v="1854"/>
    <x v="39"/>
    <x v="0"/>
    <s v="LT | Waitlist"/>
    <x v="6"/>
    <d v="2022-03-14T18:27:19"/>
    <x v="1"/>
  </r>
  <r>
    <n v="113685910619"/>
    <x v="1855"/>
    <x v="1"/>
    <x v="0"/>
    <s v="Application Review"/>
    <x v="0"/>
    <d v="2022-03-07T17:16:08"/>
    <x v="1"/>
  </r>
  <r>
    <n v="113685910619"/>
    <x v="1855"/>
    <x v="1"/>
    <x v="0"/>
    <s v="Application Review"/>
    <x v="0"/>
    <d v="2022-03-07T17:17:02"/>
    <x v="1"/>
  </r>
  <r>
    <n v="113685910619"/>
    <x v="1855"/>
    <x v="1"/>
    <x v="0"/>
    <s v="Application Review"/>
    <x v="0"/>
    <d v="2022-04-07T11:52:02"/>
    <x v="0"/>
  </r>
  <r>
    <n v="116522220048"/>
    <x v="1856"/>
    <x v="1"/>
    <x v="0"/>
    <s v="Application Review"/>
    <x v="0"/>
    <d v="2022-03-07T17:19:52"/>
    <x v="1"/>
  </r>
  <r>
    <n v="116522220048"/>
    <x v="1856"/>
    <x v="1"/>
    <x v="0"/>
    <s v="LT | Phone Screen"/>
    <x v="1"/>
    <d v="2022-03-07T17:19:52"/>
    <x v="1"/>
  </r>
  <r>
    <n v="180245297950"/>
    <x v="1857"/>
    <x v="12"/>
    <x v="0"/>
    <s v="Application Review"/>
    <x v="0"/>
    <d v="2022-03-07T17:24:12"/>
    <x v="1"/>
  </r>
  <r>
    <n v="150770453700"/>
    <x v="1858"/>
    <x v="11"/>
    <x v="0"/>
    <s v="Application Review"/>
    <x v="0"/>
    <d v="2022-03-07T17:27:10"/>
    <x v="1"/>
  </r>
  <r>
    <n v="150770453700"/>
    <x v="1858"/>
    <x v="11"/>
    <x v="0"/>
    <s v="Application Review"/>
    <x v="0"/>
    <d v="2022-03-07T17:32:02"/>
    <x v="1"/>
  </r>
  <r>
    <n v="116149951993"/>
    <x v="1859"/>
    <x v="39"/>
    <x v="0"/>
    <s v="Application Review"/>
    <x v="0"/>
    <d v="2022-03-07T17:45:12"/>
    <x v="1"/>
  </r>
  <r>
    <n v="116149951993"/>
    <x v="1859"/>
    <x v="39"/>
    <x v="0"/>
    <s v="LT | Diligence"/>
    <x v="3"/>
    <d v="2022-04-02T17:36:02"/>
    <x v="0"/>
  </r>
  <r>
    <n v="116149951993"/>
    <x v="1859"/>
    <x v="39"/>
    <x v="0"/>
    <s v="LT | Final Interview"/>
    <x v="4"/>
    <d v="2022-03-27T02:27:40"/>
    <x v="1"/>
  </r>
  <r>
    <n v="116149951993"/>
    <x v="1859"/>
    <x v="39"/>
    <x v="0"/>
    <s v="LT | Interview #1"/>
    <x v="2"/>
    <d v="2022-03-18T20:47:10"/>
    <x v="1"/>
  </r>
  <r>
    <n v="116149951993"/>
    <x v="1859"/>
    <x v="39"/>
    <x v="0"/>
    <s v="LT | Next Steps"/>
    <x v="5"/>
    <d v="2022-03-27T02:27:40"/>
    <x v="1"/>
  </r>
  <r>
    <n v="116149951993"/>
    <x v="1859"/>
    <x v="39"/>
    <x v="0"/>
    <s v="LT | Phone Screen"/>
    <x v="1"/>
    <d v="2022-03-12T15:21:21"/>
    <x v="1"/>
  </r>
  <r>
    <n v="116149951993"/>
    <x v="1859"/>
    <x v="39"/>
    <x v="0"/>
    <s v="LT | Waitlist"/>
    <x v="6"/>
    <d v="2022-04-04T17:54:06"/>
    <x v="0"/>
  </r>
  <r>
    <n v="147914640843"/>
    <x v="1860"/>
    <x v="13"/>
    <x v="0"/>
    <s v="Application Review"/>
    <x v="0"/>
    <d v="2022-03-07T17:55:13"/>
    <x v="1"/>
  </r>
  <r>
    <n v="119223587743"/>
    <x v="1861"/>
    <x v="10"/>
    <x v="1"/>
    <s v="Application Review"/>
    <x v="0"/>
    <d v="2022-03-07T18:15:05"/>
    <x v="1"/>
  </r>
  <r>
    <n v="177562045949"/>
    <x v="1862"/>
    <x v="0"/>
    <x v="0"/>
    <s v="Application Review"/>
    <x v="0"/>
    <d v="2022-03-07T18:31:23"/>
    <x v="1"/>
  </r>
  <r>
    <n v="177562045949"/>
    <x v="1862"/>
    <x v="0"/>
    <x v="0"/>
    <s v="Application Review"/>
    <x v="0"/>
    <d v="2022-03-11T21:15:15"/>
    <x v="1"/>
  </r>
  <r>
    <n v="162397104180"/>
    <x v="1863"/>
    <x v="13"/>
    <x v="0"/>
    <s v="Application Review"/>
    <x v="0"/>
    <d v="2022-03-07T18:40:13"/>
    <x v="1"/>
  </r>
  <r>
    <n v="162397104180"/>
    <x v="1863"/>
    <x v="13"/>
    <x v="0"/>
    <s v="Application Review"/>
    <x v="0"/>
    <d v="2022-04-04T19:48:10"/>
    <x v="0"/>
  </r>
  <r>
    <n v="133465708866"/>
    <x v="1864"/>
    <x v="0"/>
    <x v="0"/>
    <s v="Application Review"/>
    <x v="0"/>
    <d v="2022-03-07T20:26:13"/>
    <x v="1"/>
  </r>
  <r>
    <n v="157693797409"/>
    <x v="1865"/>
    <x v="12"/>
    <x v="0"/>
    <s v="Application Review"/>
    <x v="0"/>
    <d v="2022-03-07T22:32:08"/>
    <x v="1"/>
  </r>
  <r>
    <n v="131014417322"/>
    <x v="1866"/>
    <x v="27"/>
    <x v="1"/>
    <s v="Application Review"/>
    <x v="0"/>
    <d v="2022-03-07T22:32:59"/>
    <x v="1"/>
  </r>
  <r>
    <n v="167511754048"/>
    <x v="1867"/>
    <x v="25"/>
    <x v="2"/>
    <s v="Application Review"/>
    <x v="0"/>
    <d v="2022-03-08T02:51:07"/>
    <x v="1"/>
  </r>
  <r>
    <n v="131238068494"/>
    <x v="1868"/>
    <x v="0"/>
    <x v="0"/>
    <s v="Application Review"/>
    <x v="0"/>
    <d v="2022-03-08T03:46:04"/>
    <x v="1"/>
  </r>
  <r>
    <n v="140188345648"/>
    <x v="1869"/>
    <x v="37"/>
    <x v="1"/>
    <s v="Application Review"/>
    <x v="0"/>
    <d v="2022-03-08T04:41:02"/>
    <x v="1"/>
  </r>
  <r>
    <n v="151871295154"/>
    <x v="1870"/>
    <x v="0"/>
    <x v="0"/>
    <s v="Application Review"/>
    <x v="0"/>
    <d v="2022-03-08T09:07:02"/>
    <x v="1"/>
  </r>
  <r>
    <n v="126622988517"/>
    <x v="1871"/>
    <x v="1"/>
    <x v="0"/>
    <s v="Application Review"/>
    <x v="0"/>
    <d v="2022-03-08T09:38:03"/>
    <x v="1"/>
  </r>
  <r>
    <n v="142355452737"/>
    <x v="1872"/>
    <x v="0"/>
    <x v="0"/>
    <s v="Application Review"/>
    <x v="0"/>
    <d v="2022-03-08T10:29:03"/>
    <x v="1"/>
  </r>
  <r>
    <n v="142355452737"/>
    <x v="1872"/>
    <x v="0"/>
    <x v="0"/>
    <s v="LT | Phone Screen"/>
    <x v="1"/>
    <d v="2022-03-12T18:18:41"/>
    <x v="1"/>
  </r>
  <r>
    <n v="126489341393"/>
    <x v="1873"/>
    <x v="1"/>
    <x v="0"/>
    <s v="Application Review"/>
    <x v="0"/>
    <d v="2022-03-08T14:12:04"/>
    <x v="1"/>
  </r>
  <r>
    <n v="128213046508"/>
    <x v="1874"/>
    <x v="1"/>
    <x v="0"/>
    <s v="Application Review"/>
    <x v="0"/>
    <d v="2022-03-08T18:26:04"/>
    <x v="1"/>
  </r>
  <r>
    <n v="167769245038"/>
    <x v="1875"/>
    <x v="0"/>
    <x v="0"/>
    <s v="Application Review"/>
    <x v="0"/>
    <d v="2022-03-08T19:09:10"/>
    <x v="1"/>
  </r>
  <r>
    <n v="153743849045"/>
    <x v="1876"/>
    <x v="10"/>
    <x v="1"/>
    <s v="Application Review"/>
    <x v="0"/>
    <d v="2022-03-08T19:37:02"/>
    <x v="1"/>
  </r>
  <r>
    <n v="137286764084"/>
    <x v="1877"/>
    <x v="22"/>
    <x v="0"/>
    <s v="Application Review"/>
    <x v="0"/>
    <d v="2022-03-08T19:56:05"/>
    <x v="1"/>
  </r>
  <r>
    <n v="101000772229"/>
    <x v="1878"/>
    <x v="12"/>
    <x v="0"/>
    <s v="Application Review"/>
    <x v="0"/>
    <d v="2022-03-08T22:12:02"/>
    <x v="1"/>
  </r>
  <r>
    <n v="174361017807"/>
    <x v="1879"/>
    <x v="42"/>
    <x v="0"/>
    <s v="Application Review"/>
    <x v="0"/>
    <d v="2022-03-08T22:27:02"/>
    <x v="1"/>
  </r>
  <r>
    <n v="152270482079"/>
    <x v="1880"/>
    <x v="22"/>
    <x v="0"/>
    <s v="Application Review"/>
    <x v="0"/>
    <d v="2022-03-08T23:00:06"/>
    <x v="1"/>
  </r>
  <r>
    <n v="101581812339"/>
    <x v="1881"/>
    <x v="12"/>
    <x v="0"/>
    <s v="Application Review"/>
    <x v="0"/>
    <d v="2022-03-08T23:11:03"/>
    <x v="1"/>
  </r>
  <r>
    <n v="144507867690"/>
    <x v="1882"/>
    <x v="30"/>
    <x v="0"/>
    <s v="Application Review"/>
    <x v="0"/>
    <d v="2022-03-08T23:44:05"/>
    <x v="1"/>
  </r>
  <r>
    <n v="103940791587"/>
    <x v="1883"/>
    <x v="14"/>
    <x v="2"/>
    <s v="Application Review"/>
    <x v="0"/>
    <d v="2022-03-09T00:55:04"/>
    <x v="1"/>
  </r>
  <r>
    <n v="185761885995"/>
    <x v="1884"/>
    <x v="4"/>
    <x v="2"/>
    <s v="Application Review"/>
    <x v="0"/>
    <d v="2022-03-09T01:13:01"/>
    <x v="1"/>
  </r>
  <r>
    <n v="121722250310"/>
    <x v="1885"/>
    <x v="0"/>
    <x v="0"/>
    <s v="Application Review"/>
    <x v="0"/>
    <d v="2022-03-09T01:50:06"/>
    <x v="1"/>
  </r>
  <r>
    <n v="163098154458"/>
    <x v="1886"/>
    <x v="2"/>
    <x v="1"/>
    <s v="Application Review"/>
    <x v="0"/>
    <d v="2022-03-09T08:10:03"/>
    <x v="1"/>
  </r>
  <r>
    <n v="129648806558"/>
    <x v="1887"/>
    <x v="37"/>
    <x v="1"/>
    <s v="Application Review"/>
    <x v="0"/>
    <d v="2022-03-09T09:42:04"/>
    <x v="1"/>
  </r>
  <r>
    <n v="129648806558"/>
    <x v="1887"/>
    <x v="37"/>
    <x v="1"/>
    <s v="LT | Phone Screen"/>
    <x v="1"/>
    <d v="2022-03-11T08:43:45"/>
    <x v="1"/>
  </r>
  <r>
    <n v="108403294243"/>
    <x v="1888"/>
    <x v="2"/>
    <x v="1"/>
    <s v="Application Review"/>
    <x v="0"/>
    <d v="2022-03-09T11:42:04"/>
    <x v="1"/>
  </r>
  <r>
    <n v="108403294243"/>
    <x v="1888"/>
    <x v="2"/>
    <x v="1"/>
    <s v="LT | Phone Screen"/>
    <x v="1"/>
    <d v="2022-03-19T09:28:04"/>
    <x v="1"/>
  </r>
  <r>
    <n v="137317677582"/>
    <x v="1889"/>
    <x v="13"/>
    <x v="0"/>
    <s v="Application Review"/>
    <x v="0"/>
    <d v="2022-03-09T13:26:05"/>
    <x v="1"/>
  </r>
  <r>
    <n v="114971999729"/>
    <x v="1890"/>
    <x v="6"/>
    <x v="0"/>
    <s v="Application Review"/>
    <x v="0"/>
    <d v="2022-03-09T14:23:03"/>
    <x v="1"/>
  </r>
  <r>
    <n v="114971999729"/>
    <x v="1890"/>
    <x v="6"/>
    <x v="0"/>
    <s v="Application Review"/>
    <x v="0"/>
    <d v="2022-03-09T14:29:03"/>
    <x v="1"/>
  </r>
  <r>
    <n v="140970814307"/>
    <x v="1891"/>
    <x v="22"/>
    <x v="0"/>
    <s v="Application Review"/>
    <x v="0"/>
    <d v="2022-03-09T16:26:04"/>
    <x v="1"/>
  </r>
  <r>
    <n v="121743237961"/>
    <x v="1892"/>
    <x v="13"/>
    <x v="0"/>
    <s v="Application Review"/>
    <x v="0"/>
    <d v="2022-03-09T17:35:06"/>
    <x v="1"/>
  </r>
  <r>
    <n v="174976511401"/>
    <x v="1893"/>
    <x v="6"/>
    <x v="0"/>
    <s v="Application Review"/>
    <x v="0"/>
    <d v="2022-03-09T17:41:09"/>
    <x v="1"/>
  </r>
  <r>
    <n v="119745499754"/>
    <x v="1894"/>
    <x v="13"/>
    <x v="0"/>
    <s v="Application Review"/>
    <x v="0"/>
    <d v="2022-03-09T18:46:16"/>
    <x v="1"/>
  </r>
  <r>
    <n v="165354715529"/>
    <x v="1895"/>
    <x v="7"/>
    <x v="0"/>
    <s v="Application Review"/>
    <x v="0"/>
    <d v="2022-03-10T00:00:07"/>
    <x v="1"/>
  </r>
  <r>
    <n v="153848400688"/>
    <x v="1896"/>
    <x v="1"/>
    <x v="0"/>
    <s v="Application Review"/>
    <x v="0"/>
    <d v="2022-03-10T00:04:03"/>
    <x v="1"/>
  </r>
  <r>
    <n v="156375452046"/>
    <x v="1897"/>
    <x v="13"/>
    <x v="0"/>
    <s v="Application Review"/>
    <x v="0"/>
    <d v="2022-03-10T00:06:06"/>
    <x v="1"/>
  </r>
  <r>
    <n v="105070796161"/>
    <x v="1898"/>
    <x v="12"/>
    <x v="0"/>
    <s v="Application Review"/>
    <x v="0"/>
    <d v="2022-03-10T00:30:09"/>
    <x v="1"/>
  </r>
  <r>
    <n v="126481469610"/>
    <x v="1899"/>
    <x v="12"/>
    <x v="0"/>
    <s v="Application Review"/>
    <x v="0"/>
    <d v="2022-03-10T01:10:10"/>
    <x v="1"/>
  </r>
  <r>
    <n v="137573460806"/>
    <x v="1900"/>
    <x v="0"/>
    <x v="0"/>
    <s v="Application Review"/>
    <x v="0"/>
    <d v="2022-03-10T02:20:04"/>
    <x v="1"/>
  </r>
  <r>
    <n v="171111384541"/>
    <x v="1901"/>
    <x v="0"/>
    <x v="0"/>
    <s v="Application Review"/>
    <x v="0"/>
    <d v="2022-03-10T04:20:07"/>
    <x v="1"/>
  </r>
  <r>
    <n v="120773297548"/>
    <x v="1902"/>
    <x v="25"/>
    <x v="2"/>
    <s v="Application Review"/>
    <x v="0"/>
    <d v="2022-03-10T04:45:12"/>
    <x v="1"/>
  </r>
  <r>
    <n v="137427170642"/>
    <x v="1903"/>
    <x v="25"/>
    <x v="2"/>
    <s v="Application Review"/>
    <x v="0"/>
    <d v="2022-03-20T03:28:51"/>
    <x v="1"/>
  </r>
  <r>
    <n v="137427170642"/>
    <x v="1903"/>
    <x v="25"/>
    <x v="2"/>
    <s v="LT | Diligence"/>
    <x v="3"/>
    <d v="2022-03-20T03:35:39"/>
    <x v="1"/>
  </r>
  <r>
    <n v="137427170642"/>
    <x v="1903"/>
    <x v="25"/>
    <x v="2"/>
    <s v="LT | Final Interview"/>
    <x v="4"/>
    <d v="2022-03-20T03:35:39"/>
    <x v="1"/>
  </r>
  <r>
    <n v="137427170642"/>
    <x v="1903"/>
    <x v="25"/>
    <x v="2"/>
    <s v="LT | Interview #1"/>
    <x v="2"/>
    <d v="2022-03-20T03:28:51"/>
    <x v="1"/>
  </r>
  <r>
    <n v="137427170642"/>
    <x v="1903"/>
    <x v="25"/>
    <x v="2"/>
    <s v="LT | Next Steps"/>
    <x v="5"/>
    <d v="2022-03-20T03:35:39"/>
    <x v="1"/>
  </r>
  <r>
    <n v="137427170642"/>
    <x v="1903"/>
    <x v="25"/>
    <x v="2"/>
    <s v="LT | Phone Screen"/>
    <x v="1"/>
    <d v="2022-03-20T03:28:51"/>
    <x v="1"/>
  </r>
  <r>
    <n v="115290717428"/>
    <x v="1904"/>
    <x v="1"/>
    <x v="0"/>
    <s v="Application Review"/>
    <x v="0"/>
    <d v="2022-03-10T07:50:41"/>
    <x v="1"/>
  </r>
  <r>
    <n v="115290717428"/>
    <x v="1904"/>
    <x v="1"/>
    <x v="0"/>
    <s v="LT | Phone Screen"/>
    <x v="1"/>
    <d v="2022-03-10T07:50:41"/>
    <x v="1"/>
  </r>
  <r>
    <n v="142890738786"/>
    <x v="1905"/>
    <x v="34"/>
    <x v="0"/>
    <s v="Application Review"/>
    <x v="0"/>
    <d v="2022-03-10T07:58:40"/>
    <x v="1"/>
  </r>
  <r>
    <n v="142890738786"/>
    <x v="1905"/>
    <x v="34"/>
    <x v="0"/>
    <s v="LT | Diligence"/>
    <x v="3"/>
    <d v="2022-03-12T03:31:49"/>
    <x v="1"/>
  </r>
  <r>
    <n v="142890738786"/>
    <x v="1905"/>
    <x v="34"/>
    <x v="0"/>
    <s v="LT | Final Interview"/>
    <x v="4"/>
    <d v="2022-03-12T03:31:49"/>
    <x v="1"/>
  </r>
  <r>
    <n v="142890738786"/>
    <x v="1905"/>
    <x v="34"/>
    <x v="0"/>
    <s v="LT | Interview #1"/>
    <x v="2"/>
    <d v="2022-03-10T07:58:40"/>
    <x v="1"/>
  </r>
  <r>
    <n v="142890738786"/>
    <x v="1905"/>
    <x v="34"/>
    <x v="0"/>
    <s v="LT | Next Steps"/>
    <x v="5"/>
    <d v="2022-03-12T03:31:49"/>
    <x v="1"/>
  </r>
  <r>
    <n v="142890738786"/>
    <x v="1905"/>
    <x v="34"/>
    <x v="0"/>
    <s v="LT | Phone Screen"/>
    <x v="1"/>
    <d v="2022-03-10T07:58:40"/>
    <x v="1"/>
  </r>
  <r>
    <n v="175607176638"/>
    <x v="1906"/>
    <x v="30"/>
    <x v="0"/>
    <s v="Application Review"/>
    <x v="0"/>
    <d v="2022-03-10T08:10:05"/>
    <x v="1"/>
  </r>
  <r>
    <n v="156442702291"/>
    <x v="1907"/>
    <x v="9"/>
    <x v="2"/>
    <s v="Application Review"/>
    <x v="0"/>
    <d v="2022-03-10T10:01:47"/>
    <x v="1"/>
  </r>
  <r>
    <n v="156442702291"/>
    <x v="1907"/>
    <x v="9"/>
    <x v="2"/>
    <s v="LT | Diligence"/>
    <x v="3"/>
    <d v="2022-03-28T02:13:28"/>
    <x v="1"/>
  </r>
  <r>
    <n v="156442702291"/>
    <x v="1907"/>
    <x v="9"/>
    <x v="2"/>
    <s v="LT | Final Interview"/>
    <x v="4"/>
    <d v="2022-03-28T02:13:28"/>
    <x v="1"/>
  </r>
  <r>
    <n v="156442702291"/>
    <x v="1907"/>
    <x v="9"/>
    <x v="2"/>
    <s v="LT | Interview #1"/>
    <x v="2"/>
    <d v="2022-03-10T10:01:47"/>
    <x v="1"/>
  </r>
  <r>
    <n v="156442702291"/>
    <x v="1907"/>
    <x v="9"/>
    <x v="2"/>
    <s v="LT | Next Steps"/>
    <x v="5"/>
    <d v="2022-03-28T02:13:28"/>
    <x v="1"/>
  </r>
  <r>
    <n v="156442702291"/>
    <x v="1907"/>
    <x v="9"/>
    <x v="2"/>
    <s v="LT | Phone Screen"/>
    <x v="1"/>
    <d v="2022-03-10T10:01:47"/>
    <x v="1"/>
  </r>
  <r>
    <n v="112556968368"/>
    <x v="1908"/>
    <x v="5"/>
    <x v="1"/>
    <s v="Application Review"/>
    <x v="0"/>
    <d v="2022-03-10T10:37:02"/>
    <x v="1"/>
  </r>
  <r>
    <n v="151485291654"/>
    <x v="1909"/>
    <x v="13"/>
    <x v="0"/>
    <s v="Application Review"/>
    <x v="0"/>
    <d v="2022-03-10T11:12:06"/>
    <x v="1"/>
  </r>
  <r>
    <n v="151485291654"/>
    <x v="1909"/>
    <x v="13"/>
    <x v="0"/>
    <s v="Application Review"/>
    <x v="0"/>
    <d v="2022-03-10T11:14:03"/>
    <x v="1"/>
  </r>
  <r>
    <n v="145843007374"/>
    <x v="1910"/>
    <x v="13"/>
    <x v="0"/>
    <s v="Application Review"/>
    <x v="0"/>
    <d v="2022-03-10T12:04:08"/>
    <x v="1"/>
  </r>
  <r>
    <n v="151298795109"/>
    <x v="1911"/>
    <x v="4"/>
    <x v="2"/>
    <s v="Application Review"/>
    <x v="0"/>
    <d v="2022-03-14T01:51:28"/>
    <x v="1"/>
  </r>
  <r>
    <n v="151298795109"/>
    <x v="1911"/>
    <x v="4"/>
    <x v="2"/>
    <s v="LT | Diligence"/>
    <x v="3"/>
    <d v="2022-03-14T01:53:02"/>
    <x v="1"/>
  </r>
  <r>
    <n v="151298795109"/>
    <x v="1911"/>
    <x v="4"/>
    <x v="2"/>
    <s v="LT | Final Interview"/>
    <x v="4"/>
    <d v="2022-03-14T01:53:02"/>
    <x v="1"/>
  </r>
  <r>
    <n v="151298795109"/>
    <x v="1911"/>
    <x v="4"/>
    <x v="2"/>
    <s v="LT | Interview #1"/>
    <x v="2"/>
    <d v="2022-03-14T01:51:28"/>
    <x v="1"/>
  </r>
  <r>
    <n v="151298795109"/>
    <x v="1911"/>
    <x v="4"/>
    <x v="2"/>
    <s v="LT | Next Steps"/>
    <x v="5"/>
    <d v="2022-03-14T01:53:02"/>
    <x v="1"/>
  </r>
  <r>
    <n v="151298795109"/>
    <x v="1911"/>
    <x v="4"/>
    <x v="2"/>
    <s v="LT | Phone Screen"/>
    <x v="1"/>
    <d v="2022-03-14T01:51:28"/>
    <x v="1"/>
  </r>
  <r>
    <n v="176430113933"/>
    <x v="1912"/>
    <x v="25"/>
    <x v="2"/>
    <s v="Application Review"/>
    <x v="0"/>
    <d v="2022-03-10T12:19:02"/>
    <x v="1"/>
  </r>
  <r>
    <n v="176430113933"/>
    <x v="1912"/>
    <x v="25"/>
    <x v="2"/>
    <s v="Application Review"/>
    <x v="0"/>
    <d v="2022-03-10T12:26:04"/>
    <x v="1"/>
  </r>
  <r>
    <n v="168899891104"/>
    <x v="1913"/>
    <x v="1"/>
    <x v="0"/>
    <s v="Application Review"/>
    <x v="0"/>
    <d v="2022-03-10T12:20:10"/>
    <x v="1"/>
  </r>
  <r>
    <n v="168899891104"/>
    <x v="1913"/>
    <x v="1"/>
    <x v="0"/>
    <s v="LT | Interview #1"/>
    <x v="2"/>
    <d v="2022-03-11T19:15:01"/>
    <x v="1"/>
  </r>
  <r>
    <n v="168899891104"/>
    <x v="1913"/>
    <x v="1"/>
    <x v="0"/>
    <s v="LT | Phone Screen"/>
    <x v="1"/>
    <d v="2022-03-10T15:12:08"/>
    <x v="1"/>
  </r>
  <r>
    <n v="117950010328"/>
    <x v="1914"/>
    <x v="12"/>
    <x v="0"/>
    <s v="Application Review"/>
    <x v="0"/>
    <d v="2022-03-10T12:52:05"/>
    <x v="1"/>
  </r>
  <r>
    <n v="173764329734"/>
    <x v="1915"/>
    <x v="2"/>
    <x v="1"/>
    <s v="Application Review"/>
    <x v="0"/>
    <d v="2022-03-10T13:24:18"/>
    <x v="1"/>
  </r>
  <r>
    <n v="173764329734"/>
    <x v="1915"/>
    <x v="2"/>
    <x v="1"/>
    <s v="LT | Diligence"/>
    <x v="3"/>
    <d v="2022-04-01T08:00:21"/>
    <x v="0"/>
  </r>
  <r>
    <n v="173764329734"/>
    <x v="1915"/>
    <x v="2"/>
    <x v="1"/>
    <s v="LT | Final Interview"/>
    <x v="4"/>
    <d v="2022-03-31T11:01:04"/>
    <x v="1"/>
  </r>
  <r>
    <n v="173764329734"/>
    <x v="1915"/>
    <x v="2"/>
    <x v="1"/>
    <s v="LT | Interview #1"/>
    <x v="2"/>
    <d v="2022-03-31T10:55:39"/>
    <x v="1"/>
  </r>
  <r>
    <n v="173764329734"/>
    <x v="1915"/>
    <x v="2"/>
    <x v="1"/>
    <s v="LT | Next Steps"/>
    <x v="5"/>
    <d v="2022-03-31T11:01:04"/>
    <x v="1"/>
  </r>
  <r>
    <n v="173764329734"/>
    <x v="1915"/>
    <x v="2"/>
    <x v="1"/>
    <s v="LT | Phone Screen"/>
    <x v="1"/>
    <d v="2022-03-11T08:34:42"/>
    <x v="1"/>
  </r>
  <r>
    <n v="173764329734"/>
    <x v="1915"/>
    <x v="2"/>
    <x v="1"/>
    <s v="LT | Waitlist"/>
    <x v="6"/>
    <d v="2022-04-02T15:57:06"/>
    <x v="0"/>
  </r>
  <r>
    <n v="178224938888"/>
    <x v="1916"/>
    <x v="13"/>
    <x v="0"/>
    <s v="Application Review"/>
    <x v="0"/>
    <d v="2022-03-10T13:40:07"/>
    <x v="1"/>
  </r>
  <r>
    <n v="152396495749"/>
    <x v="1917"/>
    <x v="2"/>
    <x v="1"/>
    <s v="Application Review"/>
    <x v="0"/>
    <d v="2022-03-10T13:45:05"/>
    <x v="1"/>
  </r>
  <r>
    <n v="138890954383"/>
    <x v="1918"/>
    <x v="12"/>
    <x v="0"/>
    <s v="Application Review"/>
    <x v="0"/>
    <d v="2022-03-10T13:47:06"/>
    <x v="1"/>
  </r>
  <r>
    <n v="140967694273"/>
    <x v="1919"/>
    <x v="6"/>
    <x v="0"/>
    <s v="Application Review"/>
    <x v="0"/>
    <d v="2022-03-10T13:50:16"/>
    <x v="1"/>
  </r>
  <r>
    <n v="170857727861"/>
    <x v="1920"/>
    <x v="12"/>
    <x v="0"/>
    <s v="Application Review"/>
    <x v="0"/>
    <d v="2022-03-10T13:53:05"/>
    <x v="1"/>
  </r>
  <r>
    <n v="134795867434"/>
    <x v="1921"/>
    <x v="10"/>
    <x v="1"/>
    <s v="Application Review"/>
    <x v="0"/>
    <d v="2022-03-10T14:11:49"/>
    <x v="1"/>
  </r>
  <r>
    <n v="106997790294"/>
    <x v="1922"/>
    <x v="13"/>
    <x v="0"/>
    <s v="Application Review"/>
    <x v="0"/>
    <d v="2022-03-10T14:40:08"/>
    <x v="1"/>
  </r>
  <r>
    <n v="106997790294"/>
    <x v="1922"/>
    <x v="13"/>
    <x v="0"/>
    <s v="LT | Diligence"/>
    <x v="3"/>
    <d v="2022-03-21T13:21:22"/>
    <x v="1"/>
  </r>
  <r>
    <n v="106997790294"/>
    <x v="1922"/>
    <x v="13"/>
    <x v="0"/>
    <s v="LT | Final Interview"/>
    <x v="4"/>
    <d v="2022-03-18T14:09:38"/>
    <x v="1"/>
  </r>
  <r>
    <n v="106997790294"/>
    <x v="1922"/>
    <x v="13"/>
    <x v="0"/>
    <s v="LT | Interview #1"/>
    <x v="2"/>
    <d v="2022-03-14T17:44:02"/>
    <x v="1"/>
  </r>
  <r>
    <n v="106997790294"/>
    <x v="1922"/>
    <x v="13"/>
    <x v="0"/>
    <s v="LT | Next Steps"/>
    <x v="5"/>
    <d v="2022-03-18T14:09:41"/>
    <x v="1"/>
  </r>
  <r>
    <n v="106997790294"/>
    <x v="1922"/>
    <x v="13"/>
    <x v="0"/>
    <s v="LT | Phone Screen"/>
    <x v="1"/>
    <d v="2022-03-10T14:40:08"/>
    <x v="1"/>
  </r>
  <r>
    <n v="106997790294"/>
    <x v="1922"/>
    <x v="13"/>
    <x v="0"/>
    <s v="LT | Waitlist"/>
    <x v="6"/>
    <d v="2022-03-21T13:21:25"/>
    <x v="1"/>
  </r>
  <r>
    <n v="136761700367"/>
    <x v="1923"/>
    <x v="6"/>
    <x v="0"/>
    <s v="Application Review"/>
    <x v="0"/>
    <d v="2022-03-10T15:06:09"/>
    <x v="1"/>
  </r>
  <r>
    <n v="136761700367"/>
    <x v="1923"/>
    <x v="6"/>
    <x v="0"/>
    <s v="LT | Interview #1"/>
    <x v="2"/>
    <d v="2022-03-26T15:01:02"/>
    <x v="1"/>
  </r>
  <r>
    <n v="136761700367"/>
    <x v="1923"/>
    <x v="6"/>
    <x v="0"/>
    <s v="LT | Phone Screen"/>
    <x v="1"/>
    <d v="2022-03-10T15:07:18"/>
    <x v="1"/>
  </r>
  <r>
    <n v="147645103962"/>
    <x v="1924"/>
    <x v="13"/>
    <x v="0"/>
    <s v="Application Review"/>
    <x v="0"/>
    <d v="2022-03-10T15:10:09"/>
    <x v="1"/>
  </r>
  <r>
    <n v="147645103962"/>
    <x v="1924"/>
    <x v="13"/>
    <x v="0"/>
    <s v="LT | Interview #1"/>
    <x v="2"/>
    <d v="2022-03-14T18:45:59"/>
    <x v="1"/>
  </r>
  <r>
    <n v="147645103962"/>
    <x v="1924"/>
    <x v="13"/>
    <x v="0"/>
    <s v="LT | Phone Screen"/>
    <x v="1"/>
    <d v="2022-03-11T17:45:57"/>
    <x v="1"/>
  </r>
  <r>
    <n v="140705538825"/>
    <x v="1925"/>
    <x v="1"/>
    <x v="0"/>
    <s v="Application Review"/>
    <x v="0"/>
    <d v="2022-03-10T15:13:20"/>
    <x v="1"/>
  </r>
  <r>
    <n v="124644397231"/>
    <x v="1926"/>
    <x v="3"/>
    <x v="0"/>
    <s v="Application Review"/>
    <x v="0"/>
    <d v="2022-03-13T10:12:49"/>
    <x v="1"/>
  </r>
  <r>
    <n v="124644397231"/>
    <x v="1926"/>
    <x v="3"/>
    <x v="0"/>
    <s v="LT | Final Interview"/>
    <x v="4"/>
    <d v="2022-03-14T09:18:13"/>
    <x v="1"/>
  </r>
  <r>
    <n v="124644397231"/>
    <x v="1926"/>
    <x v="3"/>
    <x v="0"/>
    <s v="LT | Interview #1"/>
    <x v="2"/>
    <d v="2022-03-13T10:12:49"/>
    <x v="1"/>
  </r>
  <r>
    <n v="124644397231"/>
    <x v="1926"/>
    <x v="3"/>
    <x v="0"/>
    <s v="LT | Next Steps"/>
    <x v="5"/>
    <d v="2022-03-14T09:18:13"/>
    <x v="1"/>
  </r>
  <r>
    <n v="124644397231"/>
    <x v="1926"/>
    <x v="3"/>
    <x v="0"/>
    <s v="LT | Phone Screen"/>
    <x v="1"/>
    <d v="2022-03-13T10:12:49"/>
    <x v="1"/>
  </r>
  <r>
    <n v="124644397231"/>
    <x v="1926"/>
    <x v="3"/>
    <x v="0"/>
    <s v="LT | Waitlist"/>
    <x v="6"/>
    <d v="2022-03-14T09:18:13"/>
    <x v="1"/>
  </r>
  <r>
    <n v="178757651211"/>
    <x v="1927"/>
    <x v="25"/>
    <x v="2"/>
    <s v="Application Review"/>
    <x v="0"/>
    <d v="2022-03-10T15:44:26"/>
    <x v="1"/>
  </r>
  <r>
    <n v="105008856834"/>
    <x v="1928"/>
    <x v="37"/>
    <x v="1"/>
    <s v="Application Review"/>
    <x v="0"/>
    <d v="2022-03-10T15:53:02"/>
    <x v="1"/>
  </r>
  <r>
    <n v="105008856834"/>
    <x v="1928"/>
    <x v="37"/>
    <x v="1"/>
    <s v="LT | Diligence"/>
    <x v="3"/>
    <d v="2022-03-28T10:56:18"/>
    <x v="1"/>
  </r>
  <r>
    <n v="105008856834"/>
    <x v="1928"/>
    <x v="37"/>
    <x v="1"/>
    <s v="LT | Final Interview"/>
    <x v="4"/>
    <d v="2022-03-25T14:28:14"/>
    <x v="1"/>
  </r>
  <r>
    <n v="105008856834"/>
    <x v="1928"/>
    <x v="37"/>
    <x v="1"/>
    <s v="LT | Interview #1"/>
    <x v="2"/>
    <d v="2022-03-25T14:23:22"/>
    <x v="1"/>
  </r>
  <r>
    <n v="105008856834"/>
    <x v="1928"/>
    <x v="37"/>
    <x v="1"/>
    <s v="LT | Next Steps"/>
    <x v="5"/>
    <d v="2022-03-25T14:28:14"/>
    <x v="1"/>
  </r>
  <r>
    <n v="105008856834"/>
    <x v="1928"/>
    <x v="37"/>
    <x v="1"/>
    <s v="LT | Phone Screen"/>
    <x v="1"/>
    <d v="2022-03-13T13:06:40"/>
    <x v="1"/>
  </r>
  <r>
    <n v="105008856834"/>
    <x v="1928"/>
    <x v="37"/>
    <x v="1"/>
    <s v="LT | Waitlist"/>
    <x v="6"/>
    <d v="2022-04-11T13:36:49"/>
    <x v="0"/>
  </r>
  <r>
    <n v="109002970639"/>
    <x v="1929"/>
    <x v="1"/>
    <x v="0"/>
    <s v="Application Review"/>
    <x v="0"/>
    <d v="2022-03-10T15:55:24"/>
    <x v="1"/>
  </r>
  <r>
    <n v="146319590819"/>
    <x v="1930"/>
    <x v="19"/>
    <x v="1"/>
    <s v="Application Review"/>
    <x v="0"/>
    <d v="2022-03-10T15:58:07"/>
    <x v="1"/>
  </r>
  <r>
    <n v="115250639196"/>
    <x v="1931"/>
    <x v="25"/>
    <x v="2"/>
    <s v="Application Review"/>
    <x v="0"/>
    <d v="2022-03-10T16:06:10"/>
    <x v="1"/>
  </r>
  <r>
    <n v="176332256018"/>
    <x v="1932"/>
    <x v="0"/>
    <x v="0"/>
    <s v="Application Review"/>
    <x v="0"/>
    <d v="2022-03-10T16:28:14"/>
    <x v="1"/>
  </r>
  <r>
    <n v="148082156151"/>
    <x v="1933"/>
    <x v="1"/>
    <x v="0"/>
    <s v="Application Review"/>
    <x v="0"/>
    <d v="2022-03-10T16:29:12"/>
    <x v="1"/>
  </r>
  <r>
    <n v="118110263807"/>
    <x v="1934"/>
    <x v="40"/>
    <x v="0"/>
    <s v="Application Review"/>
    <x v="0"/>
    <d v="2022-03-10T17:17:06"/>
    <x v="1"/>
  </r>
  <r>
    <n v="158372504611"/>
    <x v="1935"/>
    <x v="0"/>
    <x v="0"/>
    <s v="Application Review"/>
    <x v="0"/>
    <d v="2022-03-10T17:31:18"/>
    <x v="1"/>
  </r>
  <r>
    <n v="158372504611"/>
    <x v="1935"/>
    <x v="0"/>
    <x v="0"/>
    <s v="Application Review"/>
    <x v="0"/>
    <d v="2022-03-10T17:39:18"/>
    <x v="1"/>
  </r>
  <r>
    <n v="158372504611"/>
    <x v="1935"/>
    <x v="0"/>
    <x v="0"/>
    <s v="LT | Phone Screen"/>
    <x v="1"/>
    <d v="2022-03-11T16:57:25"/>
    <x v="1"/>
  </r>
  <r>
    <n v="158372504611"/>
    <x v="1935"/>
    <x v="0"/>
    <x v="0"/>
    <s v="LT | Phone Screen"/>
    <x v="1"/>
    <d v="2022-03-12T14:38:22"/>
    <x v="1"/>
  </r>
  <r>
    <n v="171386689259"/>
    <x v="1936"/>
    <x v="0"/>
    <x v="0"/>
    <s v="Application Review"/>
    <x v="0"/>
    <d v="2022-03-10T17:50:15"/>
    <x v="1"/>
  </r>
  <r>
    <n v="161672725742"/>
    <x v="1937"/>
    <x v="0"/>
    <x v="0"/>
    <s v="Application Review"/>
    <x v="0"/>
    <d v="2022-03-10T17:53:02"/>
    <x v="1"/>
  </r>
  <r>
    <n v="124977659685"/>
    <x v="1938"/>
    <x v="9"/>
    <x v="2"/>
    <s v="Application Review"/>
    <x v="0"/>
    <d v="2022-03-10T18:39:08"/>
    <x v="1"/>
  </r>
  <r>
    <n v="181450939525"/>
    <x v="1939"/>
    <x v="45"/>
    <x v="2"/>
    <s v="Application Review"/>
    <x v="0"/>
    <d v="2022-03-10T18:51:38"/>
    <x v="1"/>
  </r>
  <r>
    <n v="108657655484"/>
    <x v="1940"/>
    <x v="44"/>
    <x v="0"/>
    <s v="Application Review"/>
    <x v="0"/>
    <d v="2022-03-10T19:21:14"/>
    <x v="1"/>
  </r>
  <r>
    <n v="122454427444"/>
    <x v="1941"/>
    <x v="39"/>
    <x v="0"/>
    <s v="Application Review"/>
    <x v="0"/>
    <d v="2022-03-10T19:26:14"/>
    <x v="1"/>
  </r>
  <r>
    <n v="122454427444"/>
    <x v="1941"/>
    <x v="39"/>
    <x v="0"/>
    <s v="LT | Final Interview"/>
    <x v="4"/>
    <d v="2022-04-11T17:41:02"/>
    <x v="0"/>
  </r>
  <r>
    <n v="122454427444"/>
    <x v="1941"/>
    <x v="39"/>
    <x v="0"/>
    <s v="LT | Interview #1"/>
    <x v="2"/>
    <d v="2022-03-17T23:37:14"/>
    <x v="1"/>
  </r>
  <r>
    <n v="122454427444"/>
    <x v="1941"/>
    <x v="39"/>
    <x v="0"/>
    <s v="LT | Next Steps"/>
    <x v="5"/>
    <d v="2022-04-11T17:41:02"/>
    <x v="0"/>
  </r>
  <r>
    <n v="122454427444"/>
    <x v="1941"/>
    <x v="39"/>
    <x v="0"/>
    <s v="LT | Phone Screen"/>
    <x v="1"/>
    <d v="2022-03-14T14:39:05"/>
    <x v="1"/>
  </r>
  <r>
    <n v="127229822206"/>
    <x v="1942"/>
    <x v="0"/>
    <x v="0"/>
    <s v="Application Review"/>
    <x v="0"/>
    <d v="2022-03-10T19:48:03"/>
    <x v="1"/>
  </r>
  <r>
    <n v="187650885516"/>
    <x v="1943"/>
    <x v="13"/>
    <x v="0"/>
    <s v="Application Review"/>
    <x v="0"/>
    <d v="2022-03-10T19:50:05"/>
    <x v="1"/>
  </r>
  <r>
    <n v="104973227813"/>
    <x v="1944"/>
    <x v="13"/>
    <x v="0"/>
    <s v="Application Review"/>
    <x v="0"/>
    <d v="2022-03-10T19:50:15"/>
    <x v="1"/>
  </r>
  <r>
    <n v="131921194869"/>
    <x v="1945"/>
    <x v="0"/>
    <x v="0"/>
    <s v="Application Review"/>
    <x v="0"/>
    <d v="2022-03-10T19:59:26"/>
    <x v="1"/>
  </r>
  <r>
    <n v="121786477758"/>
    <x v="1946"/>
    <x v="41"/>
    <x v="0"/>
    <s v="Application Review"/>
    <x v="0"/>
    <d v="2022-04-11T17:24:51"/>
    <x v="0"/>
  </r>
  <r>
    <n v="121786477758"/>
    <x v="1946"/>
    <x v="41"/>
    <x v="0"/>
    <s v="LT | Phone Screen"/>
    <x v="1"/>
    <d v="2022-03-10T20:08:08"/>
    <x v="1"/>
  </r>
  <r>
    <n v="158146961645"/>
    <x v="1947"/>
    <x v="12"/>
    <x v="0"/>
    <s v="Application Review"/>
    <x v="0"/>
    <d v="2022-03-10T20:26:11"/>
    <x v="1"/>
  </r>
  <r>
    <n v="145138786877"/>
    <x v="1948"/>
    <x v="1"/>
    <x v="0"/>
    <s v="Application Review"/>
    <x v="0"/>
    <d v="2022-03-10T20:45:07"/>
    <x v="1"/>
  </r>
  <r>
    <n v="145138786877"/>
    <x v="1948"/>
    <x v="1"/>
    <x v="0"/>
    <s v="Application Review"/>
    <x v="0"/>
    <d v="2022-03-10T21:16:18"/>
    <x v="1"/>
  </r>
  <r>
    <n v="179126146124"/>
    <x v="1949"/>
    <x v="16"/>
    <x v="0"/>
    <s v="Application Review"/>
    <x v="0"/>
    <d v="2022-03-10T21:35:55"/>
    <x v="1"/>
  </r>
  <r>
    <n v="179126146124"/>
    <x v="1949"/>
    <x v="16"/>
    <x v="0"/>
    <s v="LT | Interview #1"/>
    <x v="2"/>
    <d v="2022-03-11T19:04:15"/>
    <x v="1"/>
  </r>
  <r>
    <n v="179126146124"/>
    <x v="1949"/>
    <x v="16"/>
    <x v="0"/>
    <s v="LT | Phone Screen"/>
    <x v="1"/>
    <d v="2022-03-10T21:35:55"/>
    <x v="1"/>
  </r>
  <r>
    <n v="171157535480"/>
    <x v="1950"/>
    <x v="5"/>
    <x v="1"/>
    <s v="Application Review"/>
    <x v="0"/>
    <d v="2022-03-10T21:41:07"/>
    <x v="1"/>
  </r>
  <r>
    <n v="132937328424"/>
    <x v="1951"/>
    <x v="22"/>
    <x v="0"/>
    <s v="Application Review"/>
    <x v="0"/>
    <d v="2022-03-10T22:26:10"/>
    <x v="1"/>
  </r>
  <r>
    <n v="132937328424"/>
    <x v="1951"/>
    <x v="22"/>
    <x v="0"/>
    <s v="LT | Final Interview"/>
    <x v="4"/>
    <d v="2022-03-19T15:47:52"/>
    <x v="1"/>
  </r>
  <r>
    <n v="132937328424"/>
    <x v="1951"/>
    <x v="22"/>
    <x v="0"/>
    <s v="LT | Interview #1"/>
    <x v="2"/>
    <d v="2022-03-14T00:45:47"/>
    <x v="1"/>
  </r>
  <r>
    <n v="132937328424"/>
    <x v="1951"/>
    <x v="22"/>
    <x v="0"/>
    <s v="LT | Next Steps"/>
    <x v="5"/>
    <d v="2022-03-19T15:47:52"/>
    <x v="1"/>
  </r>
  <r>
    <n v="132937328424"/>
    <x v="1951"/>
    <x v="22"/>
    <x v="0"/>
    <s v="LT | Phone Screen"/>
    <x v="1"/>
    <d v="2022-03-11T14:59:20"/>
    <x v="1"/>
  </r>
  <r>
    <n v="131935292177"/>
    <x v="1952"/>
    <x v="13"/>
    <x v="0"/>
    <s v="Application Review"/>
    <x v="0"/>
    <d v="2022-03-10T23:22:12"/>
    <x v="1"/>
  </r>
  <r>
    <n v="137737656645"/>
    <x v="1953"/>
    <x v="1"/>
    <x v="0"/>
    <s v="Application Review"/>
    <x v="0"/>
    <d v="2022-03-11T00:09:04"/>
    <x v="1"/>
  </r>
  <r>
    <n v="137737656645"/>
    <x v="1953"/>
    <x v="1"/>
    <x v="0"/>
    <s v="LT | Phone Screen"/>
    <x v="1"/>
    <d v="2022-03-11T15:01:27"/>
    <x v="1"/>
  </r>
  <r>
    <n v="122517414560"/>
    <x v="1954"/>
    <x v="6"/>
    <x v="0"/>
    <s v="Application Review"/>
    <x v="0"/>
    <d v="2022-03-11T00:30:13"/>
    <x v="1"/>
  </r>
  <r>
    <n v="125412750199"/>
    <x v="1955"/>
    <x v="9"/>
    <x v="2"/>
    <s v="Application Review"/>
    <x v="0"/>
    <d v="2022-03-11T00:36:10"/>
    <x v="1"/>
  </r>
  <r>
    <n v="125412750199"/>
    <x v="1955"/>
    <x v="9"/>
    <x v="2"/>
    <s v="LT | Interview #1"/>
    <x v="2"/>
    <d v="2022-03-11T00:38:00"/>
    <x v="1"/>
  </r>
  <r>
    <n v="125412750199"/>
    <x v="1955"/>
    <x v="9"/>
    <x v="2"/>
    <s v="LT | Phone Screen"/>
    <x v="1"/>
    <d v="2022-03-11T00:38:00"/>
    <x v="1"/>
  </r>
  <r>
    <n v="128906999144"/>
    <x v="1956"/>
    <x v="12"/>
    <x v="0"/>
    <s v="Application Review"/>
    <x v="0"/>
    <d v="2022-03-11T00:50:08"/>
    <x v="1"/>
  </r>
  <r>
    <n v="139941217912"/>
    <x v="1957"/>
    <x v="0"/>
    <x v="0"/>
    <s v="Application Review"/>
    <x v="0"/>
    <d v="2022-03-11T01:25:02"/>
    <x v="1"/>
  </r>
  <r>
    <n v="112014946706"/>
    <x v="1958"/>
    <x v="12"/>
    <x v="0"/>
    <s v="Application Review"/>
    <x v="0"/>
    <d v="2022-03-11T02:26:07"/>
    <x v="1"/>
  </r>
  <r>
    <n v="148601244979"/>
    <x v="1959"/>
    <x v="36"/>
    <x v="0"/>
    <s v="Application Review"/>
    <x v="0"/>
    <d v="2022-03-11T02:26:08"/>
    <x v="1"/>
  </r>
  <r>
    <n v="116785627469"/>
    <x v="1960"/>
    <x v="1"/>
    <x v="0"/>
    <s v="Application Review"/>
    <x v="0"/>
    <d v="2022-03-11T02:54:11"/>
    <x v="1"/>
  </r>
  <r>
    <n v="131458692745"/>
    <x v="1961"/>
    <x v="22"/>
    <x v="0"/>
    <s v="Application Review"/>
    <x v="0"/>
    <d v="2022-03-11T04:02:02"/>
    <x v="1"/>
  </r>
  <r>
    <n v="179157180245"/>
    <x v="1962"/>
    <x v="7"/>
    <x v="0"/>
    <s v="Application Review"/>
    <x v="0"/>
    <d v="2022-03-11T04:30:02"/>
    <x v="1"/>
  </r>
  <r>
    <n v="155372510323"/>
    <x v="1963"/>
    <x v="9"/>
    <x v="2"/>
    <s v="Application Review"/>
    <x v="0"/>
    <d v="2022-03-11T05:04:07"/>
    <x v="1"/>
  </r>
  <r>
    <n v="155372510323"/>
    <x v="1963"/>
    <x v="9"/>
    <x v="2"/>
    <s v="LT | Interview #1"/>
    <x v="2"/>
    <d v="2022-03-11T05:04:07"/>
    <x v="1"/>
  </r>
  <r>
    <n v="155372510323"/>
    <x v="1963"/>
    <x v="9"/>
    <x v="2"/>
    <s v="LT | Phone Screen"/>
    <x v="1"/>
    <d v="2022-03-11T05:04:07"/>
    <x v="1"/>
  </r>
  <r>
    <n v="122689354815"/>
    <x v="1964"/>
    <x v="9"/>
    <x v="2"/>
    <s v="Application Review"/>
    <x v="0"/>
    <d v="2022-03-11T05:12:19"/>
    <x v="1"/>
  </r>
  <r>
    <n v="122689354815"/>
    <x v="1964"/>
    <x v="9"/>
    <x v="2"/>
    <s v="LT | Interview #1"/>
    <x v="2"/>
    <d v="2022-03-11T05:13:07"/>
    <x v="1"/>
  </r>
  <r>
    <n v="122689354815"/>
    <x v="1964"/>
    <x v="9"/>
    <x v="2"/>
    <s v="LT | Phone Screen"/>
    <x v="1"/>
    <d v="2022-03-11T05:13:07"/>
    <x v="1"/>
  </r>
  <r>
    <n v="162782143895"/>
    <x v="1965"/>
    <x v="9"/>
    <x v="2"/>
    <s v="Application Review"/>
    <x v="0"/>
    <d v="2022-03-11T05:28:20"/>
    <x v="1"/>
  </r>
  <r>
    <n v="162782143895"/>
    <x v="1965"/>
    <x v="9"/>
    <x v="2"/>
    <s v="LT | Interview #1"/>
    <x v="2"/>
    <d v="2022-03-11T05:28:20"/>
    <x v="1"/>
  </r>
  <r>
    <n v="162782143895"/>
    <x v="1965"/>
    <x v="9"/>
    <x v="2"/>
    <s v="LT | Phone Screen"/>
    <x v="1"/>
    <d v="2022-03-11T05:28:20"/>
    <x v="1"/>
  </r>
  <r>
    <n v="133445577427"/>
    <x v="1966"/>
    <x v="9"/>
    <x v="2"/>
    <s v="Application Review"/>
    <x v="0"/>
    <d v="2022-03-11T06:56:31"/>
    <x v="1"/>
  </r>
  <r>
    <n v="133445577427"/>
    <x v="1966"/>
    <x v="9"/>
    <x v="2"/>
    <s v="LT | Final Interview"/>
    <x v="4"/>
    <d v="2022-04-04T00:36:24"/>
    <x v="0"/>
  </r>
  <r>
    <n v="133445577427"/>
    <x v="1966"/>
    <x v="9"/>
    <x v="2"/>
    <s v="LT | Interview #1"/>
    <x v="2"/>
    <d v="2022-03-11T06:56:31"/>
    <x v="1"/>
  </r>
  <r>
    <n v="133445577427"/>
    <x v="1966"/>
    <x v="9"/>
    <x v="2"/>
    <s v="LT | Next Steps"/>
    <x v="5"/>
    <d v="2022-04-04T00:36:24"/>
    <x v="0"/>
  </r>
  <r>
    <n v="133445577427"/>
    <x v="1966"/>
    <x v="9"/>
    <x v="2"/>
    <s v="LT | Phone Screen"/>
    <x v="1"/>
    <d v="2022-03-11T06:56:31"/>
    <x v="1"/>
  </r>
  <r>
    <n v="133445577427"/>
    <x v="1966"/>
    <x v="9"/>
    <x v="2"/>
    <s v="LT | Waitlist"/>
    <x v="6"/>
    <d v="2022-04-04T00:36:24"/>
    <x v="0"/>
  </r>
  <r>
    <n v="153089429770"/>
    <x v="1967"/>
    <x v="10"/>
    <x v="1"/>
    <s v="Application Review"/>
    <x v="0"/>
    <d v="2022-03-11T08:23:06"/>
    <x v="1"/>
  </r>
  <r>
    <n v="153089429770"/>
    <x v="1967"/>
    <x v="10"/>
    <x v="1"/>
    <s v="LT | Diligence"/>
    <x v="3"/>
    <d v="2022-04-22T13:49:45"/>
    <x v="0"/>
  </r>
  <r>
    <n v="153089429770"/>
    <x v="1967"/>
    <x v="10"/>
    <x v="1"/>
    <s v="LT | Final Interview"/>
    <x v="4"/>
    <d v="2022-04-14T09:34:41"/>
    <x v="0"/>
  </r>
  <r>
    <n v="153089429770"/>
    <x v="1967"/>
    <x v="10"/>
    <x v="1"/>
    <s v="LT | Interview #1"/>
    <x v="2"/>
    <d v="2022-04-14T09:34:41"/>
    <x v="0"/>
  </r>
  <r>
    <n v="153089429770"/>
    <x v="1967"/>
    <x v="10"/>
    <x v="1"/>
    <s v="LT | Next Steps"/>
    <x v="5"/>
    <d v="2022-04-22T13:49:45"/>
    <x v="0"/>
  </r>
  <r>
    <n v="153089429770"/>
    <x v="1967"/>
    <x v="10"/>
    <x v="1"/>
    <s v="LT | Phone Screen"/>
    <x v="1"/>
    <d v="2022-03-17T12:21:33"/>
    <x v="1"/>
  </r>
  <r>
    <n v="153089429770"/>
    <x v="1967"/>
    <x v="10"/>
    <x v="1"/>
    <s v="LT | Waitlist"/>
    <x v="6"/>
    <d v="2022-04-22T13:49:45"/>
    <x v="0"/>
  </r>
  <r>
    <n v="137914009265"/>
    <x v="1968"/>
    <x v="10"/>
    <x v="1"/>
    <s v="Application Review"/>
    <x v="0"/>
    <d v="2022-03-11T08:40:06"/>
    <x v="1"/>
  </r>
  <r>
    <n v="137914009265"/>
    <x v="1968"/>
    <x v="10"/>
    <x v="1"/>
    <s v="LT | Phone Screen"/>
    <x v="1"/>
    <d v="2022-03-13T13:14:12"/>
    <x v="1"/>
  </r>
  <r>
    <n v="110675531642"/>
    <x v="1969"/>
    <x v="4"/>
    <x v="2"/>
    <s v="Application Review"/>
    <x v="0"/>
    <d v="2022-03-13T01:41:44"/>
    <x v="1"/>
  </r>
  <r>
    <n v="110675531642"/>
    <x v="1969"/>
    <x v="4"/>
    <x v="2"/>
    <s v="LT | Diligence"/>
    <x v="3"/>
    <d v="2022-03-13T01:48:58"/>
    <x v="1"/>
  </r>
  <r>
    <n v="110675531642"/>
    <x v="1969"/>
    <x v="4"/>
    <x v="2"/>
    <s v="LT | Final Interview"/>
    <x v="4"/>
    <d v="2022-03-13T01:48:58"/>
    <x v="1"/>
  </r>
  <r>
    <n v="110675531642"/>
    <x v="1969"/>
    <x v="4"/>
    <x v="2"/>
    <s v="LT | Interview #1"/>
    <x v="2"/>
    <d v="2022-03-13T01:41:44"/>
    <x v="1"/>
  </r>
  <r>
    <n v="110675531642"/>
    <x v="1969"/>
    <x v="4"/>
    <x v="2"/>
    <s v="LT | Next Steps"/>
    <x v="5"/>
    <d v="2022-03-13T01:48:58"/>
    <x v="1"/>
  </r>
  <r>
    <n v="110675531642"/>
    <x v="1969"/>
    <x v="4"/>
    <x v="2"/>
    <s v="LT | Phone Screen"/>
    <x v="1"/>
    <d v="2022-03-13T01:41:44"/>
    <x v="1"/>
  </r>
  <r>
    <n v="110675531642"/>
    <x v="1969"/>
    <x v="4"/>
    <x v="2"/>
    <s v="LT | Waitlist"/>
    <x v="6"/>
    <d v="2022-04-03T09:56:58"/>
    <x v="0"/>
  </r>
  <r>
    <n v="116079179496"/>
    <x v="1970"/>
    <x v="1"/>
    <x v="0"/>
    <s v="Application Review"/>
    <x v="0"/>
    <d v="2022-03-11T09:55:10"/>
    <x v="1"/>
  </r>
  <r>
    <n v="142501972965"/>
    <x v="1971"/>
    <x v="31"/>
    <x v="0"/>
    <s v="Application Review"/>
    <x v="0"/>
    <d v="2022-03-11T11:33:07"/>
    <x v="1"/>
  </r>
  <r>
    <n v="159700005131"/>
    <x v="1972"/>
    <x v="3"/>
    <x v="0"/>
    <s v="Application Review"/>
    <x v="0"/>
    <d v="2022-03-11T12:05:08"/>
    <x v="1"/>
  </r>
  <r>
    <n v="159700005131"/>
    <x v="1972"/>
    <x v="3"/>
    <x v="0"/>
    <s v="LT | Phone Screen"/>
    <x v="1"/>
    <d v="2022-03-14T10:55:53"/>
    <x v="1"/>
  </r>
  <r>
    <n v="113838469936"/>
    <x v="1973"/>
    <x v="13"/>
    <x v="0"/>
    <s v="Application Review"/>
    <x v="0"/>
    <d v="2022-03-11T12:07:08"/>
    <x v="1"/>
  </r>
  <r>
    <n v="143917938891"/>
    <x v="1974"/>
    <x v="6"/>
    <x v="0"/>
    <s v="Application Review"/>
    <x v="0"/>
    <d v="2022-03-11T14:03:08"/>
    <x v="1"/>
  </r>
  <r>
    <n v="143917938891"/>
    <x v="1974"/>
    <x v="6"/>
    <x v="0"/>
    <s v="Application Review"/>
    <x v="0"/>
    <d v="2022-03-11T14:08:04"/>
    <x v="1"/>
  </r>
  <r>
    <n v="143917938891"/>
    <x v="1974"/>
    <x v="6"/>
    <x v="0"/>
    <s v="Application Review"/>
    <x v="0"/>
    <d v="2022-03-11T14:13:02"/>
    <x v="1"/>
  </r>
  <r>
    <n v="143917938891"/>
    <x v="1974"/>
    <x v="6"/>
    <x v="0"/>
    <s v="Application Review"/>
    <x v="0"/>
    <d v="2022-03-11T14:16:16"/>
    <x v="1"/>
  </r>
  <r>
    <n v="143917938891"/>
    <x v="1974"/>
    <x v="6"/>
    <x v="0"/>
    <s v="LT | Diligence"/>
    <x v="3"/>
    <d v="2022-04-02T19:37:42"/>
    <x v="0"/>
  </r>
  <r>
    <n v="143917938891"/>
    <x v="1974"/>
    <x v="6"/>
    <x v="0"/>
    <s v="LT | Final Interview"/>
    <x v="4"/>
    <d v="2022-03-31T17:57:30"/>
    <x v="1"/>
  </r>
  <r>
    <n v="143917938891"/>
    <x v="1974"/>
    <x v="6"/>
    <x v="0"/>
    <s v="LT | Interview #1"/>
    <x v="2"/>
    <d v="2022-03-18T14:54:57"/>
    <x v="1"/>
  </r>
  <r>
    <n v="143917938891"/>
    <x v="1974"/>
    <x v="6"/>
    <x v="0"/>
    <s v="LT | Next Steps"/>
    <x v="5"/>
    <d v="2022-03-31T17:57:30"/>
    <x v="1"/>
  </r>
  <r>
    <n v="143917938891"/>
    <x v="1974"/>
    <x v="6"/>
    <x v="0"/>
    <s v="LT | Phone Screen"/>
    <x v="1"/>
    <d v="2022-03-11T15:06:40"/>
    <x v="1"/>
  </r>
  <r>
    <n v="143917938891"/>
    <x v="1974"/>
    <x v="6"/>
    <x v="0"/>
    <s v="LT | Phone Screen"/>
    <x v="1"/>
    <d v="2022-03-11T15:12:00"/>
    <x v="1"/>
  </r>
  <r>
    <n v="141793199071"/>
    <x v="1975"/>
    <x v="44"/>
    <x v="0"/>
    <s v="Application Review"/>
    <x v="0"/>
    <d v="2022-03-11T14:43:02"/>
    <x v="1"/>
  </r>
  <r>
    <n v="141793199071"/>
    <x v="1975"/>
    <x v="44"/>
    <x v="0"/>
    <s v="LT | Interview #1"/>
    <x v="2"/>
    <d v="2022-04-24T14:49:58"/>
    <x v="0"/>
  </r>
  <r>
    <n v="141793199071"/>
    <x v="1975"/>
    <x v="44"/>
    <x v="0"/>
    <s v="LT | Phone Screen"/>
    <x v="1"/>
    <d v="2022-04-18T20:42:27"/>
    <x v="0"/>
  </r>
  <r>
    <n v="110663349249"/>
    <x v="1976"/>
    <x v="1"/>
    <x v="0"/>
    <s v="Application Review"/>
    <x v="0"/>
    <d v="2022-03-11T14:49:09"/>
    <x v="1"/>
  </r>
  <r>
    <n v="151245252862"/>
    <x v="1977"/>
    <x v="6"/>
    <x v="0"/>
    <s v="Application Review"/>
    <x v="0"/>
    <d v="2022-03-11T14:57:19"/>
    <x v="1"/>
  </r>
  <r>
    <n v="151245252862"/>
    <x v="1977"/>
    <x v="6"/>
    <x v="0"/>
    <s v="LT | Phone Screen"/>
    <x v="1"/>
    <d v="2022-03-11T14:57:19"/>
    <x v="1"/>
  </r>
  <r>
    <n v="136621753088"/>
    <x v="1978"/>
    <x v="13"/>
    <x v="0"/>
    <s v="Application Review"/>
    <x v="0"/>
    <d v="2022-03-11T15:03:21"/>
    <x v="1"/>
  </r>
  <r>
    <n v="136621753088"/>
    <x v="1978"/>
    <x v="13"/>
    <x v="0"/>
    <s v="LT | Interview #1"/>
    <x v="2"/>
    <d v="2022-03-14T19:15:46"/>
    <x v="1"/>
  </r>
  <r>
    <n v="136621753088"/>
    <x v="1978"/>
    <x v="13"/>
    <x v="0"/>
    <s v="LT | Phone Screen"/>
    <x v="1"/>
    <d v="2022-03-11T15:03:21"/>
    <x v="1"/>
  </r>
  <r>
    <n v="170136949031"/>
    <x v="1979"/>
    <x v="13"/>
    <x v="0"/>
    <s v="Application Review"/>
    <x v="0"/>
    <d v="2022-03-11T15:39:14"/>
    <x v="1"/>
  </r>
  <r>
    <n v="149644947793"/>
    <x v="1980"/>
    <x v="13"/>
    <x v="0"/>
    <s v="Application Review"/>
    <x v="0"/>
    <d v="2022-03-11T15:39:51"/>
    <x v="1"/>
  </r>
  <r>
    <n v="149644947793"/>
    <x v="1980"/>
    <x v="13"/>
    <x v="0"/>
    <s v="LT | Phone Screen"/>
    <x v="1"/>
    <d v="2022-03-11T15:39:51"/>
    <x v="1"/>
  </r>
  <r>
    <n v="133383368323"/>
    <x v="1981"/>
    <x v="12"/>
    <x v="0"/>
    <s v="Application Review"/>
    <x v="0"/>
    <d v="2022-03-11T15:41:12"/>
    <x v="1"/>
  </r>
  <r>
    <n v="126929058310"/>
    <x v="1982"/>
    <x v="30"/>
    <x v="0"/>
    <s v="Application Review"/>
    <x v="0"/>
    <d v="2022-03-11T16:28:13"/>
    <x v="1"/>
  </r>
  <r>
    <n v="125728467161"/>
    <x v="1983"/>
    <x v="48"/>
    <x v="2"/>
    <s v="Application Review"/>
    <x v="0"/>
    <d v="2022-03-11T16:36:09"/>
    <x v="1"/>
  </r>
  <r>
    <n v="131369393937"/>
    <x v="1984"/>
    <x v="13"/>
    <x v="0"/>
    <s v="Application Review"/>
    <x v="0"/>
    <d v="2022-03-11T16:45:11"/>
    <x v="1"/>
  </r>
  <r>
    <n v="106312424281"/>
    <x v="1985"/>
    <x v="13"/>
    <x v="0"/>
    <s v="Application Review"/>
    <x v="0"/>
    <d v="2022-03-11T16:59:22"/>
    <x v="1"/>
  </r>
  <r>
    <n v="186505506131"/>
    <x v="1986"/>
    <x v="7"/>
    <x v="0"/>
    <s v="Application Review"/>
    <x v="0"/>
    <d v="2022-03-11T17:30:26"/>
    <x v="1"/>
  </r>
  <r>
    <n v="186505506131"/>
    <x v="1986"/>
    <x v="7"/>
    <x v="0"/>
    <s v="Application Review"/>
    <x v="0"/>
    <d v="2022-03-11T18:17:25"/>
    <x v="1"/>
  </r>
  <r>
    <n v="186505506131"/>
    <x v="1986"/>
    <x v="7"/>
    <x v="0"/>
    <s v="Application Review"/>
    <x v="0"/>
    <d v="2022-03-13T20:05:35"/>
    <x v="1"/>
  </r>
  <r>
    <n v="186505506131"/>
    <x v="1986"/>
    <x v="7"/>
    <x v="0"/>
    <s v="Application Review"/>
    <x v="0"/>
    <d v="2022-03-18T19:34:30"/>
    <x v="1"/>
  </r>
  <r>
    <n v="186505506131"/>
    <x v="1986"/>
    <x v="7"/>
    <x v="0"/>
    <s v="Application Review"/>
    <x v="0"/>
    <d v="2022-04-04T14:18:02"/>
    <x v="0"/>
  </r>
  <r>
    <n v="171630842920"/>
    <x v="1987"/>
    <x v="20"/>
    <x v="0"/>
    <s v="Application Review"/>
    <x v="0"/>
    <d v="2022-03-11T18:11:04"/>
    <x v="1"/>
  </r>
  <r>
    <n v="154386912572"/>
    <x v="1988"/>
    <x v="13"/>
    <x v="0"/>
    <s v="Application Review"/>
    <x v="0"/>
    <d v="2022-03-11T18:12:08"/>
    <x v="1"/>
  </r>
  <r>
    <n v="130428836601"/>
    <x v="1989"/>
    <x v="0"/>
    <x v="0"/>
    <s v="Application Review"/>
    <x v="0"/>
    <d v="2022-03-11T18:13:18"/>
    <x v="1"/>
  </r>
  <r>
    <n v="182523259345"/>
    <x v="1990"/>
    <x v="1"/>
    <x v="0"/>
    <s v="Application Review"/>
    <x v="0"/>
    <d v="2022-03-11T18:20:19"/>
    <x v="1"/>
  </r>
  <r>
    <n v="178354573210"/>
    <x v="1991"/>
    <x v="54"/>
    <x v="0"/>
    <s v="Application Review"/>
    <x v="0"/>
    <d v="2022-03-11T19:03:06"/>
    <x v="1"/>
  </r>
  <r>
    <n v="123940055957"/>
    <x v="1992"/>
    <x v="7"/>
    <x v="0"/>
    <s v="Application Review"/>
    <x v="0"/>
    <d v="2022-03-11T19:34:05"/>
    <x v="1"/>
  </r>
  <r>
    <n v="123940055957"/>
    <x v="1992"/>
    <x v="7"/>
    <x v="0"/>
    <s v="LT | Final Interview"/>
    <x v="4"/>
    <d v="2022-03-19T20:08:07"/>
    <x v="1"/>
  </r>
  <r>
    <n v="123940055957"/>
    <x v="1992"/>
    <x v="7"/>
    <x v="0"/>
    <s v="LT | Interview #1"/>
    <x v="2"/>
    <d v="2022-03-14T18:11:44"/>
    <x v="1"/>
  </r>
  <r>
    <n v="123940055957"/>
    <x v="1992"/>
    <x v="7"/>
    <x v="0"/>
    <s v="LT | Next Steps"/>
    <x v="5"/>
    <d v="2022-03-19T20:08:07"/>
    <x v="1"/>
  </r>
  <r>
    <n v="123940055957"/>
    <x v="1992"/>
    <x v="7"/>
    <x v="0"/>
    <s v="LT | Phone Screen"/>
    <x v="1"/>
    <d v="2022-03-11T19:42:53"/>
    <x v="1"/>
  </r>
  <r>
    <n v="157420682327"/>
    <x v="1993"/>
    <x v="22"/>
    <x v="0"/>
    <s v="Application Review"/>
    <x v="0"/>
    <d v="2022-03-11T19:49:02"/>
    <x v="1"/>
  </r>
  <r>
    <n v="181386157519"/>
    <x v="1994"/>
    <x v="0"/>
    <x v="0"/>
    <s v="Application Review"/>
    <x v="0"/>
    <d v="2022-03-11T19:53:15"/>
    <x v="1"/>
  </r>
  <r>
    <n v="110482826200"/>
    <x v="1995"/>
    <x v="10"/>
    <x v="1"/>
    <s v="Application Review"/>
    <x v="0"/>
    <d v="2022-03-11T19:58:13"/>
    <x v="1"/>
  </r>
  <r>
    <n v="158100240689"/>
    <x v="1996"/>
    <x v="51"/>
    <x v="0"/>
    <s v="Application Review"/>
    <x v="0"/>
    <d v="2022-03-11T20:02:26"/>
    <x v="1"/>
  </r>
  <r>
    <n v="169886657177"/>
    <x v="1997"/>
    <x v="52"/>
    <x v="1"/>
    <s v="Application Review"/>
    <x v="0"/>
    <d v="2022-03-11T20:30:15"/>
    <x v="1"/>
  </r>
  <r>
    <n v="169886657177"/>
    <x v="1997"/>
    <x v="52"/>
    <x v="1"/>
    <s v="Application Review"/>
    <x v="0"/>
    <d v="2022-03-27T22:11:06"/>
    <x v="1"/>
  </r>
  <r>
    <n v="169886657177"/>
    <x v="1997"/>
    <x v="52"/>
    <x v="1"/>
    <s v="Application Review"/>
    <x v="0"/>
    <d v="2022-03-27T22:14:06"/>
    <x v="1"/>
  </r>
  <r>
    <n v="169886657177"/>
    <x v="1997"/>
    <x v="52"/>
    <x v="1"/>
    <s v="Application Review"/>
    <x v="0"/>
    <d v="2022-03-27T22:16:10"/>
    <x v="1"/>
  </r>
  <r>
    <n v="169886657177"/>
    <x v="1997"/>
    <x v="52"/>
    <x v="1"/>
    <s v="Application Review"/>
    <x v="0"/>
    <d v="2022-03-27T22:19:02"/>
    <x v="1"/>
  </r>
  <r>
    <n v="169886657177"/>
    <x v="1997"/>
    <x v="52"/>
    <x v="1"/>
    <s v="Application Review"/>
    <x v="0"/>
    <d v="2022-03-27T22:20:08"/>
    <x v="1"/>
  </r>
  <r>
    <n v="169886657177"/>
    <x v="1997"/>
    <x v="52"/>
    <x v="1"/>
    <s v="Application Review"/>
    <x v="0"/>
    <d v="2022-03-27T22:21:07"/>
    <x v="1"/>
  </r>
  <r>
    <n v="169886657177"/>
    <x v="1997"/>
    <x v="52"/>
    <x v="1"/>
    <s v="Application Review"/>
    <x v="0"/>
    <d v="2022-03-27T22:22:09"/>
    <x v="1"/>
  </r>
  <r>
    <n v="169886657177"/>
    <x v="1997"/>
    <x v="52"/>
    <x v="1"/>
    <s v="Application Review"/>
    <x v="0"/>
    <d v="2022-03-27T22:24:02"/>
    <x v="1"/>
  </r>
  <r>
    <n v="129307490960"/>
    <x v="1998"/>
    <x v="0"/>
    <x v="0"/>
    <s v="Application Review"/>
    <x v="0"/>
    <d v="2022-03-26T14:14:04"/>
    <x v="1"/>
  </r>
  <r>
    <n v="129307490960"/>
    <x v="1998"/>
    <x v="0"/>
    <x v="0"/>
    <s v="LT | Phone Screen"/>
    <x v="1"/>
    <d v="2022-03-26T14:14:04"/>
    <x v="1"/>
  </r>
  <r>
    <n v="122639644394"/>
    <x v="1999"/>
    <x v="41"/>
    <x v="0"/>
    <s v="Application Review"/>
    <x v="0"/>
    <d v="2022-03-11T20:56:51"/>
    <x v="1"/>
  </r>
  <r>
    <n v="122639644394"/>
    <x v="1999"/>
    <x v="41"/>
    <x v="0"/>
    <s v="Application Review"/>
    <x v="0"/>
    <d v="2022-03-26T17:23:07"/>
    <x v="1"/>
  </r>
  <r>
    <n v="122639644394"/>
    <x v="1999"/>
    <x v="41"/>
    <x v="0"/>
    <s v="LT | Phone Screen"/>
    <x v="1"/>
    <d v="2022-03-11T20:56:51"/>
    <x v="1"/>
  </r>
  <r>
    <n v="122639644394"/>
    <x v="1999"/>
    <x v="41"/>
    <x v="0"/>
    <s v="LT | Phone Screen"/>
    <x v="1"/>
    <d v="2022-03-26T17:23:07"/>
    <x v="1"/>
  </r>
  <r>
    <n v="167569185902"/>
    <x v="2000"/>
    <x v="0"/>
    <x v="0"/>
    <s v="Application Review"/>
    <x v="0"/>
    <d v="2022-03-11T21:09:18"/>
    <x v="1"/>
  </r>
  <r>
    <n v="141044639710"/>
    <x v="2001"/>
    <x v="12"/>
    <x v="0"/>
    <s v="Application Review"/>
    <x v="0"/>
    <d v="2022-03-11T21:29:18"/>
    <x v="1"/>
  </r>
  <r>
    <n v="141044639710"/>
    <x v="2001"/>
    <x v="12"/>
    <x v="0"/>
    <s v="Application Review"/>
    <x v="0"/>
    <d v="2022-03-11T21:29:18"/>
    <x v="1"/>
  </r>
  <r>
    <n v="164793493758"/>
    <x v="2002"/>
    <x v="1"/>
    <x v="0"/>
    <s v="Application Review"/>
    <x v="0"/>
    <d v="2022-03-11T21:43:11"/>
    <x v="1"/>
  </r>
  <r>
    <n v="164793493758"/>
    <x v="2002"/>
    <x v="1"/>
    <x v="0"/>
    <s v="Application Review"/>
    <x v="0"/>
    <d v="2022-03-11T21:54:02"/>
    <x v="1"/>
  </r>
  <r>
    <n v="164793493758"/>
    <x v="2002"/>
    <x v="1"/>
    <x v="0"/>
    <s v="LT | Phone Screen"/>
    <x v="1"/>
    <d v="2022-03-12T18:16:46"/>
    <x v="1"/>
  </r>
  <r>
    <n v="111905535646"/>
    <x v="2003"/>
    <x v="12"/>
    <x v="0"/>
    <s v="Application Review"/>
    <x v="0"/>
    <d v="2022-03-11T22:11:03"/>
    <x v="1"/>
  </r>
  <r>
    <n v="107873945811"/>
    <x v="2004"/>
    <x v="12"/>
    <x v="0"/>
    <s v="Application Review"/>
    <x v="0"/>
    <d v="2022-03-11T22:58:11"/>
    <x v="1"/>
  </r>
  <r>
    <n v="154789706039"/>
    <x v="2005"/>
    <x v="7"/>
    <x v="0"/>
    <s v="Application Review"/>
    <x v="0"/>
    <d v="2022-03-11T23:03:07"/>
    <x v="1"/>
  </r>
  <r>
    <n v="154789706039"/>
    <x v="2005"/>
    <x v="7"/>
    <x v="0"/>
    <s v="LT | Phone Screen"/>
    <x v="1"/>
    <d v="2022-03-25T20:17:20"/>
    <x v="1"/>
  </r>
  <r>
    <n v="104020359238"/>
    <x v="2006"/>
    <x v="32"/>
    <x v="1"/>
    <s v="Application Review"/>
    <x v="0"/>
    <d v="2022-03-12T00:00:10"/>
    <x v="1"/>
  </r>
  <r>
    <n v="174061046811"/>
    <x v="2007"/>
    <x v="13"/>
    <x v="0"/>
    <s v="Application Review"/>
    <x v="0"/>
    <d v="2022-03-12T00:16:06"/>
    <x v="1"/>
  </r>
  <r>
    <n v="174061046811"/>
    <x v="2007"/>
    <x v="13"/>
    <x v="0"/>
    <s v="Application Review"/>
    <x v="0"/>
    <d v="2022-03-12T00:18:05"/>
    <x v="1"/>
  </r>
  <r>
    <n v="185383692062"/>
    <x v="2008"/>
    <x v="1"/>
    <x v="0"/>
    <s v="Application Review"/>
    <x v="0"/>
    <d v="2022-03-12T00:29:06"/>
    <x v="1"/>
  </r>
  <r>
    <n v="185383692062"/>
    <x v="2008"/>
    <x v="1"/>
    <x v="0"/>
    <s v="Application Review"/>
    <x v="0"/>
    <d v="2022-03-14T01:06:03"/>
    <x v="1"/>
  </r>
  <r>
    <n v="131402056556"/>
    <x v="2009"/>
    <x v="4"/>
    <x v="2"/>
    <s v="Application Review"/>
    <x v="0"/>
    <d v="2022-03-12T01:23:04"/>
    <x v="1"/>
  </r>
  <r>
    <n v="131402056556"/>
    <x v="2009"/>
    <x v="4"/>
    <x v="2"/>
    <s v="LT | Diligence"/>
    <x v="3"/>
    <d v="2022-03-12T01:24:13"/>
    <x v="1"/>
  </r>
  <r>
    <n v="131402056556"/>
    <x v="2009"/>
    <x v="4"/>
    <x v="2"/>
    <s v="LT | Final Interview"/>
    <x v="4"/>
    <d v="2022-03-12T01:24:13"/>
    <x v="1"/>
  </r>
  <r>
    <n v="131402056556"/>
    <x v="2009"/>
    <x v="4"/>
    <x v="2"/>
    <s v="LT | Interview #1"/>
    <x v="2"/>
    <d v="2022-03-12T01:23:11"/>
    <x v="1"/>
  </r>
  <r>
    <n v="131402056556"/>
    <x v="2009"/>
    <x v="4"/>
    <x v="2"/>
    <s v="LT | Next Steps"/>
    <x v="5"/>
    <d v="2022-03-12T01:24:13"/>
    <x v="1"/>
  </r>
  <r>
    <n v="131402056556"/>
    <x v="2009"/>
    <x v="4"/>
    <x v="2"/>
    <s v="LT | Phone Screen"/>
    <x v="1"/>
    <d v="2022-03-12T01:23:11"/>
    <x v="1"/>
  </r>
  <r>
    <n v="131402056556"/>
    <x v="2009"/>
    <x v="4"/>
    <x v="2"/>
    <s v="LT | Waitlist"/>
    <x v="6"/>
    <d v="2022-04-03T09:58:14"/>
    <x v="0"/>
  </r>
  <r>
    <n v="187327422099"/>
    <x v="2010"/>
    <x v="22"/>
    <x v="0"/>
    <s v="Application Review"/>
    <x v="0"/>
    <d v="2022-03-12T01:42:03"/>
    <x v="1"/>
  </r>
  <r>
    <n v="187327422099"/>
    <x v="2010"/>
    <x v="22"/>
    <x v="0"/>
    <s v="Application Review"/>
    <x v="0"/>
    <d v="2022-03-12T01:49:12"/>
    <x v="1"/>
  </r>
  <r>
    <n v="187327422099"/>
    <x v="2010"/>
    <x v="22"/>
    <x v="0"/>
    <s v="Application Review"/>
    <x v="0"/>
    <d v="2022-03-12T01:55:12"/>
    <x v="1"/>
  </r>
  <r>
    <n v="107126735856"/>
    <x v="2011"/>
    <x v="7"/>
    <x v="0"/>
    <s v="LT | Waitlist"/>
    <x v="6"/>
    <d v="2022-03-12T02:37:05"/>
    <x v="1"/>
  </r>
  <r>
    <n v="173126749391"/>
    <x v="2012"/>
    <x v="12"/>
    <x v="0"/>
    <s v="Application Review"/>
    <x v="0"/>
    <d v="2022-03-12T04:15:11"/>
    <x v="1"/>
  </r>
  <r>
    <n v="103672585370"/>
    <x v="2013"/>
    <x v="1"/>
    <x v="0"/>
    <s v="Application Review"/>
    <x v="0"/>
    <d v="2022-03-12T06:12:10"/>
    <x v="1"/>
  </r>
  <r>
    <n v="103672585370"/>
    <x v="2013"/>
    <x v="1"/>
    <x v="0"/>
    <s v="LT | Phone Screen"/>
    <x v="1"/>
    <d v="2022-03-12T16:12:04"/>
    <x v="1"/>
  </r>
  <r>
    <n v="150238072089"/>
    <x v="2014"/>
    <x v="7"/>
    <x v="0"/>
    <s v="Application Review"/>
    <x v="0"/>
    <d v="2022-03-12T07:06:03"/>
    <x v="1"/>
  </r>
  <r>
    <n v="150200319236"/>
    <x v="2015"/>
    <x v="25"/>
    <x v="2"/>
    <s v="Application Review"/>
    <x v="0"/>
    <d v="2022-03-12T09:01:12"/>
    <x v="1"/>
  </r>
  <r>
    <n v="150200319236"/>
    <x v="2015"/>
    <x v="25"/>
    <x v="2"/>
    <s v="LT | Phone Screen"/>
    <x v="1"/>
    <d v="2022-03-13T03:26:15"/>
    <x v="1"/>
  </r>
  <r>
    <n v="181611963811"/>
    <x v="2016"/>
    <x v="9"/>
    <x v="2"/>
    <s v="Application Review"/>
    <x v="0"/>
    <d v="2022-03-12T09:07:54"/>
    <x v="1"/>
  </r>
  <r>
    <n v="181611963811"/>
    <x v="2016"/>
    <x v="9"/>
    <x v="2"/>
    <s v="LT | Diligence"/>
    <x v="3"/>
    <d v="2022-04-22T05:59:41"/>
    <x v="0"/>
  </r>
  <r>
    <n v="181611963811"/>
    <x v="2016"/>
    <x v="9"/>
    <x v="2"/>
    <s v="LT | Final Interview"/>
    <x v="4"/>
    <d v="2022-04-22T05:59:41"/>
    <x v="0"/>
  </r>
  <r>
    <n v="181611963811"/>
    <x v="2016"/>
    <x v="9"/>
    <x v="2"/>
    <s v="LT | Interview #1"/>
    <x v="2"/>
    <d v="2022-03-12T09:07:54"/>
    <x v="1"/>
  </r>
  <r>
    <n v="181611963811"/>
    <x v="2016"/>
    <x v="9"/>
    <x v="2"/>
    <s v="LT | Next Steps"/>
    <x v="5"/>
    <d v="2022-04-22T05:59:41"/>
    <x v="0"/>
  </r>
  <r>
    <n v="181611963811"/>
    <x v="2016"/>
    <x v="9"/>
    <x v="2"/>
    <s v="LT | Phone Screen"/>
    <x v="1"/>
    <d v="2022-03-12T09:07:54"/>
    <x v="1"/>
  </r>
  <r>
    <n v="125602831464"/>
    <x v="2017"/>
    <x v="2"/>
    <x v="1"/>
    <s v="Application Review"/>
    <x v="0"/>
    <d v="2022-03-12T09:16:05"/>
    <x v="1"/>
  </r>
  <r>
    <n v="125602831464"/>
    <x v="2017"/>
    <x v="2"/>
    <x v="1"/>
    <s v="Application Review"/>
    <x v="0"/>
    <d v="2022-04-08T13:56:11"/>
    <x v="0"/>
  </r>
  <r>
    <n v="126995552193"/>
    <x v="2018"/>
    <x v="9"/>
    <x v="2"/>
    <s v="Application Review"/>
    <x v="0"/>
    <d v="2022-03-12T09:30:15"/>
    <x v="1"/>
  </r>
  <r>
    <n v="126995552193"/>
    <x v="2018"/>
    <x v="9"/>
    <x v="2"/>
    <s v="LT | Interview #1"/>
    <x v="2"/>
    <d v="2022-03-12T09:30:15"/>
    <x v="1"/>
  </r>
  <r>
    <n v="126995552193"/>
    <x v="2018"/>
    <x v="9"/>
    <x v="2"/>
    <s v="LT | Phone Screen"/>
    <x v="1"/>
    <d v="2022-03-12T09:30:15"/>
    <x v="1"/>
  </r>
  <r>
    <n v="145720481472"/>
    <x v="2019"/>
    <x v="37"/>
    <x v="1"/>
    <s v="Application Review"/>
    <x v="0"/>
    <d v="2022-03-12T09:49:04"/>
    <x v="1"/>
  </r>
  <r>
    <n v="150717333686"/>
    <x v="2020"/>
    <x v="4"/>
    <x v="2"/>
    <s v="Application Review"/>
    <x v="0"/>
    <d v="2022-03-12T09:55:13"/>
    <x v="1"/>
  </r>
  <r>
    <n v="150717333686"/>
    <x v="2020"/>
    <x v="4"/>
    <x v="2"/>
    <s v="LT | Phone Screen"/>
    <x v="1"/>
    <d v="2022-03-13T03:20:09"/>
    <x v="1"/>
  </r>
  <r>
    <n v="136517793944"/>
    <x v="2021"/>
    <x v="2"/>
    <x v="1"/>
    <s v="Application Review"/>
    <x v="0"/>
    <d v="2022-03-12T11:48:31"/>
    <x v="1"/>
  </r>
  <r>
    <n v="136517793944"/>
    <x v="2021"/>
    <x v="2"/>
    <x v="1"/>
    <s v="LT | Diligence"/>
    <x v="3"/>
    <d v="2022-03-26T10:44:26"/>
    <x v="1"/>
  </r>
  <r>
    <n v="136517793944"/>
    <x v="2021"/>
    <x v="2"/>
    <x v="1"/>
    <s v="LT | Final Interview"/>
    <x v="4"/>
    <d v="2022-03-25T10:28:12"/>
    <x v="1"/>
  </r>
  <r>
    <n v="136517793944"/>
    <x v="2021"/>
    <x v="2"/>
    <x v="1"/>
    <s v="LT | Interview #1"/>
    <x v="2"/>
    <d v="2022-03-25T10:22:12"/>
    <x v="1"/>
  </r>
  <r>
    <n v="136517793944"/>
    <x v="2021"/>
    <x v="2"/>
    <x v="1"/>
    <s v="LT | Next Steps"/>
    <x v="5"/>
    <d v="2022-03-25T10:28:12"/>
    <x v="1"/>
  </r>
  <r>
    <n v="136517793944"/>
    <x v="2021"/>
    <x v="2"/>
    <x v="1"/>
    <s v="LT | Phone Screen"/>
    <x v="1"/>
    <d v="2022-03-13T13:06:23"/>
    <x v="1"/>
  </r>
  <r>
    <n v="136517793944"/>
    <x v="2021"/>
    <x v="2"/>
    <x v="1"/>
    <s v="LT | Waitlist"/>
    <x v="6"/>
    <d v="2022-03-31T13:14:02"/>
    <x v="1"/>
  </r>
  <r>
    <n v="172203419309"/>
    <x v="2022"/>
    <x v="2"/>
    <x v="1"/>
    <s v="Application Review"/>
    <x v="0"/>
    <d v="2022-03-12T10:59:42"/>
    <x v="1"/>
  </r>
  <r>
    <n v="172203419309"/>
    <x v="2022"/>
    <x v="2"/>
    <x v="1"/>
    <s v="LT | Interview #1"/>
    <x v="2"/>
    <d v="2022-03-12T11:07:03"/>
    <x v="1"/>
  </r>
  <r>
    <n v="172203419309"/>
    <x v="2022"/>
    <x v="2"/>
    <x v="1"/>
    <s v="LT | Phone Screen"/>
    <x v="1"/>
    <d v="2022-03-12T10:59:52"/>
    <x v="1"/>
  </r>
  <r>
    <n v="157682246842"/>
    <x v="2023"/>
    <x v="22"/>
    <x v="0"/>
    <s v="Application Review"/>
    <x v="0"/>
    <d v="2022-03-12T12:00:13"/>
    <x v="1"/>
  </r>
  <r>
    <n v="157682246842"/>
    <x v="2023"/>
    <x v="22"/>
    <x v="0"/>
    <s v="LT | Phone Screen"/>
    <x v="1"/>
    <d v="2022-04-01T16:05:51"/>
    <x v="0"/>
  </r>
  <r>
    <n v="105863604879"/>
    <x v="2024"/>
    <x v="27"/>
    <x v="1"/>
    <s v="Application Review"/>
    <x v="0"/>
    <d v="2022-03-12T12:57:06"/>
    <x v="1"/>
  </r>
  <r>
    <n v="105863604879"/>
    <x v="2024"/>
    <x v="27"/>
    <x v="1"/>
    <s v="LT | Phone Screen"/>
    <x v="1"/>
    <d v="2022-04-07T14:56:37"/>
    <x v="0"/>
  </r>
  <r>
    <n v="183985697446"/>
    <x v="2025"/>
    <x v="25"/>
    <x v="2"/>
    <s v="Application Review"/>
    <x v="0"/>
    <d v="2022-03-12T13:23:15"/>
    <x v="1"/>
  </r>
  <r>
    <n v="133226407637"/>
    <x v="2026"/>
    <x v="12"/>
    <x v="0"/>
    <s v="Application Review"/>
    <x v="0"/>
    <d v="2022-03-12T14:46:08"/>
    <x v="1"/>
  </r>
  <r>
    <n v="179702321201"/>
    <x v="2027"/>
    <x v="22"/>
    <x v="0"/>
    <s v="Application Review"/>
    <x v="0"/>
    <d v="2022-03-12T15:01:17"/>
    <x v="1"/>
  </r>
  <r>
    <n v="146525993603"/>
    <x v="2028"/>
    <x v="7"/>
    <x v="0"/>
    <s v="Application Review"/>
    <x v="0"/>
    <d v="2022-03-12T15:02:14"/>
    <x v="1"/>
  </r>
  <r>
    <n v="185874985009"/>
    <x v="2029"/>
    <x v="1"/>
    <x v="0"/>
    <s v="Application Review"/>
    <x v="0"/>
    <d v="2022-03-12T15:25:38"/>
    <x v="1"/>
  </r>
  <r>
    <n v="185874985009"/>
    <x v="2029"/>
    <x v="1"/>
    <x v="0"/>
    <s v="LT | Interview #1"/>
    <x v="2"/>
    <d v="2022-03-12T15:25:38"/>
    <x v="1"/>
  </r>
  <r>
    <n v="185874985009"/>
    <x v="2029"/>
    <x v="1"/>
    <x v="0"/>
    <s v="LT | Phone Screen"/>
    <x v="1"/>
    <d v="2022-03-12T15:25:38"/>
    <x v="1"/>
  </r>
  <r>
    <n v="134450238847"/>
    <x v="2030"/>
    <x v="7"/>
    <x v="0"/>
    <s v="Application Review"/>
    <x v="0"/>
    <d v="2022-03-12T17:09:13"/>
    <x v="1"/>
  </r>
  <r>
    <n v="134450238847"/>
    <x v="2030"/>
    <x v="7"/>
    <x v="0"/>
    <s v="LT | Phone Screen"/>
    <x v="1"/>
    <d v="2022-03-26T19:10:41"/>
    <x v="1"/>
  </r>
  <r>
    <n v="101080640172"/>
    <x v="2031"/>
    <x v="13"/>
    <x v="0"/>
    <s v="Application Review"/>
    <x v="0"/>
    <d v="2022-03-12T17:27:02"/>
    <x v="1"/>
  </r>
  <r>
    <n v="177352542486"/>
    <x v="2032"/>
    <x v="1"/>
    <x v="0"/>
    <s v="Application Review"/>
    <x v="0"/>
    <d v="2022-03-12T18:35:21"/>
    <x v="1"/>
  </r>
  <r>
    <n v="177352542486"/>
    <x v="2032"/>
    <x v="1"/>
    <x v="0"/>
    <s v="LT | Phone Screen"/>
    <x v="1"/>
    <d v="2022-03-18T14:53:29"/>
    <x v="1"/>
  </r>
  <r>
    <n v="155207192623"/>
    <x v="2033"/>
    <x v="25"/>
    <x v="2"/>
    <s v="Application Review"/>
    <x v="0"/>
    <d v="2022-03-12T19:08:05"/>
    <x v="1"/>
  </r>
  <r>
    <n v="188952378111"/>
    <x v="2034"/>
    <x v="22"/>
    <x v="0"/>
    <s v="Application Review"/>
    <x v="0"/>
    <d v="2022-03-12T19:10:09"/>
    <x v="1"/>
  </r>
  <r>
    <n v="139761698514"/>
    <x v="2035"/>
    <x v="12"/>
    <x v="0"/>
    <s v="Application Review"/>
    <x v="0"/>
    <d v="2022-03-12T20:00:12"/>
    <x v="1"/>
  </r>
  <r>
    <n v="136004791393"/>
    <x v="2036"/>
    <x v="0"/>
    <x v="0"/>
    <s v="Application Review"/>
    <x v="0"/>
    <d v="2022-03-12T20:11:31"/>
    <x v="1"/>
  </r>
  <r>
    <n v="136004791393"/>
    <x v="2036"/>
    <x v="0"/>
    <x v="0"/>
    <s v="LT | Phone Screen"/>
    <x v="1"/>
    <d v="2022-03-12T20:11:31"/>
    <x v="1"/>
  </r>
  <r>
    <n v="164166491204"/>
    <x v="2037"/>
    <x v="12"/>
    <x v="0"/>
    <s v="Application Review"/>
    <x v="0"/>
    <d v="2022-03-12T20:22:25"/>
    <x v="1"/>
  </r>
  <r>
    <n v="164166491204"/>
    <x v="2037"/>
    <x v="12"/>
    <x v="0"/>
    <s v="Application Review"/>
    <x v="0"/>
    <d v="2022-03-12T20:25:21"/>
    <x v="1"/>
  </r>
  <r>
    <n v="140902643062"/>
    <x v="2038"/>
    <x v="1"/>
    <x v="0"/>
    <s v="Application Review"/>
    <x v="0"/>
    <d v="2022-03-12T20:56:15"/>
    <x v="1"/>
  </r>
  <r>
    <n v="135196601624"/>
    <x v="2039"/>
    <x v="6"/>
    <x v="0"/>
    <s v="Application Review"/>
    <x v="0"/>
    <d v="2022-03-12T21:06:15"/>
    <x v="1"/>
  </r>
  <r>
    <n v="105566418269"/>
    <x v="2040"/>
    <x v="12"/>
    <x v="0"/>
    <s v="Application Review"/>
    <x v="0"/>
    <d v="2022-03-12T21:14:07"/>
    <x v="1"/>
  </r>
  <r>
    <n v="181266965190"/>
    <x v="2041"/>
    <x v="7"/>
    <x v="0"/>
    <s v="Application Review"/>
    <x v="0"/>
    <d v="2022-03-12T22:08:14"/>
    <x v="1"/>
  </r>
  <r>
    <n v="116386457116"/>
    <x v="2042"/>
    <x v="13"/>
    <x v="0"/>
    <s v="Application Review"/>
    <x v="0"/>
    <d v="2022-03-12T22:10:05"/>
    <x v="1"/>
  </r>
  <r>
    <n v="116386457116"/>
    <x v="2042"/>
    <x v="13"/>
    <x v="0"/>
    <s v="LT | Interview #1"/>
    <x v="2"/>
    <d v="2022-03-20T14:13:45"/>
    <x v="1"/>
  </r>
  <r>
    <n v="116386457116"/>
    <x v="2042"/>
    <x v="13"/>
    <x v="0"/>
    <s v="LT | Phone Screen"/>
    <x v="1"/>
    <d v="2022-03-14T15:40:43"/>
    <x v="1"/>
  </r>
  <r>
    <n v="139019239374"/>
    <x v="2043"/>
    <x v="22"/>
    <x v="0"/>
    <s v="Application Review"/>
    <x v="0"/>
    <d v="2022-03-13T14:27:51"/>
    <x v="1"/>
  </r>
  <r>
    <n v="139019239374"/>
    <x v="2043"/>
    <x v="22"/>
    <x v="0"/>
    <s v="Application Review"/>
    <x v="0"/>
    <d v="2022-03-20T03:53:09"/>
    <x v="1"/>
  </r>
  <r>
    <n v="139019239374"/>
    <x v="2043"/>
    <x v="22"/>
    <x v="0"/>
    <s v="LT | Phone Screen"/>
    <x v="1"/>
    <d v="2022-03-13T14:27:51"/>
    <x v="1"/>
  </r>
  <r>
    <n v="139019239374"/>
    <x v="2043"/>
    <x v="22"/>
    <x v="0"/>
    <s v="LT | Phone Screen"/>
    <x v="1"/>
    <d v="2022-03-24T13:46:52"/>
    <x v="1"/>
  </r>
  <r>
    <n v="130932209338"/>
    <x v="2044"/>
    <x v="12"/>
    <x v="0"/>
    <s v="Application Review"/>
    <x v="0"/>
    <d v="2022-03-12T23:19:06"/>
    <x v="1"/>
  </r>
  <r>
    <n v="142498729070"/>
    <x v="2045"/>
    <x v="0"/>
    <x v="0"/>
    <s v="Application Review"/>
    <x v="0"/>
    <d v="2022-03-12T23:24:10"/>
    <x v="1"/>
  </r>
  <r>
    <n v="158058003317"/>
    <x v="2046"/>
    <x v="12"/>
    <x v="0"/>
    <s v="Application Review"/>
    <x v="0"/>
    <d v="2022-03-12T23:57:09"/>
    <x v="1"/>
  </r>
  <r>
    <n v="108887841267"/>
    <x v="2047"/>
    <x v="0"/>
    <x v="0"/>
    <s v="Application Review"/>
    <x v="0"/>
    <d v="2022-03-13T00:38:12"/>
    <x v="1"/>
  </r>
  <r>
    <n v="145493179440"/>
    <x v="2048"/>
    <x v="7"/>
    <x v="0"/>
    <s v="Application Review"/>
    <x v="0"/>
    <d v="2022-03-13T01:22:10"/>
    <x v="1"/>
  </r>
  <r>
    <n v="117630294740"/>
    <x v="2049"/>
    <x v="13"/>
    <x v="0"/>
    <s v="Application Review"/>
    <x v="0"/>
    <d v="2022-03-20T13:42:39"/>
    <x v="1"/>
  </r>
  <r>
    <n v="117630294740"/>
    <x v="2049"/>
    <x v="13"/>
    <x v="0"/>
    <s v="LT | Phone Screen"/>
    <x v="1"/>
    <d v="2022-03-20T13:42:39"/>
    <x v="1"/>
  </r>
  <r>
    <n v="162357871244"/>
    <x v="2050"/>
    <x v="7"/>
    <x v="0"/>
    <s v="Application Review"/>
    <x v="0"/>
    <d v="2022-03-13T03:54:15"/>
    <x v="1"/>
  </r>
  <r>
    <n v="162357871244"/>
    <x v="2050"/>
    <x v="7"/>
    <x v="0"/>
    <s v="LT | Phone Screen"/>
    <x v="1"/>
    <d v="2022-03-25T20:31:08"/>
    <x v="1"/>
  </r>
  <r>
    <n v="120203767927"/>
    <x v="2051"/>
    <x v="13"/>
    <x v="0"/>
    <s v="Application Review"/>
    <x v="0"/>
    <d v="2022-03-13T04:18:07"/>
    <x v="1"/>
  </r>
  <r>
    <n v="178143915505"/>
    <x v="2052"/>
    <x v="22"/>
    <x v="0"/>
    <s v="Application Review"/>
    <x v="0"/>
    <d v="2022-03-13T04:25:10"/>
    <x v="1"/>
  </r>
  <r>
    <n v="186034141556"/>
    <x v="2053"/>
    <x v="0"/>
    <x v="0"/>
    <s v="Application Review"/>
    <x v="0"/>
    <d v="2022-03-24T19:51:43"/>
    <x v="1"/>
  </r>
  <r>
    <n v="186034141556"/>
    <x v="2053"/>
    <x v="0"/>
    <x v="0"/>
    <s v="LT | Interview #1"/>
    <x v="2"/>
    <d v="2022-04-01T21:05:01"/>
    <x v="0"/>
  </r>
  <r>
    <n v="186034141556"/>
    <x v="2053"/>
    <x v="0"/>
    <x v="0"/>
    <s v="LT | Phone Screen"/>
    <x v="1"/>
    <d v="2022-03-24T19:51:43"/>
    <x v="1"/>
  </r>
  <r>
    <n v="178965951484"/>
    <x v="2054"/>
    <x v="1"/>
    <x v="0"/>
    <s v="Application Review"/>
    <x v="0"/>
    <d v="2022-03-14T17:48:11"/>
    <x v="1"/>
  </r>
  <r>
    <n v="176883679121"/>
    <x v="2055"/>
    <x v="29"/>
    <x v="0"/>
    <s v="LT | Diligence"/>
    <x v="3"/>
    <d v="2022-03-26T01:46:04"/>
    <x v="1"/>
  </r>
  <r>
    <n v="114908773455"/>
    <x v="2056"/>
    <x v="1"/>
    <x v="0"/>
    <s v="Application Review"/>
    <x v="0"/>
    <d v="2022-03-13T08:52:09"/>
    <x v="1"/>
  </r>
  <r>
    <n v="114908773455"/>
    <x v="2056"/>
    <x v="1"/>
    <x v="0"/>
    <s v="LT | Phone Screen"/>
    <x v="1"/>
    <d v="2022-03-18T15:34:42"/>
    <x v="1"/>
  </r>
  <r>
    <n v="188347781821"/>
    <x v="2057"/>
    <x v="25"/>
    <x v="2"/>
    <s v="Application Review"/>
    <x v="0"/>
    <d v="2022-03-13T09:39:07"/>
    <x v="1"/>
  </r>
  <r>
    <n v="148148978212"/>
    <x v="2058"/>
    <x v="12"/>
    <x v="0"/>
    <s v="Application Review"/>
    <x v="0"/>
    <d v="2022-03-13T11:02:03"/>
    <x v="1"/>
  </r>
  <r>
    <n v="112173924783"/>
    <x v="2059"/>
    <x v="2"/>
    <x v="1"/>
    <s v="Application Review"/>
    <x v="0"/>
    <d v="2022-03-13T12:24:07"/>
    <x v="1"/>
  </r>
  <r>
    <n v="129772157815"/>
    <x v="2060"/>
    <x v="2"/>
    <x v="1"/>
    <s v="Application Review"/>
    <x v="0"/>
    <d v="2022-03-19T09:30:07"/>
    <x v="1"/>
  </r>
  <r>
    <n v="129772157815"/>
    <x v="2060"/>
    <x v="2"/>
    <x v="1"/>
    <s v="LT | Diligence"/>
    <x v="3"/>
    <d v="2022-03-19T17:06:09"/>
    <x v="1"/>
  </r>
  <r>
    <n v="129772157815"/>
    <x v="2060"/>
    <x v="2"/>
    <x v="1"/>
    <s v="LT | Final Interview"/>
    <x v="4"/>
    <d v="2022-03-19T10:38:50"/>
    <x v="1"/>
  </r>
  <r>
    <n v="129772157815"/>
    <x v="2060"/>
    <x v="2"/>
    <x v="1"/>
    <s v="LT | Interview #1"/>
    <x v="2"/>
    <d v="2022-03-19T10:23:58"/>
    <x v="1"/>
  </r>
  <r>
    <n v="129772157815"/>
    <x v="2060"/>
    <x v="2"/>
    <x v="1"/>
    <s v="LT | Next Steps"/>
    <x v="5"/>
    <d v="2022-03-19T10:38:50"/>
    <x v="1"/>
  </r>
  <r>
    <n v="129772157815"/>
    <x v="2060"/>
    <x v="2"/>
    <x v="1"/>
    <s v="LT | Phone Screen"/>
    <x v="1"/>
    <d v="2022-03-19T09:30:07"/>
    <x v="1"/>
  </r>
  <r>
    <n v="129772157815"/>
    <x v="2060"/>
    <x v="2"/>
    <x v="1"/>
    <s v="LT | Waitlist"/>
    <x v="6"/>
    <d v="2022-03-20T08:58:09"/>
    <x v="1"/>
  </r>
  <r>
    <n v="134530853610"/>
    <x v="2061"/>
    <x v="12"/>
    <x v="0"/>
    <s v="Application Review"/>
    <x v="0"/>
    <d v="2022-03-13T13:25:14"/>
    <x v="1"/>
  </r>
  <r>
    <n v="176529797469"/>
    <x v="2062"/>
    <x v="5"/>
    <x v="1"/>
    <s v="Application Review"/>
    <x v="0"/>
    <d v="2022-03-13T13:51:16"/>
    <x v="1"/>
  </r>
  <r>
    <n v="170104385875"/>
    <x v="2063"/>
    <x v="12"/>
    <x v="0"/>
    <s v="Application Review"/>
    <x v="0"/>
    <d v="2022-03-13T14:22:13"/>
    <x v="1"/>
  </r>
  <r>
    <n v="170104385875"/>
    <x v="2063"/>
    <x v="12"/>
    <x v="0"/>
    <s v="LT | Diligence"/>
    <x v="3"/>
    <d v="2022-04-09T01:58:59"/>
    <x v="0"/>
  </r>
  <r>
    <n v="170104385875"/>
    <x v="2063"/>
    <x v="12"/>
    <x v="0"/>
    <s v="LT | Final Interview"/>
    <x v="4"/>
    <d v="2022-04-03T17:58:54"/>
    <x v="0"/>
  </r>
  <r>
    <n v="170104385875"/>
    <x v="2063"/>
    <x v="12"/>
    <x v="0"/>
    <s v="LT | Interview #1"/>
    <x v="2"/>
    <d v="2022-04-03T17:57:58"/>
    <x v="0"/>
  </r>
  <r>
    <n v="170104385875"/>
    <x v="2063"/>
    <x v="12"/>
    <x v="0"/>
    <s v="LT | Next Steps"/>
    <x v="5"/>
    <d v="2022-04-03T17:58:56"/>
    <x v="0"/>
  </r>
  <r>
    <n v="170104385875"/>
    <x v="2063"/>
    <x v="12"/>
    <x v="0"/>
    <s v="LT | Phone Screen"/>
    <x v="1"/>
    <d v="2022-03-25T20:21:54"/>
    <x v="1"/>
  </r>
  <r>
    <n v="170104385875"/>
    <x v="2063"/>
    <x v="12"/>
    <x v="0"/>
    <s v="LT | Waitlist"/>
    <x v="6"/>
    <d v="2022-04-09T15:35:21"/>
    <x v="0"/>
  </r>
  <r>
    <n v="108280981754"/>
    <x v="2064"/>
    <x v="0"/>
    <x v="0"/>
    <s v="Application Review"/>
    <x v="0"/>
    <d v="2022-03-13T14:43:08"/>
    <x v="1"/>
  </r>
  <r>
    <n v="108280981754"/>
    <x v="2064"/>
    <x v="0"/>
    <x v="0"/>
    <s v="LT | Phone Screen"/>
    <x v="1"/>
    <d v="2022-03-13T14:43:08"/>
    <x v="1"/>
  </r>
  <r>
    <n v="179734616677"/>
    <x v="2065"/>
    <x v="30"/>
    <x v="0"/>
    <s v="Application Review"/>
    <x v="0"/>
    <d v="2022-03-13T14:54:13"/>
    <x v="1"/>
  </r>
  <r>
    <n v="171192661376"/>
    <x v="2066"/>
    <x v="12"/>
    <x v="0"/>
    <s v="Application Review"/>
    <x v="0"/>
    <d v="2022-03-13T15:58:03"/>
    <x v="1"/>
  </r>
  <r>
    <n v="183840956911"/>
    <x v="2067"/>
    <x v="48"/>
    <x v="2"/>
    <s v="Application Review"/>
    <x v="0"/>
    <d v="2022-03-13T16:46:37"/>
    <x v="1"/>
  </r>
  <r>
    <n v="187485278539"/>
    <x v="2068"/>
    <x v="12"/>
    <x v="0"/>
    <s v="Application Review"/>
    <x v="0"/>
    <d v="2022-03-13T16:49:13"/>
    <x v="1"/>
  </r>
  <r>
    <n v="172044820195"/>
    <x v="2069"/>
    <x v="0"/>
    <x v="0"/>
    <s v="Application Review"/>
    <x v="0"/>
    <d v="2022-03-13T17:00:10"/>
    <x v="1"/>
  </r>
  <r>
    <n v="157827486531"/>
    <x v="2070"/>
    <x v="12"/>
    <x v="0"/>
    <s v="Application Review"/>
    <x v="0"/>
    <d v="2022-03-13T17:03:10"/>
    <x v="1"/>
  </r>
  <r>
    <n v="179027421442"/>
    <x v="2071"/>
    <x v="8"/>
    <x v="0"/>
    <s v="LT | Waitlist"/>
    <x v="6"/>
    <d v="2022-03-13T17:04:02"/>
    <x v="1"/>
  </r>
  <r>
    <n v="142156134688"/>
    <x v="2072"/>
    <x v="54"/>
    <x v="0"/>
    <s v="Application Review"/>
    <x v="0"/>
    <d v="2022-03-13T17:14:19"/>
    <x v="1"/>
  </r>
  <r>
    <n v="153462722696"/>
    <x v="2073"/>
    <x v="0"/>
    <x v="0"/>
    <s v="Application Review"/>
    <x v="0"/>
    <d v="2022-03-13T18:36:28"/>
    <x v="1"/>
  </r>
  <r>
    <n v="153462722696"/>
    <x v="2073"/>
    <x v="0"/>
    <x v="0"/>
    <s v="LT | Phone Screen"/>
    <x v="1"/>
    <d v="2022-03-13T18:36:28"/>
    <x v="1"/>
  </r>
  <r>
    <n v="139057236528"/>
    <x v="2074"/>
    <x v="7"/>
    <x v="0"/>
    <s v="Application Review"/>
    <x v="0"/>
    <d v="2022-03-14T12:06:35"/>
    <x v="1"/>
  </r>
  <r>
    <n v="139057236528"/>
    <x v="2074"/>
    <x v="7"/>
    <x v="0"/>
    <s v="LT | Phone Screen"/>
    <x v="1"/>
    <d v="2022-03-14T12:06:35"/>
    <x v="1"/>
  </r>
  <r>
    <n v="167331930136"/>
    <x v="2075"/>
    <x v="22"/>
    <x v="0"/>
    <s v="Application Review"/>
    <x v="0"/>
    <d v="2022-03-13T19:35:19"/>
    <x v="1"/>
  </r>
  <r>
    <n v="180904270379"/>
    <x v="2076"/>
    <x v="1"/>
    <x v="0"/>
    <s v="Application Review"/>
    <x v="0"/>
    <d v="2022-03-14T19:51:50"/>
    <x v="1"/>
  </r>
  <r>
    <n v="180904270379"/>
    <x v="2076"/>
    <x v="1"/>
    <x v="0"/>
    <s v="LT | Final Interview"/>
    <x v="4"/>
    <d v="2022-03-26T16:06:06"/>
    <x v="1"/>
  </r>
  <r>
    <n v="180904270379"/>
    <x v="2076"/>
    <x v="1"/>
    <x v="0"/>
    <s v="LT | Interview #1"/>
    <x v="2"/>
    <d v="2022-03-24T18:38:20"/>
    <x v="1"/>
  </r>
  <r>
    <n v="180904270379"/>
    <x v="2076"/>
    <x v="1"/>
    <x v="0"/>
    <s v="LT | Next Steps"/>
    <x v="5"/>
    <d v="2022-03-26T16:06:11"/>
    <x v="1"/>
  </r>
  <r>
    <n v="180904270379"/>
    <x v="2076"/>
    <x v="1"/>
    <x v="0"/>
    <s v="LT | Phone Screen"/>
    <x v="1"/>
    <d v="2022-03-14T19:51:50"/>
    <x v="1"/>
  </r>
  <r>
    <n v="118440183105"/>
    <x v="2077"/>
    <x v="1"/>
    <x v="0"/>
    <s v="Application Review"/>
    <x v="0"/>
    <d v="2022-03-13T20:01:06"/>
    <x v="1"/>
  </r>
  <r>
    <n v="118440183105"/>
    <x v="2077"/>
    <x v="1"/>
    <x v="0"/>
    <s v="Application Review"/>
    <x v="0"/>
    <d v="2022-03-14T22:02:28"/>
    <x v="1"/>
  </r>
  <r>
    <n v="118440183105"/>
    <x v="2077"/>
    <x v="1"/>
    <x v="0"/>
    <s v="Application Review"/>
    <x v="0"/>
    <d v="2022-04-17T15:35:09"/>
    <x v="0"/>
  </r>
  <r>
    <n v="118440183105"/>
    <x v="2077"/>
    <x v="1"/>
    <x v="0"/>
    <s v="LT | Phone Screen"/>
    <x v="1"/>
    <d v="2022-04-18T13:32:56"/>
    <x v="0"/>
  </r>
  <r>
    <n v="168132577522"/>
    <x v="2078"/>
    <x v="0"/>
    <x v="0"/>
    <s v="Application Review"/>
    <x v="0"/>
    <d v="2022-03-13T20:26:03"/>
    <x v="1"/>
  </r>
  <r>
    <n v="126308031169"/>
    <x v="2079"/>
    <x v="0"/>
    <x v="0"/>
    <s v="Application Review"/>
    <x v="0"/>
    <d v="2022-03-13T20:34:44"/>
    <x v="1"/>
  </r>
  <r>
    <n v="126308031169"/>
    <x v="2079"/>
    <x v="0"/>
    <x v="0"/>
    <s v="LT | Final Interview"/>
    <x v="4"/>
    <d v="2022-03-31T20:48:50"/>
    <x v="1"/>
  </r>
  <r>
    <n v="126308031169"/>
    <x v="2079"/>
    <x v="0"/>
    <x v="0"/>
    <s v="LT | Interview #1"/>
    <x v="2"/>
    <d v="2022-03-14T13:03:16"/>
    <x v="1"/>
  </r>
  <r>
    <n v="126308031169"/>
    <x v="2079"/>
    <x v="0"/>
    <x v="0"/>
    <s v="LT | Next Steps"/>
    <x v="5"/>
    <d v="2022-03-31T20:48:53"/>
    <x v="1"/>
  </r>
  <r>
    <n v="126308031169"/>
    <x v="2079"/>
    <x v="0"/>
    <x v="0"/>
    <s v="LT | Phone Screen"/>
    <x v="1"/>
    <d v="2022-03-13T20:34:44"/>
    <x v="1"/>
  </r>
  <r>
    <n v="150071443450"/>
    <x v="2080"/>
    <x v="25"/>
    <x v="2"/>
    <s v="Application Review"/>
    <x v="0"/>
    <d v="2022-03-13T21:54:19"/>
    <x v="1"/>
  </r>
  <r>
    <n v="150071443450"/>
    <x v="2080"/>
    <x v="25"/>
    <x v="2"/>
    <s v="Application Review"/>
    <x v="0"/>
    <d v="2022-03-13T22:04:17"/>
    <x v="1"/>
  </r>
  <r>
    <n v="163860157957"/>
    <x v="2081"/>
    <x v="7"/>
    <x v="0"/>
    <s v="Application Review"/>
    <x v="0"/>
    <d v="2022-03-19T14:47:05"/>
    <x v="1"/>
  </r>
  <r>
    <n v="163860157957"/>
    <x v="2081"/>
    <x v="7"/>
    <x v="0"/>
    <s v="LT | Diligence"/>
    <x v="3"/>
    <d v="2022-03-27T19:39:29"/>
    <x v="1"/>
  </r>
  <r>
    <n v="163860157957"/>
    <x v="2081"/>
    <x v="7"/>
    <x v="0"/>
    <s v="LT | Final Interview"/>
    <x v="4"/>
    <d v="2022-03-27T18:32:15"/>
    <x v="1"/>
  </r>
  <r>
    <n v="163860157957"/>
    <x v="2081"/>
    <x v="7"/>
    <x v="0"/>
    <s v="LT | Interview #1"/>
    <x v="2"/>
    <d v="2022-03-19T20:19:44"/>
    <x v="1"/>
  </r>
  <r>
    <n v="163860157957"/>
    <x v="2081"/>
    <x v="7"/>
    <x v="0"/>
    <s v="LT | Next Steps"/>
    <x v="5"/>
    <d v="2022-03-27T18:32:15"/>
    <x v="1"/>
  </r>
  <r>
    <n v="163860157957"/>
    <x v="2081"/>
    <x v="7"/>
    <x v="0"/>
    <s v="LT | Phone Screen"/>
    <x v="1"/>
    <d v="2022-03-19T14:47:05"/>
    <x v="1"/>
  </r>
  <r>
    <n v="163860157957"/>
    <x v="2081"/>
    <x v="7"/>
    <x v="0"/>
    <s v="LT | Waitlist"/>
    <x v="6"/>
    <d v="2022-04-02T21:34:59"/>
    <x v="0"/>
  </r>
  <r>
    <n v="128798382679"/>
    <x v="2082"/>
    <x v="12"/>
    <x v="0"/>
    <s v="Application Review"/>
    <x v="0"/>
    <d v="2022-03-14T01:32:08"/>
    <x v="1"/>
  </r>
  <r>
    <n v="103235502589"/>
    <x v="2083"/>
    <x v="10"/>
    <x v="1"/>
    <s v="Application Review"/>
    <x v="0"/>
    <d v="2022-03-14T11:40:02"/>
    <x v="1"/>
  </r>
  <r>
    <n v="114571269710"/>
    <x v="2084"/>
    <x v="7"/>
    <x v="0"/>
    <s v="Application Review"/>
    <x v="0"/>
    <d v="2022-03-14T12:21:12"/>
    <x v="1"/>
  </r>
  <r>
    <n v="114571269710"/>
    <x v="2084"/>
    <x v="7"/>
    <x v="0"/>
    <s v="LT | Phone Screen"/>
    <x v="1"/>
    <d v="2022-03-14T12:21:12"/>
    <x v="1"/>
  </r>
  <r>
    <n v="182152878886"/>
    <x v="2085"/>
    <x v="13"/>
    <x v="0"/>
    <s v="Application Review"/>
    <x v="0"/>
    <d v="2022-03-14T13:17:10"/>
    <x v="1"/>
  </r>
  <r>
    <n v="182152878886"/>
    <x v="2085"/>
    <x v="13"/>
    <x v="0"/>
    <s v="LT | Phone Screen"/>
    <x v="1"/>
    <d v="2022-03-14T17:07:36"/>
    <x v="1"/>
  </r>
  <r>
    <n v="176498062321"/>
    <x v="2086"/>
    <x v="1"/>
    <x v="0"/>
    <s v="Application Review"/>
    <x v="0"/>
    <d v="2022-03-14T13:34:06"/>
    <x v="1"/>
  </r>
  <r>
    <n v="173997819413"/>
    <x v="2087"/>
    <x v="1"/>
    <x v="0"/>
    <s v="Application Review"/>
    <x v="0"/>
    <d v="2022-03-14T13:35:26"/>
    <x v="1"/>
  </r>
  <r>
    <n v="173997819413"/>
    <x v="2087"/>
    <x v="1"/>
    <x v="0"/>
    <s v="LT | Phone Screen"/>
    <x v="1"/>
    <d v="2022-03-14T13:35:26"/>
    <x v="1"/>
  </r>
  <r>
    <n v="178183505846"/>
    <x v="2088"/>
    <x v="25"/>
    <x v="2"/>
    <s v="Application Review"/>
    <x v="0"/>
    <d v="2022-03-14T13:41:04"/>
    <x v="1"/>
  </r>
  <r>
    <n v="133029734461"/>
    <x v="2089"/>
    <x v="1"/>
    <x v="0"/>
    <s v="Application Review"/>
    <x v="0"/>
    <d v="2022-03-14T13:41:33"/>
    <x v="1"/>
  </r>
  <r>
    <n v="133029734461"/>
    <x v="2089"/>
    <x v="1"/>
    <x v="0"/>
    <s v="LT | Phone Screen"/>
    <x v="1"/>
    <d v="2022-03-14T13:41:33"/>
    <x v="1"/>
  </r>
  <r>
    <n v="186610787126"/>
    <x v="2090"/>
    <x v="1"/>
    <x v="0"/>
    <s v="Application Review"/>
    <x v="0"/>
    <d v="2022-03-14T14:39:42"/>
    <x v="1"/>
  </r>
  <r>
    <n v="132966192044"/>
    <x v="2091"/>
    <x v="13"/>
    <x v="0"/>
    <s v="Application Review"/>
    <x v="0"/>
    <d v="2022-03-14T15:11:09"/>
    <x v="1"/>
  </r>
  <r>
    <n v="132966192044"/>
    <x v="2091"/>
    <x v="13"/>
    <x v="0"/>
    <s v="LT | Phone Screen"/>
    <x v="1"/>
    <d v="2022-03-14T15:11:09"/>
    <x v="1"/>
  </r>
  <r>
    <n v="130554869516"/>
    <x v="2092"/>
    <x v="1"/>
    <x v="0"/>
    <s v="Application Review"/>
    <x v="0"/>
    <d v="2022-03-14T15:13:09"/>
    <x v="1"/>
  </r>
  <r>
    <n v="166948045686"/>
    <x v="2093"/>
    <x v="13"/>
    <x v="0"/>
    <s v="Application Review"/>
    <x v="0"/>
    <d v="2022-03-14T15:40:05"/>
    <x v="1"/>
  </r>
  <r>
    <n v="157304158305"/>
    <x v="2094"/>
    <x v="22"/>
    <x v="0"/>
    <s v="Application Review"/>
    <x v="0"/>
    <d v="2022-03-14T15:44:22"/>
    <x v="1"/>
  </r>
  <r>
    <n v="157304158305"/>
    <x v="2094"/>
    <x v="22"/>
    <x v="0"/>
    <s v="LT | Phone Screen"/>
    <x v="1"/>
    <d v="2022-03-14T17:24:57"/>
    <x v="1"/>
  </r>
  <r>
    <n v="166083492818"/>
    <x v="2095"/>
    <x v="12"/>
    <x v="0"/>
    <s v="Application Review"/>
    <x v="0"/>
    <d v="2022-03-14T16:03:19"/>
    <x v="1"/>
  </r>
  <r>
    <n v="151136289850"/>
    <x v="2096"/>
    <x v="1"/>
    <x v="0"/>
    <s v="Application Review"/>
    <x v="0"/>
    <d v="2022-03-19T17:56:18"/>
    <x v="1"/>
  </r>
  <r>
    <n v="151136289850"/>
    <x v="2096"/>
    <x v="1"/>
    <x v="0"/>
    <s v="LT | Interview #1"/>
    <x v="2"/>
    <d v="2022-04-22T19:35:56"/>
    <x v="0"/>
  </r>
  <r>
    <n v="151136289850"/>
    <x v="2096"/>
    <x v="1"/>
    <x v="0"/>
    <s v="LT | Phone Screen"/>
    <x v="1"/>
    <d v="2022-03-19T17:56:18"/>
    <x v="1"/>
  </r>
  <r>
    <n v="173597727236"/>
    <x v="2097"/>
    <x v="1"/>
    <x v="0"/>
    <s v="Application Review"/>
    <x v="0"/>
    <d v="2022-03-14T16:42:09"/>
    <x v="1"/>
  </r>
  <r>
    <n v="173597727236"/>
    <x v="2097"/>
    <x v="1"/>
    <x v="0"/>
    <s v="LT | Interview #1"/>
    <x v="2"/>
    <d v="2022-03-18T14:42:50"/>
    <x v="1"/>
  </r>
  <r>
    <n v="173597727236"/>
    <x v="2097"/>
    <x v="1"/>
    <x v="0"/>
    <s v="LT | Phone Screen"/>
    <x v="1"/>
    <d v="2022-03-14T16:42:09"/>
    <x v="1"/>
  </r>
  <r>
    <n v="173441052829"/>
    <x v="2098"/>
    <x v="12"/>
    <x v="0"/>
    <s v="Application Review"/>
    <x v="0"/>
    <d v="2022-03-14T16:55:23"/>
    <x v="1"/>
  </r>
  <r>
    <n v="145367123309"/>
    <x v="2099"/>
    <x v="13"/>
    <x v="0"/>
    <s v="Application Review"/>
    <x v="0"/>
    <d v="2022-03-14T17:32:10"/>
    <x v="1"/>
  </r>
  <r>
    <n v="145367123309"/>
    <x v="2099"/>
    <x v="13"/>
    <x v="0"/>
    <s v="LT | Phone Screen"/>
    <x v="1"/>
    <d v="2022-03-14T17:32:10"/>
    <x v="1"/>
  </r>
  <r>
    <n v="100773289072"/>
    <x v="2100"/>
    <x v="13"/>
    <x v="0"/>
    <s v="Application Review"/>
    <x v="0"/>
    <d v="2022-03-14T17:56:16"/>
    <x v="1"/>
  </r>
  <r>
    <n v="122064611134"/>
    <x v="2101"/>
    <x v="37"/>
    <x v="1"/>
    <s v="Application Review"/>
    <x v="0"/>
    <d v="2022-03-19T15:37:06"/>
    <x v="1"/>
  </r>
  <r>
    <n v="122064611134"/>
    <x v="2101"/>
    <x v="37"/>
    <x v="1"/>
    <s v="LT | Interview #1"/>
    <x v="2"/>
    <d v="2022-03-19T15:37:06"/>
    <x v="1"/>
  </r>
  <r>
    <n v="122064611134"/>
    <x v="2101"/>
    <x v="37"/>
    <x v="1"/>
    <s v="LT | Phone Screen"/>
    <x v="1"/>
    <d v="2022-03-19T15:37:06"/>
    <x v="1"/>
  </r>
  <r>
    <n v="157381783607"/>
    <x v="2102"/>
    <x v="12"/>
    <x v="0"/>
    <s v="Application Review"/>
    <x v="0"/>
    <d v="2022-03-31T15:26:20"/>
    <x v="1"/>
  </r>
  <r>
    <n v="157381783607"/>
    <x v="2102"/>
    <x v="12"/>
    <x v="0"/>
    <s v="LT | Final Interview"/>
    <x v="4"/>
    <d v="2022-04-21T16:42:08"/>
    <x v="0"/>
  </r>
  <r>
    <n v="157381783607"/>
    <x v="2102"/>
    <x v="12"/>
    <x v="0"/>
    <s v="LT | Interview #1"/>
    <x v="2"/>
    <d v="2022-04-21T16:42:06"/>
    <x v="0"/>
  </r>
  <r>
    <n v="157381783607"/>
    <x v="2102"/>
    <x v="12"/>
    <x v="0"/>
    <s v="LT | Next Steps"/>
    <x v="5"/>
    <d v="2022-04-21T16:42:11"/>
    <x v="0"/>
  </r>
  <r>
    <n v="157381783607"/>
    <x v="2102"/>
    <x v="12"/>
    <x v="0"/>
    <s v="LT | Phone Screen"/>
    <x v="1"/>
    <d v="2022-04-02T18:43:27"/>
    <x v="0"/>
  </r>
  <r>
    <n v="112648133436"/>
    <x v="2103"/>
    <x v="22"/>
    <x v="0"/>
    <s v="Application Review"/>
    <x v="0"/>
    <d v="2022-03-14T18:37:25"/>
    <x v="1"/>
  </r>
  <r>
    <n v="143567404355"/>
    <x v="2104"/>
    <x v="13"/>
    <x v="0"/>
    <s v="Application Review"/>
    <x v="0"/>
    <d v="2022-03-14T18:40:16"/>
    <x v="1"/>
  </r>
  <r>
    <n v="143567404355"/>
    <x v="2104"/>
    <x v="13"/>
    <x v="0"/>
    <s v="Application Review"/>
    <x v="0"/>
    <d v="2022-03-28T16:44:13"/>
    <x v="1"/>
  </r>
  <r>
    <n v="122242445438"/>
    <x v="2105"/>
    <x v="6"/>
    <x v="0"/>
    <s v="Application Review"/>
    <x v="0"/>
    <d v="2022-03-14T19:24:49"/>
    <x v="1"/>
  </r>
  <r>
    <n v="122242445438"/>
    <x v="2105"/>
    <x v="6"/>
    <x v="0"/>
    <s v="LT | Diligence"/>
    <x v="3"/>
    <d v="2022-04-03T19:06:48"/>
    <x v="0"/>
  </r>
  <r>
    <n v="122242445438"/>
    <x v="2105"/>
    <x v="6"/>
    <x v="0"/>
    <s v="LT | Final Interview"/>
    <x v="4"/>
    <d v="2022-04-03T18:52:31"/>
    <x v="0"/>
  </r>
  <r>
    <n v="122242445438"/>
    <x v="2105"/>
    <x v="6"/>
    <x v="0"/>
    <s v="LT | Interview #1"/>
    <x v="2"/>
    <d v="2022-03-18T14:27:45"/>
    <x v="1"/>
  </r>
  <r>
    <n v="122242445438"/>
    <x v="2105"/>
    <x v="6"/>
    <x v="0"/>
    <s v="LT | Next Steps"/>
    <x v="5"/>
    <d v="2022-04-03T18:52:31"/>
    <x v="0"/>
  </r>
  <r>
    <n v="122242445438"/>
    <x v="2105"/>
    <x v="6"/>
    <x v="0"/>
    <s v="LT | Phone Screen"/>
    <x v="1"/>
    <d v="2022-03-14T19:24:49"/>
    <x v="1"/>
  </r>
  <r>
    <n v="122242445438"/>
    <x v="2105"/>
    <x v="6"/>
    <x v="0"/>
    <s v="LT | Waitlist"/>
    <x v="6"/>
    <d v="2022-04-08T15:18:24"/>
    <x v="0"/>
  </r>
  <r>
    <n v="126611301958"/>
    <x v="2106"/>
    <x v="0"/>
    <x v="0"/>
    <s v="Application Review"/>
    <x v="0"/>
    <d v="2022-03-14T19:33:09"/>
    <x v="1"/>
  </r>
  <r>
    <n v="145598586541"/>
    <x v="2107"/>
    <x v="27"/>
    <x v="1"/>
    <s v="Application Review"/>
    <x v="0"/>
    <d v="2022-03-14T20:07:41"/>
    <x v="1"/>
  </r>
  <r>
    <n v="124148306987"/>
    <x v="2108"/>
    <x v="1"/>
    <x v="0"/>
    <s v="Application Review"/>
    <x v="0"/>
    <d v="2022-03-14T20:15:09"/>
    <x v="1"/>
  </r>
  <r>
    <n v="150532510558"/>
    <x v="2109"/>
    <x v="1"/>
    <x v="0"/>
    <s v="Application Review"/>
    <x v="0"/>
    <d v="2022-03-14T20:24:13"/>
    <x v="1"/>
  </r>
  <r>
    <n v="150532510558"/>
    <x v="2109"/>
    <x v="1"/>
    <x v="0"/>
    <s v="Application Review"/>
    <x v="0"/>
    <d v="2022-04-25T19:07:22"/>
    <x v="0"/>
  </r>
  <r>
    <n v="150532510558"/>
    <x v="2109"/>
    <x v="1"/>
    <x v="0"/>
    <s v="Application Review"/>
    <x v="0"/>
    <d v="2022-04-30T19:48:12"/>
    <x v="0"/>
  </r>
  <r>
    <n v="150532510558"/>
    <x v="2109"/>
    <x v="1"/>
    <x v="0"/>
    <s v="LT | Phone Screen"/>
    <x v="1"/>
    <d v="2022-04-30T20:08:40"/>
    <x v="0"/>
  </r>
  <r>
    <n v="156288404639"/>
    <x v="2110"/>
    <x v="1"/>
    <x v="0"/>
    <s v="Application Review"/>
    <x v="0"/>
    <d v="2022-03-14T20:27:11"/>
    <x v="1"/>
  </r>
  <r>
    <n v="178260916208"/>
    <x v="2111"/>
    <x v="2"/>
    <x v="1"/>
    <s v="Application Review"/>
    <x v="0"/>
    <d v="2022-04-09T13:50:45"/>
    <x v="0"/>
  </r>
  <r>
    <n v="178260916208"/>
    <x v="2111"/>
    <x v="2"/>
    <x v="1"/>
    <s v="LT | Final Interview"/>
    <x v="4"/>
    <d v="2022-04-09T14:17:49"/>
    <x v="0"/>
  </r>
  <r>
    <n v="178260916208"/>
    <x v="2111"/>
    <x v="2"/>
    <x v="1"/>
    <s v="LT | Interview #1"/>
    <x v="2"/>
    <d v="2022-04-09T14:04:08"/>
    <x v="0"/>
  </r>
  <r>
    <n v="178260916208"/>
    <x v="2111"/>
    <x v="2"/>
    <x v="1"/>
    <s v="LT | Next Steps"/>
    <x v="5"/>
    <d v="2022-04-09T14:17:49"/>
    <x v="0"/>
  </r>
  <r>
    <n v="178260916208"/>
    <x v="2111"/>
    <x v="2"/>
    <x v="1"/>
    <s v="LT | Phone Screen"/>
    <x v="1"/>
    <d v="2022-04-09T13:50:52"/>
    <x v="0"/>
  </r>
  <r>
    <n v="122487742737"/>
    <x v="2112"/>
    <x v="22"/>
    <x v="0"/>
    <s v="Application Review"/>
    <x v="0"/>
    <d v="2022-03-15T00:22:07"/>
    <x v="1"/>
  </r>
  <r>
    <n v="122487742737"/>
    <x v="2112"/>
    <x v="22"/>
    <x v="0"/>
    <s v="Application Review"/>
    <x v="0"/>
    <d v="2022-03-19T02:30:10"/>
    <x v="1"/>
  </r>
  <r>
    <n v="135715140925"/>
    <x v="2113"/>
    <x v="1"/>
    <x v="0"/>
    <s v="Application Review"/>
    <x v="0"/>
    <d v="2022-03-15T01:41:02"/>
    <x v="1"/>
  </r>
  <r>
    <n v="183419102798"/>
    <x v="2114"/>
    <x v="1"/>
    <x v="0"/>
    <s v="Application Review"/>
    <x v="0"/>
    <d v="2022-03-15T02:06:06"/>
    <x v="1"/>
  </r>
  <r>
    <n v="173337019767"/>
    <x v="2115"/>
    <x v="25"/>
    <x v="2"/>
    <s v="Application Review"/>
    <x v="0"/>
    <d v="2022-03-15T09:17:07"/>
    <x v="1"/>
  </r>
  <r>
    <n v="173337019767"/>
    <x v="2115"/>
    <x v="25"/>
    <x v="2"/>
    <s v="Application Review"/>
    <x v="0"/>
    <d v="2022-03-15T10:39:06"/>
    <x v="1"/>
  </r>
  <r>
    <n v="173337019767"/>
    <x v="2115"/>
    <x v="25"/>
    <x v="2"/>
    <s v="Application Review"/>
    <x v="0"/>
    <d v="2022-03-15T10:48:07"/>
    <x v="1"/>
  </r>
  <r>
    <n v="149415434046"/>
    <x v="2116"/>
    <x v="22"/>
    <x v="0"/>
    <s v="Application Review"/>
    <x v="0"/>
    <d v="2022-03-15T18:05:03"/>
    <x v="1"/>
  </r>
  <r>
    <n v="133383991543"/>
    <x v="2117"/>
    <x v="47"/>
    <x v="0"/>
    <s v="Application Review"/>
    <x v="0"/>
    <d v="2022-03-15T18:49:02"/>
    <x v="1"/>
  </r>
  <r>
    <n v="133383991543"/>
    <x v="2117"/>
    <x v="47"/>
    <x v="0"/>
    <s v="Application Review"/>
    <x v="0"/>
    <d v="2022-03-15T18:54:10"/>
    <x v="1"/>
  </r>
  <r>
    <n v="177526723664"/>
    <x v="2118"/>
    <x v="29"/>
    <x v="0"/>
    <s v="Application Review"/>
    <x v="0"/>
    <d v="2022-03-15T19:29:02"/>
    <x v="1"/>
  </r>
  <r>
    <n v="167240703711"/>
    <x v="2119"/>
    <x v="13"/>
    <x v="0"/>
    <s v="Application Review"/>
    <x v="0"/>
    <d v="2022-03-15T19:51:39"/>
    <x v="1"/>
  </r>
  <r>
    <n v="167240703711"/>
    <x v="2119"/>
    <x v="13"/>
    <x v="0"/>
    <s v="Application Review"/>
    <x v="0"/>
    <d v="2022-04-23T12:48:56"/>
    <x v="0"/>
  </r>
  <r>
    <n v="167240703711"/>
    <x v="2119"/>
    <x v="13"/>
    <x v="0"/>
    <s v="LT | Phone Screen"/>
    <x v="1"/>
    <d v="2022-04-23T12:48:56"/>
    <x v="0"/>
  </r>
  <r>
    <n v="155746088753"/>
    <x v="2120"/>
    <x v="13"/>
    <x v="0"/>
    <s v="Application Review"/>
    <x v="0"/>
    <d v="2022-03-16T00:26:02"/>
    <x v="1"/>
  </r>
  <r>
    <n v="102934035998"/>
    <x v="2121"/>
    <x v="22"/>
    <x v="0"/>
    <s v="Application Review"/>
    <x v="0"/>
    <d v="2022-03-16T01:36:01"/>
    <x v="1"/>
  </r>
  <r>
    <n v="119039410073"/>
    <x v="2122"/>
    <x v="1"/>
    <x v="0"/>
    <s v="Application Review"/>
    <x v="0"/>
    <d v="2022-03-16T02:44:05"/>
    <x v="1"/>
  </r>
  <r>
    <n v="165059802725"/>
    <x v="2123"/>
    <x v="19"/>
    <x v="1"/>
    <s v="Application Review"/>
    <x v="0"/>
    <d v="2022-03-16T09:32:02"/>
    <x v="1"/>
  </r>
  <r>
    <n v="123144200803"/>
    <x v="2124"/>
    <x v="37"/>
    <x v="1"/>
    <s v="Application Review"/>
    <x v="0"/>
    <d v="2022-03-16T14:48:05"/>
    <x v="1"/>
  </r>
  <r>
    <n v="123144200803"/>
    <x v="2124"/>
    <x v="37"/>
    <x v="1"/>
    <s v="Application Review"/>
    <x v="0"/>
    <d v="2022-03-26T10:31:05"/>
    <x v="1"/>
  </r>
  <r>
    <n v="123144200803"/>
    <x v="2124"/>
    <x v="37"/>
    <x v="1"/>
    <s v="Application Review"/>
    <x v="0"/>
    <d v="2022-04-05T12:22:07"/>
    <x v="0"/>
  </r>
  <r>
    <n v="123144200803"/>
    <x v="2124"/>
    <x v="37"/>
    <x v="1"/>
    <s v="Application Review"/>
    <x v="0"/>
    <d v="2022-04-19T12:52:03"/>
    <x v="0"/>
  </r>
  <r>
    <n v="111731610413"/>
    <x v="2125"/>
    <x v="13"/>
    <x v="0"/>
    <s v="Application Review"/>
    <x v="0"/>
    <d v="2022-03-16T18:46:09"/>
    <x v="1"/>
  </r>
  <r>
    <n v="179382330534"/>
    <x v="2126"/>
    <x v="0"/>
    <x v="0"/>
    <s v="Application Review"/>
    <x v="0"/>
    <d v="2022-03-16T20:44:07"/>
    <x v="1"/>
  </r>
  <r>
    <n v="124320420884"/>
    <x v="2127"/>
    <x v="22"/>
    <x v="0"/>
    <s v="Application Review"/>
    <x v="0"/>
    <d v="2022-03-16T22:13:02"/>
    <x v="1"/>
  </r>
  <r>
    <n v="124320420884"/>
    <x v="2127"/>
    <x v="22"/>
    <x v="0"/>
    <s v="Application Review"/>
    <x v="0"/>
    <d v="2022-04-23T12:24:04"/>
    <x v="0"/>
  </r>
  <r>
    <n v="179212851493"/>
    <x v="2128"/>
    <x v="19"/>
    <x v="1"/>
    <s v="Application Review"/>
    <x v="0"/>
    <d v="2022-03-16T22:59:05"/>
    <x v="1"/>
  </r>
  <r>
    <n v="179212851493"/>
    <x v="2128"/>
    <x v="19"/>
    <x v="1"/>
    <s v="LT | Diligence"/>
    <x v="3"/>
    <d v="2022-04-14T14:41:29"/>
    <x v="0"/>
  </r>
  <r>
    <n v="179212851493"/>
    <x v="2128"/>
    <x v="19"/>
    <x v="1"/>
    <s v="LT | Final Interview"/>
    <x v="4"/>
    <d v="2022-04-14T14:24:52"/>
    <x v="0"/>
  </r>
  <r>
    <n v="179212851493"/>
    <x v="2128"/>
    <x v="19"/>
    <x v="1"/>
    <s v="LT | Interview #1"/>
    <x v="2"/>
    <d v="2022-04-03T12:16:04"/>
    <x v="0"/>
  </r>
  <r>
    <n v="179212851493"/>
    <x v="2128"/>
    <x v="19"/>
    <x v="1"/>
    <s v="LT | Next Steps"/>
    <x v="5"/>
    <d v="2022-04-14T14:24:52"/>
    <x v="0"/>
  </r>
  <r>
    <n v="179212851493"/>
    <x v="2128"/>
    <x v="19"/>
    <x v="1"/>
    <s v="LT | Phone Screen"/>
    <x v="1"/>
    <d v="2022-03-18T07:45:09"/>
    <x v="1"/>
  </r>
  <r>
    <n v="179212851493"/>
    <x v="2128"/>
    <x v="19"/>
    <x v="1"/>
    <s v="LT | Waitlist"/>
    <x v="6"/>
    <d v="2022-04-14T14:42:13"/>
    <x v="0"/>
  </r>
  <r>
    <n v="158410959888"/>
    <x v="2129"/>
    <x v="22"/>
    <x v="0"/>
    <s v="Application Review"/>
    <x v="0"/>
    <d v="2022-03-17T00:10:07"/>
    <x v="1"/>
  </r>
  <r>
    <n v="177597225200"/>
    <x v="2130"/>
    <x v="1"/>
    <x v="0"/>
    <s v="Application Review"/>
    <x v="0"/>
    <d v="2022-03-17T03:10:11"/>
    <x v="1"/>
  </r>
  <r>
    <n v="127288794914"/>
    <x v="2131"/>
    <x v="1"/>
    <x v="0"/>
    <s v="Application Review"/>
    <x v="0"/>
    <d v="2022-03-17T04:22:11"/>
    <x v="1"/>
  </r>
  <r>
    <n v="127288794914"/>
    <x v="2131"/>
    <x v="1"/>
    <x v="0"/>
    <s v="LT | Phone Screen"/>
    <x v="1"/>
    <d v="2022-03-18T14:54:34"/>
    <x v="1"/>
  </r>
  <r>
    <n v="179125668234"/>
    <x v="2132"/>
    <x v="12"/>
    <x v="0"/>
    <s v="Application Review"/>
    <x v="0"/>
    <d v="2022-03-17T05:35:12"/>
    <x v="1"/>
  </r>
  <r>
    <n v="179125668234"/>
    <x v="2132"/>
    <x v="12"/>
    <x v="0"/>
    <s v="LT | Interview #1"/>
    <x v="2"/>
    <d v="2022-04-02T19:52:27"/>
    <x v="0"/>
  </r>
  <r>
    <n v="179125668234"/>
    <x v="2132"/>
    <x v="12"/>
    <x v="0"/>
    <s v="LT | Phone Screen"/>
    <x v="1"/>
    <d v="2022-03-26T19:12:39"/>
    <x v="1"/>
  </r>
  <r>
    <n v="145065980618"/>
    <x v="2133"/>
    <x v="39"/>
    <x v="0"/>
    <s v="Application Review"/>
    <x v="0"/>
    <d v="2022-04-03T20:48:33"/>
    <x v="0"/>
  </r>
  <r>
    <n v="145065980618"/>
    <x v="2133"/>
    <x v="39"/>
    <x v="0"/>
    <s v="LT | Phone Screen"/>
    <x v="1"/>
    <d v="2022-04-03T20:48:22"/>
    <x v="0"/>
  </r>
  <r>
    <n v="100903766951"/>
    <x v="2134"/>
    <x v="1"/>
    <x v="0"/>
    <s v="Application Review"/>
    <x v="0"/>
    <d v="2022-03-17T08:20:03"/>
    <x v="1"/>
  </r>
  <r>
    <n v="150241215435"/>
    <x v="2135"/>
    <x v="4"/>
    <x v="2"/>
    <s v="Application Review"/>
    <x v="0"/>
    <d v="2022-03-17T09:37:50"/>
    <x v="1"/>
  </r>
  <r>
    <n v="150241215435"/>
    <x v="2135"/>
    <x v="4"/>
    <x v="2"/>
    <s v="LT | Diligence"/>
    <x v="3"/>
    <d v="2022-03-17T09:38:43"/>
    <x v="1"/>
  </r>
  <r>
    <n v="150241215435"/>
    <x v="2135"/>
    <x v="4"/>
    <x v="2"/>
    <s v="LT | Final Interview"/>
    <x v="4"/>
    <d v="2022-03-17T09:38:43"/>
    <x v="1"/>
  </r>
  <r>
    <n v="150241215435"/>
    <x v="2135"/>
    <x v="4"/>
    <x v="2"/>
    <s v="LT | Interview #1"/>
    <x v="2"/>
    <d v="2022-03-17T09:37:58"/>
    <x v="1"/>
  </r>
  <r>
    <n v="150241215435"/>
    <x v="2135"/>
    <x v="4"/>
    <x v="2"/>
    <s v="LT | Next Steps"/>
    <x v="5"/>
    <d v="2022-03-17T09:38:43"/>
    <x v="1"/>
  </r>
  <r>
    <n v="150241215435"/>
    <x v="2135"/>
    <x v="4"/>
    <x v="2"/>
    <s v="LT | Phone Screen"/>
    <x v="1"/>
    <d v="2022-03-17T09:37:58"/>
    <x v="1"/>
  </r>
  <r>
    <n v="150241215435"/>
    <x v="2135"/>
    <x v="4"/>
    <x v="2"/>
    <s v="LT | Waitlist"/>
    <x v="6"/>
    <d v="2022-03-26T02:17:22"/>
    <x v="1"/>
  </r>
  <r>
    <n v="120677262589"/>
    <x v="2136"/>
    <x v="4"/>
    <x v="2"/>
    <s v="Application Review"/>
    <x v="0"/>
    <d v="2022-03-17T09:50:29"/>
    <x v="1"/>
  </r>
  <r>
    <n v="120677262589"/>
    <x v="2136"/>
    <x v="4"/>
    <x v="2"/>
    <s v="LT | Diligence"/>
    <x v="3"/>
    <d v="2022-03-17T09:51:58"/>
    <x v="1"/>
  </r>
  <r>
    <n v="120677262589"/>
    <x v="2136"/>
    <x v="4"/>
    <x v="2"/>
    <s v="LT | Interview #1"/>
    <x v="2"/>
    <d v="2022-03-17T09:51:58"/>
    <x v="1"/>
  </r>
  <r>
    <n v="111384275013"/>
    <x v="2137"/>
    <x v="25"/>
    <x v="2"/>
    <s v="Application Review"/>
    <x v="0"/>
    <d v="2022-03-17T11:18:03"/>
    <x v="1"/>
  </r>
  <r>
    <n v="124268365418"/>
    <x v="2138"/>
    <x v="4"/>
    <x v="2"/>
    <s v="Application Review"/>
    <x v="0"/>
    <d v="2022-04-10T09:41:49"/>
    <x v="0"/>
  </r>
  <r>
    <n v="124268365418"/>
    <x v="2138"/>
    <x v="4"/>
    <x v="2"/>
    <s v="LT | Diligence"/>
    <x v="3"/>
    <d v="2022-04-10T09:42:37"/>
    <x v="0"/>
  </r>
  <r>
    <n v="124268365418"/>
    <x v="2138"/>
    <x v="4"/>
    <x v="2"/>
    <s v="LT | Final Interview"/>
    <x v="4"/>
    <d v="2022-04-10T09:42:37"/>
    <x v="0"/>
  </r>
  <r>
    <n v="124268365418"/>
    <x v="2138"/>
    <x v="4"/>
    <x v="2"/>
    <s v="LT | Interview #1"/>
    <x v="2"/>
    <d v="2022-04-10T09:41:56"/>
    <x v="0"/>
  </r>
  <r>
    <n v="124268365418"/>
    <x v="2138"/>
    <x v="4"/>
    <x v="2"/>
    <s v="LT | Next Steps"/>
    <x v="5"/>
    <d v="2022-04-10T09:42:37"/>
    <x v="0"/>
  </r>
  <r>
    <n v="124268365418"/>
    <x v="2138"/>
    <x v="4"/>
    <x v="2"/>
    <s v="LT | Phone Screen"/>
    <x v="1"/>
    <d v="2022-04-10T09:41:56"/>
    <x v="0"/>
  </r>
  <r>
    <n v="116777833332"/>
    <x v="2139"/>
    <x v="12"/>
    <x v="0"/>
    <s v="Application Review"/>
    <x v="0"/>
    <d v="2022-03-17T14:39:41"/>
    <x v="1"/>
  </r>
  <r>
    <n v="116777833332"/>
    <x v="2139"/>
    <x v="12"/>
    <x v="0"/>
    <s v="LT | Diligence"/>
    <x v="3"/>
    <d v="2022-03-25T18:39:34"/>
    <x v="1"/>
  </r>
  <r>
    <n v="116777833332"/>
    <x v="2139"/>
    <x v="12"/>
    <x v="0"/>
    <s v="LT | Final Interview"/>
    <x v="4"/>
    <d v="2022-03-19T13:41:17"/>
    <x v="1"/>
  </r>
  <r>
    <n v="116777833332"/>
    <x v="2139"/>
    <x v="12"/>
    <x v="0"/>
    <s v="LT | Interview #1"/>
    <x v="2"/>
    <d v="2022-03-19T13:41:13"/>
    <x v="1"/>
  </r>
  <r>
    <n v="116777833332"/>
    <x v="2139"/>
    <x v="12"/>
    <x v="0"/>
    <s v="LT | Next Steps"/>
    <x v="5"/>
    <d v="2022-03-19T13:41:21"/>
    <x v="1"/>
  </r>
  <r>
    <n v="116777833332"/>
    <x v="2139"/>
    <x v="12"/>
    <x v="0"/>
    <s v="LT | Phone Screen"/>
    <x v="1"/>
    <d v="2022-03-17T14:40:40"/>
    <x v="1"/>
  </r>
  <r>
    <n v="116777833332"/>
    <x v="2139"/>
    <x v="12"/>
    <x v="0"/>
    <s v="LT | Waitlist"/>
    <x v="6"/>
    <d v="2022-03-31T18:37:10"/>
    <x v="1"/>
  </r>
  <r>
    <n v="142057919024"/>
    <x v="2140"/>
    <x v="19"/>
    <x v="1"/>
    <s v="Application Review"/>
    <x v="0"/>
    <d v="2022-03-17T15:06:22"/>
    <x v="1"/>
  </r>
  <r>
    <n v="107020015211"/>
    <x v="2141"/>
    <x v="19"/>
    <x v="1"/>
    <s v="Application Review"/>
    <x v="0"/>
    <d v="2022-03-17T15:10:30"/>
    <x v="1"/>
  </r>
  <r>
    <n v="125831867271"/>
    <x v="2142"/>
    <x v="10"/>
    <x v="1"/>
    <s v="Application Review"/>
    <x v="0"/>
    <d v="2022-03-17T15:11:09"/>
    <x v="1"/>
  </r>
  <r>
    <n v="125831867271"/>
    <x v="2142"/>
    <x v="10"/>
    <x v="1"/>
    <s v="Application Review"/>
    <x v="0"/>
    <d v="2022-04-01T14:27:05"/>
    <x v="0"/>
  </r>
  <r>
    <n v="125831867271"/>
    <x v="2142"/>
    <x v="10"/>
    <x v="1"/>
    <s v="Application Review"/>
    <x v="0"/>
    <d v="2022-04-16T17:14:11"/>
    <x v="0"/>
  </r>
  <r>
    <n v="188623924529"/>
    <x v="2143"/>
    <x v="19"/>
    <x v="1"/>
    <s v="Application Review"/>
    <x v="0"/>
    <d v="2022-03-17T15:16:27"/>
    <x v="1"/>
  </r>
  <r>
    <n v="172034773306"/>
    <x v="2144"/>
    <x v="7"/>
    <x v="0"/>
    <s v="Application Review"/>
    <x v="0"/>
    <d v="2022-03-17T17:07:15"/>
    <x v="1"/>
  </r>
  <r>
    <n v="127979634981"/>
    <x v="2145"/>
    <x v="37"/>
    <x v="1"/>
    <s v="Application Review"/>
    <x v="0"/>
    <d v="2022-03-17T17:07:24"/>
    <x v="1"/>
  </r>
  <r>
    <n v="113713822992"/>
    <x v="2146"/>
    <x v="1"/>
    <x v="0"/>
    <s v="Application Review"/>
    <x v="0"/>
    <d v="2022-03-17T17:51:13"/>
    <x v="1"/>
  </r>
  <r>
    <n v="113713822992"/>
    <x v="2146"/>
    <x v="1"/>
    <x v="0"/>
    <s v="LT | Interview #1"/>
    <x v="2"/>
    <d v="2022-03-27T15:46:01"/>
    <x v="1"/>
  </r>
  <r>
    <n v="113713822992"/>
    <x v="2146"/>
    <x v="1"/>
    <x v="0"/>
    <s v="LT | Phone Screen"/>
    <x v="1"/>
    <d v="2022-03-25T16:23:44"/>
    <x v="1"/>
  </r>
  <r>
    <n v="167290291082"/>
    <x v="2147"/>
    <x v="1"/>
    <x v="0"/>
    <s v="Application Review"/>
    <x v="0"/>
    <d v="2022-03-17T17:57:06"/>
    <x v="1"/>
  </r>
  <r>
    <n v="167290291082"/>
    <x v="2147"/>
    <x v="1"/>
    <x v="0"/>
    <s v="LT | Diligence"/>
    <x v="3"/>
    <d v="2022-03-27T18:09:20"/>
    <x v="1"/>
  </r>
  <r>
    <n v="167290291082"/>
    <x v="2147"/>
    <x v="1"/>
    <x v="0"/>
    <s v="LT | Final Interview"/>
    <x v="4"/>
    <d v="2022-03-27T18:09:20"/>
    <x v="1"/>
  </r>
  <r>
    <n v="167290291082"/>
    <x v="2147"/>
    <x v="1"/>
    <x v="0"/>
    <s v="LT | Interview #1"/>
    <x v="2"/>
    <d v="2022-03-20T17:23:01"/>
    <x v="1"/>
  </r>
  <r>
    <n v="167290291082"/>
    <x v="2147"/>
    <x v="1"/>
    <x v="0"/>
    <s v="LT | Next Steps"/>
    <x v="5"/>
    <d v="2022-03-27T18:09:20"/>
    <x v="1"/>
  </r>
  <r>
    <n v="167290291082"/>
    <x v="2147"/>
    <x v="1"/>
    <x v="0"/>
    <s v="LT | Phone Screen"/>
    <x v="1"/>
    <d v="2022-03-18T15:17:06"/>
    <x v="1"/>
  </r>
  <r>
    <n v="167290291082"/>
    <x v="2147"/>
    <x v="1"/>
    <x v="0"/>
    <s v="LT | Waitlist"/>
    <x v="6"/>
    <d v="2022-04-01T13:36:50"/>
    <x v="0"/>
  </r>
  <r>
    <n v="108933903300"/>
    <x v="2148"/>
    <x v="22"/>
    <x v="0"/>
    <s v="Application Review"/>
    <x v="0"/>
    <d v="2022-03-17T18:52:17"/>
    <x v="1"/>
  </r>
  <r>
    <n v="156920049568"/>
    <x v="2149"/>
    <x v="0"/>
    <x v="0"/>
    <s v="Application Review"/>
    <x v="0"/>
    <d v="2022-03-17T20:27:09"/>
    <x v="1"/>
  </r>
  <r>
    <n v="147584903808"/>
    <x v="2150"/>
    <x v="1"/>
    <x v="0"/>
    <s v="Application Review"/>
    <x v="0"/>
    <d v="2022-03-17T20:30:26"/>
    <x v="1"/>
  </r>
  <r>
    <n v="147584903808"/>
    <x v="2150"/>
    <x v="1"/>
    <x v="0"/>
    <s v="LT | Diligence"/>
    <x v="3"/>
    <d v="2022-04-02T15:49:59"/>
    <x v="0"/>
  </r>
  <r>
    <n v="147584903808"/>
    <x v="2150"/>
    <x v="1"/>
    <x v="0"/>
    <s v="LT | Final Interview"/>
    <x v="4"/>
    <d v="2022-04-02T15:49:59"/>
    <x v="0"/>
  </r>
  <r>
    <n v="147584903808"/>
    <x v="2150"/>
    <x v="1"/>
    <x v="0"/>
    <s v="LT | Interview #1"/>
    <x v="2"/>
    <d v="2022-03-21T19:03:01"/>
    <x v="1"/>
  </r>
  <r>
    <n v="147584903808"/>
    <x v="2150"/>
    <x v="1"/>
    <x v="0"/>
    <s v="LT | Next Steps"/>
    <x v="5"/>
    <d v="2022-04-02T15:49:59"/>
    <x v="0"/>
  </r>
  <r>
    <n v="147584903808"/>
    <x v="2150"/>
    <x v="1"/>
    <x v="0"/>
    <s v="LT | Phone Screen"/>
    <x v="1"/>
    <d v="2022-03-18T13:45:39"/>
    <x v="1"/>
  </r>
  <r>
    <n v="147584903808"/>
    <x v="2150"/>
    <x v="1"/>
    <x v="0"/>
    <s v="LT | Waitlist"/>
    <x v="6"/>
    <d v="2022-04-04T00:31:36"/>
    <x v="0"/>
  </r>
  <r>
    <n v="147276149398"/>
    <x v="2151"/>
    <x v="13"/>
    <x v="0"/>
    <s v="Application Review"/>
    <x v="0"/>
    <d v="2022-03-17T20:36:05"/>
    <x v="1"/>
  </r>
  <r>
    <n v="124844207374"/>
    <x v="2152"/>
    <x v="13"/>
    <x v="0"/>
    <s v="Application Review"/>
    <x v="0"/>
    <d v="2022-03-17T23:06:12"/>
    <x v="1"/>
  </r>
  <r>
    <n v="157128817728"/>
    <x v="2153"/>
    <x v="0"/>
    <x v="0"/>
    <s v="Application Review"/>
    <x v="0"/>
    <d v="2022-03-17T23:11:15"/>
    <x v="1"/>
  </r>
  <r>
    <n v="123080412279"/>
    <x v="2154"/>
    <x v="1"/>
    <x v="0"/>
    <s v="Application Review"/>
    <x v="0"/>
    <d v="2022-03-18T01:03:03"/>
    <x v="1"/>
  </r>
  <r>
    <n v="101856997305"/>
    <x v="2155"/>
    <x v="3"/>
    <x v="0"/>
    <s v="Application Review"/>
    <x v="0"/>
    <d v="2022-03-18T10:04:34"/>
    <x v="1"/>
  </r>
  <r>
    <n v="101856997305"/>
    <x v="2155"/>
    <x v="3"/>
    <x v="0"/>
    <s v="LT | Diligence"/>
    <x v="3"/>
    <d v="2022-03-18T12:16:18"/>
    <x v="1"/>
  </r>
  <r>
    <n v="101856997305"/>
    <x v="2155"/>
    <x v="3"/>
    <x v="0"/>
    <s v="LT | Final Interview"/>
    <x v="4"/>
    <d v="2022-03-18T12:16:18"/>
    <x v="1"/>
  </r>
  <r>
    <n v="101856997305"/>
    <x v="2155"/>
    <x v="3"/>
    <x v="0"/>
    <s v="LT | Interview #1"/>
    <x v="2"/>
    <d v="2022-03-18T10:04:34"/>
    <x v="1"/>
  </r>
  <r>
    <n v="101856997305"/>
    <x v="2155"/>
    <x v="3"/>
    <x v="0"/>
    <s v="LT | Next Steps"/>
    <x v="5"/>
    <d v="2022-03-18T12:16:18"/>
    <x v="1"/>
  </r>
  <r>
    <n v="101856997305"/>
    <x v="2155"/>
    <x v="3"/>
    <x v="0"/>
    <s v="LT | Phone Screen"/>
    <x v="1"/>
    <d v="2022-03-18T10:04:34"/>
    <x v="1"/>
  </r>
  <r>
    <n v="101856997305"/>
    <x v="2155"/>
    <x v="3"/>
    <x v="0"/>
    <s v="LT | Waitlist"/>
    <x v="6"/>
    <d v="2022-04-18T15:01:33"/>
    <x v="0"/>
  </r>
  <r>
    <n v="140698646994"/>
    <x v="2156"/>
    <x v="6"/>
    <x v="0"/>
    <s v="Application Review"/>
    <x v="0"/>
    <d v="2022-03-18T14:48:59"/>
    <x v="1"/>
  </r>
  <r>
    <n v="140698646994"/>
    <x v="2156"/>
    <x v="6"/>
    <x v="0"/>
    <s v="LT | Diligence"/>
    <x v="3"/>
    <d v="2022-04-04T18:53:10"/>
    <x v="0"/>
  </r>
  <r>
    <n v="140698646994"/>
    <x v="2156"/>
    <x v="6"/>
    <x v="0"/>
    <s v="LT | Final Interview"/>
    <x v="4"/>
    <d v="2022-04-04T18:45:23"/>
    <x v="0"/>
  </r>
  <r>
    <n v="140698646994"/>
    <x v="2156"/>
    <x v="6"/>
    <x v="0"/>
    <s v="LT | Interview #1"/>
    <x v="2"/>
    <d v="2022-03-20T17:04:41"/>
    <x v="1"/>
  </r>
  <r>
    <n v="140698646994"/>
    <x v="2156"/>
    <x v="6"/>
    <x v="0"/>
    <s v="LT | Next Steps"/>
    <x v="5"/>
    <d v="2022-04-04T18:45:23"/>
    <x v="0"/>
  </r>
  <r>
    <n v="140698646994"/>
    <x v="2156"/>
    <x v="6"/>
    <x v="0"/>
    <s v="LT | Phone Screen"/>
    <x v="1"/>
    <d v="2022-03-18T14:49:06"/>
    <x v="1"/>
  </r>
  <r>
    <n v="140698646994"/>
    <x v="2156"/>
    <x v="6"/>
    <x v="0"/>
    <s v="LT | Waitlist"/>
    <x v="6"/>
    <d v="2022-04-04T21:40:07"/>
    <x v="0"/>
  </r>
  <r>
    <n v="132212863394"/>
    <x v="2157"/>
    <x v="2"/>
    <x v="1"/>
    <s v="Application Review"/>
    <x v="0"/>
    <d v="2022-03-18T10:50:03"/>
    <x v="1"/>
  </r>
  <r>
    <n v="180879608166"/>
    <x v="2158"/>
    <x v="13"/>
    <x v="0"/>
    <s v="Application Review"/>
    <x v="0"/>
    <d v="2022-03-18T11:57:03"/>
    <x v="1"/>
  </r>
  <r>
    <n v="138771642800"/>
    <x v="2159"/>
    <x v="12"/>
    <x v="0"/>
    <s v="Application Review"/>
    <x v="0"/>
    <d v="2022-03-18T13:05:19"/>
    <x v="1"/>
  </r>
  <r>
    <n v="138771642800"/>
    <x v="2159"/>
    <x v="12"/>
    <x v="0"/>
    <s v="LT | Phone Screen"/>
    <x v="1"/>
    <d v="2022-03-18T15:25:22"/>
    <x v="1"/>
  </r>
  <r>
    <n v="164409810882"/>
    <x v="2160"/>
    <x v="25"/>
    <x v="2"/>
    <s v="Application Review"/>
    <x v="0"/>
    <d v="2022-03-18T13:06:21"/>
    <x v="1"/>
  </r>
  <r>
    <n v="148116195298"/>
    <x v="2161"/>
    <x v="0"/>
    <x v="0"/>
    <s v="Application Review"/>
    <x v="0"/>
    <d v="2022-03-18T13:07:09"/>
    <x v="1"/>
  </r>
  <r>
    <n v="148116195298"/>
    <x v="2161"/>
    <x v="0"/>
    <x v="0"/>
    <s v="LT | Phone Screen"/>
    <x v="1"/>
    <d v="2022-04-01T16:05:36"/>
    <x v="0"/>
  </r>
  <r>
    <n v="166243577472"/>
    <x v="2162"/>
    <x v="22"/>
    <x v="0"/>
    <s v="Application Review"/>
    <x v="0"/>
    <d v="2022-03-18T13:41:15"/>
    <x v="1"/>
  </r>
  <r>
    <n v="174425965685"/>
    <x v="2163"/>
    <x v="0"/>
    <x v="0"/>
    <s v="Application Review"/>
    <x v="0"/>
    <d v="2022-03-18T14:26:22"/>
    <x v="1"/>
  </r>
  <r>
    <n v="104590899196"/>
    <x v="2164"/>
    <x v="22"/>
    <x v="0"/>
    <s v="Application Review"/>
    <x v="0"/>
    <d v="2022-03-18T14:30:08"/>
    <x v="1"/>
  </r>
  <r>
    <n v="165172994161"/>
    <x v="2165"/>
    <x v="4"/>
    <x v="2"/>
    <s v="Application Review"/>
    <x v="0"/>
    <d v="2022-03-18T14:40:17"/>
    <x v="1"/>
  </r>
  <r>
    <n v="124732826231"/>
    <x v="2166"/>
    <x v="2"/>
    <x v="1"/>
    <s v="Application Review"/>
    <x v="0"/>
    <d v="2022-03-18T14:47:32"/>
    <x v="1"/>
  </r>
  <r>
    <n v="124732826231"/>
    <x v="2166"/>
    <x v="2"/>
    <x v="1"/>
    <s v="LT | Diligence"/>
    <x v="3"/>
    <d v="2022-03-19T09:22:06"/>
    <x v="1"/>
  </r>
  <r>
    <n v="124732826231"/>
    <x v="2166"/>
    <x v="2"/>
    <x v="1"/>
    <s v="LT | Final Interview"/>
    <x v="4"/>
    <d v="2022-03-18T15:03:43"/>
    <x v="1"/>
  </r>
  <r>
    <n v="124732826231"/>
    <x v="2166"/>
    <x v="2"/>
    <x v="1"/>
    <s v="LT | Interview #1"/>
    <x v="2"/>
    <d v="2022-03-18T15:03:38"/>
    <x v="1"/>
  </r>
  <r>
    <n v="124732826231"/>
    <x v="2166"/>
    <x v="2"/>
    <x v="1"/>
    <s v="LT | Next Steps"/>
    <x v="5"/>
    <d v="2022-03-18T15:03:43"/>
    <x v="1"/>
  </r>
  <r>
    <n v="124732826231"/>
    <x v="2166"/>
    <x v="2"/>
    <x v="1"/>
    <s v="LT | Phone Screen"/>
    <x v="1"/>
    <d v="2022-03-18T14:47:32"/>
    <x v="1"/>
  </r>
  <r>
    <n v="124732826231"/>
    <x v="2166"/>
    <x v="2"/>
    <x v="1"/>
    <s v="LT | Waitlist"/>
    <x v="6"/>
    <d v="2022-03-25T06:10:27"/>
    <x v="1"/>
  </r>
  <r>
    <n v="137465736316"/>
    <x v="2167"/>
    <x v="0"/>
    <x v="0"/>
    <s v="Application Review"/>
    <x v="0"/>
    <d v="2022-03-18T14:59:16"/>
    <x v="1"/>
  </r>
  <r>
    <n v="133392286063"/>
    <x v="2168"/>
    <x v="13"/>
    <x v="0"/>
    <s v="Application Review"/>
    <x v="0"/>
    <d v="2022-03-18T15:04:14"/>
    <x v="1"/>
  </r>
  <r>
    <n v="122702741906"/>
    <x v="2169"/>
    <x v="1"/>
    <x v="0"/>
    <s v="Application Review"/>
    <x v="0"/>
    <d v="2022-03-18T15:11:23"/>
    <x v="1"/>
  </r>
  <r>
    <n v="122702741906"/>
    <x v="2169"/>
    <x v="1"/>
    <x v="0"/>
    <s v="LT | Phone Screen"/>
    <x v="1"/>
    <d v="2022-03-25T16:26:35"/>
    <x v="1"/>
  </r>
  <r>
    <n v="147342572681"/>
    <x v="2170"/>
    <x v="7"/>
    <x v="0"/>
    <s v="Application Review"/>
    <x v="0"/>
    <d v="2022-03-31T15:26:20"/>
    <x v="1"/>
  </r>
  <r>
    <n v="147342572681"/>
    <x v="2170"/>
    <x v="7"/>
    <x v="0"/>
    <s v="LT | Phone Screen"/>
    <x v="1"/>
    <d v="2022-03-31T15:26:41"/>
    <x v="1"/>
  </r>
  <r>
    <n v="104621448559"/>
    <x v="2171"/>
    <x v="22"/>
    <x v="0"/>
    <s v="Application Review"/>
    <x v="0"/>
    <d v="2022-03-18T15:28:03"/>
    <x v="1"/>
  </r>
  <r>
    <n v="118648802320"/>
    <x v="2172"/>
    <x v="22"/>
    <x v="0"/>
    <s v="Application Review"/>
    <x v="0"/>
    <d v="2022-03-18T15:43:05"/>
    <x v="1"/>
  </r>
  <r>
    <n v="140461698130"/>
    <x v="2173"/>
    <x v="19"/>
    <x v="1"/>
    <s v="Application Review"/>
    <x v="0"/>
    <d v="2022-03-18T16:12:10"/>
    <x v="1"/>
  </r>
  <r>
    <n v="137722978757"/>
    <x v="2174"/>
    <x v="25"/>
    <x v="2"/>
    <s v="Application Review"/>
    <x v="0"/>
    <d v="2022-03-18T16:24:19"/>
    <x v="1"/>
  </r>
  <r>
    <n v="137722978757"/>
    <x v="2174"/>
    <x v="25"/>
    <x v="2"/>
    <s v="Application Review"/>
    <x v="0"/>
    <d v="2022-03-22T08:06:02"/>
    <x v="1"/>
  </r>
  <r>
    <n v="137722978757"/>
    <x v="2174"/>
    <x v="25"/>
    <x v="2"/>
    <s v="Application Review"/>
    <x v="0"/>
    <d v="2022-03-22T08:10:04"/>
    <x v="1"/>
  </r>
  <r>
    <n v="104068570800"/>
    <x v="2175"/>
    <x v="22"/>
    <x v="0"/>
    <s v="Application Review"/>
    <x v="0"/>
    <d v="2022-03-18T16:49:09"/>
    <x v="1"/>
  </r>
  <r>
    <n v="142832036304"/>
    <x v="2176"/>
    <x v="0"/>
    <x v="0"/>
    <s v="Application Review"/>
    <x v="0"/>
    <d v="2022-03-18T16:58:05"/>
    <x v="1"/>
  </r>
  <r>
    <n v="165395453878"/>
    <x v="2177"/>
    <x v="0"/>
    <x v="0"/>
    <s v="Application Review"/>
    <x v="0"/>
    <d v="2022-03-18T17:00:26"/>
    <x v="1"/>
  </r>
  <r>
    <n v="118448606507"/>
    <x v="2178"/>
    <x v="0"/>
    <x v="0"/>
    <s v="Application Review"/>
    <x v="0"/>
    <d v="2022-03-18T17:13:17"/>
    <x v="1"/>
  </r>
  <r>
    <n v="160750469064"/>
    <x v="2179"/>
    <x v="22"/>
    <x v="0"/>
    <s v="Application Review"/>
    <x v="0"/>
    <d v="2022-03-18T17:52:35"/>
    <x v="1"/>
  </r>
  <r>
    <n v="160750469064"/>
    <x v="2179"/>
    <x v="22"/>
    <x v="0"/>
    <s v="LT | Phone Screen"/>
    <x v="1"/>
    <d v="2022-03-18T18:55:17"/>
    <x v="1"/>
  </r>
  <r>
    <n v="104527971778"/>
    <x v="2180"/>
    <x v="0"/>
    <x v="0"/>
    <s v="Application Review"/>
    <x v="0"/>
    <d v="2022-03-18T18:36:30"/>
    <x v="1"/>
  </r>
  <r>
    <n v="104527971778"/>
    <x v="2180"/>
    <x v="0"/>
    <x v="0"/>
    <s v="LT | Phone Screen"/>
    <x v="1"/>
    <d v="2022-03-18T19:06:04"/>
    <x v="1"/>
  </r>
  <r>
    <n v="130672002157"/>
    <x v="2181"/>
    <x v="50"/>
    <x v="0"/>
    <s v="Application Review"/>
    <x v="0"/>
    <d v="2022-03-18T19:57:05"/>
    <x v="1"/>
  </r>
  <r>
    <n v="189865548649"/>
    <x v="2182"/>
    <x v="16"/>
    <x v="0"/>
    <s v="Application Review"/>
    <x v="0"/>
    <d v="2022-03-18T19:59:04"/>
    <x v="1"/>
  </r>
  <r>
    <n v="113476402691"/>
    <x v="2183"/>
    <x v="22"/>
    <x v="0"/>
    <s v="Application Review"/>
    <x v="0"/>
    <d v="2022-03-18T20:01:22"/>
    <x v="1"/>
  </r>
  <r>
    <n v="188895655151"/>
    <x v="2184"/>
    <x v="0"/>
    <x v="0"/>
    <s v="Application Review"/>
    <x v="0"/>
    <d v="2022-03-18T20:03:14"/>
    <x v="1"/>
  </r>
  <r>
    <n v="172085514282"/>
    <x v="2185"/>
    <x v="6"/>
    <x v="0"/>
    <s v="Application Review"/>
    <x v="0"/>
    <d v="2022-03-18T20:03:22"/>
    <x v="1"/>
  </r>
  <r>
    <n v="172085514282"/>
    <x v="2185"/>
    <x v="6"/>
    <x v="0"/>
    <s v="Application Review"/>
    <x v="0"/>
    <d v="2022-03-18T20:09:07"/>
    <x v="1"/>
  </r>
  <r>
    <n v="172085514282"/>
    <x v="2185"/>
    <x v="6"/>
    <x v="0"/>
    <s v="LT | Phone Screen"/>
    <x v="1"/>
    <d v="2022-04-22T19:05:02"/>
    <x v="0"/>
  </r>
  <r>
    <n v="175905680806"/>
    <x v="2186"/>
    <x v="33"/>
    <x v="0"/>
    <s v="Application Review"/>
    <x v="0"/>
    <d v="2022-03-18T20:04:07"/>
    <x v="1"/>
  </r>
  <r>
    <n v="121178679678"/>
    <x v="2187"/>
    <x v="19"/>
    <x v="1"/>
    <s v="Application Review"/>
    <x v="0"/>
    <d v="2022-03-18T20:07:04"/>
    <x v="1"/>
  </r>
  <r>
    <n v="179356723029"/>
    <x v="2188"/>
    <x v="45"/>
    <x v="2"/>
    <s v="Application Review"/>
    <x v="0"/>
    <d v="2022-03-18T20:08:04"/>
    <x v="1"/>
  </r>
  <r>
    <n v="160447795700"/>
    <x v="2189"/>
    <x v="55"/>
    <x v="0"/>
    <s v="Application Review"/>
    <x v="0"/>
    <d v="2022-03-18T20:09:04"/>
    <x v="1"/>
  </r>
  <r>
    <n v="167921223855"/>
    <x v="2190"/>
    <x v="34"/>
    <x v="0"/>
    <s v="Application Review"/>
    <x v="0"/>
    <d v="2022-03-18T20:43:17"/>
    <x v="1"/>
  </r>
  <r>
    <n v="136699024098"/>
    <x v="2191"/>
    <x v="1"/>
    <x v="0"/>
    <s v="Application Review"/>
    <x v="0"/>
    <d v="2022-03-18T20:48:06"/>
    <x v="1"/>
  </r>
  <r>
    <n v="136699024098"/>
    <x v="2191"/>
    <x v="1"/>
    <x v="0"/>
    <s v="Application Review"/>
    <x v="0"/>
    <d v="2022-03-18T20:49:11"/>
    <x v="1"/>
  </r>
  <r>
    <n v="159753108485"/>
    <x v="2192"/>
    <x v="6"/>
    <x v="0"/>
    <s v="Application Review"/>
    <x v="0"/>
    <d v="2022-03-15T00:27:03"/>
    <x v="1"/>
  </r>
  <r>
    <n v="159753108485"/>
    <x v="2192"/>
    <x v="6"/>
    <x v="0"/>
    <s v="Application Review"/>
    <x v="0"/>
    <d v="2022-03-18T21:02:04"/>
    <x v="1"/>
  </r>
  <r>
    <n v="159753108485"/>
    <x v="2192"/>
    <x v="6"/>
    <x v="0"/>
    <s v="LT | Phone Screen"/>
    <x v="1"/>
    <d v="2022-03-20T21:44:07"/>
    <x v="1"/>
  </r>
  <r>
    <n v="109450179145"/>
    <x v="2193"/>
    <x v="1"/>
    <x v="0"/>
    <s v="Application Review"/>
    <x v="0"/>
    <d v="2022-03-24T14:30:18"/>
    <x v="1"/>
  </r>
  <r>
    <n v="109450179145"/>
    <x v="2193"/>
    <x v="1"/>
    <x v="0"/>
    <s v="LT | Phone Screen"/>
    <x v="1"/>
    <d v="2022-03-24T14:30:18"/>
    <x v="1"/>
  </r>
  <r>
    <n v="138655973350"/>
    <x v="2194"/>
    <x v="7"/>
    <x v="0"/>
    <s v="Application Review"/>
    <x v="0"/>
    <d v="2022-03-27T14:28:39"/>
    <x v="1"/>
  </r>
  <r>
    <n v="138655973350"/>
    <x v="2194"/>
    <x v="7"/>
    <x v="0"/>
    <s v="LT | Diligence"/>
    <x v="3"/>
    <d v="2022-04-04T17:33:19"/>
    <x v="0"/>
  </r>
  <r>
    <n v="138655973350"/>
    <x v="2194"/>
    <x v="7"/>
    <x v="0"/>
    <s v="LT | Final Interview"/>
    <x v="4"/>
    <d v="2022-04-03T18:55:36"/>
    <x v="0"/>
  </r>
  <r>
    <n v="138655973350"/>
    <x v="2194"/>
    <x v="7"/>
    <x v="0"/>
    <s v="LT | Interview #1"/>
    <x v="2"/>
    <d v="2022-03-28T20:03:15"/>
    <x v="1"/>
  </r>
  <r>
    <n v="138655973350"/>
    <x v="2194"/>
    <x v="7"/>
    <x v="0"/>
    <s v="LT | Next Steps"/>
    <x v="5"/>
    <d v="2022-04-03T18:55:37"/>
    <x v="0"/>
  </r>
  <r>
    <n v="138655973350"/>
    <x v="2194"/>
    <x v="7"/>
    <x v="0"/>
    <s v="LT | Phone Screen"/>
    <x v="1"/>
    <d v="2022-03-27T14:28:39"/>
    <x v="1"/>
  </r>
  <r>
    <n v="138655973350"/>
    <x v="2194"/>
    <x v="7"/>
    <x v="0"/>
    <s v="LT | Waitlist"/>
    <x v="6"/>
    <d v="2022-04-04T17:33:22"/>
    <x v="0"/>
  </r>
  <r>
    <n v="103525440703"/>
    <x v="2195"/>
    <x v="1"/>
    <x v="0"/>
    <s v="Application Review"/>
    <x v="0"/>
    <d v="2022-03-18T21:56:06"/>
    <x v="1"/>
  </r>
  <r>
    <n v="133258863776"/>
    <x v="2196"/>
    <x v="22"/>
    <x v="0"/>
    <s v="Application Review"/>
    <x v="0"/>
    <d v="2022-03-18T22:05:07"/>
    <x v="1"/>
  </r>
  <r>
    <n v="122934618958"/>
    <x v="2197"/>
    <x v="29"/>
    <x v="0"/>
    <s v="Application Review"/>
    <x v="0"/>
    <d v="2022-03-18T23:22:17"/>
    <x v="1"/>
  </r>
  <r>
    <n v="122934618958"/>
    <x v="2197"/>
    <x v="29"/>
    <x v="0"/>
    <s v="LT | Diligence"/>
    <x v="3"/>
    <d v="2022-03-25T09:40:10"/>
    <x v="1"/>
  </r>
  <r>
    <n v="122934618958"/>
    <x v="2197"/>
    <x v="29"/>
    <x v="0"/>
    <s v="LT | Final Interview"/>
    <x v="4"/>
    <d v="2022-03-25T09:40:10"/>
    <x v="1"/>
  </r>
  <r>
    <n v="122934618958"/>
    <x v="2197"/>
    <x v="29"/>
    <x v="0"/>
    <s v="LT | Interview #1"/>
    <x v="2"/>
    <d v="2022-03-25T09:23:50"/>
    <x v="1"/>
  </r>
  <r>
    <n v="122934618958"/>
    <x v="2197"/>
    <x v="29"/>
    <x v="0"/>
    <s v="LT | Next Steps"/>
    <x v="5"/>
    <d v="2022-03-25T09:40:10"/>
    <x v="1"/>
  </r>
  <r>
    <n v="122934618958"/>
    <x v="2197"/>
    <x v="29"/>
    <x v="0"/>
    <s v="LT | Phone Screen"/>
    <x v="1"/>
    <d v="2022-03-25T03:31:16"/>
    <x v="1"/>
  </r>
  <r>
    <n v="159705884854"/>
    <x v="2198"/>
    <x v="13"/>
    <x v="0"/>
    <s v="Application Review"/>
    <x v="0"/>
    <d v="2022-03-19T00:11:08"/>
    <x v="1"/>
  </r>
  <r>
    <n v="122257261210"/>
    <x v="2199"/>
    <x v="7"/>
    <x v="0"/>
    <s v="Application Review"/>
    <x v="0"/>
    <d v="2022-03-19T00:13:19"/>
    <x v="1"/>
  </r>
  <r>
    <n v="122257261210"/>
    <x v="2199"/>
    <x v="7"/>
    <x v="0"/>
    <s v="LT | Final Interview"/>
    <x v="4"/>
    <d v="2022-04-30T19:25:37"/>
    <x v="0"/>
  </r>
  <r>
    <n v="122257261210"/>
    <x v="2199"/>
    <x v="7"/>
    <x v="0"/>
    <s v="LT | Interview #1"/>
    <x v="2"/>
    <d v="2022-04-02T17:09:26"/>
    <x v="0"/>
  </r>
  <r>
    <n v="122257261210"/>
    <x v="2199"/>
    <x v="7"/>
    <x v="0"/>
    <s v="LT | Next Steps"/>
    <x v="5"/>
    <d v="2022-04-30T19:25:37"/>
    <x v="0"/>
  </r>
  <r>
    <n v="122257261210"/>
    <x v="2199"/>
    <x v="7"/>
    <x v="0"/>
    <s v="LT | Phone Screen"/>
    <x v="1"/>
    <d v="2022-04-01T21:25:50"/>
    <x v="0"/>
  </r>
  <r>
    <n v="126460683843"/>
    <x v="2200"/>
    <x v="4"/>
    <x v="2"/>
    <s v="Application Review"/>
    <x v="0"/>
    <d v="2022-03-19T01:46:50"/>
    <x v="1"/>
  </r>
  <r>
    <n v="126460683843"/>
    <x v="2200"/>
    <x v="4"/>
    <x v="2"/>
    <s v="LT | Diligence"/>
    <x v="3"/>
    <d v="2022-03-19T01:48:42"/>
    <x v="1"/>
  </r>
  <r>
    <n v="126460683843"/>
    <x v="2200"/>
    <x v="4"/>
    <x v="2"/>
    <s v="LT | Final Interview"/>
    <x v="4"/>
    <d v="2022-03-19T01:48:42"/>
    <x v="1"/>
  </r>
  <r>
    <n v="126460683843"/>
    <x v="2200"/>
    <x v="4"/>
    <x v="2"/>
    <s v="LT | Interview #1"/>
    <x v="2"/>
    <d v="2022-03-19T01:47:11"/>
    <x v="1"/>
  </r>
  <r>
    <n v="126460683843"/>
    <x v="2200"/>
    <x v="4"/>
    <x v="2"/>
    <s v="LT | Next Steps"/>
    <x v="5"/>
    <d v="2022-03-19T01:48:42"/>
    <x v="1"/>
  </r>
  <r>
    <n v="126460683843"/>
    <x v="2200"/>
    <x v="4"/>
    <x v="2"/>
    <s v="LT | Phone Screen"/>
    <x v="1"/>
    <d v="2022-03-19T01:47:11"/>
    <x v="1"/>
  </r>
  <r>
    <n v="151892828314"/>
    <x v="2201"/>
    <x v="6"/>
    <x v="0"/>
    <s v="Application Review"/>
    <x v="0"/>
    <d v="2022-03-19T01:59:02"/>
    <x v="1"/>
  </r>
  <r>
    <n v="151892828314"/>
    <x v="2201"/>
    <x v="6"/>
    <x v="0"/>
    <s v="LT | Phone Screen"/>
    <x v="1"/>
    <d v="2022-03-20T21:30:06"/>
    <x v="1"/>
  </r>
  <r>
    <n v="173536257337"/>
    <x v="2202"/>
    <x v="4"/>
    <x v="2"/>
    <s v="Application Review"/>
    <x v="0"/>
    <d v="2022-03-25T05:57:14"/>
    <x v="1"/>
  </r>
  <r>
    <n v="173536257337"/>
    <x v="2202"/>
    <x v="4"/>
    <x v="2"/>
    <s v="LT | Diligence"/>
    <x v="3"/>
    <d v="2022-03-25T05:57:49"/>
    <x v="1"/>
  </r>
  <r>
    <n v="173536257337"/>
    <x v="2202"/>
    <x v="4"/>
    <x v="2"/>
    <s v="LT | Final Interview"/>
    <x v="4"/>
    <d v="2022-03-25T05:57:49"/>
    <x v="1"/>
  </r>
  <r>
    <n v="173536257337"/>
    <x v="2202"/>
    <x v="4"/>
    <x v="2"/>
    <s v="LT | Interview #1"/>
    <x v="2"/>
    <d v="2022-03-25T05:57:14"/>
    <x v="1"/>
  </r>
  <r>
    <n v="173536257337"/>
    <x v="2202"/>
    <x v="4"/>
    <x v="2"/>
    <s v="LT | Next Steps"/>
    <x v="5"/>
    <d v="2022-03-25T05:57:49"/>
    <x v="1"/>
  </r>
  <r>
    <n v="173536257337"/>
    <x v="2202"/>
    <x v="4"/>
    <x v="2"/>
    <s v="LT | Phone Screen"/>
    <x v="1"/>
    <d v="2022-03-25T05:57:14"/>
    <x v="1"/>
  </r>
  <r>
    <n v="185797820656"/>
    <x v="2203"/>
    <x v="22"/>
    <x v="0"/>
    <s v="Application Review"/>
    <x v="0"/>
    <d v="2022-03-19T07:18:10"/>
    <x v="1"/>
  </r>
  <r>
    <n v="120828841469"/>
    <x v="2204"/>
    <x v="25"/>
    <x v="2"/>
    <s v="Application Review"/>
    <x v="0"/>
    <d v="2022-03-19T09:16:08"/>
    <x v="1"/>
  </r>
  <r>
    <n v="108500281670"/>
    <x v="2205"/>
    <x v="3"/>
    <x v="0"/>
    <s v="Application Review"/>
    <x v="0"/>
    <d v="2022-03-19T09:36:09"/>
    <x v="1"/>
  </r>
  <r>
    <n v="185877988275"/>
    <x v="2206"/>
    <x v="33"/>
    <x v="0"/>
    <s v="Application Review"/>
    <x v="0"/>
    <d v="2022-03-19T09:43:12"/>
    <x v="1"/>
  </r>
  <r>
    <n v="185877988275"/>
    <x v="2206"/>
    <x v="33"/>
    <x v="0"/>
    <s v="LT | Diligence"/>
    <x v="3"/>
    <d v="2022-03-19T10:17:26"/>
    <x v="1"/>
  </r>
  <r>
    <n v="185877988275"/>
    <x v="2206"/>
    <x v="33"/>
    <x v="0"/>
    <s v="LT | Final Interview"/>
    <x v="4"/>
    <d v="2022-03-19T10:17:26"/>
    <x v="1"/>
  </r>
  <r>
    <n v="185877988275"/>
    <x v="2206"/>
    <x v="33"/>
    <x v="0"/>
    <s v="LT | Interview #1"/>
    <x v="2"/>
    <d v="2022-03-19T09:43:12"/>
    <x v="1"/>
  </r>
  <r>
    <n v="185877988275"/>
    <x v="2206"/>
    <x v="33"/>
    <x v="0"/>
    <s v="LT | Next Steps"/>
    <x v="5"/>
    <d v="2022-03-19T10:17:26"/>
    <x v="1"/>
  </r>
  <r>
    <n v="185877988275"/>
    <x v="2206"/>
    <x v="33"/>
    <x v="0"/>
    <s v="LT | Phone Screen"/>
    <x v="1"/>
    <d v="2022-03-19T09:43:12"/>
    <x v="1"/>
  </r>
  <r>
    <n v="113611193758"/>
    <x v="2207"/>
    <x v="3"/>
    <x v="0"/>
    <s v="Application Review"/>
    <x v="0"/>
    <d v="2022-03-19T10:13:37"/>
    <x v="1"/>
  </r>
  <r>
    <n v="113611193758"/>
    <x v="2207"/>
    <x v="3"/>
    <x v="0"/>
    <s v="LT | Final Interview"/>
    <x v="4"/>
    <d v="2022-04-04T13:25:47"/>
    <x v="0"/>
  </r>
  <r>
    <n v="113611193758"/>
    <x v="2207"/>
    <x v="3"/>
    <x v="0"/>
    <s v="LT | Interview #1"/>
    <x v="2"/>
    <d v="2022-03-19T10:13:37"/>
    <x v="1"/>
  </r>
  <r>
    <n v="113611193758"/>
    <x v="2207"/>
    <x v="3"/>
    <x v="0"/>
    <s v="LT | Next Steps"/>
    <x v="5"/>
    <d v="2022-04-04T13:25:47"/>
    <x v="0"/>
  </r>
  <r>
    <n v="113611193758"/>
    <x v="2207"/>
    <x v="3"/>
    <x v="0"/>
    <s v="LT | Phone Screen"/>
    <x v="1"/>
    <d v="2022-03-19T10:13:37"/>
    <x v="1"/>
  </r>
  <r>
    <n v="113611193758"/>
    <x v="2207"/>
    <x v="3"/>
    <x v="0"/>
    <s v="LT | Waitlist"/>
    <x v="6"/>
    <d v="2022-04-04T13:25:47"/>
    <x v="0"/>
  </r>
  <r>
    <n v="134245913540"/>
    <x v="2208"/>
    <x v="22"/>
    <x v="0"/>
    <s v="Application Review"/>
    <x v="0"/>
    <d v="2022-03-19T12:30:12"/>
    <x v="1"/>
  </r>
  <r>
    <n v="166043826959"/>
    <x v="2209"/>
    <x v="4"/>
    <x v="2"/>
    <s v="Application Review"/>
    <x v="0"/>
    <d v="2022-03-19T12:44:14"/>
    <x v="1"/>
  </r>
  <r>
    <n v="166043826959"/>
    <x v="2209"/>
    <x v="4"/>
    <x v="2"/>
    <s v="LT | Interview #1"/>
    <x v="2"/>
    <d v="2022-04-01T03:49:19"/>
    <x v="0"/>
  </r>
  <r>
    <n v="166043826959"/>
    <x v="2209"/>
    <x v="4"/>
    <x v="2"/>
    <s v="LT | Phone Screen"/>
    <x v="1"/>
    <d v="2022-04-01T03:49:19"/>
    <x v="0"/>
  </r>
  <r>
    <n v="118580410591"/>
    <x v="2210"/>
    <x v="22"/>
    <x v="0"/>
    <s v="Application Review"/>
    <x v="0"/>
    <d v="2022-03-19T13:23:09"/>
    <x v="1"/>
  </r>
  <r>
    <n v="124815630371"/>
    <x v="2211"/>
    <x v="19"/>
    <x v="1"/>
    <s v="Application Review"/>
    <x v="0"/>
    <d v="2022-03-19T14:16:19"/>
    <x v="1"/>
  </r>
  <r>
    <n v="126698583894"/>
    <x v="2212"/>
    <x v="20"/>
    <x v="0"/>
    <s v="Application Review"/>
    <x v="0"/>
    <d v="2022-03-19T14:17:31"/>
    <x v="1"/>
  </r>
  <r>
    <n v="126412796221"/>
    <x v="2213"/>
    <x v="5"/>
    <x v="1"/>
    <s v="Application Review"/>
    <x v="0"/>
    <d v="2022-03-19T15:41:10"/>
    <x v="1"/>
  </r>
  <r>
    <n v="126412796221"/>
    <x v="2213"/>
    <x v="5"/>
    <x v="1"/>
    <s v="LT | Final Interview"/>
    <x v="4"/>
    <d v="2022-04-03T19:37:33"/>
    <x v="0"/>
  </r>
  <r>
    <n v="126412796221"/>
    <x v="2213"/>
    <x v="5"/>
    <x v="1"/>
    <s v="LT | Interview #1"/>
    <x v="2"/>
    <d v="2022-04-01T17:58:51"/>
    <x v="0"/>
  </r>
  <r>
    <n v="126412796221"/>
    <x v="2213"/>
    <x v="5"/>
    <x v="1"/>
    <s v="LT | Next Steps"/>
    <x v="5"/>
    <d v="2022-04-03T19:37:33"/>
    <x v="0"/>
  </r>
  <r>
    <n v="126412796221"/>
    <x v="2213"/>
    <x v="5"/>
    <x v="1"/>
    <s v="LT | Phone Screen"/>
    <x v="1"/>
    <d v="2022-03-19T18:33:52"/>
    <x v="1"/>
  </r>
  <r>
    <n v="107654044511"/>
    <x v="2214"/>
    <x v="6"/>
    <x v="0"/>
    <s v="Application Review"/>
    <x v="0"/>
    <d v="2022-03-19T15:51:05"/>
    <x v="1"/>
  </r>
  <r>
    <n v="185176808832"/>
    <x v="2215"/>
    <x v="22"/>
    <x v="0"/>
    <s v="Application Review"/>
    <x v="0"/>
    <d v="2022-03-19T16:01:14"/>
    <x v="1"/>
  </r>
  <r>
    <n v="185176808832"/>
    <x v="2215"/>
    <x v="22"/>
    <x v="0"/>
    <s v="LT | Interview #1"/>
    <x v="2"/>
    <d v="2022-03-26T13:42:31"/>
    <x v="1"/>
  </r>
  <r>
    <n v="185176808832"/>
    <x v="2215"/>
    <x v="22"/>
    <x v="0"/>
    <s v="LT | Phone Screen"/>
    <x v="1"/>
    <d v="2022-03-24T13:45:00"/>
    <x v="1"/>
  </r>
  <r>
    <n v="159049508778"/>
    <x v="2216"/>
    <x v="12"/>
    <x v="0"/>
    <s v="Application Review"/>
    <x v="0"/>
    <d v="2022-03-19T17:02:43"/>
    <x v="1"/>
  </r>
  <r>
    <n v="159049508778"/>
    <x v="2216"/>
    <x v="12"/>
    <x v="0"/>
    <s v="LT | Diligence"/>
    <x v="3"/>
    <d v="2022-03-27T15:20:58"/>
    <x v="1"/>
  </r>
  <r>
    <n v="159049508778"/>
    <x v="2216"/>
    <x v="12"/>
    <x v="0"/>
    <s v="LT | Final Interview"/>
    <x v="4"/>
    <d v="2022-03-27T15:20:49"/>
    <x v="1"/>
  </r>
  <r>
    <n v="159049508778"/>
    <x v="2216"/>
    <x v="12"/>
    <x v="0"/>
    <s v="LT | Interview #1"/>
    <x v="2"/>
    <d v="2022-03-24T15:01:30"/>
    <x v="1"/>
  </r>
  <r>
    <n v="159049508778"/>
    <x v="2216"/>
    <x v="12"/>
    <x v="0"/>
    <s v="LT | Next Steps"/>
    <x v="5"/>
    <d v="2022-03-27T15:20:53"/>
    <x v="1"/>
  </r>
  <r>
    <n v="159049508778"/>
    <x v="2216"/>
    <x v="12"/>
    <x v="0"/>
    <s v="LT | Phone Screen"/>
    <x v="1"/>
    <d v="2022-03-19T17:02:43"/>
    <x v="1"/>
  </r>
  <r>
    <n v="159049508778"/>
    <x v="2216"/>
    <x v="12"/>
    <x v="0"/>
    <s v="LT | Waitlist"/>
    <x v="6"/>
    <d v="2022-04-03T19:46:18"/>
    <x v="0"/>
  </r>
  <r>
    <n v="156781120292"/>
    <x v="2217"/>
    <x v="12"/>
    <x v="0"/>
    <s v="Application Review"/>
    <x v="0"/>
    <d v="2022-03-19T18:27:16"/>
    <x v="1"/>
  </r>
  <r>
    <n v="156781120292"/>
    <x v="2217"/>
    <x v="12"/>
    <x v="0"/>
    <s v="LT | Phone Screen"/>
    <x v="1"/>
    <d v="2022-03-19T18:27:37"/>
    <x v="1"/>
  </r>
  <r>
    <n v="161914974073"/>
    <x v="2218"/>
    <x v="22"/>
    <x v="0"/>
    <s v="Application Review"/>
    <x v="0"/>
    <d v="2022-03-19T18:54:02"/>
    <x v="1"/>
  </r>
  <r>
    <n v="127390293849"/>
    <x v="2219"/>
    <x v="10"/>
    <x v="1"/>
    <s v="Application Review"/>
    <x v="0"/>
    <d v="2022-03-19T18:54:10"/>
    <x v="1"/>
  </r>
  <r>
    <n v="101035871411"/>
    <x v="2220"/>
    <x v="0"/>
    <x v="0"/>
    <s v="Application Review"/>
    <x v="0"/>
    <d v="2022-03-19T19:16:20"/>
    <x v="1"/>
  </r>
  <r>
    <n v="114388784409"/>
    <x v="2221"/>
    <x v="12"/>
    <x v="0"/>
    <s v="Application Review"/>
    <x v="0"/>
    <d v="2022-03-19T19:20:21"/>
    <x v="1"/>
  </r>
  <r>
    <n v="114388784409"/>
    <x v="2221"/>
    <x v="12"/>
    <x v="0"/>
    <s v="LT | Diligence"/>
    <x v="3"/>
    <d v="2022-04-01T19:22:02"/>
    <x v="0"/>
  </r>
  <r>
    <n v="114388784409"/>
    <x v="2221"/>
    <x v="12"/>
    <x v="0"/>
    <s v="LT | Final Interview"/>
    <x v="4"/>
    <d v="2022-03-28T20:12:49"/>
    <x v="1"/>
  </r>
  <r>
    <n v="114388784409"/>
    <x v="2221"/>
    <x v="12"/>
    <x v="0"/>
    <s v="LT | Interview #1"/>
    <x v="2"/>
    <d v="2022-03-28T20:12:30"/>
    <x v="1"/>
  </r>
  <r>
    <n v="114388784409"/>
    <x v="2221"/>
    <x v="12"/>
    <x v="0"/>
    <s v="LT | Next Steps"/>
    <x v="5"/>
    <d v="2022-03-28T20:12:53"/>
    <x v="1"/>
  </r>
  <r>
    <n v="114388784409"/>
    <x v="2221"/>
    <x v="12"/>
    <x v="0"/>
    <s v="LT | Phone Screen"/>
    <x v="1"/>
    <d v="2022-03-20T19:25:51"/>
    <x v="1"/>
  </r>
  <r>
    <n v="114388784409"/>
    <x v="2221"/>
    <x v="12"/>
    <x v="0"/>
    <s v="LT | Waitlist"/>
    <x v="6"/>
    <d v="2022-04-03T19:45:53"/>
    <x v="0"/>
  </r>
  <r>
    <n v="168722465617"/>
    <x v="2222"/>
    <x v="0"/>
    <x v="0"/>
    <s v="Application Review"/>
    <x v="0"/>
    <d v="2022-03-19T19:48:20"/>
    <x v="1"/>
  </r>
  <r>
    <n v="177765600549"/>
    <x v="2223"/>
    <x v="1"/>
    <x v="0"/>
    <s v="Application Review"/>
    <x v="0"/>
    <d v="2022-03-19T21:26:29"/>
    <x v="1"/>
  </r>
  <r>
    <n v="172413114352"/>
    <x v="2224"/>
    <x v="12"/>
    <x v="0"/>
    <s v="Application Review"/>
    <x v="0"/>
    <d v="2022-03-20T12:25:54"/>
    <x v="1"/>
  </r>
  <r>
    <n v="172413114352"/>
    <x v="2224"/>
    <x v="12"/>
    <x v="0"/>
    <s v="LT | Diligence"/>
    <x v="3"/>
    <d v="2022-03-20T13:53:56"/>
    <x v="1"/>
  </r>
  <r>
    <n v="172413114352"/>
    <x v="2224"/>
    <x v="12"/>
    <x v="0"/>
    <s v="LT | Final Interview"/>
    <x v="4"/>
    <d v="2022-03-20T13:53:39"/>
    <x v="1"/>
  </r>
  <r>
    <n v="172413114352"/>
    <x v="2224"/>
    <x v="12"/>
    <x v="0"/>
    <s v="LT | Interview #1"/>
    <x v="2"/>
    <d v="2022-03-20T13:53:17"/>
    <x v="1"/>
  </r>
  <r>
    <n v="172413114352"/>
    <x v="2224"/>
    <x v="12"/>
    <x v="0"/>
    <s v="LT | Next Steps"/>
    <x v="5"/>
    <d v="2022-03-20T13:53:46"/>
    <x v="1"/>
  </r>
  <r>
    <n v="172413114352"/>
    <x v="2224"/>
    <x v="12"/>
    <x v="0"/>
    <s v="LT | Phone Screen"/>
    <x v="1"/>
    <d v="2022-03-20T12:27:49"/>
    <x v="1"/>
  </r>
  <r>
    <n v="172413114352"/>
    <x v="2224"/>
    <x v="12"/>
    <x v="0"/>
    <s v="LT | Waitlist"/>
    <x v="6"/>
    <d v="2022-03-24T18:04:31"/>
    <x v="1"/>
  </r>
  <r>
    <n v="173754351445"/>
    <x v="2225"/>
    <x v="0"/>
    <x v="0"/>
    <s v="Application Review"/>
    <x v="0"/>
    <d v="2022-03-19T22:16:02"/>
    <x v="1"/>
  </r>
  <r>
    <n v="180561304669"/>
    <x v="2226"/>
    <x v="0"/>
    <x v="0"/>
    <s v="Application Review"/>
    <x v="0"/>
    <d v="2022-03-19T22:20:05"/>
    <x v="1"/>
  </r>
  <r>
    <n v="182989949340"/>
    <x v="2227"/>
    <x v="10"/>
    <x v="1"/>
    <s v="Application Review"/>
    <x v="0"/>
    <d v="2022-03-19T22:25:05"/>
    <x v="1"/>
  </r>
  <r>
    <n v="182989949340"/>
    <x v="2227"/>
    <x v="10"/>
    <x v="1"/>
    <s v="Application Review"/>
    <x v="0"/>
    <d v="2022-03-31T11:06:03"/>
    <x v="1"/>
  </r>
  <r>
    <n v="161747525759"/>
    <x v="2228"/>
    <x v="13"/>
    <x v="0"/>
    <s v="Application Review"/>
    <x v="0"/>
    <d v="2022-03-19T22:25:06"/>
    <x v="1"/>
  </r>
  <r>
    <n v="161747525759"/>
    <x v="2228"/>
    <x v="13"/>
    <x v="0"/>
    <s v="LT | Phone Screen"/>
    <x v="1"/>
    <d v="2022-03-21T19:40:21"/>
    <x v="1"/>
  </r>
  <r>
    <n v="186623494528"/>
    <x v="2229"/>
    <x v="27"/>
    <x v="1"/>
    <s v="Application Review"/>
    <x v="0"/>
    <d v="2022-03-19T23:36:53"/>
    <x v="1"/>
  </r>
  <r>
    <n v="186623494528"/>
    <x v="2229"/>
    <x v="27"/>
    <x v="1"/>
    <s v="LT | Diligence"/>
    <x v="3"/>
    <d v="2022-03-20T00:22:22"/>
    <x v="1"/>
  </r>
  <r>
    <n v="186623494528"/>
    <x v="2229"/>
    <x v="27"/>
    <x v="1"/>
    <s v="LT | Final Interview"/>
    <x v="4"/>
    <d v="2022-03-20T00:19:14"/>
    <x v="1"/>
  </r>
  <r>
    <n v="186623494528"/>
    <x v="2229"/>
    <x v="27"/>
    <x v="1"/>
    <s v="LT | Interview #1"/>
    <x v="2"/>
    <d v="2022-03-20T00:18:41"/>
    <x v="1"/>
  </r>
  <r>
    <n v="186623494528"/>
    <x v="2229"/>
    <x v="27"/>
    <x v="1"/>
    <s v="LT | Next Steps"/>
    <x v="5"/>
    <d v="2022-03-20T00:20:12"/>
    <x v="1"/>
  </r>
  <r>
    <n v="186623494528"/>
    <x v="2229"/>
    <x v="27"/>
    <x v="1"/>
    <s v="LT | Phone Screen"/>
    <x v="1"/>
    <d v="2022-03-20T00:16:25"/>
    <x v="1"/>
  </r>
  <r>
    <n v="186623494528"/>
    <x v="2229"/>
    <x v="27"/>
    <x v="1"/>
    <s v="LT | Waitlist"/>
    <x v="6"/>
    <d v="2022-03-20T00:23:41"/>
    <x v="1"/>
  </r>
  <r>
    <n v="134062379259"/>
    <x v="2230"/>
    <x v="10"/>
    <x v="1"/>
    <s v="LT | Diligence"/>
    <x v="3"/>
    <d v="2022-03-20T01:07:05"/>
    <x v="1"/>
  </r>
  <r>
    <n v="134618353665"/>
    <x v="2231"/>
    <x v="6"/>
    <x v="0"/>
    <s v="Application Review"/>
    <x v="0"/>
    <d v="2022-03-20T01:09:11"/>
    <x v="1"/>
  </r>
  <r>
    <n v="115958904619"/>
    <x v="2232"/>
    <x v="0"/>
    <x v="0"/>
    <s v="Application Review"/>
    <x v="0"/>
    <d v="2022-03-20T01:11:04"/>
    <x v="1"/>
  </r>
  <r>
    <n v="135865306008"/>
    <x v="2233"/>
    <x v="30"/>
    <x v="0"/>
    <s v="LT | Waitlist"/>
    <x v="6"/>
    <d v="2022-03-20T01:15:07"/>
    <x v="1"/>
  </r>
  <r>
    <n v="109979045985"/>
    <x v="2234"/>
    <x v="22"/>
    <x v="0"/>
    <s v="Application Review"/>
    <x v="0"/>
    <d v="2022-03-20T01:15:08"/>
    <x v="1"/>
  </r>
  <r>
    <n v="109979045985"/>
    <x v="2234"/>
    <x v="22"/>
    <x v="0"/>
    <s v="LT | Phone Screen"/>
    <x v="1"/>
    <d v="2022-04-05T01:26:10"/>
    <x v="0"/>
  </r>
  <r>
    <n v="110709076054"/>
    <x v="2235"/>
    <x v="24"/>
    <x v="0"/>
    <s v="Application Review"/>
    <x v="0"/>
    <d v="2022-03-20T01:25:37"/>
    <x v="1"/>
  </r>
  <r>
    <n v="101087617502"/>
    <x v="2236"/>
    <x v="40"/>
    <x v="0"/>
    <s v="Application Review"/>
    <x v="0"/>
    <d v="2022-03-20T01:25:38"/>
    <x v="1"/>
  </r>
  <r>
    <n v="166082473345"/>
    <x v="2237"/>
    <x v="30"/>
    <x v="0"/>
    <s v="LT | Waitlist"/>
    <x v="6"/>
    <d v="2022-03-20T01:26:44"/>
    <x v="1"/>
  </r>
  <r>
    <n v="119941423985"/>
    <x v="2238"/>
    <x v="1"/>
    <x v="0"/>
    <s v="Application Review"/>
    <x v="0"/>
    <d v="2022-03-20T01:58:09"/>
    <x v="1"/>
  </r>
  <r>
    <n v="119941423985"/>
    <x v="2238"/>
    <x v="1"/>
    <x v="0"/>
    <s v="LT | Interview #1"/>
    <x v="2"/>
    <d v="2022-03-26T21:09:51"/>
    <x v="1"/>
  </r>
  <r>
    <n v="119941423985"/>
    <x v="2238"/>
    <x v="1"/>
    <x v="0"/>
    <s v="LT | Phone Screen"/>
    <x v="1"/>
    <d v="2022-03-24T16:51:18"/>
    <x v="1"/>
  </r>
  <r>
    <n v="126493490896"/>
    <x v="2239"/>
    <x v="25"/>
    <x v="2"/>
    <s v="Application Review"/>
    <x v="0"/>
    <d v="2022-03-20T02:27:12"/>
    <x v="1"/>
  </r>
  <r>
    <n v="126493490896"/>
    <x v="2239"/>
    <x v="25"/>
    <x v="2"/>
    <s v="LT | Interview #1"/>
    <x v="2"/>
    <d v="2022-04-01T03:28:28"/>
    <x v="0"/>
  </r>
  <r>
    <n v="126493490896"/>
    <x v="2239"/>
    <x v="25"/>
    <x v="2"/>
    <s v="LT | Phone Screen"/>
    <x v="1"/>
    <d v="2022-04-01T03:28:28"/>
    <x v="0"/>
  </r>
  <r>
    <n v="113328783779"/>
    <x v="2240"/>
    <x v="5"/>
    <x v="1"/>
    <s v="Application Review"/>
    <x v="0"/>
    <d v="2022-03-20T03:51:08"/>
    <x v="1"/>
  </r>
  <r>
    <n v="189854671820"/>
    <x v="2241"/>
    <x v="13"/>
    <x v="0"/>
    <s v="Application Review"/>
    <x v="0"/>
    <d v="2022-03-20T03:52:17"/>
    <x v="1"/>
  </r>
  <r>
    <n v="159503550506"/>
    <x v="2242"/>
    <x v="0"/>
    <x v="0"/>
    <s v="Application Review"/>
    <x v="0"/>
    <d v="2022-03-20T05:05:09"/>
    <x v="1"/>
  </r>
  <r>
    <n v="140729939054"/>
    <x v="2243"/>
    <x v="1"/>
    <x v="0"/>
    <s v="Application Review"/>
    <x v="0"/>
    <d v="2022-03-20T08:06:10"/>
    <x v="1"/>
  </r>
  <r>
    <n v="140729939054"/>
    <x v="2243"/>
    <x v="1"/>
    <x v="0"/>
    <s v="LT | Diligence"/>
    <x v="3"/>
    <d v="2022-04-28T15:03:21"/>
    <x v="0"/>
  </r>
  <r>
    <n v="140729939054"/>
    <x v="2243"/>
    <x v="1"/>
    <x v="0"/>
    <s v="LT | Final Interview"/>
    <x v="4"/>
    <d v="2022-04-28T15:03:21"/>
    <x v="0"/>
  </r>
  <r>
    <n v="140729939054"/>
    <x v="2243"/>
    <x v="1"/>
    <x v="0"/>
    <s v="LT | Interview #1"/>
    <x v="2"/>
    <d v="2022-04-18T13:29:43"/>
    <x v="0"/>
  </r>
  <r>
    <n v="140729939054"/>
    <x v="2243"/>
    <x v="1"/>
    <x v="0"/>
    <s v="LT | Next Steps"/>
    <x v="5"/>
    <d v="2022-04-28T15:03:21"/>
    <x v="0"/>
  </r>
  <r>
    <n v="140729939054"/>
    <x v="2243"/>
    <x v="1"/>
    <x v="0"/>
    <s v="LT | Phone Screen"/>
    <x v="1"/>
    <d v="2022-03-21T14:06:48"/>
    <x v="1"/>
  </r>
  <r>
    <n v="140729939054"/>
    <x v="2243"/>
    <x v="1"/>
    <x v="0"/>
    <s v="LT | Waitlist"/>
    <x v="6"/>
    <d v="2022-04-28T17:52:14"/>
    <x v="0"/>
  </r>
  <r>
    <n v="143281155995"/>
    <x v="2244"/>
    <x v="25"/>
    <x v="2"/>
    <s v="Application Review"/>
    <x v="0"/>
    <d v="2022-03-20T09:05:09"/>
    <x v="1"/>
  </r>
  <r>
    <n v="161995245857"/>
    <x v="2245"/>
    <x v="6"/>
    <x v="0"/>
    <s v="Application Review"/>
    <x v="0"/>
    <d v="2022-03-20T11:55:06"/>
    <x v="1"/>
  </r>
  <r>
    <n v="161995245857"/>
    <x v="2245"/>
    <x v="6"/>
    <x v="0"/>
    <s v="LT | Interview #1"/>
    <x v="2"/>
    <d v="2022-04-03T17:18:07"/>
    <x v="0"/>
  </r>
  <r>
    <n v="161995245857"/>
    <x v="2245"/>
    <x v="6"/>
    <x v="0"/>
    <s v="LT | Phone Screen"/>
    <x v="1"/>
    <d v="2022-03-20T15:57:06"/>
    <x v="1"/>
  </r>
  <r>
    <n v="176112004416"/>
    <x v="2246"/>
    <x v="12"/>
    <x v="0"/>
    <s v="Application Review"/>
    <x v="0"/>
    <d v="2022-03-28T19:54:57"/>
    <x v="1"/>
  </r>
  <r>
    <n v="176112004416"/>
    <x v="2246"/>
    <x v="12"/>
    <x v="0"/>
    <s v="LT | Phone Screen"/>
    <x v="1"/>
    <d v="2022-03-28T20:07:36"/>
    <x v="1"/>
  </r>
  <r>
    <n v="123636804789"/>
    <x v="2247"/>
    <x v="6"/>
    <x v="0"/>
    <s v="Application Review"/>
    <x v="0"/>
    <d v="2022-03-20T13:57:11"/>
    <x v="1"/>
  </r>
  <r>
    <n v="136899102335"/>
    <x v="2248"/>
    <x v="22"/>
    <x v="0"/>
    <s v="Application Review"/>
    <x v="0"/>
    <d v="2022-03-20T14:10:11"/>
    <x v="1"/>
  </r>
  <r>
    <n v="175452376809"/>
    <x v="2249"/>
    <x v="1"/>
    <x v="0"/>
    <s v="Application Review"/>
    <x v="0"/>
    <d v="2022-03-20T14:56:14"/>
    <x v="1"/>
  </r>
  <r>
    <n v="175452376809"/>
    <x v="2249"/>
    <x v="1"/>
    <x v="0"/>
    <s v="Application Review"/>
    <x v="0"/>
    <d v="2022-03-20T15:01:06"/>
    <x v="1"/>
  </r>
  <r>
    <n v="154293451536"/>
    <x v="2250"/>
    <x v="10"/>
    <x v="1"/>
    <s v="Application Review"/>
    <x v="0"/>
    <d v="2022-03-20T15:10:12"/>
    <x v="1"/>
  </r>
  <r>
    <n v="154293451536"/>
    <x v="2250"/>
    <x v="10"/>
    <x v="1"/>
    <s v="LT | Interview #1"/>
    <x v="2"/>
    <d v="2022-04-14T13:55:18"/>
    <x v="0"/>
  </r>
  <r>
    <n v="154293451536"/>
    <x v="2250"/>
    <x v="10"/>
    <x v="1"/>
    <s v="LT | Phone Screen"/>
    <x v="1"/>
    <d v="2022-04-10T07:56:16"/>
    <x v="0"/>
  </r>
  <r>
    <n v="148526409822"/>
    <x v="2251"/>
    <x v="32"/>
    <x v="1"/>
    <s v="Application Review"/>
    <x v="0"/>
    <d v="2022-03-20T15:24:04"/>
    <x v="1"/>
  </r>
  <r>
    <n v="148526409822"/>
    <x v="2251"/>
    <x v="32"/>
    <x v="1"/>
    <s v="LT | Phone Screen"/>
    <x v="1"/>
    <d v="2022-04-15T14:06:51"/>
    <x v="0"/>
  </r>
  <r>
    <n v="124425555592"/>
    <x v="2252"/>
    <x v="0"/>
    <x v="0"/>
    <s v="Application Review"/>
    <x v="0"/>
    <d v="2022-03-20T15:41:03"/>
    <x v="1"/>
  </r>
  <r>
    <n v="161900795141"/>
    <x v="2253"/>
    <x v="13"/>
    <x v="0"/>
    <s v="Application Review"/>
    <x v="0"/>
    <d v="2022-03-20T16:42:22"/>
    <x v="1"/>
  </r>
  <r>
    <n v="125998277860"/>
    <x v="2254"/>
    <x v="7"/>
    <x v="0"/>
    <s v="Application Review"/>
    <x v="0"/>
    <d v="2022-03-20T16:49:19"/>
    <x v="1"/>
  </r>
  <r>
    <n v="157424309347"/>
    <x v="2255"/>
    <x v="11"/>
    <x v="0"/>
    <s v="Application Review"/>
    <x v="0"/>
    <d v="2022-03-20T16:54:08"/>
    <x v="1"/>
  </r>
  <r>
    <n v="135370364241"/>
    <x v="2256"/>
    <x v="1"/>
    <x v="0"/>
    <s v="Application Review"/>
    <x v="0"/>
    <d v="2022-03-26T19:28:20"/>
    <x v="1"/>
  </r>
  <r>
    <n v="135370364241"/>
    <x v="2256"/>
    <x v="1"/>
    <x v="0"/>
    <s v="LT | Interview #1"/>
    <x v="2"/>
    <d v="2022-03-26T19:43:20"/>
    <x v="1"/>
  </r>
  <r>
    <n v="135370364241"/>
    <x v="2256"/>
    <x v="1"/>
    <x v="0"/>
    <s v="LT | Phone Screen"/>
    <x v="1"/>
    <d v="2022-03-26T19:28:20"/>
    <x v="1"/>
  </r>
  <r>
    <n v="125971865375"/>
    <x v="2257"/>
    <x v="1"/>
    <x v="0"/>
    <s v="Application Review"/>
    <x v="0"/>
    <d v="2022-03-20T21:48:06"/>
    <x v="1"/>
  </r>
  <r>
    <n v="121713697243"/>
    <x v="2258"/>
    <x v="10"/>
    <x v="1"/>
    <s v="Application Review"/>
    <x v="0"/>
    <d v="2022-03-20T22:04:14"/>
    <x v="1"/>
  </r>
  <r>
    <n v="168264968711"/>
    <x v="2259"/>
    <x v="22"/>
    <x v="0"/>
    <s v="Application Review"/>
    <x v="0"/>
    <d v="2022-03-21T00:38:11"/>
    <x v="1"/>
  </r>
  <r>
    <n v="186032150570"/>
    <x v="2260"/>
    <x v="32"/>
    <x v="1"/>
    <s v="Application Review"/>
    <x v="0"/>
    <d v="2022-03-21T01:54:10"/>
    <x v="1"/>
  </r>
  <r>
    <n v="172293588860"/>
    <x v="2261"/>
    <x v="47"/>
    <x v="0"/>
    <s v="Application Review"/>
    <x v="0"/>
    <d v="2022-03-21T04:17:10"/>
    <x v="1"/>
  </r>
  <r>
    <n v="165668636631"/>
    <x v="2262"/>
    <x v="24"/>
    <x v="0"/>
    <s v="Application Review"/>
    <x v="0"/>
    <d v="2022-03-21T04:20:09"/>
    <x v="1"/>
  </r>
  <r>
    <n v="165668636631"/>
    <x v="2262"/>
    <x v="24"/>
    <x v="0"/>
    <s v="Application Review"/>
    <x v="0"/>
    <d v="2022-03-25T10:25:12"/>
    <x v="1"/>
  </r>
  <r>
    <n v="183277253481"/>
    <x v="2263"/>
    <x v="1"/>
    <x v="0"/>
    <s v="Application Review"/>
    <x v="0"/>
    <d v="2022-03-21T09:45:02"/>
    <x v="1"/>
  </r>
  <r>
    <n v="183277253481"/>
    <x v="2263"/>
    <x v="1"/>
    <x v="0"/>
    <s v="Application Review"/>
    <x v="0"/>
    <d v="2022-04-22T04:54:12"/>
    <x v="0"/>
  </r>
  <r>
    <n v="170896165460"/>
    <x v="2264"/>
    <x v="1"/>
    <x v="0"/>
    <s v="Application Review"/>
    <x v="0"/>
    <d v="2022-03-24T17:36:56"/>
    <x v="1"/>
  </r>
  <r>
    <n v="170896165460"/>
    <x v="2264"/>
    <x v="1"/>
    <x v="0"/>
    <s v="LT | Phone Screen"/>
    <x v="1"/>
    <d v="2022-03-24T17:36:56"/>
    <x v="1"/>
  </r>
  <r>
    <n v="180237502933"/>
    <x v="2265"/>
    <x v="1"/>
    <x v="0"/>
    <s v="Application Review"/>
    <x v="0"/>
    <d v="2022-03-21T16:40:10"/>
    <x v="1"/>
  </r>
  <r>
    <n v="162768732951"/>
    <x v="2266"/>
    <x v="5"/>
    <x v="1"/>
    <s v="Application Review"/>
    <x v="0"/>
    <d v="2022-03-21T20:12:04"/>
    <x v="1"/>
  </r>
  <r>
    <n v="165024149899"/>
    <x v="2267"/>
    <x v="1"/>
    <x v="0"/>
    <s v="Application Review"/>
    <x v="0"/>
    <d v="2022-03-22T00:42:05"/>
    <x v="1"/>
  </r>
  <r>
    <n v="113088898009"/>
    <x v="2268"/>
    <x v="10"/>
    <x v="1"/>
    <s v="Application Review"/>
    <x v="0"/>
    <d v="2022-03-22T06:44:07"/>
    <x v="1"/>
  </r>
  <r>
    <n v="148498101502"/>
    <x v="2269"/>
    <x v="7"/>
    <x v="0"/>
    <s v="Application Review"/>
    <x v="0"/>
    <d v="2022-03-22T17:24:37"/>
    <x v="1"/>
  </r>
  <r>
    <n v="148498101502"/>
    <x v="2269"/>
    <x v="7"/>
    <x v="0"/>
    <s v="LT | Diligence"/>
    <x v="3"/>
    <d v="2022-03-27T06:29:38"/>
    <x v="1"/>
  </r>
  <r>
    <n v="148498101502"/>
    <x v="2269"/>
    <x v="7"/>
    <x v="0"/>
    <s v="LT | Final Interview"/>
    <x v="4"/>
    <d v="2022-03-27T06:29:38"/>
    <x v="1"/>
  </r>
  <r>
    <n v="148498101502"/>
    <x v="2269"/>
    <x v="7"/>
    <x v="0"/>
    <s v="LT | Interview #1"/>
    <x v="2"/>
    <d v="2022-03-27T06:29:38"/>
    <x v="1"/>
  </r>
  <r>
    <n v="148498101502"/>
    <x v="2269"/>
    <x v="7"/>
    <x v="0"/>
    <s v="LT | Phone Screen"/>
    <x v="1"/>
    <d v="2022-03-25T03:29:12"/>
    <x v="1"/>
  </r>
  <r>
    <n v="148498101502"/>
    <x v="2269"/>
    <x v="7"/>
    <x v="0"/>
    <s v="LT | Waitlist"/>
    <x v="6"/>
    <d v="2022-03-22T17:24:30"/>
    <x v="1"/>
  </r>
  <r>
    <n v="147919232138"/>
    <x v="2270"/>
    <x v="25"/>
    <x v="2"/>
    <s v="Application Review"/>
    <x v="0"/>
    <d v="2022-03-22T14:32:02"/>
    <x v="1"/>
  </r>
  <r>
    <n v="151193662852"/>
    <x v="2271"/>
    <x v="22"/>
    <x v="0"/>
    <s v="Application Review"/>
    <x v="0"/>
    <d v="2022-03-22T16:35:10"/>
    <x v="1"/>
  </r>
  <r>
    <n v="172318032227"/>
    <x v="2272"/>
    <x v="22"/>
    <x v="0"/>
    <s v="Application Review"/>
    <x v="0"/>
    <d v="2022-03-22T17:03:04"/>
    <x v="1"/>
  </r>
  <r>
    <n v="117392309520"/>
    <x v="2273"/>
    <x v="0"/>
    <x v="0"/>
    <s v="Application Review"/>
    <x v="0"/>
    <d v="2022-03-22T19:59:02"/>
    <x v="1"/>
  </r>
  <r>
    <n v="117392309520"/>
    <x v="2273"/>
    <x v="0"/>
    <x v="0"/>
    <s v="LT | Final Interview"/>
    <x v="4"/>
    <d v="2022-04-22T15:14:36"/>
    <x v="0"/>
  </r>
  <r>
    <n v="117392309520"/>
    <x v="2273"/>
    <x v="0"/>
    <x v="0"/>
    <s v="LT | Interview #1"/>
    <x v="2"/>
    <d v="2022-04-04T21:26:31"/>
    <x v="0"/>
  </r>
  <r>
    <n v="117392309520"/>
    <x v="2273"/>
    <x v="0"/>
    <x v="0"/>
    <s v="LT | Next Steps"/>
    <x v="5"/>
    <d v="2022-04-15T22:31:35"/>
    <x v="0"/>
  </r>
  <r>
    <n v="117392309520"/>
    <x v="2273"/>
    <x v="0"/>
    <x v="0"/>
    <s v="LT | Phone Screen"/>
    <x v="1"/>
    <d v="2022-03-24T20:08:14"/>
    <x v="1"/>
  </r>
  <r>
    <n v="142123222445"/>
    <x v="2274"/>
    <x v="1"/>
    <x v="0"/>
    <s v="Application Review"/>
    <x v="0"/>
    <d v="2022-03-22T22:05:02"/>
    <x v="1"/>
  </r>
  <r>
    <n v="142123222445"/>
    <x v="2274"/>
    <x v="1"/>
    <x v="0"/>
    <s v="LT | Interview #1"/>
    <x v="2"/>
    <d v="2022-04-08T19:24:27"/>
    <x v="0"/>
  </r>
  <r>
    <n v="142123222445"/>
    <x v="2274"/>
    <x v="1"/>
    <x v="0"/>
    <s v="LT | Phone Screen"/>
    <x v="1"/>
    <d v="2022-03-24T13:49:59"/>
    <x v="1"/>
  </r>
  <r>
    <n v="184999597568"/>
    <x v="2275"/>
    <x v="13"/>
    <x v="0"/>
    <s v="Application Review"/>
    <x v="0"/>
    <d v="2022-03-23T02:20:06"/>
    <x v="1"/>
  </r>
  <r>
    <n v="102150459955"/>
    <x v="2276"/>
    <x v="13"/>
    <x v="0"/>
    <s v="Application Review"/>
    <x v="0"/>
    <d v="2022-03-23T02:51:07"/>
    <x v="1"/>
  </r>
  <r>
    <n v="188783736785"/>
    <x v="2277"/>
    <x v="19"/>
    <x v="1"/>
    <s v="Application Review"/>
    <x v="0"/>
    <d v="2022-03-23T10:47:02"/>
    <x v="1"/>
  </r>
  <r>
    <n v="171376861115"/>
    <x v="2278"/>
    <x v="22"/>
    <x v="0"/>
    <s v="Application Review"/>
    <x v="0"/>
    <d v="2022-03-23T16:53:06"/>
    <x v="1"/>
  </r>
  <r>
    <n v="158751009700"/>
    <x v="2279"/>
    <x v="1"/>
    <x v="0"/>
    <s v="Application Review"/>
    <x v="0"/>
    <d v="2022-03-23T17:21:05"/>
    <x v="1"/>
  </r>
  <r>
    <n v="158751009700"/>
    <x v="2279"/>
    <x v="1"/>
    <x v="0"/>
    <s v="LT | Interview #1"/>
    <x v="2"/>
    <d v="2022-04-10T15:26:26"/>
    <x v="0"/>
  </r>
  <r>
    <n v="158751009700"/>
    <x v="2279"/>
    <x v="1"/>
    <x v="0"/>
    <s v="LT | Phone Screen"/>
    <x v="1"/>
    <d v="2022-03-25T16:42:23"/>
    <x v="1"/>
  </r>
  <r>
    <n v="152263571552"/>
    <x v="2280"/>
    <x v="12"/>
    <x v="0"/>
    <s v="Application Review"/>
    <x v="0"/>
    <d v="2022-03-23T18:08:07"/>
    <x v="1"/>
  </r>
  <r>
    <n v="152263571552"/>
    <x v="2280"/>
    <x v="12"/>
    <x v="0"/>
    <s v="LT | Phone Screen"/>
    <x v="1"/>
    <d v="2022-03-25T19:03:10"/>
    <x v="1"/>
  </r>
  <r>
    <n v="148441520993"/>
    <x v="2281"/>
    <x v="36"/>
    <x v="0"/>
    <s v="Application Review"/>
    <x v="0"/>
    <d v="2022-03-23T21:31:11"/>
    <x v="1"/>
  </r>
  <r>
    <n v="115925132250"/>
    <x v="2282"/>
    <x v="5"/>
    <x v="1"/>
    <s v="Application Review"/>
    <x v="0"/>
    <d v="2022-03-23T23:01:02"/>
    <x v="1"/>
  </r>
  <r>
    <n v="115925132250"/>
    <x v="2282"/>
    <x v="5"/>
    <x v="1"/>
    <s v="LT | Final Interview"/>
    <x v="4"/>
    <d v="2022-03-31T20:08:13"/>
    <x v="1"/>
  </r>
  <r>
    <n v="115925132250"/>
    <x v="2282"/>
    <x v="5"/>
    <x v="1"/>
    <s v="LT | Interview #1"/>
    <x v="2"/>
    <d v="2022-03-27T13:56:30"/>
    <x v="1"/>
  </r>
  <r>
    <n v="115925132250"/>
    <x v="2282"/>
    <x v="5"/>
    <x v="1"/>
    <s v="LT | Next Steps"/>
    <x v="5"/>
    <d v="2022-03-31T20:08:13"/>
    <x v="1"/>
  </r>
  <r>
    <n v="115925132250"/>
    <x v="2282"/>
    <x v="5"/>
    <x v="1"/>
    <s v="LT | Phone Screen"/>
    <x v="1"/>
    <d v="2022-03-24T13:33:04"/>
    <x v="1"/>
  </r>
  <r>
    <n v="117106478612"/>
    <x v="2283"/>
    <x v="1"/>
    <x v="0"/>
    <s v="Application Review"/>
    <x v="0"/>
    <d v="2022-03-23T23:06:02"/>
    <x v="1"/>
  </r>
  <r>
    <n v="145446372545"/>
    <x v="2284"/>
    <x v="6"/>
    <x v="0"/>
    <s v="Application Review"/>
    <x v="0"/>
    <d v="2022-03-24T00:22:08"/>
    <x v="1"/>
  </r>
  <r>
    <n v="145446372545"/>
    <x v="2284"/>
    <x v="6"/>
    <x v="0"/>
    <s v="Application Review"/>
    <x v="0"/>
    <d v="2022-04-03T19:10:07"/>
    <x v="0"/>
  </r>
  <r>
    <n v="145446372545"/>
    <x v="2284"/>
    <x v="6"/>
    <x v="0"/>
    <s v="LT | Interview #1"/>
    <x v="2"/>
    <d v="2022-04-07T17:18:39"/>
    <x v="0"/>
  </r>
  <r>
    <n v="145446372545"/>
    <x v="2284"/>
    <x v="6"/>
    <x v="0"/>
    <s v="LT | Phone Screen"/>
    <x v="1"/>
    <d v="2022-04-03T19:10:03"/>
    <x v="0"/>
  </r>
  <r>
    <n v="145446372545"/>
    <x v="2284"/>
    <x v="6"/>
    <x v="0"/>
    <s v="LT | Phone Screen"/>
    <x v="1"/>
    <d v="2022-04-03T19:10:39"/>
    <x v="0"/>
  </r>
  <r>
    <n v="156148789668"/>
    <x v="2285"/>
    <x v="1"/>
    <x v="0"/>
    <s v="Application Review"/>
    <x v="0"/>
    <d v="2022-03-24T03:26:05"/>
    <x v="1"/>
  </r>
  <r>
    <n v="168706666467"/>
    <x v="2286"/>
    <x v="13"/>
    <x v="0"/>
    <s v="Application Review"/>
    <x v="0"/>
    <d v="2022-03-24T04:22:12"/>
    <x v="1"/>
  </r>
  <r>
    <n v="168706666467"/>
    <x v="2286"/>
    <x v="13"/>
    <x v="0"/>
    <s v="LT | Phone Screen"/>
    <x v="1"/>
    <d v="2022-04-02T19:47:09"/>
    <x v="0"/>
  </r>
  <r>
    <n v="100243985233"/>
    <x v="2287"/>
    <x v="13"/>
    <x v="0"/>
    <s v="Application Review"/>
    <x v="0"/>
    <d v="2022-03-24T04:40:07"/>
    <x v="1"/>
  </r>
  <r>
    <n v="143516384586"/>
    <x v="2288"/>
    <x v="32"/>
    <x v="1"/>
    <s v="Application Review"/>
    <x v="0"/>
    <d v="2022-03-24T05:50:04"/>
    <x v="1"/>
  </r>
  <r>
    <n v="143516384586"/>
    <x v="2288"/>
    <x v="32"/>
    <x v="1"/>
    <s v="LT | Phone Screen"/>
    <x v="1"/>
    <d v="2022-04-15T14:13:38"/>
    <x v="0"/>
  </r>
  <r>
    <n v="175577717678"/>
    <x v="2289"/>
    <x v="25"/>
    <x v="2"/>
    <s v="Application Review"/>
    <x v="0"/>
    <d v="2022-03-24T08:02:17"/>
    <x v="1"/>
  </r>
  <r>
    <n v="165860649980"/>
    <x v="2290"/>
    <x v="37"/>
    <x v="1"/>
    <s v="Application Review"/>
    <x v="0"/>
    <d v="2022-03-24T13:14:13"/>
    <x v="1"/>
  </r>
  <r>
    <n v="165860649980"/>
    <x v="2290"/>
    <x v="37"/>
    <x v="1"/>
    <s v="Application Review"/>
    <x v="0"/>
    <d v="2022-03-24T13:17:04"/>
    <x v="1"/>
  </r>
  <r>
    <n v="102982148163"/>
    <x v="2291"/>
    <x v="22"/>
    <x v="0"/>
    <s v="Application Review"/>
    <x v="0"/>
    <d v="2022-03-24T13:21:11"/>
    <x v="1"/>
  </r>
  <r>
    <n v="179601026474"/>
    <x v="2292"/>
    <x v="38"/>
    <x v="0"/>
    <s v="Application Review"/>
    <x v="0"/>
    <d v="2022-03-24T13:51:02"/>
    <x v="1"/>
  </r>
  <r>
    <n v="131682862485"/>
    <x v="2293"/>
    <x v="13"/>
    <x v="0"/>
    <s v="Application Review"/>
    <x v="0"/>
    <d v="2022-03-24T14:01:41"/>
    <x v="1"/>
  </r>
  <r>
    <n v="131682862485"/>
    <x v="2293"/>
    <x v="13"/>
    <x v="0"/>
    <s v="LT | Diligence"/>
    <x v="3"/>
    <d v="2022-03-31T15:32:40"/>
    <x v="1"/>
  </r>
  <r>
    <n v="131682862485"/>
    <x v="2293"/>
    <x v="13"/>
    <x v="0"/>
    <s v="LT | Final Interview"/>
    <x v="4"/>
    <d v="2022-03-31T15:32:35"/>
    <x v="1"/>
  </r>
  <r>
    <n v="131682862485"/>
    <x v="2293"/>
    <x v="13"/>
    <x v="0"/>
    <s v="LT | Interview #1"/>
    <x v="2"/>
    <d v="2022-03-24T20:56:47"/>
    <x v="1"/>
  </r>
  <r>
    <n v="131682862485"/>
    <x v="2293"/>
    <x v="13"/>
    <x v="0"/>
    <s v="LT | Next Steps"/>
    <x v="5"/>
    <d v="2022-03-31T15:32:38"/>
    <x v="1"/>
  </r>
  <r>
    <n v="131682862485"/>
    <x v="2293"/>
    <x v="13"/>
    <x v="0"/>
    <s v="LT | Phone Screen"/>
    <x v="1"/>
    <d v="2022-03-24T14:01:41"/>
    <x v="1"/>
  </r>
  <r>
    <n v="131682862485"/>
    <x v="2293"/>
    <x v="13"/>
    <x v="0"/>
    <s v="LT | Waitlist"/>
    <x v="6"/>
    <d v="2022-04-01T21:38:09"/>
    <x v="0"/>
  </r>
  <r>
    <n v="162755193001"/>
    <x v="2294"/>
    <x v="19"/>
    <x v="1"/>
    <s v="Application Review"/>
    <x v="0"/>
    <d v="2022-03-24T14:40:10"/>
    <x v="1"/>
  </r>
  <r>
    <n v="155030345481"/>
    <x v="2295"/>
    <x v="13"/>
    <x v="0"/>
    <s v="Application Review"/>
    <x v="0"/>
    <d v="2022-03-24T14:40:50"/>
    <x v="1"/>
  </r>
  <r>
    <n v="155030345481"/>
    <x v="2295"/>
    <x v="13"/>
    <x v="0"/>
    <s v="LT | Phone Screen"/>
    <x v="1"/>
    <d v="2022-03-24T14:40:50"/>
    <x v="1"/>
  </r>
  <r>
    <n v="161513369454"/>
    <x v="2296"/>
    <x v="22"/>
    <x v="0"/>
    <s v="Application Review"/>
    <x v="0"/>
    <d v="2022-03-24T14:42:08"/>
    <x v="1"/>
  </r>
  <r>
    <n v="161513369454"/>
    <x v="2296"/>
    <x v="22"/>
    <x v="0"/>
    <s v="Application Review"/>
    <x v="0"/>
    <d v="2022-03-28T15:08:05"/>
    <x v="1"/>
  </r>
  <r>
    <n v="161513369454"/>
    <x v="2296"/>
    <x v="22"/>
    <x v="0"/>
    <s v="Application Review"/>
    <x v="0"/>
    <d v="2022-03-31T02:06:06"/>
    <x v="1"/>
  </r>
  <r>
    <n v="161513369454"/>
    <x v="2296"/>
    <x v="22"/>
    <x v="0"/>
    <s v="Application Review"/>
    <x v="0"/>
    <d v="2022-04-04T03:54:06"/>
    <x v="0"/>
  </r>
  <r>
    <n v="161513369454"/>
    <x v="2296"/>
    <x v="22"/>
    <x v="0"/>
    <s v="Application Review"/>
    <x v="0"/>
    <d v="2022-04-04T04:24:08"/>
    <x v="0"/>
  </r>
  <r>
    <n v="186620689197"/>
    <x v="2297"/>
    <x v="22"/>
    <x v="0"/>
    <s v="Application Review"/>
    <x v="0"/>
    <d v="2022-03-24T14:50:06"/>
    <x v="1"/>
  </r>
  <r>
    <n v="186620689197"/>
    <x v="2297"/>
    <x v="22"/>
    <x v="0"/>
    <s v="LT | Phone Screen"/>
    <x v="1"/>
    <d v="2022-03-24T19:41:37"/>
    <x v="1"/>
  </r>
  <r>
    <n v="176294681115"/>
    <x v="2298"/>
    <x v="1"/>
    <x v="0"/>
    <s v="Application Review"/>
    <x v="0"/>
    <d v="2022-03-24T15:19:11"/>
    <x v="1"/>
  </r>
  <r>
    <n v="176294681115"/>
    <x v="2298"/>
    <x v="1"/>
    <x v="0"/>
    <s v="Application Review"/>
    <x v="0"/>
    <d v="2022-03-24T20:12:02"/>
    <x v="1"/>
  </r>
  <r>
    <n v="176294681115"/>
    <x v="2298"/>
    <x v="1"/>
    <x v="0"/>
    <s v="Application Review"/>
    <x v="0"/>
    <d v="2022-03-24T20:13:08"/>
    <x v="1"/>
  </r>
  <r>
    <n v="176294681115"/>
    <x v="2298"/>
    <x v="1"/>
    <x v="0"/>
    <s v="Application Review"/>
    <x v="0"/>
    <d v="2022-03-24T20:14:13"/>
    <x v="1"/>
  </r>
  <r>
    <n v="176294681115"/>
    <x v="2298"/>
    <x v="1"/>
    <x v="0"/>
    <s v="Application Review"/>
    <x v="0"/>
    <d v="2022-04-07T12:49:11"/>
    <x v="0"/>
  </r>
  <r>
    <n v="178043508232"/>
    <x v="2299"/>
    <x v="22"/>
    <x v="0"/>
    <s v="Application Review"/>
    <x v="0"/>
    <d v="2022-03-24T15:22:06"/>
    <x v="1"/>
  </r>
  <r>
    <n v="142336414432"/>
    <x v="2300"/>
    <x v="13"/>
    <x v="0"/>
    <s v="Application Review"/>
    <x v="0"/>
    <d v="2022-03-24T16:15:11"/>
    <x v="1"/>
  </r>
  <r>
    <n v="167985919513"/>
    <x v="2301"/>
    <x v="0"/>
    <x v="0"/>
    <s v="Application Review"/>
    <x v="0"/>
    <d v="2022-03-24T16:21:17"/>
    <x v="1"/>
  </r>
  <r>
    <n v="176384929408"/>
    <x v="2302"/>
    <x v="13"/>
    <x v="0"/>
    <s v="Application Review"/>
    <x v="0"/>
    <d v="2022-03-26T20:19:51"/>
    <x v="1"/>
  </r>
  <r>
    <n v="176384929408"/>
    <x v="2302"/>
    <x v="13"/>
    <x v="0"/>
    <s v="LT | Phone Screen"/>
    <x v="1"/>
    <d v="2022-03-26T20:03:36"/>
    <x v="1"/>
  </r>
  <r>
    <n v="156017597764"/>
    <x v="2303"/>
    <x v="0"/>
    <x v="0"/>
    <s v="Application Review"/>
    <x v="0"/>
    <d v="2022-03-24T17:44:14"/>
    <x v="1"/>
  </r>
  <r>
    <n v="156017597764"/>
    <x v="2303"/>
    <x v="0"/>
    <x v="0"/>
    <s v="LT | Phone Screen"/>
    <x v="1"/>
    <d v="2022-03-28T13:47:44"/>
    <x v="1"/>
  </r>
  <r>
    <n v="161834730608"/>
    <x v="2304"/>
    <x v="0"/>
    <x v="0"/>
    <s v="Application Review"/>
    <x v="0"/>
    <d v="2022-03-24T18:15:05"/>
    <x v="1"/>
  </r>
  <r>
    <n v="161834730608"/>
    <x v="2304"/>
    <x v="0"/>
    <x v="0"/>
    <s v="Application Review"/>
    <x v="0"/>
    <d v="2022-04-09T19:35:57"/>
    <x v="0"/>
  </r>
  <r>
    <n v="158551632875"/>
    <x v="2305"/>
    <x v="7"/>
    <x v="0"/>
    <s v="Application Review"/>
    <x v="0"/>
    <d v="2022-03-24T18:53:13"/>
    <x v="1"/>
  </r>
  <r>
    <n v="158551632875"/>
    <x v="2305"/>
    <x v="7"/>
    <x v="0"/>
    <s v="LT | Phone Screen"/>
    <x v="1"/>
    <d v="2022-03-26T19:17:14"/>
    <x v="1"/>
  </r>
  <r>
    <n v="177600619666"/>
    <x v="2306"/>
    <x v="1"/>
    <x v="0"/>
    <s v="Application Review"/>
    <x v="0"/>
    <d v="2022-03-24T20:51:19"/>
    <x v="1"/>
  </r>
  <r>
    <n v="177600619666"/>
    <x v="2306"/>
    <x v="1"/>
    <x v="0"/>
    <s v="LT | Phone Screen"/>
    <x v="1"/>
    <d v="2022-03-25T17:58:54"/>
    <x v="1"/>
  </r>
  <r>
    <n v="147756194816"/>
    <x v="2307"/>
    <x v="1"/>
    <x v="0"/>
    <s v="Application Review"/>
    <x v="0"/>
    <d v="2022-03-24T21:05:18"/>
    <x v="1"/>
  </r>
  <r>
    <n v="130072066783"/>
    <x v="2308"/>
    <x v="39"/>
    <x v="0"/>
    <s v="Application Review"/>
    <x v="0"/>
    <d v="2022-03-24T21:14:46"/>
    <x v="1"/>
  </r>
  <r>
    <n v="130072066783"/>
    <x v="2308"/>
    <x v="39"/>
    <x v="0"/>
    <s v="LT | Diligence"/>
    <x v="3"/>
    <d v="2022-04-01T23:01:25"/>
    <x v="0"/>
  </r>
  <r>
    <n v="130072066783"/>
    <x v="2308"/>
    <x v="39"/>
    <x v="0"/>
    <s v="LT | Final Interview"/>
    <x v="4"/>
    <d v="2022-03-24T21:16:42"/>
    <x v="1"/>
  </r>
  <r>
    <n v="130072066783"/>
    <x v="2308"/>
    <x v="39"/>
    <x v="0"/>
    <s v="LT | Interview #1"/>
    <x v="2"/>
    <d v="2022-03-24T21:16:42"/>
    <x v="1"/>
  </r>
  <r>
    <n v="130072066783"/>
    <x v="2308"/>
    <x v="39"/>
    <x v="0"/>
    <s v="LT | Next Steps"/>
    <x v="5"/>
    <d v="2022-03-24T21:16:42"/>
    <x v="1"/>
  </r>
  <r>
    <n v="130072066783"/>
    <x v="2308"/>
    <x v="39"/>
    <x v="0"/>
    <s v="LT | Phone Screen"/>
    <x v="1"/>
    <d v="2022-03-24T21:14:46"/>
    <x v="1"/>
  </r>
  <r>
    <n v="130072066783"/>
    <x v="2308"/>
    <x v="39"/>
    <x v="0"/>
    <s v="LT | Waitlist"/>
    <x v="6"/>
    <d v="2022-04-04T00:24:51"/>
    <x v="0"/>
  </r>
  <r>
    <n v="113429204016"/>
    <x v="2309"/>
    <x v="22"/>
    <x v="0"/>
    <s v="Application Review"/>
    <x v="0"/>
    <d v="2022-03-24T21:16:18"/>
    <x v="1"/>
  </r>
  <r>
    <n v="113429204016"/>
    <x v="2309"/>
    <x v="22"/>
    <x v="0"/>
    <s v="LT | Phone Screen"/>
    <x v="1"/>
    <d v="2022-03-25T20:51:55"/>
    <x v="1"/>
  </r>
  <r>
    <n v="108466382849"/>
    <x v="2310"/>
    <x v="19"/>
    <x v="1"/>
    <s v="Application Review"/>
    <x v="0"/>
    <d v="2022-03-24T21:31:14"/>
    <x v="1"/>
  </r>
  <r>
    <n v="189634100517"/>
    <x v="2311"/>
    <x v="12"/>
    <x v="0"/>
    <s v="Application Review"/>
    <x v="0"/>
    <d v="2022-03-24T22:10:07"/>
    <x v="1"/>
  </r>
  <r>
    <n v="189634100517"/>
    <x v="2311"/>
    <x v="12"/>
    <x v="0"/>
    <s v="LT | Phone Screen"/>
    <x v="1"/>
    <d v="2022-03-26T19:17:32"/>
    <x v="1"/>
  </r>
  <r>
    <n v="156645612605"/>
    <x v="2312"/>
    <x v="22"/>
    <x v="0"/>
    <s v="Application Review"/>
    <x v="0"/>
    <d v="2022-03-25T00:23:09"/>
    <x v="1"/>
  </r>
  <r>
    <n v="155398972249"/>
    <x v="2313"/>
    <x v="22"/>
    <x v="0"/>
    <s v="Application Review"/>
    <x v="0"/>
    <d v="2022-03-25T00:31:05"/>
    <x v="1"/>
  </r>
  <r>
    <n v="114035532131"/>
    <x v="2314"/>
    <x v="13"/>
    <x v="0"/>
    <s v="Application Review"/>
    <x v="0"/>
    <d v="2022-03-25T01:33:12"/>
    <x v="1"/>
  </r>
  <r>
    <n v="153673790746"/>
    <x v="2315"/>
    <x v="37"/>
    <x v="1"/>
    <s v="Application Review"/>
    <x v="0"/>
    <d v="2022-03-25T02:18:15"/>
    <x v="1"/>
  </r>
  <r>
    <n v="153673790746"/>
    <x v="2315"/>
    <x v="37"/>
    <x v="1"/>
    <s v="Application Review"/>
    <x v="0"/>
    <d v="2022-03-25T02:22:13"/>
    <x v="1"/>
  </r>
  <r>
    <n v="153673790746"/>
    <x v="2315"/>
    <x v="37"/>
    <x v="1"/>
    <s v="LT | Diligence"/>
    <x v="3"/>
    <d v="2022-03-26T16:34:00"/>
    <x v="1"/>
  </r>
  <r>
    <n v="153673790746"/>
    <x v="2315"/>
    <x v="37"/>
    <x v="1"/>
    <s v="LT | Final Interview"/>
    <x v="4"/>
    <d v="2022-03-26T13:36:40"/>
    <x v="1"/>
  </r>
  <r>
    <n v="153673790746"/>
    <x v="2315"/>
    <x v="37"/>
    <x v="1"/>
    <s v="LT | Interview #1"/>
    <x v="2"/>
    <d v="2022-03-26T13:31:52"/>
    <x v="1"/>
  </r>
  <r>
    <n v="153673790746"/>
    <x v="2315"/>
    <x v="37"/>
    <x v="1"/>
    <s v="LT | Next Steps"/>
    <x v="5"/>
    <d v="2022-03-26T13:36:40"/>
    <x v="1"/>
  </r>
  <r>
    <n v="153673790746"/>
    <x v="2315"/>
    <x v="37"/>
    <x v="1"/>
    <s v="LT | Phone Screen"/>
    <x v="1"/>
    <d v="2022-03-25T10:41:50"/>
    <x v="1"/>
  </r>
  <r>
    <n v="153673790746"/>
    <x v="2315"/>
    <x v="37"/>
    <x v="1"/>
    <s v="LT | Phone Screen"/>
    <x v="1"/>
    <d v="2022-03-28T15:55:32"/>
    <x v="1"/>
  </r>
  <r>
    <n v="153673790746"/>
    <x v="2315"/>
    <x v="37"/>
    <x v="1"/>
    <s v="LT | Waitlist"/>
    <x v="6"/>
    <d v="2022-04-01T13:53:12"/>
    <x v="0"/>
  </r>
  <r>
    <n v="132377120678"/>
    <x v="2316"/>
    <x v="7"/>
    <x v="0"/>
    <s v="Application Review"/>
    <x v="0"/>
    <d v="2022-03-25T04:26:11"/>
    <x v="1"/>
  </r>
  <r>
    <n v="132377120678"/>
    <x v="2316"/>
    <x v="7"/>
    <x v="0"/>
    <s v="LT | Phone Screen"/>
    <x v="1"/>
    <d v="2022-03-26T19:18:40"/>
    <x v="1"/>
  </r>
  <r>
    <n v="175822160310"/>
    <x v="2317"/>
    <x v="22"/>
    <x v="0"/>
    <s v="Application Review"/>
    <x v="0"/>
    <d v="2022-03-25T05:03:11"/>
    <x v="1"/>
  </r>
  <r>
    <n v="108565009617"/>
    <x v="2318"/>
    <x v="4"/>
    <x v="2"/>
    <s v="Application Review"/>
    <x v="0"/>
    <d v="2022-03-25T05:42:18"/>
    <x v="1"/>
  </r>
  <r>
    <n v="108565009617"/>
    <x v="2318"/>
    <x v="4"/>
    <x v="2"/>
    <s v="LT | Diligence"/>
    <x v="3"/>
    <d v="2022-03-25T05:43:12"/>
    <x v="1"/>
  </r>
  <r>
    <n v="108565009617"/>
    <x v="2318"/>
    <x v="4"/>
    <x v="2"/>
    <s v="LT | Final Interview"/>
    <x v="4"/>
    <d v="2022-03-25T05:43:12"/>
    <x v="1"/>
  </r>
  <r>
    <n v="108565009617"/>
    <x v="2318"/>
    <x v="4"/>
    <x v="2"/>
    <s v="LT | Interview #1"/>
    <x v="2"/>
    <d v="2022-03-25T05:42:27"/>
    <x v="1"/>
  </r>
  <r>
    <n v="108565009617"/>
    <x v="2318"/>
    <x v="4"/>
    <x v="2"/>
    <s v="LT | Next Steps"/>
    <x v="5"/>
    <d v="2022-03-25T05:43:12"/>
    <x v="1"/>
  </r>
  <r>
    <n v="108565009617"/>
    <x v="2318"/>
    <x v="4"/>
    <x v="2"/>
    <s v="LT | Phone Screen"/>
    <x v="1"/>
    <d v="2022-03-25T05:42:27"/>
    <x v="1"/>
  </r>
  <r>
    <n v="155450853401"/>
    <x v="2319"/>
    <x v="4"/>
    <x v="2"/>
    <s v="Application Review"/>
    <x v="0"/>
    <d v="2022-03-25T05:53:08"/>
    <x v="1"/>
  </r>
  <r>
    <n v="155450853401"/>
    <x v="2319"/>
    <x v="4"/>
    <x v="2"/>
    <s v="LT | Diligence"/>
    <x v="3"/>
    <d v="2022-03-25T05:53:48"/>
    <x v="1"/>
  </r>
  <r>
    <n v="155450853401"/>
    <x v="2319"/>
    <x v="4"/>
    <x v="2"/>
    <s v="LT | Final Interview"/>
    <x v="4"/>
    <d v="2022-03-25T05:53:48"/>
    <x v="1"/>
  </r>
  <r>
    <n v="155450853401"/>
    <x v="2319"/>
    <x v="4"/>
    <x v="2"/>
    <s v="LT | Interview #1"/>
    <x v="2"/>
    <d v="2022-03-25T05:53:13"/>
    <x v="1"/>
  </r>
  <r>
    <n v="155450853401"/>
    <x v="2319"/>
    <x v="4"/>
    <x v="2"/>
    <s v="LT | Next Steps"/>
    <x v="5"/>
    <d v="2022-03-25T05:53:48"/>
    <x v="1"/>
  </r>
  <r>
    <n v="155450853401"/>
    <x v="2319"/>
    <x v="4"/>
    <x v="2"/>
    <s v="LT | Phone Screen"/>
    <x v="1"/>
    <d v="2022-03-25T05:53:13"/>
    <x v="1"/>
  </r>
  <r>
    <n v="154233840142"/>
    <x v="2320"/>
    <x v="25"/>
    <x v="2"/>
    <s v="Application Review"/>
    <x v="0"/>
    <d v="2022-03-27T06:40:20"/>
    <x v="1"/>
  </r>
  <r>
    <n v="154233840142"/>
    <x v="2320"/>
    <x v="25"/>
    <x v="2"/>
    <s v="LT | Diligence"/>
    <x v="3"/>
    <d v="2022-04-03T08:06:22"/>
    <x v="0"/>
  </r>
  <r>
    <n v="154233840142"/>
    <x v="2320"/>
    <x v="25"/>
    <x v="2"/>
    <s v="LT | Final Interview"/>
    <x v="4"/>
    <d v="2022-04-03T08:06:22"/>
    <x v="0"/>
  </r>
  <r>
    <n v="154233840142"/>
    <x v="2320"/>
    <x v="25"/>
    <x v="2"/>
    <s v="LT | Interview #1"/>
    <x v="2"/>
    <d v="2022-03-27T06:40:20"/>
    <x v="1"/>
  </r>
  <r>
    <n v="154233840142"/>
    <x v="2320"/>
    <x v="25"/>
    <x v="2"/>
    <s v="LT | Next Steps"/>
    <x v="5"/>
    <d v="2022-04-03T08:06:22"/>
    <x v="0"/>
  </r>
  <r>
    <n v="154233840142"/>
    <x v="2320"/>
    <x v="25"/>
    <x v="2"/>
    <s v="LT | Phone Screen"/>
    <x v="1"/>
    <d v="2022-03-27T06:40:20"/>
    <x v="1"/>
  </r>
  <r>
    <n v="116187820689"/>
    <x v="2321"/>
    <x v="9"/>
    <x v="2"/>
    <s v="LT | Diligence"/>
    <x v="3"/>
    <d v="2022-03-25T06:51:45"/>
    <x v="1"/>
  </r>
  <r>
    <n v="104313807192"/>
    <x v="2322"/>
    <x v="9"/>
    <x v="2"/>
    <s v="LT | Diligence"/>
    <x v="3"/>
    <d v="2022-03-25T09:15:41"/>
    <x v="1"/>
  </r>
  <r>
    <n v="148667468806"/>
    <x v="2323"/>
    <x v="7"/>
    <x v="0"/>
    <s v="Application Review"/>
    <x v="0"/>
    <d v="2022-03-25T09:25:02"/>
    <x v="1"/>
  </r>
  <r>
    <n v="148667468806"/>
    <x v="2323"/>
    <x v="7"/>
    <x v="0"/>
    <s v="LT | Phone Screen"/>
    <x v="1"/>
    <d v="2022-03-26T19:18:50"/>
    <x v="1"/>
  </r>
  <r>
    <n v="154213161848"/>
    <x v="2324"/>
    <x v="36"/>
    <x v="0"/>
    <s v="Application Review"/>
    <x v="0"/>
    <d v="2022-03-25T11:27:16"/>
    <x v="1"/>
  </r>
  <r>
    <n v="154213161848"/>
    <x v="2324"/>
    <x v="36"/>
    <x v="0"/>
    <s v="LT | Phone Screen"/>
    <x v="1"/>
    <d v="2022-04-04T03:23:11"/>
    <x v="0"/>
  </r>
  <r>
    <n v="142796106139"/>
    <x v="2325"/>
    <x v="3"/>
    <x v="0"/>
    <s v="Application Review"/>
    <x v="0"/>
    <d v="2022-03-28T12:09:13"/>
    <x v="1"/>
  </r>
  <r>
    <n v="142796106139"/>
    <x v="2325"/>
    <x v="3"/>
    <x v="0"/>
    <s v="LT | Final Interview"/>
    <x v="4"/>
    <d v="2022-03-28T14:21:10"/>
    <x v="1"/>
  </r>
  <r>
    <n v="142796106139"/>
    <x v="2325"/>
    <x v="3"/>
    <x v="0"/>
    <s v="LT | Interview #1"/>
    <x v="2"/>
    <d v="2022-03-28T12:09:13"/>
    <x v="1"/>
  </r>
  <r>
    <n v="142796106139"/>
    <x v="2325"/>
    <x v="3"/>
    <x v="0"/>
    <s v="LT | Next Steps"/>
    <x v="5"/>
    <d v="2022-03-28T14:21:10"/>
    <x v="1"/>
  </r>
  <r>
    <n v="142796106139"/>
    <x v="2325"/>
    <x v="3"/>
    <x v="0"/>
    <s v="LT | Phone Screen"/>
    <x v="1"/>
    <d v="2022-03-28T12:09:13"/>
    <x v="1"/>
  </r>
  <r>
    <n v="142796106139"/>
    <x v="2325"/>
    <x v="3"/>
    <x v="0"/>
    <s v="LT | Waitlist"/>
    <x v="6"/>
    <d v="2022-03-28T14:21:10"/>
    <x v="1"/>
  </r>
  <r>
    <n v="186893118682"/>
    <x v="2326"/>
    <x v="25"/>
    <x v="2"/>
    <s v="Application Review"/>
    <x v="0"/>
    <d v="2022-03-25T12:17:18"/>
    <x v="1"/>
  </r>
  <r>
    <n v="101201234174"/>
    <x v="2327"/>
    <x v="10"/>
    <x v="1"/>
    <s v="LT | Waitlist"/>
    <x v="6"/>
    <d v="2022-03-25T12:47:19"/>
    <x v="1"/>
  </r>
  <r>
    <n v="174911292051"/>
    <x v="2328"/>
    <x v="0"/>
    <x v="0"/>
    <s v="Application Review"/>
    <x v="0"/>
    <d v="2022-03-25T12:49:06"/>
    <x v="1"/>
  </r>
  <r>
    <n v="143524410858"/>
    <x v="2329"/>
    <x v="7"/>
    <x v="0"/>
    <s v="Application Review"/>
    <x v="0"/>
    <d v="2022-03-25T13:51:36"/>
    <x v="1"/>
  </r>
  <r>
    <n v="143524410858"/>
    <x v="2329"/>
    <x v="7"/>
    <x v="0"/>
    <s v="LT | Phone Screen"/>
    <x v="1"/>
    <d v="2022-03-25T13:51:36"/>
    <x v="1"/>
  </r>
  <r>
    <n v="107414558349"/>
    <x v="2330"/>
    <x v="19"/>
    <x v="1"/>
    <s v="Application Review"/>
    <x v="0"/>
    <d v="2022-03-25T13:52:16"/>
    <x v="1"/>
  </r>
  <r>
    <n v="157561938884"/>
    <x v="2331"/>
    <x v="6"/>
    <x v="0"/>
    <s v="Application Review"/>
    <x v="0"/>
    <d v="2022-03-25T14:06:21"/>
    <x v="1"/>
  </r>
  <r>
    <n v="157561938884"/>
    <x v="2331"/>
    <x v="6"/>
    <x v="0"/>
    <s v="LT | Phone Screen"/>
    <x v="1"/>
    <d v="2022-04-01T21:42:58"/>
    <x v="0"/>
  </r>
  <r>
    <n v="155048251269"/>
    <x v="2332"/>
    <x v="11"/>
    <x v="0"/>
    <s v="Application Review"/>
    <x v="0"/>
    <d v="2022-03-25T14:54:02"/>
    <x v="1"/>
  </r>
  <r>
    <n v="183572231982"/>
    <x v="2333"/>
    <x v="1"/>
    <x v="0"/>
    <s v="Application Review"/>
    <x v="0"/>
    <d v="2022-03-25T21:20:43"/>
    <x v="1"/>
  </r>
  <r>
    <n v="183572231982"/>
    <x v="2333"/>
    <x v="1"/>
    <x v="0"/>
    <s v="LT | Phone Screen"/>
    <x v="1"/>
    <d v="2022-03-26T14:48:50"/>
    <x v="1"/>
  </r>
  <r>
    <n v="128981756844"/>
    <x v="2334"/>
    <x v="25"/>
    <x v="2"/>
    <s v="Application Review"/>
    <x v="0"/>
    <d v="2022-03-25T15:02:11"/>
    <x v="1"/>
  </r>
  <r>
    <n v="128981756844"/>
    <x v="2334"/>
    <x v="25"/>
    <x v="2"/>
    <s v="Application Review"/>
    <x v="0"/>
    <d v="2022-03-25T15:05:07"/>
    <x v="1"/>
  </r>
  <r>
    <n v="128981756844"/>
    <x v="2334"/>
    <x v="25"/>
    <x v="2"/>
    <s v="Application Review"/>
    <x v="0"/>
    <d v="2022-03-25T15:10:21"/>
    <x v="1"/>
  </r>
  <r>
    <n v="133943005485"/>
    <x v="2335"/>
    <x v="7"/>
    <x v="0"/>
    <s v="Application Review"/>
    <x v="0"/>
    <d v="2022-03-25T15:06:54"/>
    <x v="1"/>
  </r>
  <r>
    <n v="133943005485"/>
    <x v="2335"/>
    <x v="7"/>
    <x v="0"/>
    <s v="LT | Phone Screen"/>
    <x v="1"/>
    <d v="2022-03-26T19:19:42"/>
    <x v="1"/>
  </r>
  <r>
    <n v="122967934509"/>
    <x v="2336"/>
    <x v="6"/>
    <x v="0"/>
    <s v="Application Review"/>
    <x v="0"/>
    <d v="2022-03-25T15:43:21"/>
    <x v="1"/>
  </r>
  <r>
    <n v="122967934509"/>
    <x v="2336"/>
    <x v="6"/>
    <x v="0"/>
    <s v="LT | Phone Screen"/>
    <x v="1"/>
    <d v="2022-04-01T21:43:15"/>
    <x v="0"/>
  </r>
  <r>
    <n v="131135233021"/>
    <x v="2337"/>
    <x v="22"/>
    <x v="0"/>
    <s v="Application Review"/>
    <x v="0"/>
    <d v="2022-03-25T15:58:24"/>
    <x v="1"/>
  </r>
  <r>
    <n v="110731496999"/>
    <x v="2338"/>
    <x v="1"/>
    <x v="0"/>
    <s v="Application Review"/>
    <x v="0"/>
    <d v="2022-04-01T20:25:01"/>
    <x v="0"/>
  </r>
  <r>
    <n v="110731496999"/>
    <x v="2338"/>
    <x v="1"/>
    <x v="0"/>
    <s v="LT | Interview #1"/>
    <x v="2"/>
    <d v="2022-04-01T20:42:04"/>
    <x v="0"/>
  </r>
  <r>
    <n v="110731496999"/>
    <x v="2338"/>
    <x v="1"/>
    <x v="0"/>
    <s v="LT | Phone Screen"/>
    <x v="1"/>
    <d v="2022-04-01T20:25:01"/>
    <x v="0"/>
  </r>
  <r>
    <n v="179119882490"/>
    <x v="2339"/>
    <x v="6"/>
    <x v="0"/>
    <s v="Application Review"/>
    <x v="0"/>
    <d v="2022-03-25T16:08:03"/>
    <x v="1"/>
  </r>
  <r>
    <n v="179119882490"/>
    <x v="2339"/>
    <x v="6"/>
    <x v="0"/>
    <s v="Application Review"/>
    <x v="0"/>
    <d v="2022-03-27T15:45:05"/>
    <x v="1"/>
  </r>
  <r>
    <n v="179119882490"/>
    <x v="2339"/>
    <x v="6"/>
    <x v="0"/>
    <s v="Application Review"/>
    <x v="0"/>
    <d v="2022-03-27T15:50:16"/>
    <x v="1"/>
  </r>
  <r>
    <n v="179119882490"/>
    <x v="2339"/>
    <x v="6"/>
    <x v="0"/>
    <s v="LT | Diligence"/>
    <x v="3"/>
    <d v="2022-04-29T20:24:12"/>
    <x v="0"/>
  </r>
  <r>
    <n v="179119882490"/>
    <x v="2339"/>
    <x v="6"/>
    <x v="0"/>
    <s v="LT | Final Interview"/>
    <x v="4"/>
    <d v="2022-04-29T20:22:18"/>
    <x v="0"/>
  </r>
  <r>
    <n v="179119882490"/>
    <x v="2339"/>
    <x v="6"/>
    <x v="0"/>
    <s v="LT | Interview #1"/>
    <x v="2"/>
    <d v="2022-04-01T15:19:27"/>
    <x v="0"/>
  </r>
  <r>
    <n v="179119882490"/>
    <x v="2339"/>
    <x v="6"/>
    <x v="0"/>
    <s v="LT | Next Steps"/>
    <x v="5"/>
    <d v="2022-04-29T20:22:18"/>
    <x v="0"/>
  </r>
  <r>
    <n v="179119882490"/>
    <x v="2339"/>
    <x v="6"/>
    <x v="0"/>
    <s v="LT | Phone Screen"/>
    <x v="1"/>
    <d v="2022-03-25T16:46:01"/>
    <x v="1"/>
  </r>
  <r>
    <n v="176189090952"/>
    <x v="2340"/>
    <x v="13"/>
    <x v="0"/>
    <s v="Application Review"/>
    <x v="0"/>
    <d v="2022-03-25T16:34:09"/>
    <x v="1"/>
  </r>
  <r>
    <n v="146107678662"/>
    <x v="2341"/>
    <x v="22"/>
    <x v="0"/>
    <s v="Application Review"/>
    <x v="0"/>
    <d v="2022-03-25T17:34:12"/>
    <x v="1"/>
  </r>
  <r>
    <n v="157270423047"/>
    <x v="2342"/>
    <x v="22"/>
    <x v="0"/>
    <s v="Application Review"/>
    <x v="0"/>
    <d v="2022-03-25T18:03:25"/>
    <x v="1"/>
  </r>
  <r>
    <n v="120751278057"/>
    <x v="2343"/>
    <x v="54"/>
    <x v="0"/>
    <s v="Application Review"/>
    <x v="0"/>
    <d v="2022-03-25T18:11:20"/>
    <x v="1"/>
  </r>
  <r>
    <n v="105732353199"/>
    <x v="2344"/>
    <x v="50"/>
    <x v="0"/>
    <s v="Application Review"/>
    <x v="0"/>
    <d v="2022-03-25T18:23:02"/>
    <x v="1"/>
  </r>
  <r>
    <n v="109272613763"/>
    <x v="2345"/>
    <x v="1"/>
    <x v="0"/>
    <s v="Application Review"/>
    <x v="0"/>
    <d v="2022-03-25T18:38:19"/>
    <x v="1"/>
  </r>
  <r>
    <n v="109272613763"/>
    <x v="2345"/>
    <x v="1"/>
    <x v="0"/>
    <s v="Application Review"/>
    <x v="0"/>
    <d v="2022-04-01T19:43:13"/>
    <x v="0"/>
  </r>
  <r>
    <n v="109272613763"/>
    <x v="2345"/>
    <x v="1"/>
    <x v="0"/>
    <s v="Application Review"/>
    <x v="0"/>
    <d v="2022-04-01T19:48:18"/>
    <x v="0"/>
  </r>
  <r>
    <n v="109272613763"/>
    <x v="2345"/>
    <x v="1"/>
    <x v="0"/>
    <s v="LT | Phone Screen"/>
    <x v="1"/>
    <d v="2022-04-02T17:27:45"/>
    <x v="0"/>
  </r>
  <r>
    <n v="163914148536"/>
    <x v="2346"/>
    <x v="13"/>
    <x v="0"/>
    <s v="Application Review"/>
    <x v="0"/>
    <d v="2022-03-25T18:44:02"/>
    <x v="1"/>
  </r>
  <r>
    <n v="163914148536"/>
    <x v="2346"/>
    <x v="13"/>
    <x v="0"/>
    <s v="Application Review"/>
    <x v="0"/>
    <d v="2022-04-07T17:15:34"/>
    <x v="0"/>
  </r>
  <r>
    <n v="163914148536"/>
    <x v="2346"/>
    <x v="13"/>
    <x v="0"/>
    <s v="LT | Phone Screen"/>
    <x v="1"/>
    <d v="2022-04-07T17:15:34"/>
    <x v="0"/>
  </r>
  <r>
    <n v="168219651088"/>
    <x v="2347"/>
    <x v="22"/>
    <x v="0"/>
    <s v="Application Review"/>
    <x v="0"/>
    <d v="2022-03-25T18:48:07"/>
    <x v="1"/>
  </r>
  <r>
    <n v="157935654698"/>
    <x v="2348"/>
    <x v="22"/>
    <x v="0"/>
    <s v="Application Review"/>
    <x v="0"/>
    <d v="2022-03-25T19:23:12"/>
    <x v="1"/>
  </r>
  <r>
    <n v="189740750500"/>
    <x v="2349"/>
    <x v="12"/>
    <x v="0"/>
    <s v="Application Review"/>
    <x v="0"/>
    <d v="2022-03-25T19:54:00"/>
    <x v="1"/>
  </r>
  <r>
    <n v="189740750500"/>
    <x v="2349"/>
    <x v="12"/>
    <x v="0"/>
    <s v="LT | Phone Screen"/>
    <x v="1"/>
    <d v="2022-03-25T19:56:59"/>
    <x v="1"/>
  </r>
  <r>
    <n v="180732581380"/>
    <x v="2350"/>
    <x v="0"/>
    <x v="0"/>
    <s v="Application Review"/>
    <x v="0"/>
    <d v="2022-03-31T15:44:59"/>
    <x v="1"/>
  </r>
  <r>
    <n v="180732581380"/>
    <x v="2350"/>
    <x v="0"/>
    <x v="0"/>
    <s v="LT | Phone Screen"/>
    <x v="1"/>
    <d v="2022-03-31T15:44:59"/>
    <x v="1"/>
  </r>
  <r>
    <n v="101039430533"/>
    <x v="2351"/>
    <x v="13"/>
    <x v="0"/>
    <s v="Application Review"/>
    <x v="0"/>
    <d v="2022-03-25T20:21:23"/>
    <x v="1"/>
  </r>
  <r>
    <n v="101039430533"/>
    <x v="2351"/>
    <x v="13"/>
    <x v="0"/>
    <s v="LT | Interview #1"/>
    <x v="2"/>
    <d v="2022-03-28T16:01:21"/>
    <x v="1"/>
  </r>
  <r>
    <n v="101039430533"/>
    <x v="2351"/>
    <x v="13"/>
    <x v="0"/>
    <s v="LT | Phone Screen"/>
    <x v="1"/>
    <d v="2022-03-26T20:20:24"/>
    <x v="1"/>
  </r>
  <r>
    <n v="128669308247"/>
    <x v="2352"/>
    <x v="19"/>
    <x v="1"/>
    <s v="Application Review"/>
    <x v="0"/>
    <d v="2022-03-25T20:31:22"/>
    <x v="1"/>
  </r>
  <r>
    <n v="128669308247"/>
    <x v="2352"/>
    <x v="19"/>
    <x v="1"/>
    <s v="LT | Phone Screen"/>
    <x v="1"/>
    <d v="2022-03-26T16:33:58"/>
    <x v="1"/>
  </r>
  <r>
    <n v="103425579702"/>
    <x v="2353"/>
    <x v="13"/>
    <x v="0"/>
    <s v="Application Review"/>
    <x v="0"/>
    <d v="2022-03-27T17:06:55"/>
    <x v="1"/>
  </r>
  <r>
    <n v="103425579702"/>
    <x v="2353"/>
    <x v="13"/>
    <x v="0"/>
    <s v="LT | Phone Screen"/>
    <x v="1"/>
    <d v="2022-03-27T17:06:55"/>
    <x v="1"/>
  </r>
  <r>
    <n v="118944517840"/>
    <x v="2354"/>
    <x v="0"/>
    <x v="0"/>
    <s v="Application Review"/>
    <x v="0"/>
    <d v="2022-03-25T21:07:12"/>
    <x v="1"/>
  </r>
  <r>
    <n v="118944517840"/>
    <x v="2354"/>
    <x v="0"/>
    <x v="0"/>
    <s v="LT | Diligence"/>
    <x v="3"/>
    <d v="2022-04-04T17:52:58"/>
    <x v="0"/>
  </r>
  <r>
    <n v="118944517840"/>
    <x v="2354"/>
    <x v="0"/>
    <x v="0"/>
    <s v="LT | Final Interview"/>
    <x v="4"/>
    <d v="2022-04-01T23:24:22"/>
    <x v="0"/>
  </r>
  <r>
    <n v="118944517840"/>
    <x v="2354"/>
    <x v="0"/>
    <x v="0"/>
    <s v="LT | Interview #1"/>
    <x v="2"/>
    <d v="2022-03-31T15:56:47"/>
    <x v="1"/>
  </r>
  <r>
    <n v="118944517840"/>
    <x v="2354"/>
    <x v="0"/>
    <x v="0"/>
    <s v="LT | Next Steps"/>
    <x v="5"/>
    <d v="2022-04-01T23:24:22"/>
    <x v="0"/>
  </r>
  <r>
    <n v="118944517840"/>
    <x v="2354"/>
    <x v="0"/>
    <x v="0"/>
    <s v="LT | Phone Screen"/>
    <x v="1"/>
    <d v="2022-03-25T21:07:12"/>
    <x v="1"/>
  </r>
  <r>
    <n v="118944517840"/>
    <x v="2354"/>
    <x v="0"/>
    <x v="0"/>
    <s v="LT | Waitlist"/>
    <x v="6"/>
    <d v="2022-04-23T21:11:06"/>
    <x v="0"/>
  </r>
  <r>
    <n v="160757194993"/>
    <x v="2355"/>
    <x v="1"/>
    <x v="0"/>
    <s v="Application Review"/>
    <x v="0"/>
    <d v="2022-03-25T21:41:16"/>
    <x v="1"/>
  </r>
  <r>
    <n v="160757194993"/>
    <x v="2355"/>
    <x v="1"/>
    <x v="0"/>
    <s v="LT | Phone Screen"/>
    <x v="1"/>
    <d v="2022-03-25T21:41:16"/>
    <x v="1"/>
  </r>
  <r>
    <n v="133500123627"/>
    <x v="2356"/>
    <x v="39"/>
    <x v="0"/>
    <s v="Application Review"/>
    <x v="0"/>
    <d v="2022-03-25T22:53:07"/>
    <x v="1"/>
  </r>
  <r>
    <n v="123150017533"/>
    <x v="2357"/>
    <x v="0"/>
    <x v="0"/>
    <s v="Application Review"/>
    <x v="0"/>
    <d v="2022-03-25T23:08:04"/>
    <x v="1"/>
  </r>
  <r>
    <n v="125635415096"/>
    <x v="2358"/>
    <x v="9"/>
    <x v="2"/>
    <s v="LT | Diligence"/>
    <x v="3"/>
    <d v="2022-03-26T01:24:07"/>
    <x v="1"/>
  </r>
  <r>
    <n v="138076701489"/>
    <x v="2359"/>
    <x v="22"/>
    <x v="0"/>
    <s v="Application Review"/>
    <x v="0"/>
    <d v="2022-03-26T01:32:06"/>
    <x v="1"/>
  </r>
  <r>
    <n v="137233672167"/>
    <x v="2360"/>
    <x v="34"/>
    <x v="0"/>
    <s v="LT | Diligence"/>
    <x v="3"/>
    <d v="2022-03-26T01:58:03"/>
    <x v="1"/>
  </r>
  <r>
    <n v="130994572908"/>
    <x v="2361"/>
    <x v="22"/>
    <x v="0"/>
    <s v="Application Review"/>
    <x v="0"/>
    <d v="2022-03-26T02:13:05"/>
    <x v="1"/>
  </r>
  <r>
    <n v="130994572908"/>
    <x v="2361"/>
    <x v="22"/>
    <x v="0"/>
    <s v="LT | Phone Screen"/>
    <x v="1"/>
    <d v="2022-03-26T13:43:08"/>
    <x v="1"/>
  </r>
  <r>
    <n v="184786839836"/>
    <x v="2362"/>
    <x v="8"/>
    <x v="0"/>
    <s v="Application Review"/>
    <x v="0"/>
    <d v="2022-03-26T03:54:06"/>
    <x v="1"/>
  </r>
  <r>
    <n v="180761914449"/>
    <x v="2363"/>
    <x v="39"/>
    <x v="0"/>
    <s v="Application Review"/>
    <x v="0"/>
    <d v="2022-03-26T03:56:12"/>
    <x v="1"/>
  </r>
  <r>
    <n v="105420634355"/>
    <x v="2364"/>
    <x v="37"/>
    <x v="1"/>
    <s v="Application Review"/>
    <x v="0"/>
    <d v="2022-04-15T10:36:36"/>
    <x v="0"/>
  </r>
  <r>
    <n v="105420634355"/>
    <x v="2364"/>
    <x v="37"/>
    <x v="1"/>
    <s v="LT | Diligence"/>
    <x v="3"/>
    <d v="2022-04-15T12:57:54"/>
    <x v="0"/>
  </r>
  <r>
    <n v="105420634355"/>
    <x v="2364"/>
    <x v="37"/>
    <x v="1"/>
    <s v="LT | Final Interview"/>
    <x v="4"/>
    <d v="2022-04-15T10:44:44"/>
    <x v="0"/>
  </r>
  <r>
    <n v="105420634355"/>
    <x v="2364"/>
    <x v="37"/>
    <x v="1"/>
    <s v="LT | Interview #1"/>
    <x v="2"/>
    <d v="2022-04-15T10:36:36"/>
    <x v="0"/>
  </r>
  <r>
    <n v="105420634355"/>
    <x v="2364"/>
    <x v="37"/>
    <x v="1"/>
    <s v="LT | Next Steps"/>
    <x v="5"/>
    <d v="2022-04-15T10:44:44"/>
    <x v="0"/>
  </r>
  <r>
    <n v="105420634355"/>
    <x v="2364"/>
    <x v="37"/>
    <x v="1"/>
    <s v="LT | Phone Screen"/>
    <x v="1"/>
    <d v="2022-04-15T10:36:36"/>
    <x v="0"/>
  </r>
  <r>
    <n v="105420634355"/>
    <x v="2364"/>
    <x v="37"/>
    <x v="1"/>
    <s v="LT | Waitlist"/>
    <x v="6"/>
    <d v="2022-04-29T14:51:06"/>
    <x v="0"/>
  </r>
  <r>
    <n v="163215560647"/>
    <x v="2365"/>
    <x v="37"/>
    <x v="1"/>
    <s v="Application Review"/>
    <x v="0"/>
    <d v="2022-03-27T13:37:48"/>
    <x v="1"/>
  </r>
  <r>
    <n v="163215560647"/>
    <x v="2365"/>
    <x v="37"/>
    <x v="1"/>
    <s v="LT | Diligence"/>
    <x v="3"/>
    <d v="2022-03-28T10:13:29"/>
    <x v="1"/>
  </r>
  <r>
    <n v="163215560647"/>
    <x v="2365"/>
    <x v="37"/>
    <x v="1"/>
    <s v="LT | Final Interview"/>
    <x v="4"/>
    <d v="2022-03-27T13:43:43"/>
    <x v="1"/>
  </r>
  <r>
    <n v="163215560647"/>
    <x v="2365"/>
    <x v="37"/>
    <x v="1"/>
    <s v="LT | Interview #1"/>
    <x v="2"/>
    <d v="2022-03-27T13:40:24"/>
    <x v="1"/>
  </r>
  <r>
    <n v="163215560647"/>
    <x v="2365"/>
    <x v="37"/>
    <x v="1"/>
    <s v="LT | Next Steps"/>
    <x v="5"/>
    <d v="2022-03-27T13:43:43"/>
    <x v="1"/>
  </r>
  <r>
    <n v="163215560647"/>
    <x v="2365"/>
    <x v="37"/>
    <x v="1"/>
    <s v="LT | Phone Screen"/>
    <x v="1"/>
    <d v="2022-03-27T13:37:48"/>
    <x v="1"/>
  </r>
  <r>
    <n v="163215560647"/>
    <x v="2365"/>
    <x v="37"/>
    <x v="1"/>
    <s v="LT | Waitlist"/>
    <x v="6"/>
    <d v="2022-03-31T08:53:04"/>
    <x v="1"/>
  </r>
  <r>
    <n v="125992271944"/>
    <x v="2366"/>
    <x v="19"/>
    <x v="1"/>
    <s v="Application Review"/>
    <x v="0"/>
    <d v="2022-03-26T12:59:08"/>
    <x v="1"/>
  </r>
  <r>
    <n v="136565028166"/>
    <x v="2367"/>
    <x v="2"/>
    <x v="1"/>
    <s v="Application Review"/>
    <x v="0"/>
    <d v="2022-04-02T15:36:14"/>
    <x v="0"/>
  </r>
  <r>
    <n v="136565028166"/>
    <x v="2367"/>
    <x v="2"/>
    <x v="1"/>
    <s v="LT | Diligence"/>
    <x v="3"/>
    <d v="2022-04-02T15:53:41"/>
    <x v="0"/>
  </r>
  <r>
    <n v="136565028166"/>
    <x v="2367"/>
    <x v="2"/>
    <x v="1"/>
    <s v="LT | Final Interview"/>
    <x v="4"/>
    <d v="2022-04-02T15:52:16"/>
    <x v="0"/>
  </r>
  <r>
    <n v="136565028166"/>
    <x v="2367"/>
    <x v="2"/>
    <x v="1"/>
    <s v="LT | Interview #1"/>
    <x v="2"/>
    <d v="2022-04-02T15:44:44"/>
    <x v="0"/>
  </r>
  <r>
    <n v="136565028166"/>
    <x v="2367"/>
    <x v="2"/>
    <x v="1"/>
    <s v="LT | Next Steps"/>
    <x v="5"/>
    <d v="2022-04-02T15:52:16"/>
    <x v="0"/>
  </r>
  <r>
    <n v="136565028166"/>
    <x v="2367"/>
    <x v="2"/>
    <x v="1"/>
    <s v="LT | Phone Screen"/>
    <x v="1"/>
    <d v="2022-04-02T15:36:14"/>
    <x v="0"/>
  </r>
  <r>
    <n v="136565028166"/>
    <x v="2367"/>
    <x v="2"/>
    <x v="1"/>
    <s v="LT | Waitlist"/>
    <x v="6"/>
    <d v="2022-04-04T16:49:19"/>
    <x v="0"/>
  </r>
  <r>
    <n v="123480526715"/>
    <x v="2368"/>
    <x v="1"/>
    <x v="0"/>
    <s v="Application Review"/>
    <x v="0"/>
    <d v="2022-03-26T14:24:07"/>
    <x v="1"/>
  </r>
  <r>
    <n v="147117091360"/>
    <x v="2369"/>
    <x v="0"/>
    <x v="0"/>
    <s v="Application Review"/>
    <x v="0"/>
    <d v="2022-03-26T14:43:35"/>
    <x v="1"/>
  </r>
  <r>
    <n v="147117091360"/>
    <x v="2369"/>
    <x v="0"/>
    <x v="0"/>
    <s v="LT | Diligence"/>
    <x v="3"/>
    <d v="2022-04-24T15:39:18"/>
    <x v="0"/>
  </r>
  <r>
    <n v="147117091360"/>
    <x v="2369"/>
    <x v="0"/>
    <x v="0"/>
    <s v="LT | Final Interview"/>
    <x v="4"/>
    <d v="2022-04-07T17:18:12"/>
    <x v="0"/>
  </r>
  <r>
    <n v="147117091360"/>
    <x v="2369"/>
    <x v="0"/>
    <x v="0"/>
    <s v="LT | Interview #1"/>
    <x v="2"/>
    <d v="2022-03-31T21:29:47"/>
    <x v="1"/>
  </r>
  <r>
    <n v="147117091360"/>
    <x v="2369"/>
    <x v="0"/>
    <x v="0"/>
    <s v="LT | Next Steps"/>
    <x v="5"/>
    <d v="2022-04-24T15:34:47"/>
    <x v="0"/>
  </r>
  <r>
    <n v="147117091360"/>
    <x v="2369"/>
    <x v="0"/>
    <x v="0"/>
    <s v="LT | Phone Screen"/>
    <x v="1"/>
    <d v="2022-03-26T14:43:35"/>
    <x v="1"/>
  </r>
  <r>
    <n v="139416869653"/>
    <x v="2370"/>
    <x v="13"/>
    <x v="0"/>
    <s v="Application Review"/>
    <x v="0"/>
    <d v="2022-03-26T14:58:20"/>
    <x v="1"/>
  </r>
  <r>
    <n v="111445897482"/>
    <x v="2371"/>
    <x v="6"/>
    <x v="0"/>
    <s v="Application Review"/>
    <x v="0"/>
    <d v="2022-03-26T15:37:08"/>
    <x v="1"/>
  </r>
  <r>
    <n v="162775317087"/>
    <x v="2372"/>
    <x v="39"/>
    <x v="0"/>
    <s v="Application Review"/>
    <x v="0"/>
    <d v="2022-03-26T16:18:20"/>
    <x v="1"/>
  </r>
  <r>
    <n v="162775317087"/>
    <x v="2372"/>
    <x v="39"/>
    <x v="0"/>
    <s v="LT | Final Interview"/>
    <x v="4"/>
    <d v="2022-04-15T17:25:35"/>
    <x v="0"/>
  </r>
  <r>
    <n v="162775317087"/>
    <x v="2372"/>
    <x v="39"/>
    <x v="0"/>
    <s v="LT | Interview #1"/>
    <x v="2"/>
    <d v="2022-04-04T14:57:15"/>
    <x v="0"/>
  </r>
  <r>
    <n v="162775317087"/>
    <x v="2372"/>
    <x v="39"/>
    <x v="0"/>
    <s v="LT | Next Steps"/>
    <x v="5"/>
    <d v="2022-04-15T17:25:35"/>
    <x v="0"/>
  </r>
  <r>
    <n v="162775317087"/>
    <x v="2372"/>
    <x v="39"/>
    <x v="0"/>
    <s v="LT | Phone Screen"/>
    <x v="1"/>
    <d v="2022-03-26T20:36:21"/>
    <x v="1"/>
  </r>
  <r>
    <n v="145615681997"/>
    <x v="2373"/>
    <x v="5"/>
    <x v="1"/>
    <s v="Application Review"/>
    <x v="0"/>
    <d v="2022-03-26T17:10:45"/>
    <x v="1"/>
  </r>
  <r>
    <n v="145615681997"/>
    <x v="2373"/>
    <x v="5"/>
    <x v="1"/>
    <s v="LT | Phone Screen"/>
    <x v="1"/>
    <d v="2022-03-26T17:10:45"/>
    <x v="1"/>
  </r>
  <r>
    <n v="178418222674"/>
    <x v="2374"/>
    <x v="22"/>
    <x v="0"/>
    <s v="Application Review"/>
    <x v="0"/>
    <d v="2022-03-26T17:29:30"/>
    <x v="1"/>
  </r>
  <r>
    <n v="178418222674"/>
    <x v="2374"/>
    <x v="22"/>
    <x v="0"/>
    <s v="LT | Final Interview"/>
    <x v="4"/>
    <d v="2022-04-23T19:54:09"/>
    <x v="0"/>
  </r>
  <r>
    <n v="178418222674"/>
    <x v="2374"/>
    <x v="22"/>
    <x v="0"/>
    <s v="LT | Interview #1"/>
    <x v="2"/>
    <d v="2022-04-10T21:04:42"/>
    <x v="0"/>
  </r>
  <r>
    <n v="178418222674"/>
    <x v="2374"/>
    <x v="22"/>
    <x v="0"/>
    <s v="LT | Next Steps"/>
    <x v="5"/>
    <d v="2022-04-23T19:54:09"/>
    <x v="0"/>
  </r>
  <r>
    <n v="178418222674"/>
    <x v="2374"/>
    <x v="22"/>
    <x v="0"/>
    <s v="LT | Phone Screen"/>
    <x v="1"/>
    <d v="2022-03-26T17:29:30"/>
    <x v="1"/>
  </r>
  <r>
    <n v="187751160898"/>
    <x v="2375"/>
    <x v="0"/>
    <x v="0"/>
    <s v="Application Review"/>
    <x v="0"/>
    <d v="2022-03-26T17:27:26"/>
    <x v="1"/>
  </r>
  <r>
    <n v="183606471406"/>
    <x v="2376"/>
    <x v="0"/>
    <x v="0"/>
    <s v="Application Review"/>
    <x v="0"/>
    <d v="2022-03-31T18:49:54"/>
    <x v="1"/>
  </r>
  <r>
    <n v="183606471406"/>
    <x v="2376"/>
    <x v="0"/>
    <x v="0"/>
    <s v="LT | Final Interview"/>
    <x v="4"/>
    <d v="2022-04-02T14:34:49"/>
    <x v="0"/>
  </r>
  <r>
    <n v="183606471406"/>
    <x v="2376"/>
    <x v="0"/>
    <x v="0"/>
    <s v="LT | Interview #1"/>
    <x v="2"/>
    <d v="2022-04-02T14:34:49"/>
    <x v="0"/>
  </r>
  <r>
    <n v="183606471406"/>
    <x v="2376"/>
    <x v="0"/>
    <x v="0"/>
    <s v="LT | Phone Screen"/>
    <x v="1"/>
    <d v="2022-03-31T18:49:54"/>
    <x v="1"/>
  </r>
  <r>
    <n v="183606471406"/>
    <x v="2376"/>
    <x v="0"/>
    <x v="0"/>
    <s v="LT | Waitlist"/>
    <x v="6"/>
    <d v="2022-04-02T14:34:49"/>
    <x v="0"/>
  </r>
  <r>
    <n v="161457417135"/>
    <x v="2377"/>
    <x v="13"/>
    <x v="0"/>
    <s v="Application Review"/>
    <x v="0"/>
    <d v="2022-03-26T18:37:20"/>
    <x v="1"/>
  </r>
  <r>
    <n v="161457417135"/>
    <x v="2377"/>
    <x v="13"/>
    <x v="0"/>
    <s v="Application Review"/>
    <x v="0"/>
    <d v="2022-03-26T18:43:09"/>
    <x v="1"/>
  </r>
  <r>
    <n v="161457417135"/>
    <x v="2377"/>
    <x v="13"/>
    <x v="0"/>
    <s v="LT | Phone Screen"/>
    <x v="1"/>
    <d v="2022-03-26T20:08:24"/>
    <x v="1"/>
  </r>
  <r>
    <n v="107791049701"/>
    <x v="2378"/>
    <x v="0"/>
    <x v="0"/>
    <s v="Application Review"/>
    <x v="0"/>
    <d v="2022-03-26T18:47:07"/>
    <x v="1"/>
  </r>
  <r>
    <n v="161943286881"/>
    <x v="2379"/>
    <x v="7"/>
    <x v="0"/>
    <s v="Application Review"/>
    <x v="0"/>
    <d v="2022-03-26T19:42:20"/>
    <x v="1"/>
  </r>
  <r>
    <n v="161943286881"/>
    <x v="2379"/>
    <x v="7"/>
    <x v="0"/>
    <s v="LT | Phone Screen"/>
    <x v="1"/>
    <d v="2022-03-26T19:42:20"/>
    <x v="1"/>
  </r>
  <r>
    <n v="160221501825"/>
    <x v="2380"/>
    <x v="25"/>
    <x v="2"/>
    <s v="Application Review"/>
    <x v="0"/>
    <d v="2022-03-26T20:22:06"/>
    <x v="1"/>
  </r>
  <r>
    <n v="101454497119"/>
    <x v="2381"/>
    <x v="7"/>
    <x v="0"/>
    <s v="Application Review"/>
    <x v="0"/>
    <d v="2022-03-26T21:21:29"/>
    <x v="1"/>
  </r>
  <r>
    <n v="101454497119"/>
    <x v="2381"/>
    <x v="7"/>
    <x v="0"/>
    <s v="LT | Phone Screen"/>
    <x v="1"/>
    <d v="2022-03-26T21:21:29"/>
    <x v="1"/>
  </r>
  <r>
    <n v="133342161136"/>
    <x v="2382"/>
    <x v="0"/>
    <x v="0"/>
    <s v="Application Review"/>
    <x v="0"/>
    <d v="2022-03-26T21:40:10"/>
    <x v="1"/>
  </r>
  <r>
    <n v="133342161136"/>
    <x v="2382"/>
    <x v="0"/>
    <x v="0"/>
    <s v="LT | Phone Screen"/>
    <x v="1"/>
    <d v="2022-03-28T13:48:48"/>
    <x v="1"/>
  </r>
  <r>
    <n v="129548181522"/>
    <x v="2383"/>
    <x v="12"/>
    <x v="0"/>
    <s v="Application Review"/>
    <x v="0"/>
    <d v="2022-04-01T14:54:57"/>
    <x v="0"/>
  </r>
  <r>
    <n v="129548181522"/>
    <x v="2383"/>
    <x v="12"/>
    <x v="0"/>
    <s v="LT | Diligence"/>
    <x v="3"/>
    <d v="2022-04-29T15:49:18"/>
    <x v="0"/>
  </r>
  <r>
    <n v="129548181522"/>
    <x v="2383"/>
    <x v="12"/>
    <x v="0"/>
    <s v="LT | Final Interview"/>
    <x v="4"/>
    <d v="2022-04-24T15:57:35"/>
    <x v="0"/>
  </r>
  <r>
    <n v="129548181522"/>
    <x v="2383"/>
    <x v="12"/>
    <x v="0"/>
    <s v="LT | Interview #1"/>
    <x v="2"/>
    <d v="2022-04-02T16:08:27"/>
    <x v="0"/>
  </r>
  <r>
    <n v="129548181522"/>
    <x v="2383"/>
    <x v="12"/>
    <x v="0"/>
    <s v="LT | Next Steps"/>
    <x v="5"/>
    <d v="2022-04-24T15:57:38"/>
    <x v="0"/>
  </r>
  <r>
    <n v="129548181522"/>
    <x v="2383"/>
    <x v="12"/>
    <x v="0"/>
    <s v="LT | Phone Screen"/>
    <x v="1"/>
    <d v="2022-04-01T14:54:57"/>
    <x v="0"/>
  </r>
  <r>
    <n v="129548181522"/>
    <x v="2383"/>
    <x v="12"/>
    <x v="0"/>
    <s v="LT | Waitlist"/>
    <x v="6"/>
    <d v="2022-04-30T13:14:36"/>
    <x v="0"/>
  </r>
  <r>
    <n v="139786739476"/>
    <x v="2384"/>
    <x v="1"/>
    <x v="0"/>
    <s v="Application Review"/>
    <x v="0"/>
    <d v="2022-03-26T23:57:03"/>
    <x v="1"/>
  </r>
  <r>
    <n v="117150691481"/>
    <x v="2385"/>
    <x v="39"/>
    <x v="0"/>
    <s v="Application Review"/>
    <x v="0"/>
    <d v="2022-03-27T00:30:08"/>
    <x v="1"/>
  </r>
  <r>
    <n v="162290155062"/>
    <x v="2386"/>
    <x v="0"/>
    <x v="0"/>
    <s v="Application Review"/>
    <x v="0"/>
    <d v="2022-03-27T01:16:11"/>
    <x v="1"/>
  </r>
  <r>
    <n v="162290155062"/>
    <x v="2386"/>
    <x v="0"/>
    <x v="0"/>
    <s v="LT | Phone Screen"/>
    <x v="1"/>
    <d v="2022-03-28T13:44:04"/>
    <x v="1"/>
  </r>
  <r>
    <n v="187414518774"/>
    <x v="2387"/>
    <x v="1"/>
    <x v="0"/>
    <s v="Application Review"/>
    <x v="0"/>
    <d v="2022-03-27T01:57:01"/>
    <x v="1"/>
  </r>
  <r>
    <n v="187414518774"/>
    <x v="2387"/>
    <x v="1"/>
    <x v="0"/>
    <s v="LT | Phone Screen"/>
    <x v="1"/>
    <d v="2022-04-09T16:09:32"/>
    <x v="0"/>
  </r>
  <r>
    <n v="136170614048"/>
    <x v="2388"/>
    <x v="9"/>
    <x v="2"/>
    <s v="LT | Diligence"/>
    <x v="3"/>
    <d v="2022-03-27T06:19:23"/>
    <x v="1"/>
  </r>
  <r>
    <n v="115979060375"/>
    <x v="2389"/>
    <x v="25"/>
    <x v="2"/>
    <s v="Application Review"/>
    <x v="0"/>
    <d v="2022-03-27T07:54:09"/>
    <x v="1"/>
  </r>
  <r>
    <n v="172800680087"/>
    <x v="2390"/>
    <x v="10"/>
    <x v="1"/>
    <s v="Application Review"/>
    <x v="0"/>
    <d v="2022-03-27T09:51:38"/>
    <x v="1"/>
  </r>
  <r>
    <n v="172800680087"/>
    <x v="2390"/>
    <x v="10"/>
    <x v="1"/>
    <s v="LT | Final Interview"/>
    <x v="4"/>
    <d v="2022-04-24T07:40:16"/>
    <x v="0"/>
  </r>
  <r>
    <n v="172800680087"/>
    <x v="2390"/>
    <x v="10"/>
    <x v="1"/>
    <s v="LT | Interview #1"/>
    <x v="2"/>
    <d v="2022-04-11T12:04:54"/>
    <x v="0"/>
  </r>
  <r>
    <n v="172800680087"/>
    <x v="2390"/>
    <x v="10"/>
    <x v="1"/>
    <s v="LT | Next Steps"/>
    <x v="5"/>
    <d v="2022-04-24T07:40:16"/>
    <x v="0"/>
  </r>
  <r>
    <n v="172800680087"/>
    <x v="2390"/>
    <x v="10"/>
    <x v="1"/>
    <s v="LT | Phone Screen"/>
    <x v="1"/>
    <d v="2022-03-27T09:51:38"/>
    <x v="1"/>
  </r>
  <r>
    <n v="106384785900"/>
    <x v="2391"/>
    <x v="3"/>
    <x v="0"/>
    <s v="Application Review"/>
    <x v="0"/>
    <d v="2022-04-16T08:30:55"/>
    <x v="0"/>
  </r>
  <r>
    <n v="106384785900"/>
    <x v="2391"/>
    <x v="3"/>
    <x v="0"/>
    <s v="LT | Diligence"/>
    <x v="3"/>
    <d v="2022-04-17T14:33:01"/>
    <x v="0"/>
  </r>
  <r>
    <n v="106384785900"/>
    <x v="2391"/>
    <x v="3"/>
    <x v="0"/>
    <s v="LT | Final Interview"/>
    <x v="4"/>
    <d v="2022-04-16T10:15:52"/>
    <x v="0"/>
  </r>
  <r>
    <n v="106384785900"/>
    <x v="2391"/>
    <x v="3"/>
    <x v="0"/>
    <s v="LT | Interview #1"/>
    <x v="2"/>
    <d v="2022-04-16T08:30:55"/>
    <x v="0"/>
  </r>
  <r>
    <n v="106384785900"/>
    <x v="2391"/>
    <x v="3"/>
    <x v="0"/>
    <s v="LT | Next Steps"/>
    <x v="5"/>
    <d v="2022-04-16T10:15:52"/>
    <x v="0"/>
  </r>
  <r>
    <n v="106384785900"/>
    <x v="2391"/>
    <x v="3"/>
    <x v="0"/>
    <s v="LT | Phone Screen"/>
    <x v="1"/>
    <d v="2022-04-16T08:30:55"/>
    <x v="0"/>
  </r>
  <r>
    <n v="146084176083"/>
    <x v="2392"/>
    <x v="2"/>
    <x v="1"/>
    <s v="Application Review"/>
    <x v="0"/>
    <d v="2022-03-27T11:18:16"/>
    <x v="1"/>
  </r>
  <r>
    <n v="146084176083"/>
    <x v="2392"/>
    <x v="2"/>
    <x v="1"/>
    <s v="LT | Diligence"/>
    <x v="3"/>
    <d v="2022-04-02T09:17:33"/>
    <x v="0"/>
  </r>
  <r>
    <n v="146084176083"/>
    <x v="2392"/>
    <x v="2"/>
    <x v="1"/>
    <s v="LT | Final Interview"/>
    <x v="4"/>
    <d v="2022-03-27T11:26:58"/>
    <x v="1"/>
  </r>
  <r>
    <n v="146084176083"/>
    <x v="2392"/>
    <x v="2"/>
    <x v="1"/>
    <s v="LT | Interview #1"/>
    <x v="2"/>
    <d v="2022-03-27T11:22:16"/>
    <x v="1"/>
  </r>
  <r>
    <n v="146084176083"/>
    <x v="2392"/>
    <x v="2"/>
    <x v="1"/>
    <s v="LT | Next Steps"/>
    <x v="5"/>
    <d v="2022-03-27T11:26:58"/>
    <x v="1"/>
  </r>
  <r>
    <n v="146084176083"/>
    <x v="2392"/>
    <x v="2"/>
    <x v="1"/>
    <s v="LT | Phone Screen"/>
    <x v="1"/>
    <d v="2022-03-27T11:18:22"/>
    <x v="1"/>
  </r>
  <r>
    <n v="153767476124"/>
    <x v="2393"/>
    <x v="3"/>
    <x v="0"/>
    <s v="Application Review"/>
    <x v="0"/>
    <d v="2022-04-10T10:26:59"/>
    <x v="0"/>
  </r>
  <r>
    <n v="153767476124"/>
    <x v="2393"/>
    <x v="3"/>
    <x v="0"/>
    <s v="LT | Diligence"/>
    <x v="3"/>
    <d v="2022-04-18T09:33:40"/>
    <x v="0"/>
  </r>
  <r>
    <n v="153767476124"/>
    <x v="2393"/>
    <x v="3"/>
    <x v="0"/>
    <s v="LT | Final Interview"/>
    <x v="4"/>
    <d v="2022-04-10T14:58:52"/>
    <x v="0"/>
  </r>
  <r>
    <n v="153767476124"/>
    <x v="2393"/>
    <x v="3"/>
    <x v="0"/>
    <s v="LT | Interview #1"/>
    <x v="2"/>
    <d v="2022-04-10T10:26:59"/>
    <x v="0"/>
  </r>
  <r>
    <n v="153767476124"/>
    <x v="2393"/>
    <x v="3"/>
    <x v="0"/>
    <s v="LT | Next Steps"/>
    <x v="5"/>
    <d v="2022-04-10T14:58:52"/>
    <x v="0"/>
  </r>
  <r>
    <n v="153767476124"/>
    <x v="2393"/>
    <x v="3"/>
    <x v="0"/>
    <s v="LT | Phone Screen"/>
    <x v="1"/>
    <d v="2022-04-10T10:26:59"/>
    <x v="0"/>
  </r>
  <r>
    <n v="126523900396"/>
    <x v="2394"/>
    <x v="22"/>
    <x v="0"/>
    <s v="Application Review"/>
    <x v="0"/>
    <d v="2022-03-27T13:03:13"/>
    <x v="1"/>
  </r>
  <r>
    <n v="171468745541"/>
    <x v="2395"/>
    <x v="6"/>
    <x v="0"/>
    <s v="Application Review"/>
    <x v="0"/>
    <d v="2022-03-27T13:29:13"/>
    <x v="1"/>
  </r>
  <r>
    <n v="114088100468"/>
    <x v="2396"/>
    <x v="13"/>
    <x v="0"/>
    <s v="Application Review"/>
    <x v="0"/>
    <d v="2022-03-27T13:43:02"/>
    <x v="1"/>
  </r>
  <r>
    <n v="158069913761"/>
    <x v="2397"/>
    <x v="22"/>
    <x v="0"/>
    <s v="Application Review"/>
    <x v="0"/>
    <d v="2022-03-27T14:24:10"/>
    <x v="1"/>
  </r>
  <r>
    <n v="120282897298"/>
    <x v="2398"/>
    <x v="26"/>
    <x v="0"/>
    <s v="Application Review"/>
    <x v="0"/>
    <d v="2022-03-27T14:42:04"/>
    <x v="1"/>
  </r>
  <r>
    <n v="177434875485"/>
    <x v="2399"/>
    <x v="13"/>
    <x v="0"/>
    <s v="Application Review"/>
    <x v="0"/>
    <d v="2022-03-27T15:09:12"/>
    <x v="1"/>
  </r>
  <r>
    <n v="164071615687"/>
    <x v="2400"/>
    <x v="1"/>
    <x v="0"/>
    <s v="Application Review"/>
    <x v="0"/>
    <d v="2022-03-31T16:07:18"/>
    <x v="1"/>
  </r>
  <r>
    <n v="164071615687"/>
    <x v="2400"/>
    <x v="1"/>
    <x v="0"/>
    <s v="LT | Interview #1"/>
    <x v="2"/>
    <d v="2022-03-27T15:35:10"/>
    <x v="1"/>
  </r>
  <r>
    <n v="164071615687"/>
    <x v="2400"/>
    <x v="1"/>
    <x v="0"/>
    <s v="LT | Phone Screen"/>
    <x v="1"/>
    <d v="2022-03-31T16:07:18"/>
    <x v="1"/>
  </r>
  <r>
    <n v="140164239114"/>
    <x v="2401"/>
    <x v="1"/>
    <x v="0"/>
    <s v="Application Review"/>
    <x v="0"/>
    <d v="2022-03-27T15:41:08"/>
    <x v="1"/>
  </r>
  <r>
    <n v="140164239114"/>
    <x v="2401"/>
    <x v="1"/>
    <x v="0"/>
    <s v="LT | Diligence"/>
    <x v="3"/>
    <d v="2022-03-28T17:30:39"/>
    <x v="1"/>
  </r>
  <r>
    <n v="140164239114"/>
    <x v="2401"/>
    <x v="1"/>
    <x v="0"/>
    <s v="LT | Final Interview"/>
    <x v="4"/>
    <d v="2022-03-27T18:23:15"/>
    <x v="1"/>
  </r>
  <r>
    <n v="140164239114"/>
    <x v="2401"/>
    <x v="1"/>
    <x v="0"/>
    <s v="LT | Interview #1"/>
    <x v="2"/>
    <d v="2022-03-27T18:23:15"/>
    <x v="1"/>
  </r>
  <r>
    <n v="140164239114"/>
    <x v="2401"/>
    <x v="1"/>
    <x v="0"/>
    <s v="LT | Next Steps"/>
    <x v="5"/>
    <d v="2022-03-27T18:23:15"/>
    <x v="1"/>
  </r>
  <r>
    <n v="140164239114"/>
    <x v="2401"/>
    <x v="1"/>
    <x v="0"/>
    <s v="LT | Phone Screen"/>
    <x v="1"/>
    <d v="2022-03-27T15:41:08"/>
    <x v="1"/>
  </r>
  <r>
    <n v="140164239114"/>
    <x v="2401"/>
    <x v="1"/>
    <x v="0"/>
    <s v="LT | Waitlist"/>
    <x v="6"/>
    <d v="2022-03-28T17:38:32"/>
    <x v="1"/>
  </r>
  <r>
    <n v="140153515537"/>
    <x v="2402"/>
    <x v="31"/>
    <x v="0"/>
    <s v="Application Review"/>
    <x v="0"/>
    <d v="2022-03-27T15:42:18"/>
    <x v="1"/>
  </r>
  <r>
    <n v="156545229616"/>
    <x v="2403"/>
    <x v="0"/>
    <x v="0"/>
    <s v="Application Review"/>
    <x v="0"/>
    <d v="2022-03-27T15:53:09"/>
    <x v="1"/>
  </r>
  <r>
    <n v="183130163727"/>
    <x v="2404"/>
    <x v="22"/>
    <x v="0"/>
    <s v="Application Review"/>
    <x v="0"/>
    <d v="2022-03-27T17:07:13"/>
    <x v="1"/>
  </r>
  <r>
    <n v="183130163727"/>
    <x v="2404"/>
    <x v="22"/>
    <x v="0"/>
    <s v="Application Review"/>
    <x v="0"/>
    <d v="2022-04-24T21:19:04"/>
    <x v="0"/>
  </r>
  <r>
    <n v="175426232632"/>
    <x v="2405"/>
    <x v="0"/>
    <x v="0"/>
    <s v="Application Review"/>
    <x v="0"/>
    <d v="2022-03-27T17:53:14"/>
    <x v="1"/>
  </r>
  <r>
    <n v="175426232632"/>
    <x v="2405"/>
    <x v="0"/>
    <x v="0"/>
    <s v="LT | Phone Screen"/>
    <x v="1"/>
    <d v="2022-03-27T17:53:14"/>
    <x v="1"/>
  </r>
  <r>
    <n v="125998948931"/>
    <x v="2406"/>
    <x v="39"/>
    <x v="0"/>
    <s v="Application Review"/>
    <x v="0"/>
    <d v="2022-03-27T18:26:02"/>
    <x v="1"/>
  </r>
  <r>
    <n v="125998948931"/>
    <x v="2406"/>
    <x v="39"/>
    <x v="0"/>
    <s v="LT | Diligence"/>
    <x v="3"/>
    <d v="2022-04-07T15:29:33"/>
    <x v="0"/>
  </r>
  <r>
    <n v="125998948931"/>
    <x v="2406"/>
    <x v="39"/>
    <x v="0"/>
    <s v="LT | Final Interview"/>
    <x v="4"/>
    <d v="2022-04-04T00:20:32"/>
    <x v="0"/>
  </r>
  <r>
    <n v="125998948931"/>
    <x v="2406"/>
    <x v="39"/>
    <x v="0"/>
    <s v="LT | Interview #1"/>
    <x v="2"/>
    <d v="2022-04-01T15:54:31"/>
    <x v="0"/>
  </r>
  <r>
    <n v="125998948931"/>
    <x v="2406"/>
    <x v="39"/>
    <x v="0"/>
    <s v="LT | Next Steps"/>
    <x v="5"/>
    <d v="2022-04-04T00:20:32"/>
    <x v="0"/>
  </r>
  <r>
    <n v="125998948931"/>
    <x v="2406"/>
    <x v="39"/>
    <x v="0"/>
    <s v="LT | Phone Screen"/>
    <x v="1"/>
    <d v="2022-03-28T14:00:06"/>
    <x v="1"/>
  </r>
  <r>
    <n v="125998948931"/>
    <x v="2406"/>
    <x v="39"/>
    <x v="0"/>
    <s v="LT | Waitlist"/>
    <x v="6"/>
    <d v="2022-04-08T20:45:52"/>
    <x v="0"/>
  </r>
  <r>
    <n v="139086647051"/>
    <x v="2407"/>
    <x v="13"/>
    <x v="0"/>
    <s v="Application Review"/>
    <x v="0"/>
    <d v="2022-03-27T18:59:46"/>
    <x v="1"/>
  </r>
  <r>
    <n v="139086647051"/>
    <x v="2407"/>
    <x v="13"/>
    <x v="0"/>
    <s v="LT | Diligence"/>
    <x v="3"/>
    <d v="2022-03-31T17:39:21"/>
    <x v="1"/>
  </r>
  <r>
    <n v="139086647051"/>
    <x v="2407"/>
    <x v="13"/>
    <x v="0"/>
    <s v="LT | Final Interview"/>
    <x v="4"/>
    <d v="2022-03-31T17:39:16"/>
    <x v="1"/>
  </r>
  <r>
    <n v="139086647051"/>
    <x v="2407"/>
    <x v="13"/>
    <x v="0"/>
    <s v="LT | Interview #1"/>
    <x v="2"/>
    <d v="2022-03-27T23:45:08"/>
    <x v="1"/>
  </r>
  <r>
    <n v="139086647051"/>
    <x v="2407"/>
    <x v="13"/>
    <x v="0"/>
    <s v="LT | Next Steps"/>
    <x v="5"/>
    <d v="2022-03-31T17:39:19"/>
    <x v="1"/>
  </r>
  <r>
    <n v="139086647051"/>
    <x v="2407"/>
    <x v="13"/>
    <x v="0"/>
    <s v="LT | Phone Screen"/>
    <x v="1"/>
    <d v="2022-03-27T18:59:46"/>
    <x v="1"/>
  </r>
  <r>
    <n v="139086647051"/>
    <x v="2407"/>
    <x v="13"/>
    <x v="0"/>
    <s v="LT | Waitlist"/>
    <x v="6"/>
    <d v="2022-04-03T21:10:17"/>
    <x v="0"/>
  </r>
  <r>
    <n v="127149971212"/>
    <x v="2408"/>
    <x v="13"/>
    <x v="0"/>
    <s v="Application Review"/>
    <x v="0"/>
    <d v="2022-03-27T19:00:10"/>
    <x v="1"/>
  </r>
  <r>
    <n v="127149971212"/>
    <x v="2408"/>
    <x v="13"/>
    <x v="0"/>
    <s v="LT | Diligence"/>
    <x v="3"/>
    <d v="2022-04-08T14:17:24"/>
    <x v="0"/>
  </r>
  <r>
    <n v="127149971212"/>
    <x v="2408"/>
    <x v="13"/>
    <x v="0"/>
    <s v="LT | Final Interview"/>
    <x v="4"/>
    <d v="2022-04-07T15:25:10"/>
    <x v="0"/>
  </r>
  <r>
    <n v="127149971212"/>
    <x v="2408"/>
    <x v="13"/>
    <x v="0"/>
    <s v="LT | Interview #1"/>
    <x v="2"/>
    <d v="2022-03-28T22:17:14"/>
    <x v="1"/>
  </r>
  <r>
    <n v="127149971212"/>
    <x v="2408"/>
    <x v="13"/>
    <x v="0"/>
    <s v="LT | Next Steps"/>
    <x v="5"/>
    <d v="2022-04-07T15:25:12"/>
    <x v="0"/>
  </r>
  <r>
    <n v="127149971212"/>
    <x v="2408"/>
    <x v="13"/>
    <x v="0"/>
    <s v="LT | Phone Screen"/>
    <x v="1"/>
    <d v="2022-03-27T19:00:10"/>
    <x v="1"/>
  </r>
  <r>
    <n v="127149971212"/>
    <x v="2408"/>
    <x v="13"/>
    <x v="0"/>
    <s v="LT | Waitlist"/>
    <x v="6"/>
    <d v="2022-04-10T21:58:19"/>
    <x v="0"/>
  </r>
  <r>
    <n v="146851211885"/>
    <x v="2409"/>
    <x v="6"/>
    <x v="0"/>
    <s v="Application Review"/>
    <x v="0"/>
    <d v="2022-04-02T14:10:33"/>
    <x v="0"/>
  </r>
  <r>
    <n v="146851211885"/>
    <x v="2409"/>
    <x v="6"/>
    <x v="0"/>
    <s v="LT | Interview #1"/>
    <x v="2"/>
    <d v="2022-03-28T16:27:56"/>
    <x v="1"/>
  </r>
  <r>
    <n v="146851211885"/>
    <x v="2409"/>
    <x v="6"/>
    <x v="0"/>
    <s v="LT | Phone Screen"/>
    <x v="1"/>
    <d v="2022-04-02T14:10:33"/>
    <x v="0"/>
  </r>
  <r>
    <n v="139847337953"/>
    <x v="2410"/>
    <x v="1"/>
    <x v="0"/>
    <s v="Application Review"/>
    <x v="0"/>
    <d v="2022-03-27T22:58:10"/>
    <x v="1"/>
  </r>
  <r>
    <n v="164566868550"/>
    <x v="2411"/>
    <x v="22"/>
    <x v="0"/>
    <s v="Application Review"/>
    <x v="0"/>
    <d v="2022-03-28T03:27:09"/>
    <x v="1"/>
  </r>
  <r>
    <n v="164566868550"/>
    <x v="2411"/>
    <x v="22"/>
    <x v="0"/>
    <s v="Application Review"/>
    <x v="0"/>
    <d v="2022-03-28T03:29:08"/>
    <x v="1"/>
  </r>
  <r>
    <n v="164566868550"/>
    <x v="2411"/>
    <x v="22"/>
    <x v="0"/>
    <s v="Application Review"/>
    <x v="0"/>
    <d v="2022-03-28T03:31:14"/>
    <x v="1"/>
  </r>
  <r>
    <n v="164566868550"/>
    <x v="2411"/>
    <x v="22"/>
    <x v="0"/>
    <s v="Application Review"/>
    <x v="0"/>
    <d v="2022-03-28T03:33:10"/>
    <x v="1"/>
  </r>
  <r>
    <n v="164566868550"/>
    <x v="2411"/>
    <x v="22"/>
    <x v="0"/>
    <s v="LT | Final Interview"/>
    <x v="4"/>
    <d v="2022-04-11T19:22:18"/>
    <x v="0"/>
  </r>
  <r>
    <n v="164566868550"/>
    <x v="2411"/>
    <x v="22"/>
    <x v="0"/>
    <s v="LT | Interview #1"/>
    <x v="2"/>
    <d v="2022-04-03T19:56:09"/>
    <x v="0"/>
  </r>
  <r>
    <n v="164566868550"/>
    <x v="2411"/>
    <x v="22"/>
    <x v="0"/>
    <s v="LT | Next Steps"/>
    <x v="5"/>
    <d v="2022-04-11T19:22:18"/>
    <x v="0"/>
  </r>
  <r>
    <n v="164566868550"/>
    <x v="2411"/>
    <x v="22"/>
    <x v="0"/>
    <s v="LT | Phone Screen"/>
    <x v="1"/>
    <d v="2022-03-28T14:56:10"/>
    <x v="1"/>
  </r>
  <r>
    <n v="105324506759"/>
    <x v="2412"/>
    <x v="1"/>
    <x v="0"/>
    <s v="Application Review"/>
    <x v="0"/>
    <d v="2022-03-28T03:49:12"/>
    <x v="1"/>
  </r>
  <r>
    <n v="123378069935"/>
    <x v="2413"/>
    <x v="2"/>
    <x v="1"/>
    <s v="Application Review"/>
    <x v="0"/>
    <d v="2022-03-28T04:09:00"/>
    <x v="1"/>
  </r>
  <r>
    <n v="123378069935"/>
    <x v="2413"/>
    <x v="2"/>
    <x v="1"/>
    <s v="LT | Diligence"/>
    <x v="3"/>
    <d v="2022-04-04T03:31:57"/>
    <x v="0"/>
  </r>
  <r>
    <n v="123378069935"/>
    <x v="2413"/>
    <x v="2"/>
    <x v="1"/>
    <s v="LT | Final Interview"/>
    <x v="4"/>
    <d v="2022-04-04T03:31:57"/>
    <x v="0"/>
  </r>
  <r>
    <n v="123378069935"/>
    <x v="2413"/>
    <x v="2"/>
    <x v="1"/>
    <s v="LT | Interview #1"/>
    <x v="2"/>
    <d v="2022-03-28T04:09:00"/>
    <x v="1"/>
  </r>
  <r>
    <n v="123378069935"/>
    <x v="2413"/>
    <x v="2"/>
    <x v="1"/>
    <s v="LT | Next Steps"/>
    <x v="5"/>
    <d v="2022-04-04T03:31:57"/>
    <x v="0"/>
  </r>
  <r>
    <n v="123378069935"/>
    <x v="2413"/>
    <x v="2"/>
    <x v="1"/>
    <s v="LT | Phone Screen"/>
    <x v="1"/>
    <d v="2022-03-28T04:09:00"/>
    <x v="1"/>
  </r>
  <r>
    <n v="176794735298"/>
    <x v="2414"/>
    <x v="4"/>
    <x v="2"/>
    <s v="Application Review"/>
    <x v="0"/>
    <d v="2022-03-28T04:15:04"/>
    <x v="1"/>
  </r>
  <r>
    <n v="176794735298"/>
    <x v="2414"/>
    <x v="4"/>
    <x v="2"/>
    <s v="LT | Diligence"/>
    <x v="3"/>
    <d v="2022-03-28T04:16:05"/>
    <x v="1"/>
  </r>
  <r>
    <n v="176794735298"/>
    <x v="2414"/>
    <x v="4"/>
    <x v="2"/>
    <s v="LT | Final Interview"/>
    <x v="4"/>
    <d v="2022-03-28T04:16:04"/>
    <x v="1"/>
  </r>
  <r>
    <n v="176794735298"/>
    <x v="2414"/>
    <x v="4"/>
    <x v="2"/>
    <s v="LT | Interview #1"/>
    <x v="2"/>
    <d v="2022-03-28T04:15:11"/>
    <x v="1"/>
  </r>
  <r>
    <n v="176794735298"/>
    <x v="2414"/>
    <x v="4"/>
    <x v="2"/>
    <s v="LT | Next Steps"/>
    <x v="5"/>
    <d v="2022-03-28T04:16:04"/>
    <x v="1"/>
  </r>
  <r>
    <n v="176794735298"/>
    <x v="2414"/>
    <x v="4"/>
    <x v="2"/>
    <s v="LT | Phone Screen"/>
    <x v="1"/>
    <d v="2022-03-28T04:15:11"/>
    <x v="1"/>
  </r>
  <r>
    <n v="176794735298"/>
    <x v="2414"/>
    <x v="4"/>
    <x v="2"/>
    <s v="LT | Waitlist"/>
    <x v="6"/>
    <d v="2022-04-03T10:05:16"/>
    <x v="0"/>
  </r>
  <r>
    <n v="171854299173"/>
    <x v="2415"/>
    <x v="1"/>
    <x v="0"/>
    <s v="Application Review"/>
    <x v="0"/>
    <d v="2022-03-28T04:45:13"/>
    <x v="1"/>
  </r>
  <r>
    <n v="171854299173"/>
    <x v="2415"/>
    <x v="1"/>
    <x v="0"/>
    <s v="LT | Phone Screen"/>
    <x v="1"/>
    <d v="2022-03-31T15:14:43"/>
    <x v="1"/>
  </r>
  <r>
    <n v="133930950519"/>
    <x v="2416"/>
    <x v="10"/>
    <x v="1"/>
    <s v="Application Review"/>
    <x v="0"/>
    <d v="2022-03-28T05:16:12"/>
    <x v="1"/>
  </r>
  <r>
    <n v="160425231652"/>
    <x v="2417"/>
    <x v="19"/>
    <x v="1"/>
    <s v="Application Review"/>
    <x v="0"/>
    <d v="2022-03-28T06:37:05"/>
    <x v="1"/>
  </r>
  <r>
    <n v="160425231652"/>
    <x v="2417"/>
    <x v="19"/>
    <x v="1"/>
    <s v="LT | Phone Screen"/>
    <x v="1"/>
    <d v="2022-03-28T15:56:28"/>
    <x v="1"/>
  </r>
  <r>
    <n v="111286405788"/>
    <x v="2418"/>
    <x v="10"/>
    <x v="1"/>
    <s v="Application Review"/>
    <x v="0"/>
    <d v="2022-03-28T07:36:05"/>
    <x v="1"/>
  </r>
  <r>
    <n v="111286405788"/>
    <x v="2418"/>
    <x v="10"/>
    <x v="1"/>
    <s v="LT | Phone Screen"/>
    <x v="1"/>
    <d v="2022-04-10T08:09:04"/>
    <x v="0"/>
  </r>
  <r>
    <n v="102126006762"/>
    <x v="2419"/>
    <x v="5"/>
    <x v="1"/>
    <s v="Application Review"/>
    <x v="0"/>
    <d v="2022-03-28T07:43:10"/>
    <x v="1"/>
  </r>
  <r>
    <n v="145965485158"/>
    <x v="2420"/>
    <x v="5"/>
    <x v="1"/>
    <s v="Application Review"/>
    <x v="0"/>
    <d v="2022-03-28T08:18:26"/>
    <x v="1"/>
  </r>
  <r>
    <n v="145965485158"/>
    <x v="2420"/>
    <x v="5"/>
    <x v="1"/>
    <s v="LT | Diligence"/>
    <x v="3"/>
    <d v="2022-03-28T08:18:47"/>
    <x v="1"/>
  </r>
  <r>
    <n v="145965485158"/>
    <x v="2420"/>
    <x v="5"/>
    <x v="1"/>
    <s v="LT | Final Interview"/>
    <x v="4"/>
    <d v="2022-03-28T08:18:47"/>
    <x v="1"/>
  </r>
  <r>
    <n v="145965485158"/>
    <x v="2420"/>
    <x v="5"/>
    <x v="1"/>
    <s v="LT | Interview #1"/>
    <x v="2"/>
    <d v="2022-03-28T08:18:26"/>
    <x v="1"/>
  </r>
  <r>
    <n v="145965485158"/>
    <x v="2420"/>
    <x v="5"/>
    <x v="1"/>
    <s v="LT | Next Steps"/>
    <x v="5"/>
    <d v="2022-03-28T08:18:47"/>
    <x v="1"/>
  </r>
  <r>
    <n v="145965485158"/>
    <x v="2420"/>
    <x v="5"/>
    <x v="1"/>
    <s v="LT | Phone Screen"/>
    <x v="1"/>
    <d v="2022-03-28T08:18:26"/>
    <x v="1"/>
  </r>
  <r>
    <n v="189207215570"/>
    <x v="2421"/>
    <x v="7"/>
    <x v="0"/>
    <s v="Application Review"/>
    <x v="0"/>
    <d v="2022-03-28T08:55:53"/>
    <x v="1"/>
  </r>
  <r>
    <n v="189207215570"/>
    <x v="2421"/>
    <x v="7"/>
    <x v="0"/>
    <s v="LT | Diligence"/>
    <x v="3"/>
    <d v="2022-04-04T07:12:58"/>
    <x v="0"/>
  </r>
  <r>
    <n v="189207215570"/>
    <x v="2421"/>
    <x v="7"/>
    <x v="0"/>
    <s v="LT | Final Interview"/>
    <x v="4"/>
    <d v="2022-04-04T07:12:43"/>
    <x v="0"/>
  </r>
  <r>
    <n v="189207215570"/>
    <x v="2421"/>
    <x v="7"/>
    <x v="0"/>
    <s v="LT | Interview #1"/>
    <x v="2"/>
    <d v="2022-03-28T08:55:53"/>
    <x v="1"/>
  </r>
  <r>
    <n v="189207215570"/>
    <x v="2421"/>
    <x v="7"/>
    <x v="0"/>
    <s v="LT | Next Steps"/>
    <x v="5"/>
    <d v="2022-04-04T07:12:53"/>
    <x v="0"/>
  </r>
  <r>
    <n v="189207215570"/>
    <x v="2421"/>
    <x v="7"/>
    <x v="0"/>
    <s v="LT | Phone Screen"/>
    <x v="1"/>
    <d v="2022-03-28T08:55:53"/>
    <x v="1"/>
  </r>
  <r>
    <n v="125826296311"/>
    <x v="2422"/>
    <x v="3"/>
    <x v="0"/>
    <s v="Application Review"/>
    <x v="0"/>
    <d v="2022-03-28T09:03:04"/>
    <x v="1"/>
  </r>
  <r>
    <n v="125826296311"/>
    <x v="2422"/>
    <x v="3"/>
    <x v="0"/>
    <s v="Application Review"/>
    <x v="0"/>
    <d v="2022-04-02T11:24:08"/>
    <x v="0"/>
  </r>
  <r>
    <n v="125826296311"/>
    <x v="2422"/>
    <x v="3"/>
    <x v="0"/>
    <s v="Application Review"/>
    <x v="0"/>
    <d v="2022-04-08T14:42:03"/>
    <x v="0"/>
  </r>
  <r>
    <n v="125826296311"/>
    <x v="2422"/>
    <x v="3"/>
    <x v="0"/>
    <s v="Application Review"/>
    <x v="0"/>
    <d v="2022-04-08T14:43:17"/>
    <x v="0"/>
  </r>
  <r>
    <n v="125826296311"/>
    <x v="2422"/>
    <x v="3"/>
    <x v="0"/>
    <s v="Application Review"/>
    <x v="0"/>
    <d v="2022-04-08T14:44:19"/>
    <x v="0"/>
  </r>
  <r>
    <n v="119761259313"/>
    <x v="2423"/>
    <x v="10"/>
    <x v="1"/>
    <s v="Application Review"/>
    <x v="0"/>
    <d v="2022-03-28T10:17:09"/>
    <x v="1"/>
  </r>
  <r>
    <n v="168989244322"/>
    <x v="2424"/>
    <x v="19"/>
    <x v="1"/>
    <s v="Application Review"/>
    <x v="0"/>
    <d v="2022-03-28T10:58:02"/>
    <x v="1"/>
  </r>
  <r>
    <n v="137387360974"/>
    <x v="2425"/>
    <x v="3"/>
    <x v="0"/>
    <s v="Application Review"/>
    <x v="0"/>
    <d v="2022-03-28T12:42:13"/>
    <x v="1"/>
  </r>
  <r>
    <n v="137387360974"/>
    <x v="2425"/>
    <x v="3"/>
    <x v="0"/>
    <s v="LT | Diligence"/>
    <x v="3"/>
    <d v="2022-04-02T11:44:11"/>
    <x v="0"/>
  </r>
  <r>
    <n v="137387360974"/>
    <x v="2425"/>
    <x v="3"/>
    <x v="0"/>
    <s v="LT | Final Interview"/>
    <x v="4"/>
    <d v="2022-04-02T11:44:11"/>
    <x v="0"/>
  </r>
  <r>
    <n v="137387360974"/>
    <x v="2425"/>
    <x v="3"/>
    <x v="0"/>
    <s v="LT | Interview #1"/>
    <x v="2"/>
    <d v="2022-03-28T12:42:13"/>
    <x v="1"/>
  </r>
  <r>
    <n v="137387360974"/>
    <x v="2425"/>
    <x v="3"/>
    <x v="0"/>
    <s v="LT | Next Steps"/>
    <x v="5"/>
    <d v="2022-04-02T11:44:11"/>
    <x v="0"/>
  </r>
  <r>
    <n v="137387360974"/>
    <x v="2425"/>
    <x v="3"/>
    <x v="0"/>
    <s v="LT | Phone Screen"/>
    <x v="1"/>
    <d v="2022-03-28T12:42:13"/>
    <x v="1"/>
  </r>
  <r>
    <n v="137387360974"/>
    <x v="2425"/>
    <x v="3"/>
    <x v="0"/>
    <s v="LT | Waitlist"/>
    <x v="6"/>
    <d v="2022-04-04T10:49:37"/>
    <x v="0"/>
  </r>
  <r>
    <n v="132096740841"/>
    <x v="2426"/>
    <x v="19"/>
    <x v="1"/>
    <s v="Application Review"/>
    <x v="0"/>
    <d v="2022-03-28T12:48:03"/>
    <x v="1"/>
  </r>
  <r>
    <n v="165765019943"/>
    <x v="2427"/>
    <x v="2"/>
    <x v="1"/>
    <s v="Application Review"/>
    <x v="0"/>
    <d v="2022-03-28T13:03:09"/>
    <x v="1"/>
  </r>
  <r>
    <n v="165765019943"/>
    <x v="2427"/>
    <x v="2"/>
    <x v="1"/>
    <s v="LT | Final Interview"/>
    <x v="4"/>
    <d v="2022-04-23T12:59:49"/>
    <x v="0"/>
  </r>
  <r>
    <n v="165765019943"/>
    <x v="2427"/>
    <x v="2"/>
    <x v="1"/>
    <s v="LT | Interview #1"/>
    <x v="2"/>
    <d v="2022-04-09T13:34:16"/>
    <x v="0"/>
  </r>
  <r>
    <n v="165765019943"/>
    <x v="2427"/>
    <x v="2"/>
    <x v="1"/>
    <s v="LT | Next Steps"/>
    <x v="5"/>
    <d v="2022-04-23T12:59:56"/>
    <x v="0"/>
  </r>
  <r>
    <n v="165765019943"/>
    <x v="2427"/>
    <x v="2"/>
    <x v="1"/>
    <s v="LT | Phone Screen"/>
    <x v="1"/>
    <d v="2022-04-01T15:04:24"/>
    <x v="0"/>
  </r>
  <r>
    <n v="181231269672"/>
    <x v="2428"/>
    <x v="5"/>
    <x v="1"/>
    <s v="Application Review"/>
    <x v="0"/>
    <d v="2022-03-28T13:06:55"/>
    <x v="1"/>
  </r>
  <r>
    <n v="181231269672"/>
    <x v="2428"/>
    <x v="5"/>
    <x v="1"/>
    <s v="LT | Final Interview"/>
    <x v="4"/>
    <d v="2022-04-29T13:51:23"/>
    <x v="0"/>
  </r>
  <r>
    <n v="181231269672"/>
    <x v="2428"/>
    <x v="5"/>
    <x v="1"/>
    <s v="LT | Interview #1"/>
    <x v="2"/>
    <d v="2022-04-09T15:25:02"/>
    <x v="0"/>
  </r>
  <r>
    <n v="181231269672"/>
    <x v="2428"/>
    <x v="5"/>
    <x v="1"/>
    <s v="LT | Next Steps"/>
    <x v="5"/>
    <d v="2022-04-29T13:51:23"/>
    <x v="0"/>
  </r>
  <r>
    <n v="181231269672"/>
    <x v="2428"/>
    <x v="5"/>
    <x v="1"/>
    <s v="LT | Phone Screen"/>
    <x v="1"/>
    <d v="2022-03-28T13:06:55"/>
    <x v="1"/>
  </r>
  <r>
    <n v="187345617917"/>
    <x v="2429"/>
    <x v="2"/>
    <x v="1"/>
    <s v="Application Review"/>
    <x v="0"/>
    <d v="2022-03-28T13:13:03"/>
    <x v="1"/>
  </r>
  <r>
    <n v="187345617917"/>
    <x v="2429"/>
    <x v="2"/>
    <x v="1"/>
    <s v="LT | Diligence"/>
    <x v="3"/>
    <d v="2022-04-03T08:05:23"/>
    <x v="0"/>
  </r>
  <r>
    <n v="187345617917"/>
    <x v="2429"/>
    <x v="2"/>
    <x v="1"/>
    <s v="LT | Final Interview"/>
    <x v="4"/>
    <d v="2022-04-02T15:28:24"/>
    <x v="0"/>
  </r>
  <r>
    <n v="187345617917"/>
    <x v="2429"/>
    <x v="2"/>
    <x v="1"/>
    <s v="LT | Interview #1"/>
    <x v="2"/>
    <d v="2022-04-02T15:20:14"/>
    <x v="0"/>
  </r>
  <r>
    <n v="187345617917"/>
    <x v="2429"/>
    <x v="2"/>
    <x v="1"/>
    <s v="LT | Next Steps"/>
    <x v="5"/>
    <d v="2022-04-02T15:28:24"/>
    <x v="0"/>
  </r>
  <r>
    <n v="187345617917"/>
    <x v="2429"/>
    <x v="2"/>
    <x v="1"/>
    <s v="LT | Phone Screen"/>
    <x v="1"/>
    <d v="2022-03-31T13:59:45"/>
    <x v="1"/>
  </r>
  <r>
    <n v="171817862576"/>
    <x v="2430"/>
    <x v="3"/>
    <x v="0"/>
    <s v="Application Review"/>
    <x v="0"/>
    <d v="2022-03-28T13:49:04"/>
    <x v="1"/>
  </r>
  <r>
    <n v="171817862576"/>
    <x v="2430"/>
    <x v="3"/>
    <x v="0"/>
    <s v="LT | Phone Screen"/>
    <x v="1"/>
    <d v="2022-04-15T11:14:19"/>
    <x v="0"/>
  </r>
  <r>
    <n v="148597745398"/>
    <x v="2431"/>
    <x v="0"/>
    <x v="0"/>
    <s v="Application Review"/>
    <x v="0"/>
    <d v="2022-03-28T14:03:02"/>
    <x v="1"/>
  </r>
  <r>
    <n v="167503719885"/>
    <x v="2432"/>
    <x v="1"/>
    <x v="0"/>
    <s v="Application Review"/>
    <x v="0"/>
    <d v="2022-03-28T14:05:21"/>
    <x v="1"/>
  </r>
  <r>
    <n v="167503719885"/>
    <x v="2432"/>
    <x v="1"/>
    <x v="0"/>
    <s v="LT | Interview #1"/>
    <x v="2"/>
    <d v="2022-03-28T14:19:07"/>
    <x v="1"/>
  </r>
  <r>
    <n v="167503719885"/>
    <x v="2432"/>
    <x v="1"/>
    <x v="0"/>
    <s v="LT | Phone Screen"/>
    <x v="1"/>
    <d v="2022-03-28T14:05:21"/>
    <x v="1"/>
  </r>
  <r>
    <n v="123621383340"/>
    <x v="2433"/>
    <x v="6"/>
    <x v="0"/>
    <s v="Application Review"/>
    <x v="0"/>
    <d v="2022-03-28T14:36:02"/>
    <x v="1"/>
  </r>
  <r>
    <n v="123621383340"/>
    <x v="2433"/>
    <x v="6"/>
    <x v="0"/>
    <s v="LT | Phone Screen"/>
    <x v="1"/>
    <d v="2022-04-01T21:43:53"/>
    <x v="0"/>
  </r>
  <r>
    <n v="174800412056"/>
    <x v="2434"/>
    <x v="1"/>
    <x v="0"/>
    <s v="Application Review"/>
    <x v="0"/>
    <d v="2022-03-28T14:38:05"/>
    <x v="1"/>
  </r>
  <r>
    <n v="185095587905"/>
    <x v="2435"/>
    <x v="13"/>
    <x v="0"/>
    <s v="Application Review"/>
    <x v="0"/>
    <d v="2022-03-28T15:09:10"/>
    <x v="1"/>
  </r>
  <r>
    <n v="187500152275"/>
    <x v="2436"/>
    <x v="10"/>
    <x v="1"/>
    <s v="Application Review"/>
    <x v="0"/>
    <d v="2022-03-28T15:25:12"/>
    <x v="1"/>
  </r>
  <r>
    <n v="105948026344"/>
    <x v="2437"/>
    <x v="13"/>
    <x v="0"/>
    <s v="Application Review"/>
    <x v="0"/>
    <d v="2022-03-28T15:32:04"/>
    <x v="1"/>
  </r>
  <r>
    <n v="105948026344"/>
    <x v="2437"/>
    <x v="13"/>
    <x v="0"/>
    <s v="LT | Interview #1"/>
    <x v="2"/>
    <d v="2022-04-04T21:42:44"/>
    <x v="0"/>
  </r>
  <r>
    <n v="105948026344"/>
    <x v="2437"/>
    <x v="13"/>
    <x v="0"/>
    <s v="LT | Phone Screen"/>
    <x v="1"/>
    <d v="2022-03-31T18:15:52"/>
    <x v="1"/>
  </r>
  <r>
    <n v="158295906430"/>
    <x v="2438"/>
    <x v="1"/>
    <x v="0"/>
    <s v="Application Review"/>
    <x v="0"/>
    <d v="2022-03-28T15:36:16"/>
    <x v="1"/>
  </r>
  <r>
    <n v="158295906430"/>
    <x v="2438"/>
    <x v="1"/>
    <x v="0"/>
    <s v="LT | Interview #1"/>
    <x v="2"/>
    <d v="2022-04-02T16:57:34"/>
    <x v="0"/>
  </r>
  <r>
    <n v="158295906430"/>
    <x v="2438"/>
    <x v="1"/>
    <x v="0"/>
    <s v="LT | Phone Screen"/>
    <x v="1"/>
    <d v="2022-03-31T15:14:55"/>
    <x v="1"/>
  </r>
  <r>
    <n v="166284613207"/>
    <x v="2439"/>
    <x v="0"/>
    <x v="0"/>
    <s v="Application Review"/>
    <x v="0"/>
    <d v="2022-03-28T16:36:13"/>
    <x v="1"/>
  </r>
  <r>
    <n v="178940572321"/>
    <x v="2440"/>
    <x v="13"/>
    <x v="0"/>
    <s v="Application Review"/>
    <x v="0"/>
    <d v="2022-03-28T16:48:05"/>
    <x v="1"/>
  </r>
  <r>
    <n v="178940572321"/>
    <x v="2440"/>
    <x v="13"/>
    <x v="0"/>
    <s v="Application Review"/>
    <x v="0"/>
    <d v="2022-03-28T16:50:04"/>
    <x v="1"/>
  </r>
  <r>
    <n v="178940572321"/>
    <x v="2440"/>
    <x v="13"/>
    <x v="0"/>
    <s v="LT | Phone Screen"/>
    <x v="1"/>
    <d v="2022-03-31T14:38:15"/>
    <x v="1"/>
  </r>
  <r>
    <n v="174156906159"/>
    <x v="2441"/>
    <x v="10"/>
    <x v="1"/>
    <s v="Application Review"/>
    <x v="0"/>
    <d v="2022-03-28T17:00:16"/>
    <x v="1"/>
  </r>
  <r>
    <n v="189892906121"/>
    <x v="2442"/>
    <x v="19"/>
    <x v="1"/>
    <s v="Application Review"/>
    <x v="0"/>
    <d v="2022-03-28T17:10:14"/>
    <x v="1"/>
  </r>
  <r>
    <n v="189892906121"/>
    <x v="2442"/>
    <x v="19"/>
    <x v="1"/>
    <s v="LT | Phone Screen"/>
    <x v="1"/>
    <d v="2022-04-24T11:04:31"/>
    <x v="0"/>
  </r>
  <r>
    <n v="175298715658"/>
    <x v="2443"/>
    <x v="1"/>
    <x v="0"/>
    <s v="Application Review"/>
    <x v="0"/>
    <d v="2022-03-28T17:59:32"/>
    <x v="1"/>
  </r>
  <r>
    <n v="175298715658"/>
    <x v="2443"/>
    <x v="1"/>
    <x v="0"/>
    <s v="LT | Phone Screen"/>
    <x v="1"/>
    <d v="2022-03-28T17:59:32"/>
    <x v="1"/>
  </r>
  <r>
    <n v="121584974352"/>
    <x v="2444"/>
    <x v="1"/>
    <x v="0"/>
    <s v="Application Review"/>
    <x v="0"/>
    <d v="2022-03-28T18:00:14"/>
    <x v="1"/>
  </r>
  <r>
    <n v="180984584058"/>
    <x v="2445"/>
    <x v="1"/>
    <x v="0"/>
    <s v="Application Review"/>
    <x v="0"/>
    <d v="2022-03-28T18:04:28"/>
    <x v="1"/>
  </r>
  <r>
    <n v="180984584058"/>
    <x v="2445"/>
    <x v="1"/>
    <x v="0"/>
    <s v="LT | Diligence"/>
    <x v="3"/>
    <d v="2022-04-10T19:26:42"/>
    <x v="0"/>
  </r>
  <r>
    <n v="180984584058"/>
    <x v="2445"/>
    <x v="1"/>
    <x v="0"/>
    <s v="LT | Final Interview"/>
    <x v="4"/>
    <d v="2022-04-10T19:24:39"/>
    <x v="0"/>
  </r>
  <r>
    <n v="180984584058"/>
    <x v="2445"/>
    <x v="1"/>
    <x v="0"/>
    <s v="LT | Interview #1"/>
    <x v="2"/>
    <d v="2022-03-28T18:14:31"/>
    <x v="1"/>
  </r>
  <r>
    <n v="180984584058"/>
    <x v="2445"/>
    <x v="1"/>
    <x v="0"/>
    <s v="LT | Next Steps"/>
    <x v="5"/>
    <d v="2022-04-10T19:24:39"/>
    <x v="0"/>
  </r>
  <r>
    <n v="180984584058"/>
    <x v="2445"/>
    <x v="1"/>
    <x v="0"/>
    <s v="LT | Phone Screen"/>
    <x v="1"/>
    <d v="2022-03-28T18:04:28"/>
    <x v="1"/>
  </r>
  <r>
    <n v="180984584058"/>
    <x v="2445"/>
    <x v="1"/>
    <x v="0"/>
    <s v="LT | Waitlist"/>
    <x v="6"/>
    <d v="2022-04-16T18:47:55"/>
    <x v="0"/>
  </r>
  <r>
    <n v="102034250646"/>
    <x v="2446"/>
    <x v="1"/>
    <x v="0"/>
    <s v="Application Review"/>
    <x v="0"/>
    <d v="2022-03-28T18:48:04"/>
    <x v="1"/>
  </r>
  <r>
    <n v="162641318874"/>
    <x v="2447"/>
    <x v="1"/>
    <x v="0"/>
    <s v="Application Review"/>
    <x v="0"/>
    <d v="2022-03-28T18:57:12"/>
    <x v="1"/>
  </r>
  <r>
    <n v="162641318874"/>
    <x v="2447"/>
    <x v="1"/>
    <x v="0"/>
    <s v="LT | Interview #1"/>
    <x v="2"/>
    <d v="2022-04-14T19:20:49"/>
    <x v="0"/>
  </r>
  <r>
    <n v="162641318874"/>
    <x v="2447"/>
    <x v="1"/>
    <x v="0"/>
    <s v="LT | Phone Screen"/>
    <x v="1"/>
    <d v="2022-04-07T15:39:04"/>
    <x v="0"/>
  </r>
  <r>
    <n v="145342285714"/>
    <x v="2448"/>
    <x v="1"/>
    <x v="0"/>
    <s v="Application Review"/>
    <x v="0"/>
    <d v="2022-03-28T19:42:13"/>
    <x v="1"/>
  </r>
  <r>
    <n v="117518863299"/>
    <x v="2449"/>
    <x v="22"/>
    <x v="0"/>
    <s v="Application Review"/>
    <x v="0"/>
    <d v="2022-03-28T21:16:03"/>
    <x v="1"/>
  </r>
  <r>
    <n v="117518863299"/>
    <x v="2449"/>
    <x v="22"/>
    <x v="0"/>
    <s v="LT | Interview #1"/>
    <x v="2"/>
    <d v="2022-04-07T17:51:12"/>
    <x v="0"/>
  </r>
  <r>
    <n v="117518863299"/>
    <x v="2449"/>
    <x v="22"/>
    <x v="0"/>
    <s v="LT | Phone Screen"/>
    <x v="1"/>
    <d v="2022-04-07T19:20:19"/>
    <x v="0"/>
  </r>
  <r>
    <n v="134745154898"/>
    <x v="2450"/>
    <x v="13"/>
    <x v="0"/>
    <s v="Application Review"/>
    <x v="0"/>
    <d v="2022-03-28T22:06:54"/>
    <x v="1"/>
  </r>
  <r>
    <n v="134745154898"/>
    <x v="2450"/>
    <x v="13"/>
    <x v="0"/>
    <s v="LT | Final Interview"/>
    <x v="4"/>
    <d v="2022-04-03T17:42:46"/>
    <x v="0"/>
  </r>
  <r>
    <n v="134745154898"/>
    <x v="2450"/>
    <x v="13"/>
    <x v="0"/>
    <s v="LT | Interview #1"/>
    <x v="2"/>
    <d v="2022-04-03T17:42:43"/>
    <x v="0"/>
  </r>
  <r>
    <n v="134745154898"/>
    <x v="2450"/>
    <x v="13"/>
    <x v="0"/>
    <s v="LT | Next Steps"/>
    <x v="5"/>
    <d v="2022-04-03T17:42:50"/>
    <x v="0"/>
  </r>
  <r>
    <n v="134745154898"/>
    <x v="2450"/>
    <x v="13"/>
    <x v="0"/>
    <s v="LT | Phone Screen"/>
    <x v="1"/>
    <d v="2022-03-28T22:06:54"/>
    <x v="1"/>
  </r>
  <r>
    <n v="171501856351"/>
    <x v="2451"/>
    <x v="53"/>
    <x v="2"/>
    <s v="Application Review"/>
    <x v="0"/>
    <d v="2022-03-28T22:13:03"/>
    <x v="1"/>
  </r>
  <r>
    <n v="171501856351"/>
    <x v="2451"/>
    <x v="53"/>
    <x v="2"/>
    <s v="LT | Phone Screen"/>
    <x v="1"/>
    <d v="2022-03-31T14:55:03"/>
    <x v="1"/>
  </r>
  <r>
    <n v="100029899616"/>
    <x v="2452"/>
    <x v="1"/>
    <x v="0"/>
    <s v="Application Review"/>
    <x v="0"/>
    <d v="2022-03-28T22:23:08"/>
    <x v="1"/>
  </r>
  <r>
    <n v="114800248528"/>
    <x v="2453"/>
    <x v="12"/>
    <x v="0"/>
    <s v="Application Review"/>
    <x v="0"/>
    <d v="2022-03-29T00:02:09"/>
    <x v="1"/>
  </r>
  <r>
    <n v="114800248528"/>
    <x v="2453"/>
    <x v="12"/>
    <x v="0"/>
    <s v="LT | Phone Screen"/>
    <x v="1"/>
    <d v="2022-04-03T15:08:27"/>
    <x v="0"/>
  </r>
  <r>
    <n v="144226432335"/>
    <x v="2454"/>
    <x v="6"/>
    <x v="0"/>
    <s v="Application Review"/>
    <x v="0"/>
    <d v="2022-04-07T15:32:13"/>
    <x v="0"/>
  </r>
  <r>
    <n v="144226432335"/>
    <x v="2454"/>
    <x v="6"/>
    <x v="0"/>
    <s v="LT | Phone Screen"/>
    <x v="1"/>
    <d v="2022-04-07T15:32:13"/>
    <x v="0"/>
  </r>
  <r>
    <n v="179125225192"/>
    <x v="2455"/>
    <x v="22"/>
    <x v="0"/>
    <s v="Application Review"/>
    <x v="0"/>
    <d v="2022-03-29T03:05:08"/>
    <x v="1"/>
  </r>
  <r>
    <n v="131742880395"/>
    <x v="2456"/>
    <x v="0"/>
    <x v="0"/>
    <s v="Application Review"/>
    <x v="0"/>
    <d v="2022-03-29T04:06:02"/>
    <x v="1"/>
  </r>
  <r>
    <n v="131742880395"/>
    <x v="2456"/>
    <x v="0"/>
    <x v="0"/>
    <s v="LT | Phone Screen"/>
    <x v="1"/>
    <d v="2022-04-02T13:52:43"/>
    <x v="0"/>
  </r>
  <r>
    <n v="186193018988"/>
    <x v="2457"/>
    <x v="2"/>
    <x v="1"/>
    <s v="Application Review"/>
    <x v="0"/>
    <d v="2022-03-29T14:31:07"/>
    <x v="1"/>
  </r>
  <r>
    <n v="140816792278"/>
    <x v="2458"/>
    <x v="25"/>
    <x v="2"/>
    <s v="Application Review"/>
    <x v="0"/>
    <d v="2022-03-29T15:10:06"/>
    <x v="1"/>
  </r>
  <r>
    <n v="125677438086"/>
    <x v="2459"/>
    <x v="6"/>
    <x v="0"/>
    <s v="Application Review"/>
    <x v="0"/>
    <d v="2022-03-29T15:12:06"/>
    <x v="1"/>
  </r>
  <r>
    <n v="125677438086"/>
    <x v="2459"/>
    <x v="6"/>
    <x v="0"/>
    <s v="LT | Phone Screen"/>
    <x v="1"/>
    <d v="2022-04-01T21:44:03"/>
    <x v="0"/>
  </r>
  <r>
    <n v="186239423013"/>
    <x v="2460"/>
    <x v="12"/>
    <x v="0"/>
    <s v="Application Review"/>
    <x v="0"/>
    <d v="2022-03-29T17:06:09"/>
    <x v="1"/>
  </r>
  <r>
    <n v="186239423013"/>
    <x v="2460"/>
    <x v="12"/>
    <x v="0"/>
    <s v="LT | Diligence"/>
    <x v="3"/>
    <d v="2022-04-09T14:14:58"/>
    <x v="0"/>
  </r>
  <r>
    <n v="186239423013"/>
    <x v="2460"/>
    <x v="12"/>
    <x v="0"/>
    <s v="LT | Final Interview"/>
    <x v="4"/>
    <d v="2022-04-04T15:46:28"/>
    <x v="0"/>
  </r>
  <r>
    <n v="186239423013"/>
    <x v="2460"/>
    <x v="12"/>
    <x v="0"/>
    <s v="LT | Interview #1"/>
    <x v="2"/>
    <d v="2022-04-04T15:46:25"/>
    <x v="0"/>
  </r>
  <r>
    <n v="186239423013"/>
    <x v="2460"/>
    <x v="12"/>
    <x v="0"/>
    <s v="LT | Next Steps"/>
    <x v="5"/>
    <d v="2022-04-04T15:51:57"/>
    <x v="0"/>
  </r>
  <r>
    <n v="186239423013"/>
    <x v="2460"/>
    <x v="12"/>
    <x v="0"/>
    <s v="LT | Phone Screen"/>
    <x v="1"/>
    <d v="2022-03-31T13:54:27"/>
    <x v="1"/>
  </r>
  <r>
    <n v="186239423013"/>
    <x v="2460"/>
    <x v="12"/>
    <x v="0"/>
    <s v="LT | Waitlist"/>
    <x v="6"/>
    <d v="2022-04-23T22:56:58"/>
    <x v="0"/>
  </r>
  <r>
    <n v="135535489193"/>
    <x v="2461"/>
    <x v="0"/>
    <x v="0"/>
    <s v="Application Review"/>
    <x v="0"/>
    <d v="2022-03-29T17:37:09"/>
    <x v="1"/>
  </r>
  <r>
    <n v="164177051427"/>
    <x v="2462"/>
    <x v="22"/>
    <x v="0"/>
    <s v="Application Review"/>
    <x v="0"/>
    <d v="2022-03-29T18:59:07"/>
    <x v="1"/>
  </r>
  <r>
    <n v="113722973865"/>
    <x v="2463"/>
    <x v="22"/>
    <x v="0"/>
    <s v="Application Review"/>
    <x v="0"/>
    <d v="2022-03-29T20:11:03"/>
    <x v="1"/>
  </r>
  <r>
    <n v="113722973865"/>
    <x v="2463"/>
    <x v="22"/>
    <x v="0"/>
    <s v="LT | Phone Screen"/>
    <x v="1"/>
    <d v="2022-03-31T16:43:51"/>
    <x v="1"/>
  </r>
  <r>
    <n v="141935924179"/>
    <x v="2464"/>
    <x v="0"/>
    <x v="0"/>
    <s v="Application Review"/>
    <x v="0"/>
    <d v="2022-03-29T21:10:02"/>
    <x v="1"/>
  </r>
  <r>
    <n v="143593838742"/>
    <x v="2465"/>
    <x v="25"/>
    <x v="2"/>
    <s v="Application Review"/>
    <x v="0"/>
    <d v="2022-03-29T23:13:05"/>
    <x v="1"/>
  </r>
  <r>
    <n v="143593838742"/>
    <x v="2465"/>
    <x v="25"/>
    <x v="2"/>
    <s v="Application Review"/>
    <x v="0"/>
    <d v="2022-03-29T23:15:05"/>
    <x v="1"/>
  </r>
  <r>
    <n v="143593838742"/>
    <x v="2465"/>
    <x v="25"/>
    <x v="2"/>
    <s v="Application Review"/>
    <x v="0"/>
    <d v="2022-03-29T23:19:03"/>
    <x v="1"/>
  </r>
  <r>
    <n v="143593838742"/>
    <x v="2465"/>
    <x v="25"/>
    <x v="2"/>
    <s v="Application Review"/>
    <x v="0"/>
    <d v="2022-03-29T23:25:04"/>
    <x v="1"/>
  </r>
  <r>
    <n v="143593838742"/>
    <x v="2465"/>
    <x v="25"/>
    <x v="2"/>
    <s v="Application Review"/>
    <x v="0"/>
    <d v="2022-03-29T23:28:04"/>
    <x v="1"/>
  </r>
  <r>
    <n v="150295151135"/>
    <x v="2466"/>
    <x v="5"/>
    <x v="1"/>
    <s v="Application Review"/>
    <x v="0"/>
    <d v="2022-03-29T23:18:02"/>
    <x v="1"/>
  </r>
  <r>
    <n v="107359580603"/>
    <x v="2467"/>
    <x v="13"/>
    <x v="0"/>
    <s v="Application Review"/>
    <x v="0"/>
    <d v="2022-03-29T23:24:03"/>
    <x v="1"/>
  </r>
  <r>
    <n v="144288173585"/>
    <x v="2468"/>
    <x v="2"/>
    <x v="1"/>
    <s v="Application Review"/>
    <x v="0"/>
    <d v="2022-03-30T00:30:07"/>
    <x v="1"/>
  </r>
  <r>
    <n v="145004733583"/>
    <x v="2469"/>
    <x v="10"/>
    <x v="1"/>
    <s v="Application Review"/>
    <x v="0"/>
    <d v="2022-03-30T07:04:02"/>
    <x v="1"/>
  </r>
  <r>
    <n v="118874196160"/>
    <x v="2470"/>
    <x v="9"/>
    <x v="2"/>
    <s v="LT | Diligence"/>
    <x v="3"/>
    <d v="2022-04-03T05:51:38"/>
    <x v="0"/>
  </r>
  <r>
    <n v="118874196160"/>
    <x v="2470"/>
    <x v="9"/>
    <x v="2"/>
    <s v="LT | Diligence"/>
    <x v="3"/>
    <d v="2022-04-03T05:52:12"/>
    <x v="0"/>
  </r>
  <r>
    <n v="118874196160"/>
    <x v="2470"/>
    <x v="9"/>
    <x v="2"/>
    <s v="LT | Waitlist"/>
    <x v="6"/>
    <d v="2022-04-30T09:22:54"/>
    <x v="0"/>
  </r>
  <r>
    <n v="151781404710"/>
    <x v="2471"/>
    <x v="10"/>
    <x v="1"/>
    <s v="Application Review"/>
    <x v="0"/>
    <d v="2022-03-30T08:09:01"/>
    <x v="1"/>
  </r>
  <r>
    <n v="133576485052"/>
    <x v="2472"/>
    <x v="6"/>
    <x v="0"/>
    <s v="Application Review"/>
    <x v="0"/>
    <d v="2022-03-30T10:47:02"/>
    <x v="1"/>
  </r>
  <r>
    <n v="100080942965"/>
    <x v="2473"/>
    <x v="1"/>
    <x v="0"/>
    <s v="Application Review"/>
    <x v="0"/>
    <d v="2022-03-30T11:54:03"/>
    <x v="1"/>
  </r>
  <r>
    <n v="137616469272"/>
    <x v="2474"/>
    <x v="6"/>
    <x v="0"/>
    <s v="Application Review"/>
    <x v="0"/>
    <d v="2022-03-30T13:17:06"/>
    <x v="1"/>
  </r>
  <r>
    <n v="112206915456"/>
    <x v="2475"/>
    <x v="22"/>
    <x v="0"/>
    <s v="Application Review"/>
    <x v="0"/>
    <d v="2022-03-30T14:22:02"/>
    <x v="1"/>
  </r>
  <r>
    <n v="166454818970"/>
    <x v="2476"/>
    <x v="1"/>
    <x v="0"/>
    <s v="Application Review"/>
    <x v="0"/>
    <d v="2022-03-30T16:27:06"/>
    <x v="1"/>
  </r>
  <r>
    <n v="176801894245"/>
    <x v="2477"/>
    <x v="3"/>
    <x v="0"/>
    <s v="Application Review"/>
    <x v="0"/>
    <d v="2022-03-30T19:03:08"/>
    <x v="1"/>
  </r>
  <r>
    <n v="174271134278"/>
    <x v="2478"/>
    <x v="39"/>
    <x v="0"/>
    <s v="Application Review"/>
    <x v="0"/>
    <d v="2022-03-30T19:15:05"/>
    <x v="1"/>
  </r>
  <r>
    <n v="155392199234"/>
    <x v="2479"/>
    <x v="6"/>
    <x v="0"/>
    <s v="Application Review"/>
    <x v="0"/>
    <d v="2022-03-30T21:36:05"/>
    <x v="1"/>
  </r>
  <r>
    <n v="155392199234"/>
    <x v="2479"/>
    <x v="6"/>
    <x v="0"/>
    <s v="Application Review"/>
    <x v="0"/>
    <d v="2022-03-30T22:48:02"/>
    <x v="1"/>
  </r>
  <r>
    <n v="184901981822"/>
    <x v="2480"/>
    <x v="16"/>
    <x v="0"/>
    <s v="Application Review"/>
    <x v="0"/>
    <d v="2022-03-30T21:41:42"/>
    <x v="1"/>
  </r>
  <r>
    <n v="184901981822"/>
    <x v="2480"/>
    <x v="16"/>
    <x v="0"/>
    <s v="LT | Phone Screen"/>
    <x v="1"/>
    <d v="2022-03-30T21:41:42"/>
    <x v="1"/>
  </r>
  <r>
    <n v="101492071275"/>
    <x v="2481"/>
    <x v="16"/>
    <x v="0"/>
    <s v="Application Review"/>
    <x v="0"/>
    <d v="2022-03-30T22:03:50"/>
    <x v="1"/>
  </r>
  <r>
    <n v="101492071275"/>
    <x v="2481"/>
    <x v="16"/>
    <x v="0"/>
    <s v="LT | Phone Screen"/>
    <x v="1"/>
    <d v="2022-03-30T22:03:50"/>
    <x v="1"/>
  </r>
  <r>
    <n v="174432074131"/>
    <x v="2482"/>
    <x v="22"/>
    <x v="0"/>
    <s v="Application Review"/>
    <x v="0"/>
    <d v="2022-03-30T22:00:08"/>
    <x v="1"/>
  </r>
  <r>
    <n v="186020597403"/>
    <x v="2483"/>
    <x v="10"/>
    <x v="1"/>
    <s v="Application Review"/>
    <x v="0"/>
    <d v="2022-03-30T22:04:08"/>
    <x v="1"/>
  </r>
  <r>
    <n v="183796436811"/>
    <x v="2484"/>
    <x v="16"/>
    <x v="0"/>
    <s v="Application Review"/>
    <x v="0"/>
    <d v="2022-03-30T22:17:25"/>
    <x v="1"/>
  </r>
  <r>
    <n v="183796436811"/>
    <x v="2484"/>
    <x v="16"/>
    <x v="0"/>
    <s v="LT | Phone Screen"/>
    <x v="1"/>
    <d v="2022-03-30T22:17:25"/>
    <x v="1"/>
  </r>
  <r>
    <n v="159824454790"/>
    <x v="2485"/>
    <x v="1"/>
    <x v="0"/>
    <s v="Application Review"/>
    <x v="0"/>
    <d v="2022-03-30T22:52:10"/>
    <x v="1"/>
  </r>
  <r>
    <n v="165628027884"/>
    <x v="2486"/>
    <x v="16"/>
    <x v="0"/>
    <s v="Application Review"/>
    <x v="0"/>
    <d v="2022-03-30T23:20:52"/>
    <x v="1"/>
  </r>
  <r>
    <n v="165628027884"/>
    <x v="2486"/>
    <x v="16"/>
    <x v="0"/>
    <s v="LT | Phone Screen"/>
    <x v="1"/>
    <d v="2022-03-30T23:20:52"/>
    <x v="1"/>
  </r>
  <r>
    <n v="156426174524"/>
    <x v="2487"/>
    <x v="16"/>
    <x v="0"/>
    <s v="Application Review"/>
    <x v="0"/>
    <d v="2022-03-30T23:38:50"/>
    <x v="1"/>
  </r>
  <r>
    <n v="156426174524"/>
    <x v="2487"/>
    <x v="16"/>
    <x v="0"/>
    <s v="LT | Phone Screen"/>
    <x v="1"/>
    <d v="2022-03-30T23:38:50"/>
    <x v="1"/>
  </r>
  <r>
    <n v="163751573452"/>
    <x v="2488"/>
    <x v="1"/>
    <x v="0"/>
    <s v="Application Review"/>
    <x v="0"/>
    <d v="2022-03-30T23:39:07"/>
    <x v="1"/>
  </r>
  <r>
    <n v="113940372815"/>
    <x v="2489"/>
    <x v="8"/>
    <x v="0"/>
    <s v="Application Review"/>
    <x v="0"/>
    <d v="2022-03-30T23:58:08"/>
    <x v="1"/>
  </r>
  <r>
    <n v="165128858168"/>
    <x v="2490"/>
    <x v="12"/>
    <x v="0"/>
    <s v="Application Review"/>
    <x v="0"/>
    <d v="2022-03-31T00:43:02"/>
    <x v="1"/>
  </r>
  <r>
    <n v="165128858168"/>
    <x v="2490"/>
    <x v="12"/>
    <x v="0"/>
    <s v="LT | Phone Screen"/>
    <x v="1"/>
    <d v="2022-04-02T19:43:10"/>
    <x v="0"/>
  </r>
  <r>
    <n v="175797927819"/>
    <x v="2491"/>
    <x v="19"/>
    <x v="1"/>
    <s v="Application Review"/>
    <x v="0"/>
    <d v="2022-03-31T08:51:05"/>
    <x v="1"/>
  </r>
  <r>
    <n v="175797927819"/>
    <x v="2491"/>
    <x v="19"/>
    <x v="1"/>
    <s v="LT | Phone Screen"/>
    <x v="1"/>
    <d v="2022-04-01T14:02:34"/>
    <x v="0"/>
  </r>
  <r>
    <n v="123283894735"/>
    <x v="2492"/>
    <x v="20"/>
    <x v="0"/>
    <s v="Application Review"/>
    <x v="0"/>
    <d v="2022-03-31T09:05:14"/>
    <x v="1"/>
  </r>
  <r>
    <n v="181908146449"/>
    <x v="2493"/>
    <x v="37"/>
    <x v="1"/>
    <s v="Application Review"/>
    <x v="0"/>
    <d v="2022-03-31T09:06:03"/>
    <x v="1"/>
  </r>
  <r>
    <n v="183246981231"/>
    <x v="2494"/>
    <x v="53"/>
    <x v="2"/>
    <s v="Application Review"/>
    <x v="0"/>
    <d v="2022-03-31T09:29:08"/>
    <x v="1"/>
  </r>
  <r>
    <n v="119989695617"/>
    <x v="2495"/>
    <x v="25"/>
    <x v="2"/>
    <s v="Application Review"/>
    <x v="0"/>
    <d v="2022-03-31T10:03:06"/>
    <x v="1"/>
  </r>
  <r>
    <n v="119989695617"/>
    <x v="2495"/>
    <x v="25"/>
    <x v="2"/>
    <s v="Application Review"/>
    <x v="0"/>
    <d v="2022-03-31T10:05:06"/>
    <x v="1"/>
  </r>
  <r>
    <n v="117875368940"/>
    <x v="2496"/>
    <x v="25"/>
    <x v="2"/>
    <s v="Application Review"/>
    <x v="0"/>
    <d v="2022-03-31T10:48:04"/>
    <x v="1"/>
  </r>
  <r>
    <n v="155316436891"/>
    <x v="2497"/>
    <x v="22"/>
    <x v="0"/>
    <s v="Application Review"/>
    <x v="0"/>
    <d v="2022-03-31T11:53:03"/>
    <x v="1"/>
  </r>
  <r>
    <n v="127331808205"/>
    <x v="2498"/>
    <x v="1"/>
    <x v="0"/>
    <s v="Application Review"/>
    <x v="0"/>
    <d v="2022-03-31T13:23:13"/>
    <x v="1"/>
  </r>
  <r>
    <n v="120212012433"/>
    <x v="2499"/>
    <x v="13"/>
    <x v="0"/>
    <s v="Application Review"/>
    <x v="0"/>
    <d v="2022-03-31T13:28:16"/>
    <x v="1"/>
  </r>
  <r>
    <n v="120212012433"/>
    <x v="2499"/>
    <x v="13"/>
    <x v="0"/>
    <s v="LT | Diligence"/>
    <x v="3"/>
    <d v="2022-04-03T14:43:25"/>
    <x v="0"/>
  </r>
  <r>
    <n v="120212012433"/>
    <x v="2499"/>
    <x v="13"/>
    <x v="0"/>
    <s v="LT | Final Interview"/>
    <x v="4"/>
    <d v="2022-04-03T14:37:31"/>
    <x v="0"/>
  </r>
  <r>
    <n v="120212012433"/>
    <x v="2499"/>
    <x v="13"/>
    <x v="0"/>
    <s v="LT | Interview #1"/>
    <x v="2"/>
    <d v="2022-03-31T21:18:39"/>
    <x v="1"/>
  </r>
  <r>
    <n v="120212012433"/>
    <x v="2499"/>
    <x v="13"/>
    <x v="0"/>
    <s v="LT | Next Steps"/>
    <x v="5"/>
    <d v="2022-04-03T14:43:23"/>
    <x v="0"/>
  </r>
  <r>
    <n v="120212012433"/>
    <x v="2499"/>
    <x v="13"/>
    <x v="0"/>
    <s v="LT | Phone Screen"/>
    <x v="1"/>
    <d v="2022-03-31T13:28:16"/>
    <x v="1"/>
  </r>
  <r>
    <n v="120212012433"/>
    <x v="2499"/>
    <x v="13"/>
    <x v="0"/>
    <s v="LT | Waitlist"/>
    <x v="6"/>
    <d v="2022-04-05T21:51:41"/>
    <x v="0"/>
  </r>
  <r>
    <n v="145694077796"/>
    <x v="2500"/>
    <x v="6"/>
    <x v="0"/>
    <s v="Application Review"/>
    <x v="0"/>
    <d v="2022-03-31T13:47:21"/>
    <x v="1"/>
  </r>
  <r>
    <n v="145694077796"/>
    <x v="2500"/>
    <x v="6"/>
    <x v="0"/>
    <s v="Application Review"/>
    <x v="0"/>
    <d v="2022-04-09T16:09:07"/>
    <x v="0"/>
  </r>
  <r>
    <n v="134389634797"/>
    <x v="2501"/>
    <x v="10"/>
    <x v="1"/>
    <s v="Application Review"/>
    <x v="0"/>
    <d v="2022-03-31T14:13:17"/>
    <x v="1"/>
  </r>
  <r>
    <n v="154586734117"/>
    <x v="2502"/>
    <x v="22"/>
    <x v="0"/>
    <s v="Application Review"/>
    <x v="0"/>
    <d v="2022-03-31T14:29:17"/>
    <x v="1"/>
  </r>
  <r>
    <n v="136222289415"/>
    <x v="2503"/>
    <x v="10"/>
    <x v="1"/>
    <s v="Application Review"/>
    <x v="0"/>
    <d v="2022-03-31T14:59:12"/>
    <x v="1"/>
  </r>
  <r>
    <n v="179261628972"/>
    <x v="2504"/>
    <x v="0"/>
    <x v="0"/>
    <s v="Application Review"/>
    <x v="0"/>
    <d v="2022-03-31T15:18:10"/>
    <x v="1"/>
  </r>
  <r>
    <n v="179261628972"/>
    <x v="2504"/>
    <x v="0"/>
    <x v="0"/>
    <s v="Application Review"/>
    <x v="0"/>
    <d v="2022-04-01T10:07:02"/>
    <x v="0"/>
  </r>
  <r>
    <n v="179261628972"/>
    <x v="2504"/>
    <x v="0"/>
    <x v="0"/>
    <s v="LT | Phone Screen"/>
    <x v="1"/>
    <d v="2022-04-01T16:44:14"/>
    <x v="0"/>
  </r>
  <r>
    <n v="107390216752"/>
    <x v="2505"/>
    <x v="1"/>
    <x v="0"/>
    <s v="Application Review"/>
    <x v="0"/>
    <d v="2022-03-31T15:21:11"/>
    <x v="1"/>
  </r>
  <r>
    <n v="127991392943"/>
    <x v="2506"/>
    <x v="22"/>
    <x v="0"/>
    <s v="Application Review"/>
    <x v="0"/>
    <d v="2022-03-31T15:42:26"/>
    <x v="1"/>
  </r>
  <r>
    <n v="127991392943"/>
    <x v="2506"/>
    <x v="22"/>
    <x v="0"/>
    <s v="Application Review"/>
    <x v="0"/>
    <d v="2022-03-31T15:48:22"/>
    <x v="1"/>
  </r>
  <r>
    <n v="127991392943"/>
    <x v="2506"/>
    <x v="22"/>
    <x v="0"/>
    <s v="LT | Diligence"/>
    <x v="3"/>
    <d v="2022-04-17T20:17:38"/>
    <x v="0"/>
  </r>
  <r>
    <n v="127991392943"/>
    <x v="2506"/>
    <x v="22"/>
    <x v="0"/>
    <s v="LT | Final Interview"/>
    <x v="4"/>
    <d v="2022-04-14T19:28:19"/>
    <x v="0"/>
  </r>
  <r>
    <n v="127991392943"/>
    <x v="2506"/>
    <x v="22"/>
    <x v="0"/>
    <s v="LT | Interview #1"/>
    <x v="2"/>
    <d v="2022-04-09T19:54:30"/>
    <x v="0"/>
  </r>
  <r>
    <n v="127991392943"/>
    <x v="2506"/>
    <x v="22"/>
    <x v="0"/>
    <s v="LT | Next Steps"/>
    <x v="5"/>
    <d v="2022-04-14T19:28:19"/>
    <x v="0"/>
  </r>
  <r>
    <n v="127991392943"/>
    <x v="2506"/>
    <x v="22"/>
    <x v="0"/>
    <s v="LT | Phone Screen"/>
    <x v="1"/>
    <d v="2022-03-31T18:35:56"/>
    <x v="1"/>
  </r>
  <r>
    <n v="127991392943"/>
    <x v="2506"/>
    <x v="22"/>
    <x v="0"/>
    <s v="LT | Waitlist"/>
    <x v="6"/>
    <d v="2022-04-17T20:17:38"/>
    <x v="0"/>
  </r>
  <r>
    <n v="156701890850"/>
    <x v="2507"/>
    <x v="22"/>
    <x v="0"/>
    <s v="Application Review"/>
    <x v="0"/>
    <d v="2022-03-31T16:35:22"/>
    <x v="1"/>
  </r>
  <r>
    <n v="156701890850"/>
    <x v="2507"/>
    <x v="22"/>
    <x v="0"/>
    <s v="Application Review"/>
    <x v="0"/>
    <d v="2022-04-07T17:17:02"/>
    <x v="0"/>
  </r>
  <r>
    <n v="120525963066"/>
    <x v="2508"/>
    <x v="0"/>
    <x v="0"/>
    <s v="Application Review"/>
    <x v="0"/>
    <d v="2022-03-31T17:26:20"/>
    <x v="1"/>
  </r>
  <r>
    <n v="177656785033"/>
    <x v="2509"/>
    <x v="42"/>
    <x v="0"/>
    <s v="Application Review"/>
    <x v="0"/>
    <d v="2022-03-31T17:53:07"/>
    <x v="1"/>
  </r>
  <r>
    <n v="147028784125"/>
    <x v="2510"/>
    <x v="6"/>
    <x v="0"/>
    <s v="Application Review"/>
    <x v="0"/>
    <d v="2022-04-03T18:15:35"/>
    <x v="0"/>
  </r>
  <r>
    <n v="147028784125"/>
    <x v="2510"/>
    <x v="6"/>
    <x v="0"/>
    <s v="LT | Interview #1"/>
    <x v="2"/>
    <d v="2022-04-03T20:38:54"/>
    <x v="0"/>
  </r>
  <r>
    <n v="147028784125"/>
    <x v="2510"/>
    <x v="6"/>
    <x v="0"/>
    <s v="LT | Phone Screen"/>
    <x v="1"/>
    <d v="2022-04-03T18:15:35"/>
    <x v="0"/>
  </r>
  <r>
    <n v="104620897827"/>
    <x v="2511"/>
    <x v="1"/>
    <x v="0"/>
    <s v="Application Review"/>
    <x v="0"/>
    <d v="2022-03-31T18:17:08"/>
    <x v="1"/>
  </r>
  <r>
    <n v="104620897827"/>
    <x v="2511"/>
    <x v="1"/>
    <x v="0"/>
    <s v="LT | Phone Screen"/>
    <x v="1"/>
    <d v="2022-04-02T20:25:07"/>
    <x v="0"/>
  </r>
  <r>
    <n v="115095407006"/>
    <x v="2512"/>
    <x v="3"/>
    <x v="0"/>
    <s v="Application Review"/>
    <x v="0"/>
    <d v="2022-03-31T18:21:27"/>
    <x v="1"/>
  </r>
  <r>
    <n v="115095407006"/>
    <x v="2512"/>
    <x v="3"/>
    <x v="0"/>
    <s v="Application Review"/>
    <x v="0"/>
    <d v="2022-03-31T18:25:26"/>
    <x v="1"/>
  </r>
  <r>
    <n v="132755072031"/>
    <x v="2513"/>
    <x v="13"/>
    <x v="0"/>
    <s v="Application Review"/>
    <x v="0"/>
    <d v="2022-03-31T18:46:35"/>
    <x v="1"/>
  </r>
  <r>
    <n v="123292928734"/>
    <x v="2514"/>
    <x v="22"/>
    <x v="0"/>
    <s v="Application Review"/>
    <x v="0"/>
    <d v="2022-03-31T19:31:15"/>
    <x v="1"/>
  </r>
  <r>
    <n v="123292928734"/>
    <x v="2514"/>
    <x v="22"/>
    <x v="0"/>
    <s v="LT | Interview #1"/>
    <x v="2"/>
    <d v="2022-04-08T17:00:24"/>
    <x v="0"/>
  </r>
  <r>
    <n v="123292928734"/>
    <x v="2514"/>
    <x v="22"/>
    <x v="0"/>
    <s v="LT | Phone Screen"/>
    <x v="1"/>
    <d v="2022-04-01T13:43:22"/>
    <x v="0"/>
  </r>
  <r>
    <n v="149251121994"/>
    <x v="2515"/>
    <x v="22"/>
    <x v="0"/>
    <s v="Application Review"/>
    <x v="0"/>
    <d v="2022-03-31T19:47:15"/>
    <x v="1"/>
  </r>
  <r>
    <n v="149251121994"/>
    <x v="2515"/>
    <x v="22"/>
    <x v="0"/>
    <s v="Application Review"/>
    <x v="0"/>
    <d v="2022-04-02T20:33:03"/>
    <x v="0"/>
  </r>
  <r>
    <n v="149251121994"/>
    <x v="2515"/>
    <x v="22"/>
    <x v="0"/>
    <s v="LT | Interview #1"/>
    <x v="2"/>
    <d v="2022-04-09T19:48:51"/>
    <x v="0"/>
  </r>
  <r>
    <n v="149251121994"/>
    <x v="2515"/>
    <x v="22"/>
    <x v="0"/>
    <s v="LT | Phone Screen"/>
    <x v="1"/>
    <d v="2022-03-03T15:07:38"/>
    <x v="1"/>
  </r>
  <r>
    <n v="109300243111"/>
    <x v="2516"/>
    <x v="0"/>
    <x v="0"/>
    <s v="Application Review"/>
    <x v="0"/>
    <d v="2022-03-31T19:52:17"/>
    <x v="1"/>
  </r>
  <r>
    <n v="109300243111"/>
    <x v="2516"/>
    <x v="0"/>
    <x v="0"/>
    <s v="LT | Phone Screen"/>
    <x v="1"/>
    <d v="2022-04-01T16:45:29"/>
    <x v="0"/>
  </r>
  <r>
    <n v="185076236518"/>
    <x v="2517"/>
    <x v="12"/>
    <x v="0"/>
    <s v="Application Review"/>
    <x v="0"/>
    <d v="2022-03-31T19:53:17"/>
    <x v="1"/>
  </r>
  <r>
    <n v="185076236518"/>
    <x v="2517"/>
    <x v="12"/>
    <x v="0"/>
    <s v="LT | Phone Screen"/>
    <x v="1"/>
    <d v="2022-04-07T14:50:47"/>
    <x v="0"/>
  </r>
  <r>
    <n v="135863770674"/>
    <x v="2518"/>
    <x v="0"/>
    <x v="0"/>
    <s v="Application Review"/>
    <x v="0"/>
    <d v="2022-04-02T14:24:40"/>
    <x v="0"/>
  </r>
  <r>
    <n v="135863770674"/>
    <x v="2518"/>
    <x v="0"/>
    <x v="0"/>
    <s v="LT | Phone Screen"/>
    <x v="1"/>
    <d v="2022-04-02T14:24:40"/>
    <x v="0"/>
  </r>
  <r>
    <n v="175963423478"/>
    <x v="2519"/>
    <x v="0"/>
    <x v="0"/>
    <s v="Application Review"/>
    <x v="0"/>
    <d v="2022-03-31T20:02:16"/>
    <x v="1"/>
  </r>
  <r>
    <n v="157569485487"/>
    <x v="2520"/>
    <x v="0"/>
    <x v="0"/>
    <s v="Application Review"/>
    <x v="0"/>
    <d v="2022-03-31T20:09:03"/>
    <x v="1"/>
  </r>
  <r>
    <n v="174313101576"/>
    <x v="2521"/>
    <x v="1"/>
    <x v="0"/>
    <s v="Application Review"/>
    <x v="0"/>
    <d v="2022-03-31T20:43:09"/>
    <x v="1"/>
  </r>
  <r>
    <n v="174313101576"/>
    <x v="2521"/>
    <x v="1"/>
    <x v="0"/>
    <s v="Application Review"/>
    <x v="0"/>
    <d v="2022-03-31T20:50:11"/>
    <x v="1"/>
  </r>
  <r>
    <n v="174313101576"/>
    <x v="2521"/>
    <x v="1"/>
    <x v="0"/>
    <s v="Application Review"/>
    <x v="0"/>
    <d v="2022-04-15T21:05:17"/>
    <x v="0"/>
  </r>
  <r>
    <n v="172087852002"/>
    <x v="2522"/>
    <x v="0"/>
    <x v="0"/>
    <s v="Application Review"/>
    <x v="0"/>
    <d v="2022-04-02T21:01:34"/>
    <x v="0"/>
  </r>
  <r>
    <n v="172087852002"/>
    <x v="2522"/>
    <x v="0"/>
    <x v="0"/>
    <s v="LT | Final Interview"/>
    <x v="4"/>
    <d v="2022-04-15T20:22:02"/>
    <x v="0"/>
  </r>
  <r>
    <n v="172087852002"/>
    <x v="2522"/>
    <x v="0"/>
    <x v="0"/>
    <s v="LT | Interview #1"/>
    <x v="2"/>
    <d v="2022-04-10T20:50:51"/>
    <x v="0"/>
  </r>
  <r>
    <n v="172087852002"/>
    <x v="2522"/>
    <x v="0"/>
    <x v="0"/>
    <s v="LT | Phone Screen"/>
    <x v="1"/>
    <d v="2022-04-02T21:01:34"/>
    <x v="0"/>
  </r>
  <r>
    <n v="123038852302"/>
    <x v="2523"/>
    <x v="6"/>
    <x v="0"/>
    <s v="Application Review"/>
    <x v="0"/>
    <d v="2022-03-31T21:12:09"/>
    <x v="1"/>
  </r>
  <r>
    <n v="108245626252"/>
    <x v="2524"/>
    <x v="1"/>
    <x v="0"/>
    <s v="Application Review"/>
    <x v="0"/>
    <d v="2022-03-31T21:19:08"/>
    <x v="1"/>
  </r>
  <r>
    <n v="108245626252"/>
    <x v="2524"/>
    <x v="1"/>
    <x v="0"/>
    <s v="LT | Interview #1"/>
    <x v="2"/>
    <d v="2022-04-11T19:10:45"/>
    <x v="0"/>
  </r>
  <r>
    <n v="108245626252"/>
    <x v="2524"/>
    <x v="1"/>
    <x v="0"/>
    <s v="LT | Phone Screen"/>
    <x v="1"/>
    <d v="2022-04-02T13:35:30"/>
    <x v="0"/>
  </r>
  <r>
    <n v="113323171701"/>
    <x v="2525"/>
    <x v="19"/>
    <x v="1"/>
    <s v="Application Review"/>
    <x v="0"/>
    <d v="2022-03-31T21:20:10"/>
    <x v="1"/>
  </r>
  <r>
    <n v="113323171701"/>
    <x v="2525"/>
    <x v="19"/>
    <x v="1"/>
    <s v="Application Review"/>
    <x v="0"/>
    <d v="2022-04-12T15:23:05"/>
    <x v="0"/>
  </r>
  <r>
    <n v="110080631176"/>
    <x v="2526"/>
    <x v="13"/>
    <x v="0"/>
    <s v="Application Review"/>
    <x v="0"/>
    <d v="2022-04-01T00:06:08"/>
    <x v="0"/>
  </r>
  <r>
    <n v="114490191773"/>
    <x v="2527"/>
    <x v="13"/>
    <x v="0"/>
    <s v="Application Review"/>
    <x v="0"/>
    <d v="2022-04-01T00:38:10"/>
    <x v="0"/>
  </r>
  <r>
    <n v="156425760397"/>
    <x v="2528"/>
    <x v="0"/>
    <x v="0"/>
    <s v="Application Review"/>
    <x v="0"/>
    <d v="2022-04-01T00:55:15"/>
    <x v="0"/>
  </r>
  <r>
    <n v="121512717229"/>
    <x v="2529"/>
    <x v="1"/>
    <x v="0"/>
    <s v="Application Review"/>
    <x v="0"/>
    <d v="2022-04-01T00:56:15"/>
    <x v="0"/>
  </r>
  <r>
    <n v="121745215267"/>
    <x v="2530"/>
    <x v="0"/>
    <x v="0"/>
    <s v="Application Review"/>
    <x v="0"/>
    <d v="2022-04-01T01:46:02"/>
    <x v="0"/>
  </r>
  <r>
    <n v="187200844791"/>
    <x v="2531"/>
    <x v="12"/>
    <x v="0"/>
    <s v="Application Review"/>
    <x v="0"/>
    <d v="2022-04-01T01:55:06"/>
    <x v="0"/>
  </r>
  <r>
    <n v="187705333223"/>
    <x v="2532"/>
    <x v="6"/>
    <x v="0"/>
    <s v="Application Review"/>
    <x v="0"/>
    <d v="2022-04-01T02:06:04"/>
    <x v="0"/>
  </r>
  <r>
    <n v="130478771983"/>
    <x v="2533"/>
    <x v="37"/>
    <x v="1"/>
    <s v="Application Review"/>
    <x v="0"/>
    <d v="2022-04-01T02:58:10"/>
    <x v="0"/>
  </r>
  <r>
    <n v="130478771983"/>
    <x v="2533"/>
    <x v="37"/>
    <x v="1"/>
    <s v="LT | Diligence"/>
    <x v="3"/>
    <d v="2022-04-11T13:37:18"/>
    <x v="0"/>
  </r>
  <r>
    <n v="130478771983"/>
    <x v="2533"/>
    <x v="37"/>
    <x v="1"/>
    <s v="LT | Final Interview"/>
    <x v="4"/>
    <d v="2022-04-11T10:18:03"/>
    <x v="0"/>
  </r>
  <r>
    <n v="130478771983"/>
    <x v="2533"/>
    <x v="37"/>
    <x v="1"/>
    <s v="LT | Interview #1"/>
    <x v="2"/>
    <d v="2022-04-11T10:11:54"/>
    <x v="0"/>
  </r>
  <r>
    <n v="130478771983"/>
    <x v="2533"/>
    <x v="37"/>
    <x v="1"/>
    <s v="LT | Next Steps"/>
    <x v="5"/>
    <d v="2022-04-11T10:18:03"/>
    <x v="0"/>
  </r>
  <r>
    <n v="130478771983"/>
    <x v="2533"/>
    <x v="37"/>
    <x v="1"/>
    <s v="LT | Phone Screen"/>
    <x v="1"/>
    <d v="2022-04-01T14:02:41"/>
    <x v="0"/>
  </r>
  <r>
    <n v="130478771983"/>
    <x v="2533"/>
    <x v="37"/>
    <x v="1"/>
    <s v="LT | Waitlist"/>
    <x v="6"/>
    <d v="2022-04-11T13:39:04"/>
    <x v="0"/>
  </r>
  <r>
    <n v="170976962228"/>
    <x v="2534"/>
    <x v="4"/>
    <x v="2"/>
    <s v="Application Review"/>
    <x v="0"/>
    <d v="2022-04-01T04:02:36"/>
    <x v="0"/>
  </r>
  <r>
    <n v="170976962228"/>
    <x v="2534"/>
    <x v="4"/>
    <x v="2"/>
    <s v="LT | Diligence"/>
    <x v="3"/>
    <d v="2022-04-01T04:03:28"/>
    <x v="0"/>
  </r>
  <r>
    <n v="170976962228"/>
    <x v="2534"/>
    <x v="4"/>
    <x v="2"/>
    <s v="LT | Final Interview"/>
    <x v="4"/>
    <d v="2022-04-01T04:03:28"/>
    <x v="0"/>
  </r>
  <r>
    <n v="170976962228"/>
    <x v="2534"/>
    <x v="4"/>
    <x v="2"/>
    <s v="LT | Interview #1"/>
    <x v="2"/>
    <d v="2022-04-01T04:02:45"/>
    <x v="0"/>
  </r>
  <r>
    <n v="170976962228"/>
    <x v="2534"/>
    <x v="4"/>
    <x v="2"/>
    <s v="LT | Next Steps"/>
    <x v="5"/>
    <d v="2022-04-01T04:03:28"/>
    <x v="0"/>
  </r>
  <r>
    <n v="170976962228"/>
    <x v="2534"/>
    <x v="4"/>
    <x v="2"/>
    <s v="LT | Phone Screen"/>
    <x v="1"/>
    <d v="2022-04-01T04:02:45"/>
    <x v="0"/>
  </r>
  <r>
    <n v="155929923590"/>
    <x v="2535"/>
    <x v="13"/>
    <x v="0"/>
    <s v="Application Review"/>
    <x v="0"/>
    <d v="2022-04-01T04:22:09"/>
    <x v="0"/>
  </r>
  <r>
    <n v="158524778880"/>
    <x v="2536"/>
    <x v="36"/>
    <x v="0"/>
    <s v="Application Review"/>
    <x v="0"/>
    <d v="2022-04-01T07:31:14"/>
    <x v="0"/>
  </r>
  <r>
    <n v="158524778880"/>
    <x v="2536"/>
    <x v="36"/>
    <x v="0"/>
    <s v="LT | Diligence"/>
    <x v="3"/>
    <d v="2022-04-01T07:53:53"/>
    <x v="0"/>
  </r>
  <r>
    <n v="158524778880"/>
    <x v="2536"/>
    <x v="36"/>
    <x v="0"/>
    <s v="LT | Final Interview"/>
    <x v="4"/>
    <d v="2022-04-01T07:53:53"/>
    <x v="0"/>
  </r>
  <r>
    <n v="158524778880"/>
    <x v="2536"/>
    <x v="36"/>
    <x v="0"/>
    <s v="LT | Interview #1"/>
    <x v="2"/>
    <d v="2022-04-01T07:31:14"/>
    <x v="0"/>
  </r>
  <r>
    <n v="158524778880"/>
    <x v="2536"/>
    <x v="36"/>
    <x v="0"/>
    <s v="LT | Next Steps"/>
    <x v="5"/>
    <d v="2022-04-01T07:53:53"/>
    <x v="0"/>
  </r>
  <r>
    <n v="158524778880"/>
    <x v="2536"/>
    <x v="36"/>
    <x v="0"/>
    <s v="LT | Phone Screen"/>
    <x v="1"/>
    <d v="2022-04-01T07:31:14"/>
    <x v="0"/>
  </r>
  <r>
    <n v="166851579017"/>
    <x v="2537"/>
    <x v="19"/>
    <x v="1"/>
    <s v="Application Review"/>
    <x v="0"/>
    <d v="2022-04-01T11:06:06"/>
    <x v="0"/>
  </r>
  <r>
    <n v="166851579017"/>
    <x v="2537"/>
    <x v="19"/>
    <x v="1"/>
    <s v="LT | Phone Screen"/>
    <x v="1"/>
    <d v="2022-04-03T10:13:43"/>
    <x v="0"/>
  </r>
  <r>
    <n v="116052151579"/>
    <x v="2538"/>
    <x v="37"/>
    <x v="1"/>
    <s v="Application Review"/>
    <x v="0"/>
    <d v="2022-04-01T11:33:05"/>
    <x v="0"/>
  </r>
  <r>
    <n v="116052151579"/>
    <x v="2538"/>
    <x v="37"/>
    <x v="1"/>
    <s v="LT | Diligence"/>
    <x v="3"/>
    <d v="2022-04-09T16:46:59"/>
    <x v="0"/>
  </r>
  <r>
    <n v="116052151579"/>
    <x v="2538"/>
    <x v="37"/>
    <x v="1"/>
    <s v="LT | Final Interview"/>
    <x v="4"/>
    <d v="2022-04-09T13:27:12"/>
    <x v="0"/>
  </r>
  <r>
    <n v="116052151579"/>
    <x v="2538"/>
    <x v="37"/>
    <x v="1"/>
    <s v="LT | Interview #1"/>
    <x v="2"/>
    <d v="2022-04-09T13:20:49"/>
    <x v="0"/>
  </r>
  <r>
    <n v="116052151579"/>
    <x v="2538"/>
    <x v="37"/>
    <x v="1"/>
    <s v="LT | Next Steps"/>
    <x v="5"/>
    <d v="2022-04-09T13:27:12"/>
    <x v="0"/>
  </r>
  <r>
    <n v="116052151579"/>
    <x v="2538"/>
    <x v="37"/>
    <x v="1"/>
    <s v="LT | Phone Screen"/>
    <x v="1"/>
    <d v="2022-04-01T15:05:14"/>
    <x v="0"/>
  </r>
  <r>
    <n v="116052151579"/>
    <x v="2538"/>
    <x v="37"/>
    <x v="1"/>
    <s v="LT | Waitlist"/>
    <x v="6"/>
    <d v="2022-04-16T13:53:52"/>
    <x v="0"/>
  </r>
  <r>
    <n v="126844792992"/>
    <x v="2539"/>
    <x v="13"/>
    <x v="0"/>
    <s v="Application Review"/>
    <x v="0"/>
    <d v="2022-04-01T11:51:05"/>
    <x v="0"/>
  </r>
  <r>
    <n v="126844792992"/>
    <x v="2539"/>
    <x v="13"/>
    <x v="0"/>
    <s v="LT | Phone Screen"/>
    <x v="1"/>
    <d v="2022-04-01T21:56:41"/>
    <x v="0"/>
  </r>
  <r>
    <n v="113050198412"/>
    <x v="2540"/>
    <x v="25"/>
    <x v="2"/>
    <s v="Application Review"/>
    <x v="0"/>
    <d v="2022-04-01T13:05:19"/>
    <x v="0"/>
  </r>
  <r>
    <n v="132800095658"/>
    <x v="2541"/>
    <x v="12"/>
    <x v="0"/>
    <s v="Application Review"/>
    <x v="0"/>
    <d v="2022-04-01T13:35:13"/>
    <x v="0"/>
  </r>
  <r>
    <n v="132800095658"/>
    <x v="2541"/>
    <x v="12"/>
    <x v="0"/>
    <s v="LT | Phone Screen"/>
    <x v="1"/>
    <d v="2022-04-04T15:57:12"/>
    <x v="0"/>
  </r>
  <r>
    <n v="132379106358"/>
    <x v="2542"/>
    <x v="22"/>
    <x v="0"/>
    <s v="Application Review"/>
    <x v="0"/>
    <d v="2022-04-01T13:53:11"/>
    <x v="0"/>
  </r>
  <r>
    <n v="179332846403"/>
    <x v="2543"/>
    <x v="1"/>
    <x v="0"/>
    <s v="Application Review"/>
    <x v="0"/>
    <d v="2022-04-01T14:06:07"/>
    <x v="0"/>
  </r>
  <r>
    <n v="179332846403"/>
    <x v="2543"/>
    <x v="1"/>
    <x v="0"/>
    <s v="Application Review"/>
    <x v="0"/>
    <d v="2022-04-01T14:11:10"/>
    <x v="0"/>
  </r>
  <r>
    <n v="179332846403"/>
    <x v="2543"/>
    <x v="1"/>
    <x v="0"/>
    <s v="Application Review"/>
    <x v="0"/>
    <d v="2022-04-01T14:14:13"/>
    <x v="0"/>
  </r>
  <r>
    <n v="149018162081"/>
    <x v="2544"/>
    <x v="10"/>
    <x v="1"/>
    <s v="Application Review"/>
    <x v="0"/>
    <d v="2022-04-01T14:38:09"/>
    <x v="0"/>
  </r>
  <r>
    <n v="149018162081"/>
    <x v="2544"/>
    <x v="10"/>
    <x v="1"/>
    <s v="Application Review"/>
    <x v="0"/>
    <d v="2022-04-03T13:56:09"/>
    <x v="0"/>
  </r>
  <r>
    <n v="155509936144"/>
    <x v="2545"/>
    <x v="22"/>
    <x v="0"/>
    <s v="Application Review"/>
    <x v="0"/>
    <d v="2022-04-01T15:17:18"/>
    <x v="0"/>
  </r>
  <r>
    <n v="146993038109"/>
    <x v="2546"/>
    <x v="10"/>
    <x v="1"/>
    <s v="Application Review"/>
    <x v="0"/>
    <d v="2022-04-01T15:30:14"/>
    <x v="0"/>
  </r>
  <r>
    <n v="121096702378"/>
    <x v="2547"/>
    <x v="51"/>
    <x v="0"/>
    <s v="Application Review"/>
    <x v="0"/>
    <d v="2022-04-01T15:42:07"/>
    <x v="0"/>
  </r>
  <r>
    <n v="189705471469"/>
    <x v="2548"/>
    <x v="1"/>
    <x v="0"/>
    <s v="Application Review"/>
    <x v="0"/>
    <d v="2022-04-01T16:08:11"/>
    <x v="0"/>
  </r>
  <r>
    <n v="151049516129"/>
    <x v="2549"/>
    <x v="13"/>
    <x v="0"/>
    <s v="Application Review"/>
    <x v="0"/>
    <d v="2022-04-01T16:43:04"/>
    <x v="0"/>
  </r>
  <r>
    <n v="151049516129"/>
    <x v="2549"/>
    <x v="13"/>
    <x v="0"/>
    <s v="Application Review"/>
    <x v="0"/>
    <d v="2022-04-30T17:57:14"/>
    <x v="0"/>
  </r>
  <r>
    <n v="151049516129"/>
    <x v="2549"/>
    <x v="13"/>
    <x v="0"/>
    <s v="LT | Diligence"/>
    <x v="3"/>
    <d v="2022-04-22T18:02:07"/>
    <x v="0"/>
  </r>
  <r>
    <n v="151049516129"/>
    <x v="2549"/>
    <x v="13"/>
    <x v="0"/>
    <s v="LT | Final Interview"/>
    <x v="4"/>
    <d v="2022-04-11T15:58:22"/>
    <x v="0"/>
  </r>
  <r>
    <n v="151049516129"/>
    <x v="2549"/>
    <x v="13"/>
    <x v="0"/>
    <s v="LT | Interview #1"/>
    <x v="2"/>
    <d v="2022-04-09T18:14:25"/>
    <x v="0"/>
  </r>
  <r>
    <n v="151049516129"/>
    <x v="2549"/>
    <x v="13"/>
    <x v="0"/>
    <s v="LT | Next Steps"/>
    <x v="5"/>
    <d v="2022-04-11T15:58:25"/>
    <x v="0"/>
  </r>
  <r>
    <n v="151049516129"/>
    <x v="2549"/>
    <x v="13"/>
    <x v="0"/>
    <s v="LT | Phone Screen"/>
    <x v="1"/>
    <d v="2022-04-07T16:54:20"/>
    <x v="0"/>
  </r>
  <r>
    <n v="151049516129"/>
    <x v="2549"/>
    <x v="13"/>
    <x v="0"/>
    <s v="LT | Waitlist"/>
    <x v="6"/>
    <d v="2022-04-25T22:42:17"/>
    <x v="0"/>
  </r>
  <r>
    <n v="156172871501"/>
    <x v="2550"/>
    <x v="22"/>
    <x v="0"/>
    <s v="Application Review"/>
    <x v="0"/>
    <d v="2022-04-01T16:43:36"/>
    <x v="0"/>
  </r>
  <r>
    <n v="150530839332"/>
    <x v="2551"/>
    <x v="1"/>
    <x v="0"/>
    <s v="Application Review"/>
    <x v="0"/>
    <d v="2022-04-01T16:47:11"/>
    <x v="0"/>
  </r>
  <r>
    <n v="181045556216"/>
    <x v="2552"/>
    <x v="3"/>
    <x v="0"/>
    <s v="Application Review"/>
    <x v="0"/>
    <d v="2022-04-17T07:44:01"/>
    <x v="0"/>
  </r>
  <r>
    <n v="181045556216"/>
    <x v="2552"/>
    <x v="3"/>
    <x v="0"/>
    <s v="LT | Diligence"/>
    <x v="3"/>
    <d v="2022-04-18T08:30:47"/>
    <x v="0"/>
  </r>
  <r>
    <n v="181045556216"/>
    <x v="2552"/>
    <x v="3"/>
    <x v="0"/>
    <s v="LT | Final Interview"/>
    <x v="4"/>
    <d v="2022-04-18T08:30:47"/>
    <x v="0"/>
  </r>
  <r>
    <n v="181045556216"/>
    <x v="2552"/>
    <x v="3"/>
    <x v="0"/>
    <s v="LT | Interview #1"/>
    <x v="2"/>
    <d v="2022-04-17T07:44:01"/>
    <x v="0"/>
  </r>
  <r>
    <n v="181045556216"/>
    <x v="2552"/>
    <x v="3"/>
    <x v="0"/>
    <s v="LT | Next Steps"/>
    <x v="5"/>
    <d v="2022-04-18T08:30:47"/>
    <x v="0"/>
  </r>
  <r>
    <n v="181045556216"/>
    <x v="2552"/>
    <x v="3"/>
    <x v="0"/>
    <s v="LT | Phone Screen"/>
    <x v="1"/>
    <d v="2022-04-17T07:44:01"/>
    <x v="0"/>
  </r>
  <r>
    <n v="170385487090"/>
    <x v="2553"/>
    <x v="0"/>
    <x v="0"/>
    <s v="Application Review"/>
    <x v="0"/>
    <d v="2022-04-03T15:32:16"/>
    <x v="0"/>
  </r>
  <r>
    <n v="170385487090"/>
    <x v="2553"/>
    <x v="0"/>
    <x v="0"/>
    <s v="LT | Phone Screen"/>
    <x v="1"/>
    <d v="2022-04-03T15:32:16"/>
    <x v="0"/>
  </r>
  <r>
    <n v="188530342875"/>
    <x v="2554"/>
    <x v="19"/>
    <x v="1"/>
    <s v="Application Review"/>
    <x v="0"/>
    <d v="2022-04-01T17:45:14"/>
    <x v="0"/>
  </r>
  <r>
    <n v="188530342875"/>
    <x v="2554"/>
    <x v="19"/>
    <x v="1"/>
    <s v="LT | Phone Screen"/>
    <x v="1"/>
    <d v="2022-04-09T08:57:51"/>
    <x v="0"/>
  </r>
  <r>
    <n v="184344057450"/>
    <x v="2555"/>
    <x v="0"/>
    <x v="0"/>
    <s v="Application Review"/>
    <x v="0"/>
    <d v="2022-04-01T17:52:13"/>
    <x v="0"/>
  </r>
  <r>
    <n v="186014913413"/>
    <x v="2556"/>
    <x v="5"/>
    <x v="1"/>
    <s v="Application Review"/>
    <x v="0"/>
    <d v="2022-04-03T12:51:39"/>
    <x v="0"/>
  </r>
  <r>
    <n v="186014913413"/>
    <x v="2556"/>
    <x v="5"/>
    <x v="1"/>
    <s v="LT | Phone Screen"/>
    <x v="1"/>
    <d v="2022-04-03T12:51:39"/>
    <x v="0"/>
  </r>
  <r>
    <n v="119636543045"/>
    <x v="2557"/>
    <x v="22"/>
    <x v="0"/>
    <s v="Application Review"/>
    <x v="0"/>
    <d v="2022-04-01T19:41:10"/>
    <x v="0"/>
  </r>
  <r>
    <n v="119636543045"/>
    <x v="2557"/>
    <x v="22"/>
    <x v="0"/>
    <s v="LT | Phone Screen"/>
    <x v="1"/>
    <d v="2022-04-02T20:24:04"/>
    <x v="0"/>
  </r>
  <r>
    <n v="178100318169"/>
    <x v="2558"/>
    <x v="6"/>
    <x v="0"/>
    <s v="Application Review"/>
    <x v="0"/>
    <d v="2022-04-01T19:53:17"/>
    <x v="0"/>
  </r>
  <r>
    <n v="149978158027"/>
    <x v="2559"/>
    <x v="6"/>
    <x v="0"/>
    <s v="Application Review"/>
    <x v="0"/>
    <d v="2022-04-01T20:36:02"/>
    <x v="0"/>
  </r>
  <r>
    <n v="177707085505"/>
    <x v="2560"/>
    <x v="0"/>
    <x v="0"/>
    <s v="Application Review"/>
    <x v="0"/>
    <d v="2022-04-01T20:54:32"/>
    <x v="0"/>
  </r>
  <r>
    <n v="177707085505"/>
    <x v="2560"/>
    <x v="0"/>
    <x v="0"/>
    <s v="Application Review"/>
    <x v="0"/>
    <d v="2022-04-01T21:36:09"/>
    <x v="0"/>
  </r>
  <r>
    <n v="177707085505"/>
    <x v="2560"/>
    <x v="0"/>
    <x v="0"/>
    <s v="LT | Final Interview"/>
    <x v="4"/>
    <d v="2022-04-10T20:35:42"/>
    <x v="0"/>
  </r>
  <r>
    <n v="177707085505"/>
    <x v="2560"/>
    <x v="0"/>
    <x v="0"/>
    <s v="LT | Interview #1"/>
    <x v="2"/>
    <d v="2022-04-08T17:47:44"/>
    <x v="0"/>
  </r>
  <r>
    <n v="177707085505"/>
    <x v="2560"/>
    <x v="0"/>
    <x v="0"/>
    <s v="LT | Phone Screen"/>
    <x v="1"/>
    <d v="2022-04-02T13:25:25"/>
    <x v="0"/>
  </r>
  <r>
    <n v="134292252419"/>
    <x v="2561"/>
    <x v="0"/>
    <x v="0"/>
    <s v="Application Review"/>
    <x v="0"/>
    <d v="2022-04-01T21:20:09"/>
    <x v="0"/>
  </r>
  <r>
    <n v="134292252419"/>
    <x v="2561"/>
    <x v="0"/>
    <x v="0"/>
    <s v="LT | Phone Screen"/>
    <x v="1"/>
    <d v="2022-04-02T13:50:10"/>
    <x v="0"/>
  </r>
  <r>
    <n v="181279804468"/>
    <x v="2562"/>
    <x v="1"/>
    <x v="0"/>
    <s v="Application Review"/>
    <x v="0"/>
    <d v="2022-04-01T22:28:14"/>
    <x v="0"/>
  </r>
  <r>
    <n v="150347175251"/>
    <x v="2563"/>
    <x v="3"/>
    <x v="0"/>
    <s v="Application Review"/>
    <x v="0"/>
    <d v="2022-04-01T22:43:07"/>
    <x v="0"/>
  </r>
  <r>
    <n v="142903135157"/>
    <x v="2564"/>
    <x v="1"/>
    <x v="0"/>
    <s v="Application Review"/>
    <x v="0"/>
    <d v="2022-04-01T23:17:06"/>
    <x v="0"/>
  </r>
  <r>
    <n v="142903135157"/>
    <x v="2564"/>
    <x v="1"/>
    <x v="0"/>
    <s v="LT | Interview #1"/>
    <x v="2"/>
    <d v="2022-04-14T19:46:22"/>
    <x v="0"/>
  </r>
  <r>
    <n v="142903135157"/>
    <x v="2564"/>
    <x v="1"/>
    <x v="0"/>
    <s v="LT | Phone Screen"/>
    <x v="1"/>
    <d v="2022-04-02T18:12:00"/>
    <x v="0"/>
  </r>
  <r>
    <n v="144921851674"/>
    <x v="2565"/>
    <x v="0"/>
    <x v="0"/>
    <s v="Application Review"/>
    <x v="0"/>
    <d v="2022-04-02T01:09:10"/>
    <x v="0"/>
  </r>
  <r>
    <n v="144921851674"/>
    <x v="2565"/>
    <x v="0"/>
    <x v="0"/>
    <s v="LT | Interview #1"/>
    <x v="2"/>
    <d v="2022-04-28T17:47:48"/>
    <x v="0"/>
  </r>
  <r>
    <n v="144921851674"/>
    <x v="2565"/>
    <x v="0"/>
    <x v="0"/>
    <s v="LT | Phone Screen"/>
    <x v="1"/>
    <d v="2022-04-22T19:24:02"/>
    <x v="0"/>
  </r>
  <r>
    <n v="153760792452"/>
    <x v="2566"/>
    <x v="0"/>
    <x v="0"/>
    <s v="Application Review"/>
    <x v="0"/>
    <d v="2022-04-02T01:32:03"/>
    <x v="0"/>
  </r>
  <r>
    <n v="153760792452"/>
    <x v="2566"/>
    <x v="0"/>
    <x v="0"/>
    <s v="LT | Phone Screen"/>
    <x v="1"/>
    <d v="2022-04-02T13:48:44"/>
    <x v="0"/>
  </r>
  <r>
    <n v="145376910810"/>
    <x v="2567"/>
    <x v="1"/>
    <x v="0"/>
    <s v="Application Review"/>
    <x v="0"/>
    <d v="2022-04-02T02:27:10"/>
    <x v="0"/>
  </r>
  <r>
    <n v="158467130758"/>
    <x v="2568"/>
    <x v="15"/>
    <x v="1"/>
    <s v="Application Review"/>
    <x v="0"/>
    <d v="2022-04-02T03:05:41"/>
    <x v="0"/>
  </r>
  <r>
    <n v="158467130758"/>
    <x v="2568"/>
    <x v="15"/>
    <x v="1"/>
    <s v="LT | Diligence"/>
    <x v="3"/>
    <d v="2022-04-02T04:14:20"/>
    <x v="0"/>
  </r>
  <r>
    <n v="158467130758"/>
    <x v="2568"/>
    <x v="15"/>
    <x v="1"/>
    <s v="LT | Final Interview"/>
    <x v="4"/>
    <d v="2022-04-02T04:14:19"/>
    <x v="0"/>
  </r>
  <r>
    <n v="158467130758"/>
    <x v="2568"/>
    <x v="15"/>
    <x v="1"/>
    <s v="LT | Interview #1"/>
    <x v="2"/>
    <d v="2022-04-02T03:05:41"/>
    <x v="0"/>
  </r>
  <r>
    <n v="158467130758"/>
    <x v="2568"/>
    <x v="15"/>
    <x v="1"/>
    <s v="LT | Next Steps"/>
    <x v="5"/>
    <d v="2022-04-02T04:14:19"/>
    <x v="0"/>
  </r>
  <r>
    <n v="158467130758"/>
    <x v="2568"/>
    <x v="15"/>
    <x v="1"/>
    <s v="LT | Phone Screen"/>
    <x v="1"/>
    <d v="2022-04-02T03:05:41"/>
    <x v="0"/>
  </r>
  <r>
    <n v="154624161162"/>
    <x v="2569"/>
    <x v="4"/>
    <x v="2"/>
    <s v="Application Review"/>
    <x v="0"/>
    <d v="2022-04-02T05:37:20"/>
    <x v="0"/>
  </r>
  <r>
    <n v="154624161162"/>
    <x v="2569"/>
    <x v="4"/>
    <x v="2"/>
    <s v="LT | Diligence"/>
    <x v="3"/>
    <d v="2022-04-02T05:38:11"/>
    <x v="0"/>
  </r>
  <r>
    <n v="154624161162"/>
    <x v="2569"/>
    <x v="4"/>
    <x v="2"/>
    <s v="LT | Final Interview"/>
    <x v="4"/>
    <d v="2022-04-02T05:38:11"/>
    <x v="0"/>
  </r>
  <r>
    <n v="154624161162"/>
    <x v="2569"/>
    <x v="4"/>
    <x v="2"/>
    <s v="LT | Interview #1"/>
    <x v="2"/>
    <d v="2022-04-02T05:37:27"/>
    <x v="0"/>
  </r>
  <r>
    <n v="154624161162"/>
    <x v="2569"/>
    <x v="4"/>
    <x v="2"/>
    <s v="LT | Next Steps"/>
    <x v="5"/>
    <d v="2022-04-02T05:38:11"/>
    <x v="0"/>
  </r>
  <r>
    <n v="154624161162"/>
    <x v="2569"/>
    <x v="4"/>
    <x v="2"/>
    <s v="LT | Phone Screen"/>
    <x v="1"/>
    <d v="2022-04-02T05:37:27"/>
    <x v="0"/>
  </r>
  <r>
    <n v="106662221347"/>
    <x v="2570"/>
    <x v="12"/>
    <x v="0"/>
    <s v="Application Review"/>
    <x v="0"/>
    <d v="2022-04-02T07:39:55"/>
    <x v="0"/>
  </r>
  <r>
    <n v="106662221347"/>
    <x v="2570"/>
    <x v="12"/>
    <x v="0"/>
    <s v="LT | Diligence"/>
    <x v="3"/>
    <d v="2022-04-22T02:43:05"/>
    <x v="0"/>
  </r>
  <r>
    <n v="106662221347"/>
    <x v="2570"/>
    <x v="12"/>
    <x v="0"/>
    <s v="LT | Final Interview"/>
    <x v="4"/>
    <d v="2022-04-22T02:43:05"/>
    <x v="0"/>
  </r>
  <r>
    <n v="106662221347"/>
    <x v="2570"/>
    <x v="12"/>
    <x v="0"/>
    <s v="LT | Interview #1"/>
    <x v="2"/>
    <d v="2022-04-02T07:39:55"/>
    <x v="0"/>
  </r>
  <r>
    <n v="106662221347"/>
    <x v="2570"/>
    <x v="12"/>
    <x v="0"/>
    <s v="LT | Next Steps"/>
    <x v="5"/>
    <d v="2022-04-22T02:43:05"/>
    <x v="0"/>
  </r>
  <r>
    <n v="106662221347"/>
    <x v="2570"/>
    <x v="12"/>
    <x v="0"/>
    <s v="LT | Phone Screen"/>
    <x v="1"/>
    <d v="2022-04-02T07:39:55"/>
    <x v="0"/>
  </r>
  <r>
    <n v="135416140088"/>
    <x v="2571"/>
    <x v="37"/>
    <x v="1"/>
    <s v="Application Review"/>
    <x v="0"/>
    <d v="2022-04-02T09:17:03"/>
    <x v="0"/>
  </r>
  <r>
    <n v="135416140088"/>
    <x v="2571"/>
    <x v="37"/>
    <x v="1"/>
    <s v="LT | Interview #1"/>
    <x v="2"/>
    <d v="2022-04-09T13:31:22"/>
    <x v="0"/>
  </r>
  <r>
    <n v="135416140088"/>
    <x v="2571"/>
    <x v="37"/>
    <x v="1"/>
    <s v="LT | Phone Screen"/>
    <x v="1"/>
    <d v="2022-04-02T10:22:51"/>
    <x v="0"/>
  </r>
  <r>
    <n v="112399528529"/>
    <x v="2572"/>
    <x v="29"/>
    <x v="0"/>
    <s v="Application Review"/>
    <x v="0"/>
    <d v="2022-04-02T09:50:05"/>
    <x v="0"/>
  </r>
  <r>
    <n v="114308405689"/>
    <x v="2573"/>
    <x v="1"/>
    <x v="0"/>
    <s v="Application Review"/>
    <x v="0"/>
    <d v="2022-04-02T13:30:21"/>
    <x v="0"/>
  </r>
  <r>
    <n v="114308405689"/>
    <x v="2573"/>
    <x v="1"/>
    <x v="0"/>
    <s v="Application Review"/>
    <x v="0"/>
    <d v="2022-04-15T13:38:21"/>
    <x v="0"/>
  </r>
  <r>
    <n v="114308405689"/>
    <x v="2573"/>
    <x v="1"/>
    <x v="0"/>
    <s v="LT | Diligence"/>
    <x v="3"/>
    <d v="2022-04-24T20:56:24"/>
    <x v="0"/>
  </r>
  <r>
    <n v="114308405689"/>
    <x v="2573"/>
    <x v="1"/>
    <x v="0"/>
    <s v="LT | Final Interview"/>
    <x v="4"/>
    <d v="2022-04-24T20:56:24"/>
    <x v="0"/>
  </r>
  <r>
    <n v="114308405689"/>
    <x v="2573"/>
    <x v="1"/>
    <x v="0"/>
    <s v="LT | Interview #1"/>
    <x v="2"/>
    <d v="2022-04-15T19:25:10"/>
    <x v="0"/>
  </r>
  <r>
    <n v="114308405689"/>
    <x v="2573"/>
    <x v="1"/>
    <x v="0"/>
    <s v="LT | Next Steps"/>
    <x v="5"/>
    <d v="2022-04-24T20:56:24"/>
    <x v="0"/>
  </r>
  <r>
    <n v="114308405689"/>
    <x v="2573"/>
    <x v="1"/>
    <x v="0"/>
    <s v="LT | Phone Screen"/>
    <x v="1"/>
    <d v="2022-04-02T18:13:06"/>
    <x v="0"/>
  </r>
  <r>
    <n v="114308405689"/>
    <x v="2573"/>
    <x v="1"/>
    <x v="0"/>
    <s v="LT | Waitlist"/>
    <x v="6"/>
    <d v="2022-04-30T14:23:06"/>
    <x v="0"/>
  </r>
  <r>
    <n v="100662221192"/>
    <x v="2574"/>
    <x v="10"/>
    <x v="1"/>
    <s v="Application Review"/>
    <x v="0"/>
    <d v="2022-04-02T13:55:02"/>
    <x v="0"/>
  </r>
  <r>
    <n v="160020742719"/>
    <x v="2575"/>
    <x v="6"/>
    <x v="0"/>
    <s v="Application Review"/>
    <x v="0"/>
    <d v="2022-04-02T13:57:13"/>
    <x v="0"/>
  </r>
  <r>
    <n v="180508028048"/>
    <x v="2576"/>
    <x v="0"/>
    <x v="0"/>
    <s v="Application Review"/>
    <x v="0"/>
    <d v="2022-04-02T14:07:26"/>
    <x v="0"/>
  </r>
  <r>
    <n v="180508028048"/>
    <x v="2576"/>
    <x v="0"/>
    <x v="0"/>
    <s v="LT | Final Interview"/>
    <x v="4"/>
    <d v="2022-04-28T20:06:22"/>
    <x v="0"/>
  </r>
  <r>
    <n v="180508028048"/>
    <x v="2576"/>
    <x v="0"/>
    <x v="0"/>
    <s v="LT | Interview #1"/>
    <x v="2"/>
    <d v="2022-04-15T20:54:02"/>
    <x v="0"/>
  </r>
  <r>
    <n v="180508028048"/>
    <x v="2576"/>
    <x v="0"/>
    <x v="0"/>
    <s v="LT | Phone Screen"/>
    <x v="1"/>
    <d v="2022-04-02T14:07:26"/>
    <x v="0"/>
  </r>
  <r>
    <n v="104095409636"/>
    <x v="2577"/>
    <x v="0"/>
    <x v="0"/>
    <s v="Application Review"/>
    <x v="0"/>
    <d v="2022-04-02T14:13:40"/>
    <x v="0"/>
  </r>
  <r>
    <n v="104095409636"/>
    <x v="2577"/>
    <x v="0"/>
    <x v="0"/>
    <s v="LT | Phone Screen"/>
    <x v="1"/>
    <d v="2022-04-02T14:13:40"/>
    <x v="0"/>
  </r>
  <r>
    <n v="133411493527"/>
    <x v="2578"/>
    <x v="22"/>
    <x v="0"/>
    <s v="Application Review"/>
    <x v="0"/>
    <d v="2022-04-02T14:30:14"/>
    <x v="0"/>
  </r>
  <r>
    <n v="133411493527"/>
    <x v="2578"/>
    <x v="22"/>
    <x v="0"/>
    <s v="Application Review"/>
    <x v="0"/>
    <d v="2022-04-02T14:58:15"/>
    <x v="0"/>
  </r>
  <r>
    <n v="120631395705"/>
    <x v="2579"/>
    <x v="10"/>
    <x v="1"/>
    <s v="Application Review"/>
    <x v="0"/>
    <d v="2022-04-02T14:37:11"/>
    <x v="0"/>
  </r>
  <r>
    <n v="120631395705"/>
    <x v="2579"/>
    <x v="10"/>
    <x v="1"/>
    <s v="LT | Phone Screen"/>
    <x v="1"/>
    <d v="2022-04-10T08:16:45"/>
    <x v="0"/>
  </r>
  <r>
    <n v="114300116229"/>
    <x v="2580"/>
    <x v="6"/>
    <x v="0"/>
    <s v="Application Review"/>
    <x v="0"/>
    <d v="2022-04-02T14:49:11"/>
    <x v="0"/>
  </r>
  <r>
    <n v="133272274760"/>
    <x v="2581"/>
    <x v="1"/>
    <x v="0"/>
    <s v="Application Review"/>
    <x v="0"/>
    <d v="2022-04-02T15:10:15"/>
    <x v="0"/>
  </r>
  <r>
    <n v="136724751707"/>
    <x v="2582"/>
    <x v="22"/>
    <x v="0"/>
    <s v="Application Review"/>
    <x v="0"/>
    <d v="2022-04-02T15:18:14"/>
    <x v="0"/>
  </r>
  <r>
    <n v="153170542359"/>
    <x v="2583"/>
    <x v="0"/>
    <x v="0"/>
    <s v="Application Review"/>
    <x v="0"/>
    <d v="2022-04-02T15:31:52"/>
    <x v="0"/>
  </r>
  <r>
    <n v="153170542359"/>
    <x v="2583"/>
    <x v="0"/>
    <x v="0"/>
    <s v="LT | Phone Screen"/>
    <x v="1"/>
    <d v="2022-04-02T15:55:24"/>
    <x v="0"/>
  </r>
  <r>
    <n v="119517109843"/>
    <x v="2584"/>
    <x v="6"/>
    <x v="0"/>
    <s v="Application Review"/>
    <x v="0"/>
    <d v="2022-04-02T15:41:27"/>
    <x v="0"/>
  </r>
  <r>
    <n v="119517109843"/>
    <x v="2584"/>
    <x v="6"/>
    <x v="0"/>
    <s v="LT | Phone Screen"/>
    <x v="1"/>
    <d v="2022-04-05T01:44:02"/>
    <x v="0"/>
  </r>
  <r>
    <n v="179196837906"/>
    <x v="2585"/>
    <x v="22"/>
    <x v="0"/>
    <s v="Application Review"/>
    <x v="0"/>
    <d v="2022-04-02T15:46:17"/>
    <x v="0"/>
  </r>
  <r>
    <n v="179196837906"/>
    <x v="2585"/>
    <x v="22"/>
    <x v="0"/>
    <s v="LT | Phone Screen"/>
    <x v="1"/>
    <d v="2022-04-02T19:58:33"/>
    <x v="0"/>
  </r>
  <r>
    <n v="135815706444"/>
    <x v="2586"/>
    <x v="22"/>
    <x v="0"/>
    <s v="Application Review"/>
    <x v="0"/>
    <d v="2022-04-02T15:47:21"/>
    <x v="0"/>
  </r>
  <r>
    <n v="135815706444"/>
    <x v="2586"/>
    <x v="22"/>
    <x v="0"/>
    <s v="Application Review"/>
    <x v="0"/>
    <d v="2022-04-02T15:51:15"/>
    <x v="0"/>
  </r>
  <r>
    <n v="180630266843"/>
    <x v="2587"/>
    <x v="22"/>
    <x v="0"/>
    <s v="Application Review"/>
    <x v="0"/>
    <d v="2022-04-02T16:05:36"/>
    <x v="0"/>
  </r>
  <r>
    <n v="118500491446"/>
    <x v="2588"/>
    <x v="19"/>
    <x v="1"/>
    <s v="Application Review"/>
    <x v="0"/>
    <d v="2022-04-02T16:10:05"/>
    <x v="0"/>
  </r>
  <r>
    <n v="140619080937"/>
    <x v="2589"/>
    <x v="1"/>
    <x v="0"/>
    <s v="Application Review"/>
    <x v="0"/>
    <d v="2022-04-02T17:54:20"/>
    <x v="0"/>
  </r>
  <r>
    <n v="107843707309"/>
    <x v="2590"/>
    <x v="39"/>
    <x v="0"/>
    <s v="Application Review"/>
    <x v="0"/>
    <d v="2022-04-02T17:56:22"/>
    <x v="0"/>
  </r>
  <r>
    <n v="142128958065"/>
    <x v="2591"/>
    <x v="13"/>
    <x v="0"/>
    <s v="Application Review"/>
    <x v="0"/>
    <d v="2022-04-02T18:00:38"/>
    <x v="0"/>
  </r>
  <r>
    <n v="109475196096"/>
    <x v="2592"/>
    <x v="6"/>
    <x v="0"/>
    <s v="Application Review"/>
    <x v="0"/>
    <d v="2022-04-02T18:02:52"/>
    <x v="0"/>
  </r>
  <r>
    <n v="109475196096"/>
    <x v="2592"/>
    <x v="6"/>
    <x v="0"/>
    <s v="LT | Interview #1"/>
    <x v="2"/>
    <d v="2022-04-09T18:45:44"/>
    <x v="0"/>
  </r>
  <r>
    <n v="109475196096"/>
    <x v="2592"/>
    <x v="6"/>
    <x v="0"/>
    <s v="LT | Phone Screen"/>
    <x v="1"/>
    <d v="2022-04-02T18:02:52"/>
    <x v="0"/>
  </r>
  <r>
    <n v="168837270906"/>
    <x v="2593"/>
    <x v="22"/>
    <x v="0"/>
    <s v="Application Review"/>
    <x v="0"/>
    <d v="2022-04-02T18:04:37"/>
    <x v="0"/>
  </r>
  <r>
    <n v="173646009998"/>
    <x v="2594"/>
    <x v="1"/>
    <x v="0"/>
    <s v="Application Review"/>
    <x v="0"/>
    <d v="2022-04-02T18:05:53"/>
    <x v="0"/>
  </r>
  <r>
    <n v="109064006454"/>
    <x v="2595"/>
    <x v="1"/>
    <x v="0"/>
    <s v="Application Review"/>
    <x v="0"/>
    <d v="2022-04-02T18:06:36"/>
    <x v="0"/>
  </r>
  <r>
    <n v="109064006454"/>
    <x v="2595"/>
    <x v="1"/>
    <x v="0"/>
    <s v="Application Review"/>
    <x v="0"/>
    <d v="2022-04-02T18:07:19"/>
    <x v="0"/>
  </r>
  <r>
    <n v="148180152161"/>
    <x v="2596"/>
    <x v="1"/>
    <x v="0"/>
    <s v="Application Review"/>
    <x v="0"/>
    <d v="2022-04-02T18:15:23"/>
    <x v="0"/>
  </r>
  <r>
    <n v="125564390192"/>
    <x v="2597"/>
    <x v="5"/>
    <x v="1"/>
    <s v="Application Review"/>
    <x v="0"/>
    <d v="2022-04-02T19:31:46"/>
    <x v="0"/>
  </r>
  <r>
    <n v="125564390192"/>
    <x v="2597"/>
    <x v="5"/>
    <x v="1"/>
    <s v="LT | Final Interview"/>
    <x v="4"/>
    <d v="2022-04-29T13:51:36"/>
    <x v="0"/>
  </r>
  <r>
    <n v="125564390192"/>
    <x v="2597"/>
    <x v="5"/>
    <x v="1"/>
    <s v="LT | Interview #1"/>
    <x v="2"/>
    <d v="2022-04-18T20:52:22"/>
    <x v="0"/>
  </r>
  <r>
    <n v="125564390192"/>
    <x v="2597"/>
    <x v="5"/>
    <x v="1"/>
    <s v="LT | Next Steps"/>
    <x v="5"/>
    <d v="2022-04-29T13:51:36"/>
    <x v="0"/>
  </r>
  <r>
    <n v="125564390192"/>
    <x v="2597"/>
    <x v="5"/>
    <x v="1"/>
    <s v="LT | Phone Screen"/>
    <x v="1"/>
    <d v="2022-04-02T19:31:46"/>
    <x v="0"/>
  </r>
  <r>
    <n v="185914988885"/>
    <x v="2598"/>
    <x v="13"/>
    <x v="0"/>
    <s v="Application Review"/>
    <x v="0"/>
    <d v="2022-04-25T18:52:19"/>
    <x v="0"/>
  </r>
  <r>
    <n v="185914988885"/>
    <x v="2598"/>
    <x v="13"/>
    <x v="0"/>
    <s v="LT | Phone Screen"/>
    <x v="1"/>
    <d v="2022-04-25T18:52:19"/>
    <x v="0"/>
  </r>
  <r>
    <n v="146212324002"/>
    <x v="2599"/>
    <x v="22"/>
    <x v="0"/>
    <s v="Application Review"/>
    <x v="0"/>
    <d v="2022-04-02T18:58:07"/>
    <x v="0"/>
  </r>
  <r>
    <n v="146212324002"/>
    <x v="2599"/>
    <x v="22"/>
    <x v="0"/>
    <s v="LT | Diligence"/>
    <x v="3"/>
    <d v="2022-04-23T15:36:37"/>
    <x v="0"/>
  </r>
  <r>
    <n v="146212324002"/>
    <x v="2599"/>
    <x v="22"/>
    <x v="0"/>
    <s v="LT | Final Interview"/>
    <x v="4"/>
    <d v="2022-04-21T17:48:52"/>
    <x v="0"/>
  </r>
  <r>
    <n v="146212324002"/>
    <x v="2599"/>
    <x v="22"/>
    <x v="0"/>
    <s v="LT | Interview #1"/>
    <x v="2"/>
    <d v="2022-04-08T15:48:20"/>
    <x v="0"/>
  </r>
  <r>
    <n v="146212324002"/>
    <x v="2599"/>
    <x v="22"/>
    <x v="0"/>
    <s v="LT | Next Steps"/>
    <x v="5"/>
    <d v="2022-04-21T17:48:52"/>
    <x v="0"/>
  </r>
  <r>
    <n v="146212324002"/>
    <x v="2599"/>
    <x v="22"/>
    <x v="0"/>
    <s v="LT | Phone Screen"/>
    <x v="1"/>
    <d v="2022-04-02T20:01:00"/>
    <x v="0"/>
  </r>
  <r>
    <n v="146212324002"/>
    <x v="2599"/>
    <x v="22"/>
    <x v="0"/>
    <s v="LT | Waitlist"/>
    <x v="6"/>
    <d v="2022-04-29T15:29:51"/>
    <x v="0"/>
  </r>
  <r>
    <n v="108521470954"/>
    <x v="2600"/>
    <x v="1"/>
    <x v="0"/>
    <s v="Application Review"/>
    <x v="0"/>
    <d v="2022-04-02T19:59:03"/>
    <x v="0"/>
  </r>
  <r>
    <n v="142497183102"/>
    <x v="2601"/>
    <x v="6"/>
    <x v="0"/>
    <s v="Application Review"/>
    <x v="0"/>
    <d v="2022-04-02T20:17:17"/>
    <x v="0"/>
  </r>
  <r>
    <n v="142497183102"/>
    <x v="2601"/>
    <x v="6"/>
    <x v="0"/>
    <s v="LT | Diligence"/>
    <x v="3"/>
    <d v="2022-04-04T19:22:53"/>
    <x v="0"/>
  </r>
  <r>
    <n v="142497183102"/>
    <x v="2601"/>
    <x v="6"/>
    <x v="0"/>
    <s v="LT | Final Interview"/>
    <x v="4"/>
    <d v="2022-04-04T19:16:28"/>
    <x v="0"/>
  </r>
  <r>
    <n v="142497183102"/>
    <x v="2601"/>
    <x v="6"/>
    <x v="0"/>
    <s v="LT | Interview #1"/>
    <x v="2"/>
    <d v="2022-04-02T20:26:09"/>
    <x v="0"/>
  </r>
  <r>
    <n v="142497183102"/>
    <x v="2601"/>
    <x v="6"/>
    <x v="0"/>
    <s v="LT | Next Steps"/>
    <x v="5"/>
    <d v="2022-04-04T19:16:28"/>
    <x v="0"/>
  </r>
  <r>
    <n v="142497183102"/>
    <x v="2601"/>
    <x v="6"/>
    <x v="0"/>
    <s v="LT | Phone Screen"/>
    <x v="1"/>
    <d v="2022-04-02T20:17:17"/>
    <x v="0"/>
  </r>
  <r>
    <n v="180440111825"/>
    <x v="2602"/>
    <x v="0"/>
    <x v="0"/>
    <s v="Application Review"/>
    <x v="0"/>
    <d v="2022-04-02T20:44:08"/>
    <x v="0"/>
  </r>
  <r>
    <n v="180440111825"/>
    <x v="2602"/>
    <x v="0"/>
    <x v="0"/>
    <s v="LT | Phone Screen"/>
    <x v="1"/>
    <d v="2022-04-02T20:44:08"/>
    <x v="0"/>
  </r>
  <r>
    <n v="110283325854"/>
    <x v="2603"/>
    <x v="22"/>
    <x v="0"/>
    <s v="Application Review"/>
    <x v="0"/>
    <d v="2022-04-02T21:47:05"/>
    <x v="0"/>
  </r>
  <r>
    <n v="110283325854"/>
    <x v="2603"/>
    <x v="22"/>
    <x v="0"/>
    <s v="LT | Interview #1"/>
    <x v="2"/>
    <d v="2022-04-10T21:05:55"/>
    <x v="0"/>
  </r>
  <r>
    <n v="110283325854"/>
    <x v="2603"/>
    <x v="22"/>
    <x v="0"/>
    <s v="LT | Phone Screen"/>
    <x v="1"/>
    <d v="2022-04-03T19:27:59"/>
    <x v="0"/>
  </r>
  <r>
    <n v="102671379285"/>
    <x v="2604"/>
    <x v="1"/>
    <x v="0"/>
    <s v="Application Review"/>
    <x v="0"/>
    <d v="2022-04-02T23:02:06"/>
    <x v="0"/>
  </r>
  <r>
    <n v="102671379285"/>
    <x v="2604"/>
    <x v="1"/>
    <x v="0"/>
    <s v="Application Review"/>
    <x v="0"/>
    <d v="2022-04-29T20:03:17"/>
    <x v="0"/>
  </r>
  <r>
    <n v="102671379285"/>
    <x v="2604"/>
    <x v="1"/>
    <x v="0"/>
    <s v="LT | Phone Screen"/>
    <x v="1"/>
    <d v="2022-04-16T15:57:55"/>
    <x v="0"/>
  </r>
  <r>
    <n v="140209893045"/>
    <x v="2605"/>
    <x v="1"/>
    <x v="0"/>
    <s v="Application Review"/>
    <x v="0"/>
    <d v="2022-04-03T00:04:12"/>
    <x v="0"/>
  </r>
  <r>
    <n v="135622912303"/>
    <x v="2606"/>
    <x v="1"/>
    <x v="0"/>
    <s v="Application Review"/>
    <x v="0"/>
    <d v="2022-04-03T03:47:03"/>
    <x v="0"/>
  </r>
  <r>
    <n v="105046061403"/>
    <x v="2607"/>
    <x v="13"/>
    <x v="0"/>
    <s v="Application Review"/>
    <x v="0"/>
    <d v="2022-04-03T04:40:09"/>
    <x v="0"/>
  </r>
  <r>
    <n v="105046061403"/>
    <x v="2607"/>
    <x v="13"/>
    <x v="0"/>
    <s v="LT | Phone Screen"/>
    <x v="1"/>
    <d v="2022-04-09T18:41:52"/>
    <x v="0"/>
  </r>
  <r>
    <n v="102869596055"/>
    <x v="2608"/>
    <x v="25"/>
    <x v="2"/>
    <s v="Application Review"/>
    <x v="0"/>
    <d v="2022-04-03T05:10:10"/>
    <x v="0"/>
  </r>
  <r>
    <n v="127875634977"/>
    <x v="2609"/>
    <x v="9"/>
    <x v="2"/>
    <s v="LT | Diligence"/>
    <x v="3"/>
    <d v="2022-04-04T07:32:19"/>
    <x v="0"/>
  </r>
  <r>
    <n v="130240599377"/>
    <x v="2610"/>
    <x v="10"/>
    <x v="1"/>
    <s v="Application Review"/>
    <x v="0"/>
    <d v="2022-04-03T07:28:37"/>
    <x v="0"/>
  </r>
  <r>
    <n v="130240599377"/>
    <x v="2610"/>
    <x v="10"/>
    <x v="1"/>
    <s v="Application Review"/>
    <x v="0"/>
    <d v="2022-04-18T13:02:05"/>
    <x v="0"/>
  </r>
  <r>
    <n v="130240599377"/>
    <x v="2610"/>
    <x v="10"/>
    <x v="1"/>
    <s v="LT | Final Interview"/>
    <x v="4"/>
    <d v="2022-04-21T16:07:01"/>
    <x v="0"/>
  </r>
  <r>
    <n v="130240599377"/>
    <x v="2610"/>
    <x v="10"/>
    <x v="1"/>
    <s v="LT | Interview #1"/>
    <x v="2"/>
    <d v="2022-04-21T16:07:01"/>
    <x v="0"/>
  </r>
  <r>
    <n v="130240599377"/>
    <x v="2610"/>
    <x v="10"/>
    <x v="1"/>
    <s v="LT | Phone Screen"/>
    <x v="1"/>
    <d v="2022-04-21T09:13:32"/>
    <x v="0"/>
  </r>
  <r>
    <n v="130240599377"/>
    <x v="2610"/>
    <x v="10"/>
    <x v="1"/>
    <s v="LT | Waitlist"/>
    <x v="6"/>
    <d v="2022-04-21T16:07:01"/>
    <x v="0"/>
  </r>
  <r>
    <n v="122548126707"/>
    <x v="2611"/>
    <x v="2"/>
    <x v="1"/>
    <s v="Application Review"/>
    <x v="0"/>
    <d v="2022-04-03T09:28:50"/>
    <x v="0"/>
  </r>
  <r>
    <n v="122548126707"/>
    <x v="2611"/>
    <x v="2"/>
    <x v="1"/>
    <s v="Application Review"/>
    <x v="0"/>
    <d v="2022-04-03T09:28:52"/>
    <x v="0"/>
  </r>
  <r>
    <n v="180052373470"/>
    <x v="2612"/>
    <x v="2"/>
    <x v="1"/>
    <s v="Application Review"/>
    <x v="0"/>
    <d v="2022-04-03T09:28:50"/>
    <x v="0"/>
  </r>
  <r>
    <n v="180052373470"/>
    <x v="2612"/>
    <x v="2"/>
    <x v="1"/>
    <s v="LT | Interview #1"/>
    <x v="2"/>
    <d v="2022-04-10T10:00:59"/>
    <x v="0"/>
  </r>
  <r>
    <n v="180052373470"/>
    <x v="2612"/>
    <x v="2"/>
    <x v="1"/>
    <s v="LT | Phone Screen"/>
    <x v="1"/>
    <d v="2022-04-03T11:58:24"/>
    <x v="0"/>
  </r>
  <r>
    <n v="148882166437"/>
    <x v="2613"/>
    <x v="2"/>
    <x v="1"/>
    <s v="Application Review"/>
    <x v="0"/>
    <d v="2022-04-03T09:28:50"/>
    <x v="0"/>
  </r>
  <r>
    <n v="148882166437"/>
    <x v="2613"/>
    <x v="2"/>
    <x v="1"/>
    <s v="Application Review"/>
    <x v="0"/>
    <d v="2022-04-08T09:22:46"/>
    <x v="0"/>
  </r>
  <r>
    <n v="148882166437"/>
    <x v="2613"/>
    <x v="2"/>
    <x v="1"/>
    <s v="LT | Interview #1"/>
    <x v="2"/>
    <d v="2022-04-08T09:22:46"/>
    <x v="0"/>
  </r>
  <r>
    <n v="148882166437"/>
    <x v="2613"/>
    <x v="2"/>
    <x v="1"/>
    <s v="LT | Phone Screen"/>
    <x v="1"/>
    <d v="2022-04-08T09:20:40"/>
    <x v="0"/>
  </r>
  <r>
    <n v="148882166437"/>
    <x v="2613"/>
    <x v="2"/>
    <x v="1"/>
    <s v="LT | Phone Screen"/>
    <x v="1"/>
    <d v="2022-04-08T09:22:46"/>
    <x v="0"/>
  </r>
  <r>
    <n v="165183179063"/>
    <x v="2614"/>
    <x v="2"/>
    <x v="1"/>
    <s v="Application Review"/>
    <x v="0"/>
    <d v="2022-04-03T09:28:51"/>
    <x v="0"/>
  </r>
  <r>
    <n v="165183179063"/>
    <x v="2614"/>
    <x v="2"/>
    <x v="1"/>
    <s v="LT | Phone Screen"/>
    <x v="1"/>
    <d v="2022-04-09T15:46:50"/>
    <x v="0"/>
  </r>
  <r>
    <n v="122271308426"/>
    <x v="2615"/>
    <x v="25"/>
    <x v="2"/>
    <s v="Application Review"/>
    <x v="0"/>
    <d v="2022-04-03T09:28:51"/>
    <x v="0"/>
  </r>
  <r>
    <n v="107541492490"/>
    <x v="2616"/>
    <x v="25"/>
    <x v="2"/>
    <s v="Application Review"/>
    <x v="0"/>
    <d v="2022-04-03T09:28:52"/>
    <x v="0"/>
  </r>
  <r>
    <n v="160528971874"/>
    <x v="2617"/>
    <x v="25"/>
    <x v="2"/>
    <s v="Application Review"/>
    <x v="0"/>
    <d v="2022-04-03T09:28:54"/>
    <x v="0"/>
  </r>
  <r>
    <n v="156033196062"/>
    <x v="2618"/>
    <x v="3"/>
    <x v="0"/>
    <s v="Application Review"/>
    <x v="0"/>
    <d v="2022-04-03T10:24:39"/>
    <x v="0"/>
  </r>
  <r>
    <n v="156033196062"/>
    <x v="2618"/>
    <x v="3"/>
    <x v="0"/>
    <s v="LT | Phone Screen"/>
    <x v="1"/>
    <d v="2022-04-09T01:28:41"/>
    <x v="0"/>
  </r>
  <r>
    <n v="175900879653"/>
    <x v="2619"/>
    <x v="19"/>
    <x v="1"/>
    <s v="Application Review"/>
    <x v="0"/>
    <d v="2022-04-03T10:39:59"/>
    <x v="0"/>
  </r>
  <r>
    <n v="142922772005"/>
    <x v="2620"/>
    <x v="19"/>
    <x v="1"/>
    <s v="Application Review"/>
    <x v="0"/>
    <d v="2022-04-03T11:30:03"/>
    <x v="0"/>
  </r>
  <r>
    <n v="177827216836"/>
    <x v="2621"/>
    <x v="2"/>
    <x v="1"/>
    <s v="Application Review"/>
    <x v="0"/>
    <d v="2022-04-03T11:35:11"/>
    <x v="0"/>
  </r>
  <r>
    <n v="177827216836"/>
    <x v="2621"/>
    <x v="2"/>
    <x v="1"/>
    <s v="LT | Interview #1"/>
    <x v="2"/>
    <d v="2022-04-16T12:20:48"/>
    <x v="0"/>
  </r>
  <r>
    <n v="177827216836"/>
    <x v="2621"/>
    <x v="2"/>
    <x v="1"/>
    <s v="LT | Phone Screen"/>
    <x v="1"/>
    <d v="2022-04-09T17:53:16"/>
    <x v="0"/>
  </r>
  <r>
    <n v="124763144052"/>
    <x v="2622"/>
    <x v="3"/>
    <x v="0"/>
    <s v="Application Review"/>
    <x v="0"/>
    <d v="2022-04-03T12:14:20"/>
    <x v="0"/>
  </r>
  <r>
    <n v="124763144052"/>
    <x v="2622"/>
    <x v="3"/>
    <x v="0"/>
    <s v="LT | Phone Screen"/>
    <x v="1"/>
    <d v="2022-04-15T11:14:17"/>
    <x v="0"/>
  </r>
  <r>
    <n v="102268077498"/>
    <x v="2623"/>
    <x v="37"/>
    <x v="1"/>
    <s v="Application Review"/>
    <x v="0"/>
    <d v="2022-04-03T12:18:12"/>
    <x v="0"/>
  </r>
  <r>
    <n v="102268077498"/>
    <x v="2623"/>
    <x v="37"/>
    <x v="1"/>
    <s v="LT | Phone Screen"/>
    <x v="1"/>
    <d v="2022-04-10T09:28:39"/>
    <x v="0"/>
  </r>
  <r>
    <n v="166644734715"/>
    <x v="2624"/>
    <x v="1"/>
    <x v="0"/>
    <s v="Application Review"/>
    <x v="0"/>
    <d v="2022-04-03T13:30:09"/>
    <x v="0"/>
  </r>
  <r>
    <n v="148544262446"/>
    <x v="2625"/>
    <x v="6"/>
    <x v="0"/>
    <s v="Application Review"/>
    <x v="0"/>
    <d v="2022-04-03T14:02:26"/>
    <x v="0"/>
  </r>
  <r>
    <n v="148544262446"/>
    <x v="2625"/>
    <x v="6"/>
    <x v="0"/>
    <s v="Application Review"/>
    <x v="0"/>
    <d v="2022-04-03T14:16:16"/>
    <x v="0"/>
  </r>
  <r>
    <n v="113898865335"/>
    <x v="2626"/>
    <x v="1"/>
    <x v="0"/>
    <s v="Application Review"/>
    <x v="0"/>
    <d v="2022-04-03T14:10:21"/>
    <x v="0"/>
  </r>
  <r>
    <n v="130023016690"/>
    <x v="2627"/>
    <x v="0"/>
    <x v="0"/>
    <s v="Application Review"/>
    <x v="0"/>
    <d v="2022-04-03T14:12:18"/>
    <x v="0"/>
  </r>
  <r>
    <n v="183852717041"/>
    <x v="2628"/>
    <x v="6"/>
    <x v="0"/>
    <s v="Application Review"/>
    <x v="0"/>
    <d v="2022-04-03T14:36:38"/>
    <x v="0"/>
  </r>
  <r>
    <n v="183852717041"/>
    <x v="2628"/>
    <x v="6"/>
    <x v="0"/>
    <s v="Application Review"/>
    <x v="0"/>
    <d v="2022-04-03T14:44:03"/>
    <x v="0"/>
  </r>
  <r>
    <n v="161800287064"/>
    <x v="2629"/>
    <x v="1"/>
    <x v="0"/>
    <s v="Application Review"/>
    <x v="0"/>
    <d v="2022-04-03T14:46:04"/>
    <x v="0"/>
  </r>
  <r>
    <n v="146296965780"/>
    <x v="2630"/>
    <x v="0"/>
    <x v="0"/>
    <s v="Application Review"/>
    <x v="0"/>
    <d v="2022-04-03T14:49:44"/>
    <x v="0"/>
  </r>
  <r>
    <n v="146296965780"/>
    <x v="2630"/>
    <x v="0"/>
    <x v="0"/>
    <s v="LT | Phone Screen"/>
    <x v="1"/>
    <d v="2022-04-03T14:49:44"/>
    <x v="0"/>
  </r>
  <r>
    <n v="135237219245"/>
    <x v="2631"/>
    <x v="19"/>
    <x v="1"/>
    <s v="Application Review"/>
    <x v="0"/>
    <d v="2022-04-03T14:59:05"/>
    <x v="0"/>
  </r>
  <r>
    <n v="147978507702"/>
    <x v="2632"/>
    <x v="2"/>
    <x v="1"/>
    <s v="Application Review"/>
    <x v="0"/>
    <d v="2022-04-03T15:05:15"/>
    <x v="0"/>
  </r>
  <r>
    <n v="156501439828"/>
    <x v="2633"/>
    <x v="5"/>
    <x v="1"/>
    <s v="Application Review"/>
    <x v="0"/>
    <d v="2022-04-03T15:18:05"/>
    <x v="0"/>
  </r>
  <r>
    <n v="156501439828"/>
    <x v="2633"/>
    <x v="5"/>
    <x v="1"/>
    <s v="LT | Interview #1"/>
    <x v="2"/>
    <d v="2022-04-14T15:05:28"/>
    <x v="0"/>
  </r>
  <r>
    <n v="156501439828"/>
    <x v="2633"/>
    <x v="5"/>
    <x v="1"/>
    <s v="LT | Phone Screen"/>
    <x v="1"/>
    <d v="2022-04-03T15:18:05"/>
    <x v="0"/>
  </r>
  <r>
    <n v="162224944087"/>
    <x v="2634"/>
    <x v="13"/>
    <x v="0"/>
    <s v="Application Review"/>
    <x v="0"/>
    <d v="2022-04-03T15:16:24"/>
    <x v="0"/>
  </r>
  <r>
    <n v="162224944087"/>
    <x v="2634"/>
    <x v="13"/>
    <x v="0"/>
    <s v="LT | Phone Screen"/>
    <x v="1"/>
    <d v="2022-04-03T15:16:24"/>
    <x v="0"/>
  </r>
  <r>
    <n v="102141210862"/>
    <x v="2635"/>
    <x v="6"/>
    <x v="0"/>
    <s v="Application Review"/>
    <x v="0"/>
    <d v="2022-04-03T15:43:21"/>
    <x v="0"/>
  </r>
  <r>
    <n v="102141210862"/>
    <x v="2635"/>
    <x v="6"/>
    <x v="0"/>
    <s v="LT | Diligence"/>
    <x v="3"/>
    <d v="2022-04-03T16:01:47"/>
    <x v="0"/>
  </r>
  <r>
    <n v="102141210862"/>
    <x v="2635"/>
    <x v="6"/>
    <x v="0"/>
    <s v="LT | Interview #1"/>
    <x v="2"/>
    <d v="2022-04-03T15:50:17"/>
    <x v="0"/>
  </r>
  <r>
    <n v="102141210862"/>
    <x v="2635"/>
    <x v="6"/>
    <x v="0"/>
    <s v="LT | Next Steps"/>
    <x v="5"/>
    <d v="2022-04-03T15:50:17"/>
    <x v="0"/>
  </r>
  <r>
    <n v="102141210862"/>
    <x v="2635"/>
    <x v="6"/>
    <x v="0"/>
    <s v="LT | Waitlist"/>
    <x v="6"/>
    <d v="2022-04-03T17:41:58"/>
    <x v="0"/>
  </r>
  <r>
    <n v="127162136783"/>
    <x v="2636"/>
    <x v="1"/>
    <x v="0"/>
    <s v="Application Review"/>
    <x v="0"/>
    <d v="2022-03-05T13:55:03"/>
    <x v="1"/>
  </r>
  <r>
    <n v="127162136783"/>
    <x v="2636"/>
    <x v="1"/>
    <x v="0"/>
    <s v="Application Review"/>
    <x v="0"/>
    <d v="2022-03-05T14:00:23"/>
    <x v="1"/>
  </r>
  <r>
    <n v="127162136783"/>
    <x v="2636"/>
    <x v="1"/>
    <x v="0"/>
    <s v="Application Review"/>
    <x v="0"/>
    <d v="2022-03-05T14:06:14"/>
    <x v="1"/>
  </r>
  <r>
    <n v="127162136783"/>
    <x v="2636"/>
    <x v="1"/>
    <x v="0"/>
    <s v="Application Review"/>
    <x v="0"/>
    <d v="2022-03-05T15:20:18"/>
    <x v="1"/>
  </r>
  <r>
    <n v="127162136783"/>
    <x v="2636"/>
    <x v="1"/>
    <x v="0"/>
    <s v="Application Review"/>
    <x v="0"/>
    <d v="2022-03-05T15:32:04"/>
    <x v="1"/>
  </r>
  <r>
    <n v="127162136783"/>
    <x v="2636"/>
    <x v="1"/>
    <x v="0"/>
    <s v="Application Review"/>
    <x v="0"/>
    <d v="2022-04-03T16:03:15"/>
    <x v="0"/>
  </r>
  <r>
    <n v="127162136783"/>
    <x v="2636"/>
    <x v="1"/>
    <x v="0"/>
    <s v="LT | Interview #1"/>
    <x v="2"/>
    <d v="2022-04-16T14:15:42"/>
    <x v="0"/>
  </r>
  <r>
    <n v="127162136783"/>
    <x v="2636"/>
    <x v="1"/>
    <x v="0"/>
    <s v="LT | Phone Screen"/>
    <x v="1"/>
    <d v="2022-03-05T19:05:56"/>
    <x v="1"/>
  </r>
  <r>
    <n v="127162136783"/>
    <x v="2636"/>
    <x v="1"/>
    <x v="0"/>
    <s v="LT | Phone Screen"/>
    <x v="1"/>
    <d v="2022-03-05T19:07:19"/>
    <x v="1"/>
  </r>
  <r>
    <n v="173112112546"/>
    <x v="2637"/>
    <x v="0"/>
    <x v="0"/>
    <s v="Application Review"/>
    <x v="0"/>
    <d v="2022-04-04T15:09:46"/>
    <x v="0"/>
  </r>
  <r>
    <n v="173112112546"/>
    <x v="2637"/>
    <x v="0"/>
    <x v="0"/>
    <s v="LT | Diligence"/>
    <x v="3"/>
    <d v="2022-04-17T16:44:09"/>
    <x v="0"/>
  </r>
  <r>
    <n v="173112112546"/>
    <x v="2637"/>
    <x v="0"/>
    <x v="0"/>
    <s v="LT | Final Interview"/>
    <x v="4"/>
    <d v="2022-04-15T22:31:51"/>
    <x v="0"/>
  </r>
  <r>
    <n v="173112112546"/>
    <x v="2637"/>
    <x v="0"/>
    <x v="0"/>
    <s v="LT | Interview #1"/>
    <x v="2"/>
    <d v="2022-04-09T19:57:30"/>
    <x v="0"/>
  </r>
  <r>
    <n v="173112112546"/>
    <x v="2637"/>
    <x v="0"/>
    <x v="0"/>
    <s v="LT | Next Steps"/>
    <x v="5"/>
    <d v="2022-04-15T22:31:51"/>
    <x v="0"/>
  </r>
  <r>
    <n v="173112112546"/>
    <x v="2637"/>
    <x v="0"/>
    <x v="0"/>
    <s v="LT | Phone Screen"/>
    <x v="1"/>
    <d v="2022-04-04T15:09:46"/>
    <x v="0"/>
  </r>
  <r>
    <n v="173112112546"/>
    <x v="2637"/>
    <x v="0"/>
    <x v="0"/>
    <s v="LT | Waitlist"/>
    <x v="6"/>
    <d v="2022-04-23T19:58:53"/>
    <x v="0"/>
  </r>
  <r>
    <n v="129509248825"/>
    <x v="2638"/>
    <x v="22"/>
    <x v="0"/>
    <s v="Application Review"/>
    <x v="0"/>
    <d v="2022-04-03T16:47:20"/>
    <x v="0"/>
  </r>
  <r>
    <n v="129509248825"/>
    <x v="2638"/>
    <x v="22"/>
    <x v="0"/>
    <s v="LT | Diligence"/>
    <x v="3"/>
    <d v="2022-04-30T14:18:47"/>
    <x v="0"/>
  </r>
  <r>
    <n v="129509248825"/>
    <x v="2638"/>
    <x v="22"/>
    <x v="0"/>
    <s v="LT | Final Interview"/>
    <x v="4"/>
    <d v="2022-04-17T18:41:42"/>
    <x v="0"/>
  </r>
  <r>
    <n v="129509248825"/>
    <x v="2638"/>
    <x v="22"/>
    <x v="0"/>
    <s v="LT | Interview #1"/>
    <x v="2"/>
    <d v="2022-04-15T17:55:14"/>
    <x v="0"/>
  </r>
  <r>
    <n v="129509248825"/>
    <x v="2638"/>
    <x v="22"/>
    <x v="0"/>
    <s v="LT | Next Steps"/>
    <x v="5"/>
    <d v="2022-04-17T18:41:42"/>
    <x v="0"/>
  </r>
  <r>
    <n v="129509248825"/>
    <x v="2638"/>
    <x v="22"/>
    <x v="0"/>
    <s v="LT | Phone Screen"/>
    <x v="1"/>
    <d v="2022-04-03T19:28:36"/>
    <x v="0"/>
  </r>
  <r>
    <n v="136093611602"/>
    <x v="2639"/>
    <x v="25"/>
    <x v="2"/>
    <s v="Application Review"/>
    <x v="0"/>
    <d v="2022-04-03T17:00:12"/>
    <x v="0"/>
  </r>
  <r>
    <n v="109197939501"/>
    <x v="2640"/>
    <x v="5"/>
    <x v="1"/>
    <s v="Application Review"/>
    <x v="0"/>
    <d v="2022-04-03T17:18:07"/>
    <x v="0"/>
  </r>
  <r>
    <n v="109197939501"/>
    <x v="2640"/>
    <x v="5"/>
    <x v="1"/>
    <s v="LT | Interview #1"/>
    <x v="2"/>
    <d v="2022-04-15T18:11:01"/>
    <x v="0"/>
  </r>
  <r>
    <n v="109197939501"/>
    <x v="2640"/>
    <x v="5"/>
    <x v="1"/>
    <s v="LT | Phone Screen"/>
    <x v="1"/>
    <d v="2022-04-03T17:18:07"/>
    <x v="0"/>
  </r>
  <r>
    <n v="100675449741"/>
    <x v="2641"/>
    <x v="13"/>
    <x v="0"/>
    <s v="Application Review"/>
    <x v="0"/>
    <d v="2022-04-03T17:34:06"/>
    <x v="0"/>
  </r>
  <r>
    <n v="103965385949"/>
    <x v="2642"/>
    <x v="48"/>
    <x v="2"/>
    <s v="Application Review"/>
    <x v="0"/>
    <d v="2022-04-03T17:34:37"/>
    <x v="0"/>
  </r>
  <r>
    <n v="143420644796"/>
    <x v="2643"/>
    <x v="10"/>
    <x v="1"/>
    <s v="Application Review"/>
    <x v="0"/>
    <d v="2022-04-03T18:32:01"/>
    <x v="0"/>
  </r>
  <r>
    <n v="139058216910"/>
    <x v="2644"/>
    <x v="0"/>
    <x v="0"/>
    <s v="Application Review"/>
    <x v="0"/>
    <d v="2022-04-03T18:59:12"/>
    <x v="0"/>
  </r>
  <r>
    <n v="139058216910"/>
    <x v="2644"/>
    <x v="0"/>
    <x v="0"/>
    <s v="LT | Diligence"/>
    <x v="3"/>
    <d v="2022-04-15T22:58:40"/>
    <x v="0"/>
  </r>
  <r>
    <n v="139058216910"/>
    <x v="2644"/>
    <x v="0"/>
    <x v="0"/>
    <s v="LT | Final Interview"/>
    <x v="4"/>
    <d v="2022-04-09T23:37:45"/>
    <x v="0"/>
  </r>
  <r>
    <n v="139058216910"/>
    <x v="2644"/>
    <x v="0"/>
    <x v="0"/>
    <s v="LT | Interview #1"/>
    <x v="2"/>
    <d v="2022-04-07T19:05:00"/>
    <x v="0"/>
  </r>
  <r>
    <n v="139058216910"/>
    <x v="2644"/>
    <x v="0"/>
    <x v="0"/>
    <s v="LT | Next Steps"/>
    <x v="5"/>
    <d v="2022-04-14T16:04:28"/>
    <x v="0"/>
  </r>
  <r>
    <n v="139058216910"/>
    <x v="2644"/>
    <x v="0"/>
    <x v="0"/>
    <s v="LT | Phone Screen"/>
    <x v="1"/>
    <d v="2022-04-03T20:25:18"/>
    <x v="0"/>
  </r>
  <r>
    <n v="139058216910"/>
    <x v="2644"/>
    <x v="0"/>
    <x v="0"/>
    <s v="LT | Waitlist"/>
    <x v="6"/>
    <d v="2022-04-16T19:10:20"/>
    <x v="0"/>
  </r>
  <r>
    <n v="131318838878"/>
    <x v="2645"/>
    <x v="28"/>
    <x v="0"/>
    <s v="Application Review"/>
    <x v="0"/>
    <d v="2022-04-03T19:01:10"/>
    <x v="0"/>
  </r>
  <r>
    <n v="116829824729"/>
    <x v="2646"/>
    <x v="1"/>
    <x v="0"/>
    <s v="Application Review"/>
    <x v="0"/>
    <d v="2022-04-03T19:19:55"/>
    <x v="0"/>
  </r>
  <r>
    <n v="116829824729"/>
    <x v="2646"/>
    <x v="1"/>
    <x v="0"/>
    <s v="LT | Phone Screen"/>
    <x v="1"/>
    <d v="2022-04-03T19:19:55"/>
    <x v="0"/>
  </r>
  <r>
    <n v="130865451406"/>
    <x v="2647"/>
    <x v="1"/>
    <x v="0"/>
    <s v="Application Review"/>
    <x v="0"/>
    <d v="2022-04-03T19:31:27"/>
    <x v="0"/>
  </r>
  <r>
    <n v="130865451406"/>
    <x v="2647"/>
    <x v="1"/>
    <x v="0"/>
    <s v="LT | Phone Screen"/>
    <x v="1"/>
    <d v="2022-04-03T19:31:27"/>
    <x v="0"/>
  </r>
  <r>
    <n v="178420651961"/>
    <x v="2648"/>
    <x v="22"/>
    <x v="0"/>
    <s v="Application Review"/>
    <x v="0"/>
    <d v="2022-04-03T19:42:16"/>
    <x v="0"/>
  </r>
  <r>
    <n v="188802864423"/>
    <x v="2649"/>
    <x v="6"/>
    <x v="0"/>
    <s v="Application Review"/>
    <x v="0"/>
    <d v="2022-04-03T20:02:16"/>
    <x v="0"/>
  </r>
  <r>
    <n v="188802864423"/>
    <x v="2649"/>
    <x v="6"/>
    <x v="0"/>
    <s v="LT | Phone Screen"/>
    <x v="1"/>
    <d v="2022-04-05T01:37:04"/>
    <x v="0"/>
  </r>
  <r>
    <n v="113298780560"/>
    <x v="2650"/>
    <x v="26"/>
    <x v="0"/>
    <s v="Application Review"/>
    <x v="0"/>
    <d v="2022-04-03T20:17:16"/>
    <x v="0"/>
  </r>
  <r>
    <n v="113298780560"/>
    <x v="2650"/>
    <x v="26"/>
    <x v="0"/>
    <s v="LT | Phone Screen"/>
    <x v="1"/>
    <d v="2022-04-22T20:55:56"/>
    <x v="0"/>
  </r>
  <r>
    <n v="127171524571"/>
    <x v="2651"/>
    <x v="37"/>
    <x v="1"/>
    <s v="Application Review"/>
    <x v="0"/>
    <d v="2022-04-08T17:47:11"/>
    <x v="0"/>
  </r>
  <r>
    <n v="127171524571"/>
    <x v="2651"/>
    <x v="37"/>
    <x v="1"/>
    <s v="LT | Diligence"/>
    <x v="3"/>
    <d v="2022-04-15T10:17:18"/>
    <x v="0"/>
  </r>
  <r>
    <n v="127171524571"/>
    <x v="2651"/>
    <x v="37"/>
    <x v="1"/>
    <s v="LT | Final Interview"/>
    <x v="4"/>
    <d v="2022-04-15T10:04:01"/>
    <x v="0"/>
  </r>
  <r>
    <n v="127171524571"/>
    <x v="2651"/>
    <x v="37"/>
    <x v="1"/>
    <s v="LT | Interview #1"/>
    <x v="2"/>
    <d v="2022-04-15T09:56:50"/>
    <x v="0"/>
  </r>
  <r>
    <n v="127171524571"/>
    <x v="2651"/>
    <x v="37"/>
    <x v="1"/>
    <s v="LT | Next Steps"/>
    <x v="5"/>
    <d v="2022-04-15T10:04:01"/>
    <x v="0"/>
  </r>
  <r>
    <n v="127171524571"/>
    <x v="2651"/>
    <x v="37"/>
    <x v="1"/>
    <s v="LT | Phone Screen"/>
    <x v="1"/>
    <d v="2022-04-09T14:01:28"/>
    <x v="0"/>
  </r>
  <r>
    <n v="127171524571"/>
    <x v="2651"/>
    <x v="37"/>
    <x v="1"/>
    <s v="LT | Waitlist"/>
    <x v="6"/>
    <d v="2022-04-16T10:35:13"/>
    <x v="0"/>
  </r>
  <r>
    <n v="121696363582"/>
    <x v="2652"/>
    <x v="22"/>
    <x v="0"/>
    <s v="Application Review"/>
    <x v="0"/>
    <d v="2022-04-04T17:21:36"/>
    <x v="0"/>
  </r>
  <r>
    <n v="121696363582"/>
    <x v="2652"/>
    <x v="22"/>
    <x v="0"/>
    <s v="LT | Diligence"/>
    <x v="3"/>
    <d v="2022-04-14T17:32:05"/>
    <x v="0"/>
  </r>
  <r>
    <n v="121696363582"/>
    <x v="2652"/>
    <x v="22"/>
    <x v="0"/>
    <s v="LT | Final Interview"/>
    <x v="4"/>
    <d v="2022-04-14T17:14:01"/>
    <x v="0"/>
  </r>
  <r>
    <n v="121696363582"/>
    <x v="2652"/>
    <x v="22"/>
    <x v="0"/>
    <s v="LT | Interview #1"/>
    <x v="2"/>
    <d v="2022-04-04T17:29:14"/>
    <x v="0"/>
  </r>
  <r>
    <n v="121696363582"/>
    <x v="2652"/>
    <x v="22"/>
    <x v="0"/>
    <s v="LT | Next Steps"/>
    <x v="5"/>
    <d v="2022-04-14T17:14:01"/>
    <x v="0"/>
  </r>
  <r>
    <n v="121696363582"/>
    <x v="2652"/>
    <x v="22"/>
    <x v="0"/>
    <s v="LT | Phone Screen"/>
    <x v="1"/>
    <d v="2022-04-04T17:21:36"/>
    <x v="0"/>
  </r>
  <r>
    <n v="121696363582"/>
    <x v="2652"/>
    <x v="22"/>
    <x v="0"/>
    <s v="LT | Waitlist"/>
    <x v="6"/>
    <d v="2022-04-15T19:07:16"/>
    <x v="0"/>
  </r>
  <r>
    <n v="149422629735"/>
    <x v="2653"/>
    <x v="22"/>
    <x v="0"/>
    <s v="Application Review"/>
    <x v="0"/>
    <d v="2022-04-03T21:03:15"/>
    <x v="0"/>
  </r>
  <r>
    <n v="109368778161"/>
    <x v="2654"/>
    <x v="12"/>
    <x v="0"/>
    <s v="Application Review"/>
    <x v="0"/>
    <d v="2022-04-03T22:12:02"/>
    <x v="0"/>
  </r>
  <r>
    <n v="162536890398"/>
    <x v="2655"/>
    <x v="5"/>
    <x v="1"/>
    <s v="Application Review"/>
    <x v="0"/>
    <d v="2022-04-03T22:15:07"/>
    <x v="0"/>
  </r>
  <r>
    <n v="165752525430"/>
    <x v="2656"/>
    <x v="7"/>
    <x v="0"/>
    <s v="Application Review"/>
    <x v="0"/>
    <d v="2022-03-05T22:18:14"/>
    <x v="1"/>
  </r>
  <r>
    <n v="165752525430"/>
    <x v="2656"/>
    <x v="7"/>
    <x v="0"/>
    <s v="Application Review"/>
    <x v="0"/>
    <d v="2022-04-03T23:47:09"/>
    <x v="0"/>
  </r>
  <r>
    <n v="165752525430"/>
    <x v="2656"/>
    <x v="7"/>
    <x v="0"/>
    <s v="LT | Interview #1"/>
    <x v="2"/>
    <d v="2022-04-08T16:01:37"/>
    <x v="0"/>
  </r>
  <r>
    <n v="165752525430"/>
    <x v="2656"/>
    <x v="7"/>
    <x v="0"/>
    <s v="LT | Phone Screen"/>
    <x v="1"/>
    <d v="2022-04-04T14:14:52"/>
    <x v="0"/>
  </r>
  <r>
    <n v="120651030063"/>
    <x v="2657"/>
    <x v="9"/>
    <x v="2"/>
    <s v="LT | Diligence"/>
    <x v="3"/>
    <d v="2022-04-04T01:17:28"/>
    <x v="0"/>
  </r>
  <r>
    <n v="110110227279"/>
    <x v="2658"/>
    <x v="22"/>
    <x v="0"/>
    <s v="Application Review"/>
    <x v="0"/>
    <d v="2022-04-04T01:42:04"/>
    <x v="0"/>
  </r>
  <r>
    <n v="146182975360"/>
    <x v="2659"/>
    <x v="4"/>
    <x v="2"/>
    <s v="Application Review"/>
    <x v="0"/>
    <d v="2022-04-09T10:06:55"/>
    <x v="0"/>
  </r>
  <r>
    <n v="146182975360"/>
    <x v="2659"/>
    <x v="4"/>
    <x v="2"/>
    <s v="LT | Diligence"/>
    <x v="3"/>
    <d v="2022-04-09T10:07:39"/>
    <x v="0"/>
  </r>
  <r>
    <n v="146182975360"/>
    <x v="2659"/>
    <x v="4"/>
    <x v="2"/>
    <s v="LT | Final Interview"/>
    <x v="4"/>
    <d v="2022-04-09T10:07:39"/>
    <x v="0"/>
  </r>
  <r>
    <n v="146182975360"/>
    <x v="2659"/>
    <x v="4"/>
    <x v="2"/>
    <s v="LT | Interview #1"/>
    <x v="2"/>
    <d v="2022-04-09T10:07:00"/>
    <x v="0"/>
  </r>
  <r>
    <n v="146182975360"/>
    <x v="2659"/>
    <x v="4"/>
    <x v="2"/>
    <s v="LT | Next Steps"/>
    <x v="5"/>
    <d v="2022-04-09T10:07:39"/>
    <x v="0"/>
  </r>
  <r>
    <n v="146182975360"/>
    <x v="2659"/>
    <x v="4"/>
    <x v="2"/>
    <s v="LT | Phone Screen"/>
    <x v="1"/>
    <d v="2022-04-09T10:07:00"/>
    <x v="0"/>
  </r>
  <r>
    <n v="106334967779"/>
    <x v="2660"/>
    <x v="12"/>
    <x v="0"/>
    <s v="Application Review"/>
    <x v="0"/>
    <d v="2022-04-04T02:06:05"/>
    <x v="0"/>
  </r>
  <r>
    <n v="107197962125"/>
    <x v="2661"/>
    <x v="6"/>
    <x v="0"/>
    <s v="Application Review"/>
    <x v="0"/>
    <d v="2022-04-04T02:33:12"/>
    <x v="0"/>
  </r>
  <r>
    <n v="107197962125"/>
    <x v="2661"/>
    <x v="6"/>
    <x v="0"/>
    <s v="LT | Phone Screen"/>
    <x v="1"/>
    <d v="2022-04-05T01:44:16"/>
    <x v="0"/>
  </r>
  <r>
    <n v="143790804830"/>
    <x v="2662"/>
    <x v="9"/>
    <x v="2"/>
    <s v="LT | Diligence"/>
    <x v="3"/>
    <d v="2022-04-04T03:39:02"/>
    <x v="0"/>
  </r>
  <r>
    <n v="172895032097"/>
    <x v="2663"/>
    <x v="13"/>
    <x v="0"/>
    <s v="Application Review"/>
    <x v="0"/>
    <d v="2022-04-04T03:41:06"/>
    <x v="0"/>
  </r>
  <r>
    <n v="136333465548"/>
    <x v="2664"/>
    <x v="13"/>
    <x v="0"/>
    <s v="Application Review"/>
    <x v="0"/>
    <d v="2022-04-04T03:46:05"/>
    <x v="0"/>
  </r>
  <r>
    <n v="136333465548"/>
    <x v="2664"/>
    <x v="13"/>
    <x v="0"/>
    <s v="Application Review"/>
    <x v="0"/>
    <d v="2022-04-17T06:31:08"/>
    <x v="0"/>
  </r>
  <r>
    <n v="107502172863"/>
    <x v="2665"/>
    <x v="5"/>
    <x v="1"/>
    <s v="Application Review"/>
    <x v="0"/>
    <d v="2022-04-14T13:23:34"/>
    <x v="0"/>
  </r>
  <r>
    <n v="107502172863"/>
    <x v="2665"/>
    <x v="5"/>
    <x v="1"/>
    <s v="LT | Phone Screen"/>
    <x v="1"/>
    <d v="2022-04-14T13:23:34"/>
    <x v="0"/>
  </r>
  <r>
    <n v="101981833277"/>
    <x v="2666"/>
    <x v="25"/>
    <x v="2"/>
    <s v="Application Review"/>
    <x v="0"/>
    <d v="2022-04-04T04:10:51"/>
    <x v="0"/>
  </r>
  <r>
    <n v="101981833277"/>
    <x v="2666"/>
    <x v="25"/>
    <x v="2"/>
    <s v="LT | Diligence"/>
    <x v="3"/>
    <d v="2022-04-04T07:08:41"/>
    <x v="0"/>
  </r>
  <r>
    <n v="101981833277"/>
    <x v="2666"/>
    <x v="25"/>
    <x v="2"/>
    <s v="LT | Final Interview"/>
    <x v="4"/>
    <d v="2022-04-04T07:08:41"/>
    <x v="0"/>
  </r>
  <r>
    <n v="101981833277"/>
    <x v="2666"/>
    <x v="25"/>
    <x v="2"/>
    <s v="LT | Interview #1"/>
    <x v="2"/>
    <d v="2022-04-04T04:10:51"/>
    <x v="0"/>
  </r>
  <r>
    <n v="101981833277"/>
    <x v="2666"/>
    <x v="25"/>
    <x v="2"/>
    <s v="LT | Next Steps"/>
    <x v="5"/>
    <d v="2022-04-04T07:08:41"/>
    <x v="0"/>
  </r>
  <r>
    <n v="101981833277"/>
    <x v="2666"/>
    <x v="25"/>
    <x v="2"/>
    <s v="LT | Phone Screen"/>
    <x v="1"/>
    <d v="2022-04-04T04:10:51"/>
    <x v="0"/>
  </r>
  <r>
    <n v="135532476215"/>
    <x v="2667"/>
    <x v="1"/>
    <x v="0"/>
    <s v="Application Review"/>
    <x v="0"/>
    <d v="2022-04-04T05:12:07"/>
    <x v="0"/>
  </r>
  <r>
    <n v="153043769124"/>
    <x v="2668"/>
    <x v="22"/>
    <x v="0"/>
    <s v="Application Review"/>
    <x v="0"/>
    <d v="2022-04-04T06:15:02"/>
    <x v="0"/>
  </r>
  <r>
    <n v="153043769124"/>
    <x v="2668"/>
    <x v="22"/>
    <x v="0"/>
    <s v="LT | Phone Screen"/>
    <x v="1"/>
    <d v="2022-04-23T07:55:28"/>
    <x v="0"/>
  </r>
  <r>
    <n v="173021318315"/>
    <x v="2669"/>
    <x v="1"/>
    <x v="0"/>
    <s v="Application Review"/>
    <x v="0"/>
    <d v="2022-04-04T07:04:46"/>
    <x v="0"/>
  </r>
  <r>
    <n v="185920639565"/>
    <x v="2670"/>
    <x v="25"/>
    <x v="2"/>
    <s v="Application Review"/>
    <x v="0"/>
    <d v="2022-04-04T08:01:13"/>
    <x v="0"/>
  </r>
  <r>
    <n v="150528407349"/>
    <x v="2671"/>
    <x v="9"/>
    <x v="2"/>
    <s v="Application Review"/>
    <x v="0"/>
    <d v="2022-04-04T09:15:06"/>
    <x v="0"/>
  </r>
  <r>
    <n v="150528407349"/>
    <x v="2671"/>
    <x v="9"/>
    <x v="2"/>
    <s v="LT | Diligence"/>
    <x v="3"/>
    <d v="2022-04-11T04:19:59"/>
    <x v="0"/>
  </r>
  <r>
    <n v="150528407349"/>
    <x v="2671"/>
    <x v="9"/>
    <x v="2"/>
    <s v="LT | Final Interview"/>
    <x v="4"/>
    <d v="2022-04-11T04:19:59"/>
    <x v="0"/>
  </r>
  <r>
    <n v="150528407349"/>
    <x v="2671"/>
    <x v="9"/>
    <x v="2"/>
    <s v="LT | Interview #1"/>
    <x v="2"/>
    <d v="2022-04-04T09:15:06"/>
    <x v="0"/>
  </r>
  <r>
    <n v="150528407349"/>
    <x v="2671"/>
    <x v="9"/>
    <x v="2"/>
    <s v="LT | Next Steps"/>
    <x v="5"/>
    <d v="2022-04-11T04:19:59"/>
    <x v="0"/>
  </r>
  <r>
    <n v="150528407349"/>
    <x v="2671"/>
    <x v="9"/>
    <x v="2"/>
    <s v="LT | Phone Screen"/>
    <x v="1"/>
    <d v="2022-04-04T09:15:06"/>
    <x v="0"/>
  </r>
  <r>
    <n v="120742641678"/>
    <x v="2672"/>
    <x v="13"/>
    <x v="0"/>
    <s v="Application Review"/>
    <x v="0"/>
    <d v="2022-04-04T11:59:02"/>
    <x v="0"/>
  </r>
  <r>
    <n v="164697827049"/>
    <x v="2673"/>
    <x v="37"/>
    <x v="1"/>
    <s v="Application Review"/>
    <x v="0"/>
    <d v="2022-04-04T12:47:29"/>
    <x v="0"/>
  </r>
  <r>
    <n v="164697827049"/>
    <x v="2673"/>
    <x v="37"/>
    <x v="1"/>
    <s v="LT | Diligence"/>
    <x v="3"/>
    <d v="2022-04-04T12:55:46"/>
    <x v="0"/>
  </r>
  <r>
    <n v="164697827049"/>
    <x v="2673"/>
    <x v="37"/>
    <x v="1"/>
    <s v="LT | Final Interview"/>
    <x v="4"/>
    <d v="2022-04-04T12:51:46"/>
    <x v="0"/>
  </r>
  <r>
    <n v="164697827049"/>
    <x v="2673"/>
    <x v="37"/>
    <x v="1"/>
    <s v="LT | Interview #1"/>
    <x v="2"/>
    <d v="2022-04-04T12:47:29"/>
    <x v="0"/>
  </r>
  <r>
    <n v="164697827049"/>
    <x v="2673"/>
    <x v="37"/>
    <x v="1"/>
    <s v="LT | Next Steps"/>
    <x v="5"/>
    <d v="2022-04-04T12:51:46"/>
    <x v="0"/>
  </r>
  <r>
    <n v="164697827049"/>
    <x v="2673"/>
    <x v="37"/>
    <x v="1"/>
    <s v="LT | Phone Screen"/>
    <x v="1"/>
    <d v="2022-04-04T12:47:29"/>
    <x v="0"/>
  </r>
  <r>
    <n v="164697827049"/>
    <x v="2673"/>
    <x v="37"/>
    <x v="1"/>
    <s v="LT | Waitlist"/>
    <x v="6"/>
    <d v="2022-04-04T12:57:17"/>
    <x v="0"/>
  </r>
  <r>
    <n v="139673523567"/>
    <x v="2674"/>
    <x v="10"/>
    <x v="1"/>
    <s v="Application Review"/>
    <x v="0"/>
    <d v="2022-04-04T13:44:15"/>
    <x v="0"/>
  </r>
  <r>
    <n v="157502597673"/>
    <x v="2675"/>
    <x v="12"/>
    <x v="0"/>
    <s v="Application Review"/>
    <x v="0"/>
    <d v="2022-04-04T13:52:01"/>
    <x v="0"/>
  </r>
  <r>
    <n v="127929812781"/>
    <x v="2676"/>
    <x v="7"/>
    <x v="0"/>
    <s v="Application Review"/>
    <x v="0"/>
    <d v="2022-04-04T14:23:14"/>
    <x v="0"/>
  </r>
  <r>
    <n v="153784080151"/>
    <x v="2677"/>
    <x v="7"/>
    <x v="0"/>
    <s v="Application Review"/>
    <x v="0"/>
    <d v="2022-04-04T14:32:11"/>
    <x v="0"/>
  </r>
  <r>
    <n v="125027480521"/>
    <x v="2678"/>
    <x v="13"/>
    <x v="0"/>
    <s v="Application Review"/>
    <x v="0"/>
    <d v="2022-04-04T14:56:07"/>
    <x v="0"/>
  </r>
  <r>
    <n v="125027480521"/>
    <x v="2678"/>
    <x v="13"/>
    <x v="0"/>
    <s v="Application Review"/>
    <x v="0"/>
    <d v="2022-04-04T15:04:11"/>
    <x v="0"/>
  </r>
  <r>
    <n v="105761612781"/>
    <x v="2679"/>
    <x v="1"/>
    <x v="0"/>
    <s v="Application Review"/>
    <x v="0"/>
    <d v="2022-04-04T15:31:13"/>
    <x v="0"/>
  </r>
  <r>
    <n v="138620829453"/>
    <x v="2680"/>
    <x v="1"/>
    <x v="0"/>
    <s v="Application Review"/>
    <x v="0"/>
    <d v="2022-04-04T15:36:04"/>
    <x v="0"/>
  </r>
  <r>
    <n v="151384816593"/>
    <x v="2681"/>
    <x v="43"/>
    <x v="0"/>
    <s v="Application Review"/>
    <x v="0"/>
    <d v="2022-04-04T15:56:04"/>
    <x v="0"/>
  </r>
  <r>
    <n v="141984586983"/>
    <x v="2682"/>
    <x v="0"/>
    <x v="0"/>
    <s v="Application Review"/>
    <x v="0"/>
    <d v="2022-04-04T16:17:12"/>
    <x v="0"/>
  </r>
  <r>
    <n v="141984586983"/>
    <x v="2682"/>
    <x v="0"/>
    <x v="0"/>
    <s v="LT | Diligence"/>
    <x v="3"/>
    <d v="2022-04-18T17:51:01"/>
    <x v="0"/>
  </r>
  <r>
    <n v="141984586983"/>
    <x v="2682"/>
    <x v="0"/>
    <x v="0"/>
    <s v="LT | Final Interview"/>
    <x v="4"/>
    <d v="2022-04-11T19:47:02"/>
    <x v="0"/>
  </r>
  <r>
    <n v="141984586983"/>
    <x v="2682"/>
    <x v="0"/>
    <x v="0"/>
    <s v="LT | Interview #1"/>
    <x v="2"/>
    <d v="2022-04-04T16:17:12"/>
    <x v="0"/>
  </r>
  <r>
    <n v="141984586983"/>
    <x v="2682"/>
    <x v="0"/>
    <x v="0"/>
    <s v="LT | Next Steps"/>
    <x v="5"/>
    <d v="2022-04-11T19:57:12"/>
    <x v="0"/>
  </r>
  <r>
    <n v="141984586983"/>
    <x v="2682"/>
    <x v="0"/>
    <x v="0"/>
    <s v="LT | Phone Screen"/>
    <x v="1"/>
    <d v="2022-04-04T16:17:12"/>
    <x v="0"/>
  </r>
  <r>
    <n v="141984586983"/>
    <x v="2682"/>
    <x v="0"/>
    <x v="0"/>
    <s v="LT | Waitlist"/>
    <x v="6"/>
    <d v="2022-04-24T16:18:23"/>
    <x v="0"/>
  </r>
  <r>
    <n v="143721350629"/>
    <x v="2683"/>
    <x v="1"/>
    <x v="0"/>
    <s v="Application Review"/>
    <x v="0"/>
    <d v="2022-04-04T17:10:18"/>
    <x v="0"/>
  </r>
  <r>
    <n v="104597382957"/>
    <x v="2684"/>
    <x v="12"/>
    <x v="0"/>
    <s v="Application Review"/>
    <x v="0"/>
    <d v="2022-04-04T17:45:04"/>
    <x v="0"/>
  </r>
  <r>
    <n v="104597382957"/>
    <x v="2684"/>
    <x v="12"/>
    <x v="0"/>
    <s v="LT | Phone Screen"/>
    <x v="1"/>
    <d v="2022-04-04T20:06:21"/>
    <x v="0"/>
  </r>
  <r>
    <n v="187365500241"/>
    <x v="2685"/>
    <x v="1"/>
    <x v="0"/>
    <s v="Application Review"/>
    <x v="0"/>
    <d v="2022-04-04T19:54:40"/>
    <x v="0"/>
  </r>
  <r>
    <n v="187365500241"/>
    <x v="2685"/>
    <x v="1"/>
    <x v="0"/>
    <s v="LT | Diligence"/>
    <x v="3"/>
    <d v="2022-04-16T15:01:20"/>
    <x v="0"/>
  </r>
  <r>
    <n v="187365500241"/>
    <x v="2685"/>
    <x v="1"/>
    <x v="0"/>
    <s v="LT | Final Interview"/>
    <x v="4"/>
    <d v="2022-04-16T15:01:20"/>
    <x v="0"/>
  </r>
  <r>
    <n v="187365500241"/>
    <x v="2685"/>
    <x v="1"/>
    <x v="0"/>
    <s v="LT | Interview #1"/>
    <x v="2"/>
    <d v="2022-04-04T20:02:43"/>
    <x v="0"/>
  </r>
  <r>
    <n v="187365500241"/>
    <x v="2685"/>
    <x v="1"/>
    <x v="0"/>
    <s v="LT | Next Steps"/>
    <x v="5"/>
    <d v="2022-04-16T15:01:20"/>
    <x v="0"/>
  </r>
  <r>
    <n v="187365500241"/>
    <x v="2685"/>
    <x v="1"/>
    <x v="0"/>
    <s v="LT | Phone Screen"/>
    <x v="1"/>
    <d v="2022-04-04T19:54:40"/>
    <x v="0"/>
  </r>
  <r>
    <n v="187365500241"/>
    <x v="2685"/>
    <x v="1"/>
    <x v="0"/>
    <s v="LT | Waitlist"/>
    <x v="6"/>
    <d v="2022-04-21T16:56:53"/>
    <x v="0"/>
  </r>
  <r>
    <n v="144970593146"/>
    <x v="2686"/>
    <x v="22"/>
    <x v="0"/>
    <s v="Application Review"/>
    <x v="0"/>
    <d v="2022-04-04T20:10:14"/>
    <x v="0"/>
  </r>
  <r>
    <n v="144970593146"/>
    <x v="2686"/>
    <x v="22"/>
    <x v="0"/>
    <s v="LT | Final Interview"/>
    <x v="4"/>
    <d v="2022-04-25T17:08:42"/>
    <x v="0"/>
  </r>
  <r>
    <n v="144970593146"/>
    <x v="2686"/>
    <x v="22"/>
    <x v="0"/>
    <s v="LT | Interview #1"/>
    <x v="2"/>
    <d v="2022-04-17T19:59:49"/>
    <x v="0"/>
  </r>
  <r>
    <n v="144970593146"/>
    <x v="2686"/>
    <x v="22"/>
    <x v="0"/>
    <s v="LT | Next Steps"/>
    <x v="5"/>
    <d v="2022-04-25T17:08:42"/>
    <x v="0"/>
  </r>
  <r>
    <n v="144970593146"/>
    <x v="2686"/>
    <x v="22"/>
    <x v="0"/>
    <s v="LT | Phone Screen"/>
    <x v="1"/>
    <d v="2022-04-08T23:07:32"/>
    <x v="0"/>
  </r>
  <r>
    <n v="179072327417"/>
    <x v="2687"/>
    <x v="6"/>
    <x v="0"/>
    <s v="Application Review"/>
    <x v="0"/>
    <d v="2022-04-04T20:17:18"/>
    <x v="0"/>
  </r>
  <r>
    <n v="179072327417"/>
    <x v="2687"/>
    <x v="6"/>
    <x v="0"/>
    <s v="LT | Phone Screen"/>
    <x v="1"/>
    <d v="2022-04-05T01:37:24"/>
    <x v="0"/>
  </r>
  <r>
    <n v="144448543866"/>
    <x v="2688"/>
    <x v="22"/>
    <x v="0"/>
    <s v="Application Review"/>
    <x v="0"/>
    <d v="2022-04-04T20:51:09"/>
    <x v="0"/>
  </r>
  <r>
    <n v="116171173135"/>
    <x v="2689"/>
    <x v="12"/>
    <x v="0"/>
    <s v="Application Review"/>
    <x v="0"/>
    <d v="2022-04-04T22:07:09"/>
    <x v="0"/>
  </r>
  <r>
    <n v="151573776941"/>
    <x v="2690"/>
    <x v="13"/>
    <x v="0"/>
    <s v="Application Review"/>
    <x v="0"/>
    <d v="2022-04-05T00:25:09"/>
    <x v="0"/>
  </r>
  <r>
    <n v="151573776941"/>
    <x v="2690"/>
    <x v="13"/>
    <x v="0"/>
    <s v="Application Review"/>
    <x v="0"/>
    <d v="2022-04-09T23:03:02"/>
    <x v="0"/>
  </r>
  <r>
    <n v="151573776941"/>
    <x v="2690"/>
    <x v="13"/>
    <x v="0"/>
    <s v="LT | Phone Screen"/>
    <x v="1"/>
    <d v="2022-04-16T14:37:12"/>
    <x v="0"/>
  </r>
  <r>
    <n v="107546363562"/>
    <x v="2691"/>
    <x v="25"/>
    <x v="2"/>
    <s v="Application Review"/>
    <x v="0"/>
    <d v="2022-04-05T05:46:07"/>
    <x v="0"/>
  </r>
  <r>
    <n v="187043000985"/>
    <x v="2692"/>
    <x v="1"/>
    <x v="0"/>
    <s v="Application Review"/>
    <x v="0"/>
    <d v="2022-04-05T06:16:05"/>
    <x v="0"/>
  </r>
  <r>
    <n v="134575504473"/>
    <x v="2693"/>
    <x v="13"/>
    <x v="0"/>
    <s v="Application Review"/>
    <x v="0"/>
    <d v="2022-04-05T07:32:02"/>
    <x v="0"/>
  </r>
  <r>
    <n v="134575504473"/>
    <x v="2693"/>
    <x v="13"/>
    <x v="0"/>
    <s v="Application Review"/>
    <x v="0"/>
    <d v="2022-04-05T07:40:06"/>
    <x v="0"/>
  </r>
  <r>
    <n v="128293173529"/>
    <x v="2694"/>
    <x v="10"/>
    <x v="1"/>
    <s v="Application Review"/>
    <x v="0"/>
    <d v="2022-04-05T09:45:02"/>
    <x v="0"/>
  </r>
  <r>
    <n v="176727041858"/>
    <x v="2695"/>
    <x v="1"/>
    <x v="0"/>
    <s v="Application Review"/>
    <x v="0"/>
    <d v="2022-04-14T14:02:24"/>
    <x v="0"/>
  </r>
  <r>
    <n v="176727041858"/>
    <x v="2695"/>
    <x v="1"/>
    <x v="0"/>
    <s v="LT | Diligence"/>
    <x v="3"/>
    <d v="2022-04-22T14:51:38"/>
    <x v="0"/>
  </r>
  <r>
    <n v="176727041858"/>
    <x v="2695"/>
    <x v="1"/>
    <x v="0"/>
    <s v="LT | Final Interview"/>
    <x v="4"/>
    <d v="2022-04-21T21:50:14"/>
    <x v="0"/>
  </r>
  <r>
    <n v="176727041858"/>
    <x v="2695"/>
    <x v="1"/>
    <x v="0"/>
    <s v="LT | Interview #1"/>
    <x v="2"/>
    <d v="2022-04-14T14:32:52"/>
    <x v="0"/>
  </r>
  <r>
    <n v="176727041858"/>
    <x v="2695"/>
    <x v="1"/>
    <x v="0"/>
    <s v="LT | Next Steps"/>
    <x v="5"/>
    <d v="2022-04-21T21:50:14"/>
    <x v="0"/>
  </r>
  <r>
    <n v="176727041858"/>
    <x v="2695"/>
    <x v="1"/>
    <x v="0"/>
    <s v="LT | Phone Screen"/>
    <x v="1"/>
    <d v="2022-04-14T14:02:24"/>
    <x v="0"/>
  </r>
  <r>
    <n v="176727041858"/>
    <x v="2695"/>
    <x v="1"/>
    <x v="0"/>
    <s v="LT | Waitlist"/>
    <x v="6"/>
    <d v="2022-04-30T14:57:49"/>
    <x v="0"/>
  </r>
  <r>
    <n v="185630433146"/>
    <x v="2696"/>
    <x v="1"/>
    <x v="0"/>
    <s v="Application Review"/>
    <x v="0"/>
    <d v="2022-04-05T14:18:05"/>
    <x v="0"/>
  </r>
  <r>
    <n v="148517114553"/>
    <x v="2697"/>
    <x v="13"/>
    <x v="0"/>
    <s v="Application Review"/>
    <x v="0"/>
    <d v="2022-04-05T14:55:01"/>
    <x v="0"/>
  </r>
  <r>
    <n v="157693889491"/>
    <x v="2698"/>
    <x v="13"/>
    <x v="0"/>
    <s v="Application Review"/>
    <x v="0"/>
    <d v="2022-04-05T15:44:02"/>
    <x v="0"/>
  </r>
  <r>
    <n v="100856996281"/>
    <x v="2699"/>
    <x v="1"/>
    <x v="0"/>
    <s v="Application Review"/>
    <x v="0"/>
    <d v="2022-04-05T18:35:09"/>
    <x v="0"/>
  </r>
  <r>
    <n v="151971517036"/>
    <x v="2700"/>
    <x v="27"/>
    <x v="1"/>
    <s v="Application Review"/>
    <x v="0"/>
    <d v="2022-04-05T19:00:07"/>
    <x v="0"/>
  </r>
  <r>
    <n v="180120714687"/>
    <x v="2701"/>
    <x v="5"/>
    <x v="1"/>
    <s v="Application Review"/>
    <x v="0"/>
    <d v="2022-04-05T20:34:02"/>
    <x v="0"/>
  </r>
  <r>
    <n v="103378316371"/>
    <x v="2702"/>
    <x v="13"/>
    <x v="0"/>
    <s v="Application Review"/>
    <x v="0"/>
    <d v="2022-04-05T22:29:09"/>
    <x v="0"/>
  </r>
  <r>
    <n v="146971749110"/>
    <x v="2703"/>
    <x v="37"/>
    <x v="1"/>
    <s v="Application Review"/>
    <x v="0"/>
    <d v="2022-04-06T07:02:03"/>
    <x v="0"/>
  </r>
  <r>
    <n v="155833980526"/>
    <x v="2704"/>
    <x v="0"/>
    <x v="0"/>
    <s v="Application Review"/>
    <x v="0"/>
    <d v="2022-04-06T10:35:02"/>
    <x v="0"/>
  </r>
  <r>
    <n v="121598125270"/>
    <x v="2705"/>
    <x v="19"/>
    <x v="1"/>
    <s v="Application Review"/>
    <x v="0"/>
    <d v="2022-04-06T13:39:05"/>
    <x v="0"/>
  </r>
  <r>
    <n v="118007834071"/>
    <x v="2706"/>
    <x v="25"/>
    <x v="2"/>
    <s v="Application Review"/>
    <x v="0"/>
    <d v="2022-04-06T15:51:09"/>
    <x v="0"/>
  </r>
  <r>
    <n v="118007834071"/>
    <x v="2706"/>
    <x v="25"/>
    <x v="2"/>
    <s v="LT | Diligence"/>
    <x v="3"/>
    <d v="2022-04-11T08:15:54"/>
    <x v="0"/>
  </r>
  <r>
    <n v="118007834071"/>
    <x v="2706"/>
    <x v="25"/>
    <x v="2"/>
    <s v="LT | Final Interview"/>
    <x v="4"/>
    <d v="2022-04-11T08:15:54"/>
    <x v="0"/>
  </r>
  <r>
    <n v="118007834071"/>
    <x v="2706"/>
    <x v="25"/>
    <x v="2"/>
    <s v="LT | Interview #1"/>
    <x v="2"/>
    <d v="2022-04-11T08:15:54"/>
    <x v="0"/>
  </r>
  <r>
    <n v="118007834071"/>
    <x v="2706"/>
    <x v="25"/>
    <x v="2"/>
    <s v="LT | Phone Screen"/>
    <x v="1"/>
    <d v="2022-04-09T01:09:40"/>
    <x v="0"/>
  </r>
  <r>
    <n v="104977333360"/>
    <x v="2707"/>
    <x v="1"/>
    <x v="0"/>
    <s v="Application Review"/>
    <x v="0"/>
    <d v="2022-04-06T17:20:01"/>
    <x v="0"/>
  </r>
  <r>
    <n v="160446737256"/>
    <x v="2708"/>
    <x v="6"/>
    <x v="0"/>
    <s v="Application Review"/>
    <x v="0"/>
    <d v="2022-04-06T19:08:09"/>
    <x v="0"/>
  </r>
  <r>
    <n v="160446737256"/>
    <x v="2708"/>
    <x v="6"/>
    <x v="0"/>
    <s v="LT | Phone Screen"/>
    <x v="1"/>
    <d v="2022-04-07T13:21:21"/>
    <x v="0"/>
  </r>
  <r>
    <n v="178035848063"/>
    <x v="2709"/>
    <x v="22"/>
    <x v="0"/>
    <s v="Application Review"/>
    <x v="0"/>
    <d v="2022-04-06T19:14:01"/>
    <x v="0"/>
  </r>
  <r>
    <n v="110108609722"/>
    <x v="2710"/>
    <x v="48"/>
    <x v="2"/>
    <s v="Application Review"/>
    <x v="0"/>
    <d v="2022-04-06T21:05:10"/>
    <x v="0"/>
  </r>
  <r>
    <n v="147117677079"/>
    <x v="2711"/>
    <x v="1"/>
    <x v="0"/>
    <s v="Application Review"/>
    <x v="0"/>
    <d v="2022-04-06T21:12:03"/>
    <x v="0"/>
  </r>
  <r>
    <n v="147117677079"/>
    <x v="2711"/>
    <x v="1"/>
    <x v="0"/>
    <s v="Application Review"/>
    <x v="0"/>
    <d v="2022-04-06T21:26:07"/>
    <x v="0"/>
  </r>
  <r>
    <n v="147117677079"/>
    <x v="2711"/>
    <x v="1"/>
    <x v="0"/>
    <s v="Application Review"/>
    <x v="0"/>
    <d v="2022-04-06T21:30:07"/>
    <x v="0"/>
  </r>
  <r>
    <n v="147117677079"/>
    <x v="2711"/>
    <x v="1"/>
    <x v="0"/>
    <s v="Application Review"/>
    <x v="0"/>
    <d v="2022-04-06T21:34:10"/>
    <x v="0"/>
  </r>
  <r>
    <n v="147117677079"/>
    <x v="2711"/>
    <x v="1"/>
    <x v="0"/>
    <s v="Application Review"/>
    <x v="0"/>
    <d v="2022-04-06T21:39:09"/>
    <x v="0"/>
  </r>
  <r>
    <n v="147117677079"/>
    <x v="2711"/>
    <x v="1"/>
    <x v="0"/>
    <s v="Application Review"/>
    <x v="0"/>
    <d v="2022-04-06T21:46:07"/>
    <x v="0"/>
  </r>
  <r>
    <n v="147117677079"/>
    <x v="2711"/>
    <x v="1"/>
    <x v="0"/>
    <s v="Application Review"/>
    <x v="0"/>
    <d v="2022-04-06T21:50:09"/>
    <x v="0"/>
  </r>
  <r>
    <n v="147117677079"/>
    <x v="2711"/>
    <x v="1"/>
    <x v="0"/>
    <s v="Application Review"/>
    <x v="0"/>
    <d v="2022-04-06T21:53:03"/>
    <x v="0"/>
  </r>
  <r>
    <n v="147117677079"/>
    <x v="2711"/>
    <x v="1"/>
    <x v="0"/>
    <s v="Application Review"/>
    <x v="0"/>
    <d v="2022-04-06T21:56:03"/>
    <x v="0"/>
  </r>
  <r>
    <n v="147117677079"/>
    <x v="2711"/>
    <x v="1"/>
    <x v="0"/>
    <s v="Application Review"/>
    <x v="0"/>
    <d v="2022-04-06T22:00:06"/>
    <x v="0"/>
  </r>
  <r>
    <n v="147117677079"/>
    <x v="2711"/>
    <x v="1"/>
    <x v="0"/>
    <s v="Application Review"/>
    <x v="0"/>
    <d v="2022-04-06T22:02:06"/>
    <x v="0"/>
  </r>
  <r>
    <n v="147117677079"/>
    <x v="2711"/>
    <x v="1"/>
    <x v="0"/>
    <s v="Application Review"/>
    <x v="0"/>
    <d v="2022-04-06T22:04:05"/>
    <x v="0"/>
  </r>
  <r>
    <n v="147117677079"/>
    <x v="2711"/>
    <x v="1"/>
    <x v="0"/>
    <s v="Application Review"/>
    <x v="0"/>
    <d v="2022-04-06T22:09:06"/>
    <x v="0"/>
  </r>
  <r>
    <n v="147117677079"/>
    <x v="2711"/>
    <x v="1"/>
    <x v="0"/>
    <s v="Application Review"/>
    <x v="0"/>
    <d v="2022-04-06T22:14:04"/>
    <x v="0"/>
  </r>
  <r>
    <n v="147117677079"/>
    <x v="2711"/>
    <x v="1"/>
    <x v="0"/>
    <s v="Application Review"/>
    <x v="0"/>
    <d v="2022-04-06T22:17:02"/>
    <x v="0"/>
  </r>
  <r>
    <n v="147117677079"/>
    <x v="2711"/>
    <x v="1"/>
    <x v="0"/>
    <s v="Application Review"/>
    <x v="0"/>
    <d v="2022-04-06T22:21:01"/>
    <x v="0"/>
  </r>
  <r>
    <n v="147117677079"/>
    <x v="2711"/>
    <x v="1"/>
    <x v="0"/>
    <s v="Application Review"/>
    <x v="0"/>
    <d v="2022-04-06T22:23:07"/>
    <x v="0"/>
  </r>
  <r>
    <n v="147117677079"/>
    <x v="2711"/>
    <x v="1"/>
    <x v="0"/>
    <s v="Application Review"/>
    <x v="0"/>
    <d v="2022-04-06T22:38:07"/>
    <x v="0"/>
  </r>
  <r>
    <n v="147117677079"/>
    <x v="2711"/>
    <x v="1"/>
    <x v="0"/>
    <s v="Application Review"/>
    <x v="0"/>
    <d v="2022-04-06T22:53:12"/>
    <x v="0"/>
  </r>
  <r>
    <n v="147117677079"/>
    <x v="2711"/>
    <x v="1"/>
    <x v="0"/>
    <s v="LT | Interview #1"/>
    <x v="2"/>
    <d v="2022-04-15T19:41:39"/>
    <x v="0"/>
  </r>
  <r>
    <n v="147117677079"/>
    <x v="2711"/>
    <x v="1"/>
    <x v="0"/>
    <s v="LT | Interview #1"/>
    <x v="2"/>
    <d v="2022-04-28T16:07:45"/>
    <x v="0"/>
  </r>
  <r>
    <n v="147117677079"/>
    <x v="2711"/>
    <x v="1"/>
    <x v="0"/>
    <s v="LT | Phone Screen"/>
    <x v="1"/>
    <d v="2022-04-07T12:49:15"/>
    <x v="0"/>
  </r>
  <r>
    <n v="147117677079"/>
    <x v="2711"/>
    <x v="1"/>
    <x v="0"/>
    <s v="LT | Phone Screen"/>
    <x v="1"/>
    <d v="2022-04-08T14:37:25"/>
    <x v="0"/>
  </r>
  <r>
    <n v="147117677079"/>
    <x v="2711"/>
    <x v="1"/>
    <x v="0"/>
    <s v="LT | Phone Screen"/>
    <x v="1"/>
    <d v="2022-04-08T16:51:13"/>
    <x v="0"/>
  </r>
  <r>
    <n v="147117677079"/>
    <x v="2711"/>
    <x v="1"/>
    <x v="0"/>
    <s v="LT | Phone Screen"/>
    <x v="1"/>
    <d v="2022-04-09T15:51:10"/>
    <x v="0"/>
  </r>
  <r>
    <n v="147117677079"/>
    <x v="2711"/>
    <x v="1"/>
    <x v="0"/>
    <s v="LT | Phone Screen"/>
    <x v="1"/>
    <d v="2022-04-28T16:07:45"/>
    <x v="0"/>
  </r>
  <r>
    <n v="180338224725"/>
    <x v="2712"/>
    <x v="1"/>
    <x v="0"/>
    <s v="Application Review"/>
    <x v="0"/>
    <d v="2022-04-06T21:25:06"/>
    <x v="0"/>
  </r>
  <r>
    <n v="180338224725"/>
    <x v="2712"/>
    <x v="1"/>
    <x v="0"/>
    <s v="LT | Interview #1"/>
    <x v="2"/>
    <d v="2022-04-23T17:27:41"/>
    <x v="0"/>
  </r>
  <r>
    <n v="180338224725"/>
    <x v="2712"/>
    <x v="1"/>
    <x v="0"/>
    <s v="LT | Phone Screen"/>
    <x v="1"/>
    <d v="2022-04-17T01:13:09"/>
    <x v="0"/>
  </r>
  <r>
    <n v="138553822387"/>
    <x v="2713"/>
    <x v="22"/>
    <x v="0"/>
    <s v="Application Review"/>
    <x v="0"/>
    <d v="2022-04-06T21:50:08"/>
    <x v="0"/>
  </r>
  <r>
    <n v="120788119527"/>
    <x v="2714"/>
    <x v="7"/>
    <x v="0"/>
    <s v="Application Review"/>
    <x v="0"/>
    <d v="2022-04-06T22:15:02"/>
    <x v="0"/>
  </r>
  <r>
    <n v="120788119527"/>
    <x v="2714"/>
    <x v="7"/>
    <x v="0"/>
    <s v="Application Review"/>
    <x v="0"/>
    <d v="2022-04-06T22:21:09"/>
    <x v="0"/>
  </r>
  <r>
    <n v="120788119527"/>
    <x v="2714"/>
    <x v="7"/>
    <x v="0"/>
    <s v="Application Review"/>
    <x v="0"/>
    <d v="2022-04-06T22:23:08"/>
    <x v="0"/>
  </r>
  <r>
    <n v="120788119527"/>
    <x v="2714"/>
    <x v="7"/>
    <x v="0"/>
    <s v="LT | Interview #1"/>
    <x v="2"/>
    <d v="2022-04-14T16:33:22"/>
    <x v="0"/>
  </r>
  <r>
    <n v="120788119527"/>
    <x v="2714"/>
    <x v="7"/>
    <x v="0"/>
    <s v="LT | Phone Screen"/>
    <x v="1"/>
    <d v="2022-04-08T13:30:06"/>
    <x v="0"/>
  </r>
  <r>
    <n v="130082478893"/>
    <x v="2715"/>
    <x v="12"/>
    <x v="0"/>
    <s v="Application Review"/>
    <x v="0"/>
    <d v="2022-04-07T00:43:10"/>
    <x v="0"/>
  </r>
  <r>
    <n v="148020139491"/>
    <x v="2716"/>
    <x v="22"/>
    <x v="0"/>
    <s v="Application Review"/>
    <x v="0"/>
    <d v="2022-04-07T00:58:04"/>
    <x v="0"/>
  </r>
  <r>
    <n v="187577510888"/>
    <x v="2717"/>
    <x v="1"/>
    <x v="0"/>
    <s v="Application Review"/>
    <x v="0"/>
    <d v="2022-04-07T01:40:06"/>
    <x v="0"/>
  </r>
  <r>
    <n v="187577510888"/>
    <x v="2717"/>
    <x v="1"/>
    <x v="0"/>
    <s v="LT | Interview #1"/>
    <x v="2"/>
    <d v="2022-04-18T18:37:24"/>
    <x v="0"/>
  </r>
  <r>
    <n v="187577510888"/>
    <x v="2717"/>
    <x v="1"/>
    <x v="0"/>
    <s v="LT | Phone Screen"/>
    <x v="1"/>
    <d v="2022-04-09T18:38:14"/>
    <x v="0"/>
  </r>
  <r>
    <n v="177130614030"/>
    <x v="2718"/>
    <x v="1"/>
    <x v="0"/>
    <s v="Application Review"/>
    <x v="0"/>
    <d v="2022-04-07T02:25:05"/>
    <x v="0"/>
  </r>
  <r>
    <n v="108707953469"/>
    <x v="2719"/>
    <x v="26"/>
    <x v="0"/>
    <s v="Application Review"/>
    <x v="0"/>
    <d v="2022-04-07T12:12:08"/>
    <x v="0"/>
  </r>
  <r>
    <n v="186823055602"/>
    <x v="2720"/>
    <x v="13"/>
    <x v="0"/>
    <s v="Application Review"/>
    <x v="0"/>
    <d v="2022-04-08T18:32:58"/>
    <x v="0"/>
  </r>
  <r>
    <n v="186823055602"/>
    <x v="2720"/>
    <x v="13"/>
    <x v="0"/>
    <s v="LT | Phone Screen"/>
    <x v="1"/>
    <d v="2022-04-08T18:32:58"/>
    <x v="0"/>
  </r>
  <r>
    <n v="176895569089"/>
    <x v="2721"/>
    <x v="13"/>
    <x v="0"/>
    <s v="Application Review"/>
    <x v="0"/>
    <d v="2022-04-07T13:56:16"/>
    <x v="0"/>
  </r>
  <r>
    <n v="179769740170"/>
    <x v="2722"/>
    <x v="10"/>
    <x v="1"/>
    <s v="Application Review"/>
    <x v="0"/>
    <d v="2022-04-07T14:05:09"/>
    <x v="0"/>
  </r>
  <r>
    <n v="140757891861"/>
    <x v="2723"/>
    <x v="13"/>
    <x v="0"/>
    <s v="Application Review"/>
    <x v="0"/>
    <d v="2022-04-07T14:10:04"/>
    <x v="0"/>
  </r>
  <r>
    <n v="140757891861"/>
    <x v="2723"/>
    <x v="13"/>
    <x v="0"/>
    <s v="Application Review"/>
    <x v="0"/>
    <d v="2022-04-07T14:14:05"/>
    <x v="0"/>
  </r>
  <r>
    <n v="101965981347"/>
    <x v="2724"/>
    <x v="22"/>
    <x v="0"/>
    <s v="Application Review"/>
    <x v="0"/>
    <d v="2022-04-07T14:31:12"/>
    <x v="0"/>
  </r>
  <r>
    <n v="161888503025"/>
    <x v="2725"/>
    <x v="12"/>
    <x v="0"/>
    <s v="Application Review"/>
    <x v="0"/>
    <d v="2022-04-07T15:54:22"/>
    <x v="0"/>
  </r>
  <r>
    <n v="151041870564"/>
    <x v="2726"/>
    <x v="22"/>
    <x v="0"/>
    <s v="Application Review"/>
    <x v="0"/>
    <d v="2022-04-07T16:03:03"/>
    <x v="0"/>
  </r>
  <r>
    <n v="152860785564"/>
    <x v="2727"/>
    <x v="6"/>
    <x v="0"/>
    <s v="Application Review"/>
    <x v="0"/>
    <d v="2022-04-07T16:23:07"/>
    <x v="0"/>
  </r>
  <r>
    <n v="140896182697"/>
    <x v="2728"/>
    <x v="19"/>
    <x v="1"/>
    <s v="Application Review"/>
    <x v="0"/>
    <d v="2022-04-07T16:31:18"/>
    <x v="0"/>
  </r>
  <r>
    <n v="186648079114"/>
    <x v="2729"/>
    <x v="1"/>
    <x v="0"/>
    <s v="Application Review"/>
    <x v="0"/>
    <d v="2022-04-07T16:53:28"/>
    <x v="0"/>
  </r>
  <r>
    <n v="154733968791"/>
    <x v="2730"/>
    <x v="13"/>
    <x v="0"/>
    <s v="Application Review"/>
    <x v="0"/>
    <d v="2022-04-07T16:55:09"/>
    <x v="0"/>
  </r>
  <r>
    <n v="167358412618"/>
    <x v="2731"/>
    <x v="6"/>
    <x v="0"/>
    <s v="Application Review"/>
    <x v="0"/>
    <d v="2022-04-07T17:13:06"/>
    <x v="0"/>
  </r>
  <r>
    <n v="167358412618"/>
    <x v="2731"/>
    <x v="6"/>
    <x v="0"/>
    <s v="LT | Diligence"/>
    <x v="3"/>
    <d v="2022-04-25T14:16:02"/>
    <x v="0"/>
  </r>
  <r>
    <n v="167358412618"/>
    <x v="2731"/>
    <x v="6"/>
    <x v="0"/>
    <s v="LT | Final Interview"/>
    <x v="4"/>
    <d v="2022-04-25T14:09:54"/>
    <x v="0"/>
  </r>
  <r>
    <n v="167358412618"/>
    <x v="2731"/>
    <x v="6"/>
    <x v="0"/>
    <s v="LT | Interview #1"/>
    <x v="2"/>
    <d v="2022-04-15T15:01:09"/>
    <x v="0"/>
  </r>
  <r>
    <n v="167358412618"/>
    <x v="2731"/>
    <x v="6"/>
    <x v="0"/>
    <s v="LT | Next Steps"/>
    <x v="5"/>
    <d v="2022-04-25T14:09:54"/>
    <x v="0"/>
  </r>
  <r>
    <n v="167358412618"/>
    <x v="2731"/>
    <x v="6"/>
    <x v="0"/>
    <s v="LT | Phone Screen"/>
    <x v="1"/>
    <d v="2022-04-08T16:35:35"/>
    <x v="0"/>
  </r>
  <r>
    <n v="124137123435"/>
    <x v="2732"/>
    <x v="22"/>
    <x v="0"/>
    <s v="Application Review"/>
    <x v="0"/>
    <d v="2022-04-07T18:20:11"/>
    <x v="0"/>
  </r>
  <r>
    <n v="124137123435"/>
    <x v="2732"/>
    <x v="22"/>
    <x v="0"/>
    <s v="LT | Interview #1"/>
    <x v="2"/>
    <d v="2022-04-07T18:30:32"/>
    <x v="0"/>
  </r>
  <r>
    <n v="124137123435"/>
    <x v="2732"/>
    <x v="22"/>
    <x v="0"/>
    <s v="LT | Phone Screen"/>
    <x v="1"/>
    <d v="2022-04-07T18:20:11"/>
    <x v="0"/>
  </r>
  <r>
    <n v="130571622035"/>
    <x v="2733"/>
    <x v="39"/>
    <x v="0"/>
    <s v="Application Review"/>
    <x v="0"/>
    <d v="2022-04-07T17:39:07"/>
    <x v="0"/>
  </r>
  <r>
    <n v="132311174455"/>
    <x v="2734"/>
    <x v="29"/>
    <x v="0"/>
    <s v="Application Review"/>
    <x v="0"/>
    <d v="2022-04-07T17:44:20"/>
    <x v="0"/>
  </r>
  <r>
    <n v="125514668023"/>
    <x v="2735"/>
    <x v="22"/>
    <x v="0"/>
    <s v="Application Review"/>
    <x v="0"/>
    <d v="2022-04-07T18:06:21"/>
    <x v="0"/>
  </r>
  <r>
    <n v="110415429274"/>
    <x v="2736"/>
    <x v="6"/>
    <x v="0"/>
    <s v="Application Review"/>
    <x v="0"/>
    <d v="2022-04-07T18:57:14"/>
    <x v="0"/>
  </r>
  <r>
    <n v="110415429274"/>
    <x v="2736"/>
    <x v="6"/>
    <x v="0"/>
    <s v="Application Review"/>
    <x v="0"/>
    <d v="2022-04-17T16:26:17"/>
    <x v="0"/>
  </r>
  <r>
    <n v="148249944501"/>
    <x v="2737"/>
    <x v="22"/>
    <x v="0"/>
    <s v="Application Review"/>
    <x v="0"/>
    <d v="2022-04-07T19:11:15"/>
    <x v="0"/>
  </r>
  <r>
    <n v="148249944501"/>
    <x v="2737"/>
    <x v="22"/>
    <x v="0"/>
    <s v="Application Review"/>
    <x v="0"/>
    <d v="2022-04-08T22:03:13"/>
    <x v="0"/>
  </r>
  <r>
    <n v="158337939542"/>
    <x v="2738"/>
    <x v="12"/>
    <x v="0"/>
    <s v="Application Review"/>
    <x v="0"/>
    <d v="2022-04-07T19:36:21"/>
    <x v="0"/>
  </r>
  <r>
    <n v="157221716271"/>
    <x v="2739"/>
    <x v="6"/>
    <x v="0"/>
    <s v="Application Review"/>
    <x v="0"/>
    <d v="2022-04-07T19:39:14"/>
    <x v="0"/>
  </r>
  <r>
    <n v="157221716271"/>
    <x v="2739"/>
    <x v="6"/>
    <x v="0"/>
    <s v="LT | Diligence"/>
    <x v="3"/>
    <d v="2022-04-18T15:04:24"/>
    <x v="0"/>
  </r>
  <r>
    <n v="157221716271"/>
    <x v="2739"/>
    <x v="6"/>
    <x v="0"/>
    <s v="LT | Final Interview"/>
    <x v="4"/>
    <d v="2022-04-18T14:51:51"/>
    <x v="0"/>
  </r>
  <r>
    <n v="157221716271"/>
    <x v="2739"/>
    <x v="6"/>
    <x v="0"/>
    <s v="LT | Interview #1"/>
    <x v="2"/>
    <d v="2022-04-11T15:09:35"/>
    <x v="0"/>
  </r>
  <r>
    <n v="157221716271"/>
    <x v="2739"/>
    <x v="6"/>
    <x v="0"/>
    <s v="LT | Next Steps"/>
    <x v="5"/>
    <d v="2022-04-18T14:51:51"/>
    <x v="0"/>
  </r>
  <r>
    <n v="157221716271"/>
    <x v="2739"/>
    <x v="6"/>
    <x v="0"/>
    <s v="LT | Phone Screen"/>
    <x v="1"/>
    <d v="2022-04-10T14:21:19"/>
    <x v="0"/>
  </r>
  <r>
    <n v="157221716271"/>
    <x v="2739"/>
    <x v="6"/>
    <x v="0"/>
    <s v="LT | Waitlist"/>
    <x v="6"/>
    <d v="2022-04-18T18:33:10"/>
    <x v="0"/>
  </r>
  <r>
    <n v="183593104733"/>
    <x v="2740"/>
    <x v="3"/>
    <x v="0"/>
    <s v="Application Review"/>
    <x v="0"/>
    <d v="2022-04-07T20:19:18"/>
    <x v="0"/>
  </r>
  <r>
    <n v="183593104733"/>
    <x v="2740"/>
    <x v="3"/>
    <x v="0"/>
    <s v="LT | Phone Screen"/>
    <x v="1"/>
    <d v="2022-04-15T11:10:37"/>
    <x v="0"/>
  </r>
  <r>
    <n v="177611103635"/>
    <x v="2741"/>
    <x v="1"/>
    <x v="0"/>
    <s v="Application Review"/>
    <x v="0"/>
    <d v="2022-04-07T20:28:08"/>
    <x v="0"/>
  </r>
  <r>
    <n v="140916481970"/>
    <x v="2742"/>
    <x v="0"/>
    <x v="0"/>
    <s v="Application Review"/>
    <x v="0"/>
    <d v="2022-04-07T20:40:09"/>
    <x v="0"/>
  </r>
  <r>
    <n v="159653972839"/>
    <x v="2743"/>
    <x v="52"/>
    <x v="1"/>
    <s v="Application Review"/>
    <x v="0"/>
    <d v="2022-04-07T20:50:47"/>
    <x v="0"/>
  </r>
  <r>
    <n v="129712759024"/>
    <x v="2744"/>
    <x v="45"/>
    <x v="2"/>
    <s v="Application Review"/>
    <x v="0"/>
    <d v="2022-04-07T20:55:26"/>
    <x v="0"/>
  </r>
  <r>
    <n v="184155975536"/>
    <x v="2745"/>
    <x v="1"/>
    <x v="0"/>
    <s v="Application Review"/>
    <x v="0"/>
    <d v="2022-04-07T21:09:25"/>
    <x v="0"/>
  </r>
  <r>
    <n v="184155975536"/>
    <x v="2745"/>
    <x v="1"/>
    <x v="0"/>
    <s v="LT | Diligence"/>
    <x v="3"/>
    <d v="2022-04-15T19:43:52"/>
    <x v="0"/>
  </r>
  <r>
    <n v="184155975536"/>
    <x v="2745"/>
    <x v="1"/>
    <x v="0"/>
    <s v="LT | Final Interview"/>
    <x v="4"/>
    <d v="2022-04-15T19:43:52"/>
    <x v="0"/>
  </r>
  <r>
    <n v="184155975536"/>
    <x v="2745"/>
    <x v="1"/>
    <x v="0"/>
    <s v="LT | Interview #1"/>
    <x v="2"/>
    <d v="2022-04-07T21:24:54"/>
    <x v="0"/>
  </r>
  <r>
    <n v="184155975536"/>
    <x v="2745"/>
    <x v="1"/>
    <x v="0"/>
    <s v="LT | Next Steps"/>
    <x v="5"/>
    <d v="2022-04-15T19:43:52"/>
    <x v="0"/>
  </r>
  <r>
    <n v="184155975536"/>
    <x v="2745"/>
    <x v="1"/>
    <x v="0"/>
    <s v="LT | Phone Screen"/>
    <x v="1"/>
    <d v="2022-04-07T21:09:25"/>
    <x v="0"/>
  </r>
  <r>
    <n v="184155975536"/>
    <x v="2745"/>
    <x v="1"/>
    <x v="0"/>
    <s v="LT | Waitlist"/>
    <x v="6"/>
    <d v="2022-04-23T19:58:21"/>
    <x v="0"/>
  </r>
  <r>
    <n v="105015151223"/>
    <x v="2746"/>
    <x v="38"/>
    <x v="0"/>
    <s v="Application Review"/>
    <x v="0"/>
    <d v="2022-04-07T21:22:26"/>
    <x v="0"/>
  </r>
  <r>
    <n v="188881827350"/>
    <x v="2747"/>
    <x v="54"/>
    <x v="0"/>
    <s v="Application Review"/>
    <x v="0"/>
    <d v="2022-04-07T21:24:05"/>
    <x v="0"/>
  </r>
  <r>
    <n v="170245589735"/>
    <x v="2748"/>
    <x v="43"/>
    <x v="0"/>
    <s v="Application Review"/>
    <x v="0"/>
    <d v="2022-04-07T21:25:04"/>
    <x v="0"/>
  </r>
  <r>
    <n v="162727586487"/>
    <x v="2749"/>
    <x v="1"/>
    <x v="0"/>
    <s v="Application Review"/>
    <x v="0"/>
    <d v="2022-04-07T22:11:07"/>
    <x v="0"/>
  </r>
  <r>
    <n v="129722502974"/>
    <x v="2750"/>
    <x v="12"/>
    <x v="0"/>
    <s v="Application Review"/>
    <x v="0"/>
    <d v="2022-04-07T23:07:16"/>
    <x v="0"/>
  </r>
  <r>
    <n v="129722502974"/>
    <x v="2750"/>
    <x v="12"/>
    <x v="0"/>
    <s v="LT | Diligence"/>
    <x v="3"/>
    <d v="2022-04-29T14:14:58"/>
    <x v="0"/>
  </r>
  <r>
    <n v="129722502974"/>
    <x v="2750"/>
    <x v="12"/>
    <x v="0"/>
    <s v="LT | Final Interview"/>
    <x v="4"/>
    <d v="2022-04-25T17:52:25"/>
    <x v="0"/>
  </r>
  <r>
    <n v="129722502974"/>
    <x v="2750"/>
    <x v="12"/>
    <x v="0"/>
    <s v="LT | Interview #1"/>
    <x v="2"/>
    <d v="2022-04-25T17:52:22"/>
    <x v="0"/>
  </r>
  <r>
    <n v="129722502974"/>
    <x v="2750"/>
    <x v="12"/>
    <x v="0"/>
    <s v="LT | Next Steps"/>
    <x v="5"/>
    <d v="2022-04-25T17:52:49"/>
    <x v="0"/>
  </r>
  <r>
    <n v="129722502974"/>
    <x v="2750"/>
    <x v="12"/>
    <x v="0"/>
    <s v="LT | Phone Screen"/>
    <x v="1"/>
    <d v="2022-04-08T12:43:42"/>
    <x v="0"/>
  </r>
  <r>
    <n v="127518261969"/>
    <x v="2751"/>
    <x v="1"/>
    <x v="0"/>
    <s v="Application Review"/>
    <x v="0"/>
    <d v="2022-04-08T00:46:09"/>
    <x v="0"/>
  </r>
  <r>
    <n v="127518261969"/>
    <x v="2751"/>
    <x v="1"/>
    <x v="0"/>
    <s v="LT | Interview #1"/>
    <x v="2"/>
    <d v="2022-04-10T20:40:27"/>
    <x v="0"/>
  </r>
  <r>
    <n v="127518261969"/>
    <x v="2751"/>
    <x v="1"/>
    <x v="0"/>
    <s v="LT | Phone Screen"/>
    <x v="1"/>
    <d v="2022-04-08T15:23:36"/>
    <x v="0"/>
  </r>
  <r>
    <n v="112470251874"/>
    <x v="2752"/>
    <x v="1"/>
    <x v="0"/>
    <s v="Application Review"/>
    <x v="0"/>
    <d v="2022-04-08T01:14:07"/>
    <x v="0"/>
  </r>
  <r>
    <n v="170823876882"/>
    <x v="2753"/>
    <x v="37"/>
    <x v="1"/>
    <s v="Application Review"/>
    <x v="0"/>
    <d v="2022-04-21T21:48:05"/>
    <x v="0"/>
  </r>
  <r>
    <n v="170823876882"/>
    <x v="2753"/>
    <x v="37"/>
    <x v="1"/>
    <s v="LT | Phone Screen"/>
    <x v="1"/>
    <d v="2022-04-21T21:47:49"/>
    <x v="0"/>
  </r>
  <r>
    <n v="145487862239"/>
    <x v="2754"/>
    <x v="37"/>
    <x v="1"/>
    <s v="Application Review"/>
    <x v="0"/>
    <d v="2022-04-08T09:42:02"/>
    <x v="0"/>
  </r>
  <r>
    <n v="145487862239"/>
    <x v="2754"/>
    <x v="37"/>
    <x v="1"/>
    <s v="LT | Diligence"/>
    <x v="3"/>
    <d v="2022-04-11T12:52:51"/>
    <x v="0"/>
  </r>
  <r>
    <n v="145487862239"/>
    <x v="2754"/>
    <x v="37"/>
    <x v="1"/>
    <s v="LT | Final Interview"/>
    <x v="4"/>
    <d v="2022-04-09T14:00:04"/>
    <x v="0"/>
  </r>
  <r>
    <n v="145487862239"/>
    <x v="2754"/>
    <x v="37"/>
    <x v="1"/>
    <s v="LT | Interview #1"/>
    <x v="2"/>
    <d v="2022-04-08T09:42:02"/>
    <x v="0"/>
  </r>
  <r>
    <n v="145487862239"/>
    <x v="2754"/>
    <x v="37"/>
    <x v="1"/>
    <s v="LT | Next Steps"/>
    <x v="5"/>
    <d v="2022-04-09T14:00:05"/>
    <x v="0"/>
  </r>
  <r>
    <n v="145487862239"/>
    <x v="2754"/>
    <x v="37"/>
    <x v="1"/>
    <s v="LT | Phone Screen"/>
    <x v="1"/>
    <d v="2022-04-08T09:42:02"/>
    <x v="0"/>
  </r>
  <r>
    <n v="145487862239"/>
    <x v="2754"/>
    <x v="37"/>
    <x v="1"/>
    <s v="LT | Waitlist"/>
    <x v="6"/>
    <d v="2022-04-28T08:50:59"/>
    <x v="0"/>
  </r>
  <r>
    <n v="183302026198"/>
    <x v="2755"/>
    <x v="6"/>
    <x v="0"/>
    <s v="Application Review"/>
    <x v="0"/>
    <d v="2022-04-18T17:34:22"/>
    <x v="0"/>
  </r>
  <r>
    <n v="183302026198"/>
    <x v="2755"/>
    <x v="6"/>
    <x v="0"/>
    <s v="Application Review"/>
    <x v="0"/>
    <d v="2022-04-23T21:50:27"/>
    <x v="0"/>
  </r>
  <r>
    <n v="183302026198"/>
    <x v="2755"/>
    <x v="6"/>
    <x v="0"/>
    <s v="LT | Diligence"/>
    <x v="3"/>
    <d v="2022-04-29T16:10:34"/>
    <x v="0"/>
  </r>
  <r>
    <n v="183302026198"/>
    <x v="2755"/>
    <x v="6"/>
    <x v="0"/>
    <s v="LT | Final Interview"/>
    <x v="4"/>
    <d v="2022-04-29T00:58:41"/>
    <x v="0"/>
  </r>
  <r>
    <n v="183302026198"/>
    <x v="2755"/>
    <x v="6"/>
    <x v="0"/>
    <s v="LT | Interview #1"/>
    <x v="2"/>
    <d v="2022-04-22T14:53:48"/>
    <x v="0"/>
  </r>
  <r>
    <n v="183302026198"/>
    <x v="2755"/>
    <x v="6"/>
    <x v="0"/>
    <s v="LT | Interview #1"/>
    <x v="2"/>
    <d v="2022-04-23T21:50:27"/>
    <x v="0"/>
  </r>
  <r>
    <n v="183302026198"/>
    <x v="2755"/>
    <x v="6"/>
    <x v="0"/>
    <s v="LT | Next Steps"/>
    <x v="5"/>
    <d v="2022-04-29T00:58:41"/>
    <x v="0"/>
  </r>
  <r>
    <n v="183302026198"/>
    <x v="2755"/>
    <x v="6"/>
    <x v="0"/>
    <s v="LT | Phone Screen"/>
    <x v="1"/>
    <d v="2022-04-18T17:34:22"/>
    <x v="0"/>
  </r>
  <r>
    <n v="183302026198"/>
    <x v="2755"/>
    <x v="6"/>
    <x v="0"/>
    <s v="LT | Phone Screen"/>
    <x v="1"/>
    <d v="2022-04-23T21:50:27"/>
    <x v="0"/>
  </r>
  <r>
    <n v="128778547438"/>
    <x v="2756"/>
    <x v="3"/>
    <x v="0"/>
    <s v="Application Review"/>
    <x v="0"/>
    <d v="2022-04-10T10:00:33"/>
    <x v="0"/>
  </r>
  <r>
    <n v="128778547438"/>
    <x v="2756"/>
    <x v="3"/>
    <x v="0"/>
    <s v="LT | Diligence"/>
    <x v="3"/>
    <d v="2022-04-11T12:44:12"/>
    <x v="0"/>
  </r>
  <r>
    <n v="128778547438"/>
    <x v="2756"/>
    <x v="3"/>
    <x v="0"/>
    <s v="LT | Final Interview"/>
    <x v="4"/>
    <d v="2022-04-10T14:56:23"/>
    <x v="0"/>
  </r>
  <r>
    <n v="128778547438"/>
    <x v="2756"/>
    <x v="3"/>
    <x v="0"/>
    <s v="LT | Interview #1"/>
    <x v="2"/>
    <d v="2022-04-10T10:00:33"/>
    <x v="0"/>
  </r>
  <r>
    <n v="128778547438"/>
    <x v="2756"/>
    <x v="3"/>
    <x v="0"/>
    <s v="LT | Next Steps"/>
    <x v="5"/>
    <d v="2022-04-10T14:56:23"/>
    <x v="0"/>
  </r>
  <r>
    <n v="128778547438"/>
    <x v="2756"/>
    <x v="3"/>
    <x v="0"/>
    <s v="LT | Phone Screen"/>
    <x v="1"/>
    <d v="2022-04-10T10:00:33"/>
    <x v="0"/>
  </r>
  <r>
    <n v="128778547438"/>
    <x v="2756"/>
    <x v="3"/>
    <x v="0"/>
    <s v="LT | Waitlist"/>
    <x v="6"/>
    <d v="2022-04-11T12:44:12"/>
    <x v="0"/>
  </r>
  <r>
    <n v="177944459101"/>
    <x v="2757"/>
    <x v="10"/>
    <x v="1"/>
    <s v="Application Review"/>
    <x v="0"/>
    <d v="2022-04-08T10:14:07"/>
    <x v="0"/>
  </r>
  <r>
    <n v="154144904321"/>
    <x v="2758"/>
    <x v="25"/>
    <x v="2"/>
    <s v="Application Review"/>
    <x v="0"/>
    <d v="2022-04-08T10:26:11"/>
    <x v="0"/>
  </r>
  <r>
    <n v="175083114196"/>
    <x v="2759"/>
    <x v="2"/>
    <x v="1"/>
    <s v="Application Review"/>
    <x v="0"/>
    <d v="2022-04-08T10:47:09"/>
    <x v="0"/>
  </r>
  <r>
    <n v="175083114196"/>
    <x v="2759"/>
    <x v="2"/>
    <x v="1"/>
    <s v="Application Review"/>
    <x v="0"/>
    <d v="2022-04-08T13:02:11"/>
    <x v="0"/>
  </r>
  <r>
    <n v="175083114196"/>
    <x v="2759"/>
    <x v="2"/>
    <x v="1"/>
    <s v="Application Review"/>
    <x v="0"/>
    <d v="2022-04-08T13:13:06"/>
    <x v="0"/>
  </r>
  <r>
    <n v="137570678061"/>
    <x v="2760"/>
    <x v="2"/>
    <x v="1"/>
    <s v="Application Review"/>
    <x v="0"/>
    <d v="2022-04-08T10:47:09"/>
    <x v="0"/>
  </r>
  <r>
    <n v="137570678061"/>
    <x v="2760"/>
    <x v="2"/>
    <x v="1"/>
    <s v="LT | Diligence"/>
    <x v="3"/>
    <d v="2022-04-09T12:34:50"/>
    <x v="0"/>
  </r>
  <r>
    <n v="137570678061"/>
    <x v="2760"/>
    <x v="2"/>
    <x v="1"/>
    <s v="LT | Final Interview"/>
    <x v="4"/>
    <d v="2022-04-08T12:47:51"/>
    <x v="0"/>
  </r>
  <r>
    <n v="137570678061"/>
    <x v="2760"/>
    <x v="2"/>
    <x v="1"/>
    <s v="LT | Interview #1"/>
    <x v="2"/>
    <d v="2022-04-08T12:44:07"/>
    <x v="0"/>
  </r>
  <r>
    <n v="137570678061"/>
    <x v="2760"/>
    <x v="2"/>
    <x v="1"/>
    <s v="LT | Next Steps"/>
    <x v="5"/>
    <d v="2022-04-08T12:47:51"/>
    <x v="0"/>
  </r>
  <r>
    <n v="137570678061"/>
    <x v="2760"/>
    <x v="2"/>
    <x v="1"/>
    <s v="LT | Phone Screen"/>
    <x v="1"/>
    <d v="2022-04-08T10:47:09"/>
    <x v="0"/>
  </r>
  <r>
    <n v="137570678061"/>
    <x v="2760"/>
    <x v="2"/>
    <x v="1"/>
    <s v="LT | Waitlist"/>
    <x v="6"/>
    <d v="2022-04-14T10:56:54"/>
    <x v="0"/>
  </r>
  <r>
    <n v="108237848155"/>
    <x v="2761"/>
    <x v="19"/>
    <x v="1"/>
    <s v="Application Review"/>
    <x v="0"/>
    <d v="2022-04-08T10:48:05"/>
    <x v="0"/>
  </r>
  <r>
    <n v="174841407275"/>
    <x v="2762"/>
    <x v="2"/>
    <x v="1"/>
    <s v="Application Review"/>
    <x v="0"/>
    <d v="2022-04-08T11:12:05"/>
    <x v="0"/>
  </r>
  <r>
    <n v="174841407275"/>
    <x v="2762"/>
    <x v="2"/>
    <x v="1"/>
    <s v="LT | Diligence"/>
    <x v="3"/>
    <d v="2022-04-18T17:27:06"/>
    <x v="0"/>
  </r>
  <r>
    <n v="174841407275"/>
    <x v="2762"/>
    <x v="2"/>
    <x v="1"/>
    <s v="LT | Final Interview"/>
    <x v="4"/>
    <d v="2022-04-16T14:22:45"/>
    <x v="0"/>
  </r>
  <r>
    <n v="174841407275"/>
    <x v="2762"/>
    <x v="2"/>
    <x v="1"/>
    <s v="LT | Interview #1"/>
    <x v="2"/>
    <d v="2022-04-16T14:22:43"/>
    <x v="0"/>
  </r>
  <r>
    <n v="174841407275"/>
    <x v="2762"/>
    <x v="2"/>
    <x v="1"/>
    <s v="LT | Next Steps"/>
    <x v="5"/>
    <d v="2022-04-16T14:22:45"/>
    <x v="0"/>
  </r>
  <r>
    <n v="174841407275"/>
    <x v="2762"/>
    <x v="2"/>
    <x v="1"/>
    <s v="LT | Phone Screen"/>
    <x v="1"/>
    <d v="2022-04-09T08:02:44"/>
    <x v="0"/>
  </r>
  <r>
    <n v="182379545641"/>
    <x v="2763"/>
    <x v="25"/>
    <x v="2"/>
    <s v="Application Review"/>
    <x v="0"/>
    <d v="2022-04-08T11:36:12"/>
    <x v="0"/>
  </r>
  <r>
    <n v="116280140589"/>
    <x v="2764"/>
    <x v="37"/>
    <x v="1"/>
    <s v="Application Review"/>
    <x v="0"/>
    <d v="2022-04-08T11:50:04"/>
    <x v="0"/>
  </r>
  <r>
    <n v="116280140589"/>
    <x v="2764"/>
    <x v="37"/>
    <x v="1"/>
    <s v="Application Review"/>
    <x v="0"/>
    <d v="2022-04-17T15:25:05"/>
    <x v="0"/>
  </r>
  <r>
    <n v="116280140589"/>
    <x v="2764"/>
    <x v="37"/>
    <x v="1"/>
    <s v="Application Review"/>
    <x v="0"/>
    <d v="2022-04-28T12:52:09"/>
    <x v="0"/>
  </r>
  <r>
    <n v="178539849938"/>
    <x v="2765"/>
    <x v="19"/>
    <x v="1"/>
    <s v="Application Review"/>
    <x v="0"/>
    <d v="2022-04-08T11:54:04"/>
    <x v="0"/>
  </r>
  <r>
    <n v="176758992012"/>
    <x v="2766"/>
    <x v="2"/>
    <x v="1"/>
    <s v="Application Review"/>
    <x v="0"/>
    <d v="2022-04-08T12:27:12"/>
    <x v="0"/>
  </r>
  <r>
    <n v="176758992012"/>
    <x v="2766"/>
    <x v="2"/>
    <x v="1"/>
    <s v="LT | Phone Screen"/>
    <x v="1"/>
    <d v="2022-04-09T15:50:27"/>
    <x v="0"/>
  </r>
  <r>
    <n v="116272860692"/>
    <x v="2767"/>
    <x v="3"/>
    <x v="0"/>
    <s v="Application Review"/>
    <x v="0"/>
    <d v="2022-04-08T12:35:07"/>
    <x v="0"/>
  </r>
  <r>
    <n v="170129775762"/>
    <x v="2768"/>
    <x v="1"/>
    <x v="0"/>
    <s v="Application Review"/>
    <x v="0"/>
    <d v="2022-04-08T13:16:23"/>
    <x v="0"/>
  </r>
  <r>
    <n v="170129775762"/>
    <x v="2768"/>
    <x v="1"/>
    <x v="0"/>
    <s v="LT | Interview #1"/>
    <x v="2"/>
    <d v="2022-04-17T17:06:21"/>
    <x v="0"/>
  </r>
  <r>
    <n v="170129775762"/>
    <x v="2768"/>
    <x v="1"/>
    <x v="0"/>
    <s v="LT | Phone Screen"/>
    <x v="1"/>
    <d v="2022-04-08T13:16:23"/>
    <x v="0"/>
  </r>
  <r>
    <n v="107494442315"/>
    <x v="2769"/>
    <x v="22"/>
    <x v="0"/>
    <s v="Application Review"/>
    <x v="0"/>
    <d v="2022-04-08T14:26:14"/>
    <x v="0"/>
  </r>
  <r>
    <n v="107494442315"/>
    <x v="2769"/>
    <x v="22"/>
    <x v="0"/>
    <s v="LT | Phone Screen"/>
    <x v="1"/>
    <d v="2022-04-08T22:05:40"/>
    <x v="0"/>
  </r>
  <r>
    <n v="184623924774"/>
    <x v="2770"/>
    <x v="6"/>
    <x v="0"/>
    <s v="Application Review"/>
    <x v="0"/>
    <d v="2022-04-08T14:43:15"/>
    <x v="0"/>
  </r>
  <r>
    <n v="184623924774"/>
    <x v="2770"/>
    <x v="6"/>
    <x v="0"/>
    <s v="Application Review"/>
    <x v="0"/>
    <d v="2022-04-08T14:52:08"/>
    <x v="0"/>
  </r>
  <r>
    <n v="184623924774"/>
    <x v="2770"/>
    <x v="6"/>
    <x v="0"/>
    <s v="Application Review"/>
    <x v="0"/>
    <d v="2022-04-08T14:55:14"/>
    <x v="0"/>
  </r>
  <r>
    <n v="184623924774"/>
    <x v="2770"/>
    <x v="6"/>
    <x v="0"/>
    <s v="Application Review"/>
    <x v="0"/>
    <d v="2022-04-08T14:58:05"/>
    <x v="0"/>
  </r>
  <r>
    <n v="184623924774"/>
    <x v="2770"/>
    <x v="6"/>
    <x v="0"/>
    <s v="LT | Phone Screen"/>
    <x v="1"/>
    <d v="2022-04-09T16:47:46"/>
    <x v="0"/>
  </r>
  <r>
    <n v="137142510734"/>
    <x v="2771"/>
    <x v="0"/>
    <x v="0"/>
    <s v="Application Review"/>
    <x v="0"/>
    <d v="2022-04-08T14:50:18"/>
    <x v="0"/>
  </r>
  <r>
    <n v="137142510734"/>
    <x v="2771"/>
    <x v="0"/>
    <x v="0"/>
    <s v="LT | Phone Screen"/>
    <x v="1"/>
    <d v="2022-04-08T16:46:46"/>
    <x v="0"/>
  </r>
  <r>
    <n v="179782271646"/>
    <x v="2772"/>
    <x v="5"/>
    <x v="1"/>
    <s v="Application Review"/>
    <x v="0"/>
    <d v="2022-04-08T14:52:23"/>
    <x v="0"/>
  </r>
  <r>
    <n v="180701709816"/>
    <x v="2773"/>
    <x v="22"/>
    <x v="0"/>
    <s v="Application Review"/>
    <x v="0"/>
    <d v="2022-04-08T14:54:17"/>
    <x v="0"/>
  </r>
  <r>
    <n v="108786842126"/>
    <x v="2774"/>
    <x v="22"/>
    <x v="0"/>
    <s v="Application Review"/>
    <x v="0"/>
    <d v="2022-04-08T15:10:03"/>
    <x v="0"/>
  </r>
  <r>
    <n v="108786842126"/>
    <x v="2774"/>
    <x v="22"/>
    <x v="0"/>
    <s v="LT | Diligence"/>
    <x v="3"/>
    <d v="2022-04-15T21:14:06"/>
    <x v="0"/>
  </r>
  <r>
    <n v="108786842126"/>
    <x v="2774"/>
    <x v="22"/>
    <x v="0"/>
    <s v="LT | Final Interview"/>
    <x v="4"/>
    <d v="2022-04-11T19:17:44"/>
    <x v="0"/>
  </r>
  <r>
    <n v="108786842126"/>
    <x v="2774"/>
    <x v="22"/>
    <x v="0"/>
    <s v="LT | Interview #1"/>
    <x v="2"/>
    <d v="2022-04-09T20:25:51"/>
    <x v="0"/>
  </r>
  <r>
    <n v="108786842126"/>
    <x v="2774"/>
    <x v="22"/>
    <x v="0"/>
    <s v="LT | Next Steps"/>
    <x v="5"/>
    <d v="2022-04-11T19:17:44"/>
    <x v="0"/>
  </r>
  <r>
    <n v="108786842126"/>
    <x v="2774"/>
    <x v="22"/>
    <x v="0"/>
    <s v="LT | Phone Screen"/>
    <x v="1"/>
    <d v="2022-04-08T16:35:43"/>
    <x v="0"/>
  </r>
  <r>
    <n v="108786842126"/>
    <x v="2774"/>
    <x v="22"/>
    <x v="0"/>
    <s v="LT | Waitlist"/>
    <x v="6"/>
    <d v="2022-04-21T17:55:06"/>
    <x v="0"/>
  </r>
  <r>
    <n v="160662665920"/>
    <x v="2775"/>
    <x v="19"/>
    <x v="1"/>
    <s v="Application Review"/>
    <x v="0"/>
    <d v="2022-04-08T15:20:05"/>
    <x v="0"/>
  </r>
  <r>
    <n v="120590301650"/>
    <x v="2776"/>
    <x v="1"/>
    <x v="0"/>
    <s v="Application Review"/>
    <x v="0"/>
    <d v="2022-04-08T15:39:44"/>
    <x v="0"/>
  </r>
  <r>
    <n v="120590301650"/>
    <x v="2776"/>
    <x v="1"/>
    <x v="0"/>
    <s v="LT | Phone Screen"/>
    <x v="1"/>
    <d v="2022-04-08T15:39:44"/>
    <x v="0"/>
  </r>
  <r>
    <n v="111498267264"/>
    <x v="2777"/>
    <x v="22"/>
    <x v="0"/>
    <s v="Application Review"/>
    <x v="0"/>
    <d v="2022-04-08T15:59:18"/>
    <x v="0"/>
  </r>
  <r>
    <n v="143638811875"/>
    <x v="2778"/>
    <x v="37"/>
    <x v="1"/>
    <s v="Application Review"/>
    <x v="0"/>
    <d v="2022-04-08T16:16:09"/>
    <x v="0"/>
  </r>
  <r>
    <n v="143638811875"/>
    <x v="2778"/>
    <x v="37"/>
    <x v="1"/>
    <s v="LT | Interview #1"/>
    <x v="2"/>
    <d v="2022-04-08T16:16:09"/>
    <x v="0"/>
  </r>
  <r>
    <n v="143638811875"/>
    <x v="2778"/>
    <x v="37"/>
    <x v="1"/>
    <s v="LT | Phone Screen"/>
    <x v="1"/>
    <d v="2022-04-08T16:16:09"/>
    <x v="0"/>
  </r>
  <r>
    <n v="128200996408"/>
    <x v="2779"/>
    <x v="13"/>
    <x v="0"/>
    <s v="Application Review"/>
    <x v="0"/>
    <d v="2022-04-08T16:29:56"/>
    <x v="0"/>
  </r>
  <r>
    <n v="128200996408"/>
    <x v="2779"/>
    <x v="13"/>
    <x v="0"/>
    <s v="LT | Interview #1"/>
    <x v="2"/>
    <d v="2022-04-08T17:02:22"/>
    <x v="0"/>
  </r>
  <r>
    <n v="128200996408"/>
    <x v="2779"/>
    <x v="13"/>
    <x v="0"/>
    <s v="LT | Phone Screen"/>
    <x v="1"/>
    <d v="2022-04-08T16:29:56"/>
    <x v="0"/>
  </r>
  <r>
    <n v="131752940618"/>
    <x v="2780"/>
    <x v="22"/>
    <x v="0"/>
    <s v="Application Review"/>
    <x v="0"/>
    <d v="2022-04-08T16:37:03"/>
    <x v="0"/>
  </r>
  <r>
    <n v="123917043211"/>
    <x v="2781"/>
    <x v="0"/>
    <x v="0"/>
    <s v="Application Review"/>
    <x v="0"/>
    <d v="2022-04-08T16:43:58"/>
    <x v="0"/>
  </r>
  <r>
    <n v="123917043211"/>
    <x v="2781"/>
    <x v="0"/>
    <x v="0"/>
    <s v="LT | Phone Screen"/>
    <x v="1"/>
    <d v="2022-04-08T16:43:58"/>
    <x v="0"/>
  </r>
  <r>
    <n v="124807292761"/>
    <x v="2782"/>
    <x v="39"/>
    <x v="0"/>
    <s v="Application Review"/>
    <x v="0"/>
    <d v="2022-04-08T17:48:07"/>
    <x v="0"/>
  </r>
  <r>
    <n v="124807292761"/>
    <x v="2782"/>
    <x v="39"/>
    <x v="0"/>
    <s v="LT | Diligence"/>
    <x v="3"/>
    <d v="2022-04-10T16:18:38"/>
    <x v="0"/>
  </r>
  <r>
    <n v="124807292761"/>
    <x v="2782"/>
    <x v="39"/>
    <x v="0"/>
    <s v="LT | Final Interview"/>
    <x v="4"/>
    <d v="2022-04-09T21:46:53"/>
    <x v="0"/>
  </r>
  <r>
    <n v="124807292761"/>
    <x v="2782"/>
    <x v="39"/>
    <x v="0"/>
    <s v="LT | Interview #1"/>
    <x v="2"/>
    <d v="2022-04-08T17:52:37"/>
    <x v="0"/>
  </r>
  <r>
    <n v="124807292761"/>
    <x v="2782"/>
    <x v="39"/>
    <x v="0"/>
    <s v="LT | Next Steps"/>
    <x v="5"/>
    <d v="2022-04-09T21:46:53"/>
    <x v="0"/>
  </r>
  <r>
    <n v="124807292761"/>
    <x v="2782"/>
    <x v="39"/>
    <x v="0"/>
    <s v="LT | Phone Screen"/>
    <x v="1"/>
    <d v="2022-04-08T17:48:07"/>
    <x v="0"/>
  </r>
  <r>
    <n v="124807292761"/>
    <x v="2782"/>
    <x v="39"/>
    <x v="0"/>
    <s v="LT | Waitlist"/>
    <x v="6"/>
    <d v="2022-04-11T17:27:25"/>
    <x v="0"/>
  </r>
  <r>
    <n v="181692664595"/>
    <x v="2783"/>
    <x v="13"/>
    <x v="0"/>
    <s v="Application Review"/>
    <x v="0"/>
    <d v="2022-04-08T17:09:08"/>
    <x v="0"/>
  </r>
  <r>
    <n v="181692664595"/>
    <x v="2783"/>
    <x v="13"/>
    <x v="0"/>
    <s v="LT | Phone Screen"/>
    <x v="1"/>
    <d v="2022-04-11T19:17:30"/>
    <x v="0"/>
  </r>
  <r>
    <n v="148949930926"/>
    <x v="2784"/>
    <x v="13"/>
    <x v="0"/>
    <s v="Application Review"/>
    <x v="0"/>
    <d v="2022-04-08T17:28:10"/>
    <x v="0"/>
  </r>
  <r>
    <n v="109268083825"/>
    <x v="2785"/>
    <x v="1"/>
    <x v="0"/>
    <s v="Application Review"/>
    <x v="0"/>
    <d v="2022-04-08T17:54:10"/>
    <x v="0"/>
  </r>
  <r>
    <n v="109268083825"/>
    <x v="2785"/>
    <x v="1"/>
    <x v="0"/>
    <s v="LT | Diligence"/>
    <x v="3"/>
    <d v="2022-04-29T17:10:07"/>
    <x v="0"/>
  </r>
  <r>
    <n v="109268083825"/>
    <x v="2785"/>
    <x v="1"/>
    <x v="0"/>
    <s v="LT | Final Interview"/>
    <x v="4"/>
    <d v="2022-04-29T17:10:07"/>
    <x v="0"/>
  </r>
  <r>
    <n v="109268083825"/>
    <x v="2785"/>
    <x v="1"/>
    <x v="0"/>
    <s v="LT | Interview #1"/>
    <x v="2"/>
    <d v="2022-04-10T14:44:57"/>
    <x v="0"/>
  </r>
  <r>
    <n v="109268083825"/>
    <x v="2785"/>
    <x v="1"/>
    <x v="0"/>
    <s v="LT | Next Steps"/>
    <x v="5"/>
    <d v="2022-04-29T17:10:07"/>
    <x v="0"/>
  </r>
  <r>
    <n v="109268083825"/>
    <x v="2785"/>
    <x v="1"/>
    <x v="0"/>
    <s v="LT | Phone Screen"/>
    <x v="1"/>
    <d v="2022-04-08T17:54:10"/>
    <x v="0"/>
  </r>
  <r>
    <n v="157168712990"/>
    <x v="2786"/>
    <x v="1"/>
    <x v="0"/>
    <s v="Application Review"/>
    <x v="0"/>
    <d v="2022-04-08T17:54:04"/>
    <x v="0"/>
  </r>
  <r>
    <n v="180802030866"/>
    <x v="2787"/>
    <x v="22"/>
    <x v="0"/>
    <s v="Application Review"/>
    <x v="0"/>
    <d v="2022-04-08T18:13:23"/>
    <x v="0"/>
  </r>
  <r>
    <n v="180802030866"/>
    <x v="2787"/>
    <x v="22"/>
    <x v="0"/>
    <s v="LT | Phone Screen"/>
    <x v="1"/>
    <d v="2022-04-09T12:51:02"/>
    <x v="0"/>
  </r>
  <r>
    <n v="187459829159"/>
    <x v="2788"/>
    <x v="3"/>
    <x v="0"/>
    <s v="Application Review"/>
    <x v="0"/>
    <d v="2022-04-08T18:44:12"/>
    <x v="0"/>
  </r>
  <r>
    <n v="157288501262"/>
    <x v="2789"/>
    <x v="13"/>
    <x v="0"/>
    <s v="Application Review"/>
    <x v="0"/>
    <d v="2022-04-08T18:44:52"/>
    <x v="0"/>
  </r>
  <r>
    <n v="157288501262"/>
    <x v="2789"/>
    <x v="13"/>
    <x v="0"/>
    <s v="LT | Phone Screen"/>
    <x v="1"/>
    <d v="2022-04-08T18:44:52"/>
    <x v="0"/>
  </r>
  <r>
    <n v="135498628130"/>
    <x v="2790"/>
    <x v="12"/>
    <x v="0"/>
    <s v="Application Review"/>
    <x v="0"/>
    <d v="2022-04-08T19:04:17"/>
    <x v="0"/>
  </r>
  <r>
    <n v="156357346837"/>
    <x v="2791"/>
    <x v="1"/>
    <x v="0"/>
    <s v="Application Review"/>
    <x v="0"/>
    <d v="2022-04-08T19:37:40"/>
    <x v="0"/>
  </r>
  <r>
    <n v="125179615848"/>
    <x v="2792"/>
    <x v="13"/>
    <x v="0"/>
    <s v="Application Review"/>
    <x v="0"/>
    <d v="2022-04-08T20:10:07"/>
    <x v="0"/>
  </r>
  <r>
    <n v="125179615848"/>
    <x v="2792"/>
    <x v="13"/>
    <x v="0"/>
    <s v="Application Review"/>
    <x v="0"/>
    <d v="2022-04-10T19:12:19"/>
    <x v="0"/>
  </r>
  <r>
    <n v="109192896095"/>
    <x v="2793"/>
    <x v="22"/>
    <x v="0"/>
    <s v="Application Review"/>
    <x v="0"/>
    <d v="2022-04-08T23:00:11"/>
    <x v="0"/>
  </r>
  <r>
    <n v="146947649881"/>
    <x v="2794"/>
    <x v="6"/>
    <x v="0"/>
    <s v="Application Review"/>
    <x v="0"/>
    <d v="2022-04-09T00:58:17"/>
    <x v="0"/>
  </r>
  <r>
    <n v="146947649881"/>
    <x v="2794"/>
    <x v="6"/>
    <x v="0"/>
    <s v="LT | Interview #1"/>
    <x v="2"/>
    <d v="2022-04-09T00:58:17"/>
    <x v="0"/>
  </r>
  <r>
    <n v="146947649881"/>
    <x v="2794"/>
    <x v="6"/>
    <x v="0"/>
    <s v="LT | Phone Screen"/>
    <x v="1"/>
    <d v="2022-04-09T00:58:17"/>
    <x v="0"/>
  </r>
  <r>
    <n v="126502643477"/>
    <x v="2795"/>
    <x v="0"/>
    <x v="0"/>
    <s v="Application Review"/>
    <x v="0"/>
    <d v="2022-04-16T16:31:52"/>
    <x v="0"/>
  </r>
  <r>
    <n v="126502643477"/>
    <x v="2795"/>
    <x v="0"/>
    <x v="0"/>
    <s v="LT | Final Interview"/>
    <x v="4"/>
    <d v="2022-04-28T20:25:04"/>
    <x v="0"/>
  </r>
  <r>
    <n v="126502643477"/>
    <x v="2795"/>
    <x v="0"/>
    <x v="0"/>
    <s v="LT | Interview #1"/>
    <x v="2"/>
    <d v="2022-04-22T19:30:48"/>
    <x v="0"/>
  </r>
  <r>
    <n v="126502643477"/>
    <x v="2795"/>
    <x v="0"/>
    <x v="0"/>
    <s v="LT | Phone Screen"/>
    <x v="1"/>
    <d v="2022-04-16T16:31:52"/>
    <x v="0"/>
  </r>
  <r>
    <n v="153251236081"/>
    <x v="2796"/>
    <x v="0"/>
    <x v="0"/>
    <s v="Application Review"/>
    <x v="0"/>
    <d v="2022-04-10T19:34:51"/>
    <x v="0"/>
  </r>
  <r>
    <n v="153251236081"/>
    <x v="2796"/>
    <x v="0"/>
    <x v="0"/>
    <s v="LT | Phone Screen"/>
    <x v="1"/>
    <d v="2022-04-10T19:34:51"/>
    <x v="0"/>
  </r>
  <r>
    <n v="142286530148"/>
    <x v="2797"/>
    <x v="6"/>
    <x v="0"/>
    <s v="Application Review"/>
    <x v="0"/>
    <d v="2022-04-09T02:34:04"/>
    <x v="0"/>
  </r>
  <r>
    <n v="142286530148"/>
    <x v="2797"/>
    <x v="6"/>
    <x v="0"/>
    <s v="Application Review"/>
    <x v="0"/>
    <d v="2022-04-19T03:40:09"/>
    <x v="0"/>
  </r>
  <r>
    <n v="108000687753"/>
    <x v="2798"/>
    <x v="52"/>
    <x v="1"/>
    <s v="Application Review"/>
    <x v="0"/>
    <d v="2022-04-10T02:20:44"/>
    <x v="0"/>
  </r>
  <r>
    <n v="108000687753"/>
    <x v="2798"/>
    <x v="52"/>
    <x v="1"/>
    <s v="LT | Diligence"/>
    <x v="3"/>
    <d v="2022-04-10T02:29:18"/>
    <x v="0"/>
  </r>
  <r>
    <n v="108000687753"/>
    <x v="2798"/>
    <x v="52"/>
    <x v="1"/>
    <s v="LT | Final Interview"/>
    <x v="4"/>
    <d v="2022-04-10T02:29:18"/>
    <x v="0"/>
  </r>
  <r>
    <n v="108000687753"/>
    <x v="2798"/>
    <x v="52"/>
    <x v="1"/>
    <s v="LT | Interview #1"/>
    <x v="2"/>
    <d v="2022-04-10T02:20:44"/>
    <x v="0"/>
  </r>
  <r>
    <n v="108000687753"/>
    <x v="2798"/>
    <x v="52"/>
    <x v="1"/>
    <s v="LT | Next Steps"/>
    <x v="5"/>
    <d v="2022-04-10T02:29:18"/>
    <x v="0"/>
  </r>
  <r>
    <n v="108000687753"/>
    <x v="2798"/>
    <x v="52"/>
    <x v="1"/>
    <s v="LT | Phone Screen"/>
    <x v="1"/>
    <d v="2022-04-10T02:20:44"/>
    <x v="0"/>
  </r>
  <r>
    <n v="183087785963"/>
    <x v="2799"/>
    <x v="18"/>
    <x v="0"/>
    <s v="Application Review"/>
    <x v="0"/>
    <d v="2022-04-09T03:07:03"/>
    <x v="0"/>
  </r>
  <r>
    <n v="148986061444"/>
    <x v="2800"/>
    <x v="1"/>
    <x v="0"/>
    <s v="Application Review"/>
    <x v="0"/>
    <d v="2022-04-09T03:35:13"/>
    <x v="0"/>
  </r>
  <r>
    <n v="148986061444"/>
    <x v="2800"/>
    <x v="1"/>
    <x v="0"/>
    <s v="Application Review"/>
    <x v="0"/>
    <d v="2022-04-09T20:53:19"/>
    <x v="0"/>
  </r>
  <r>
    <n v="189838674500"/>
    <x v="2801"/>
    <x v="13"/>
    <x v="0"/>
    <s v="Application Review"/>
    <x v="0"/>
    <d v="2022-04-09T09:32:05"/>
    <x v="0"/>
  </r>
  <r>
    <n v="100566772305"/>
    <x v="2802"/>
    <x v="2"/>
    <x v="1"/>
    <s v="Application Review"/>
    <x v="0"/>
    <d v="2022-04-09T09:51:04"/>
    <x v="0"/>
  </r>
  <r>
    <n v="100566772305"/>
    <x v="2802"/>
    <x v="2"/>
    <x v="1"/>
    <s v="LT | Phone Screen"/>
    <x v="1"/>
    <d v="2022-04-09T15:50:58"/>
    <x v="0"/>
  </r>
  <r>
    <n v="110220395105"/>
    <x v="2803"/>
    <x v="4"/>
    <x v="2"/>
    <s v="Application Review"/>
    <x v="0"/>
    <d v="2022-04-09T10:02:29"/>
    <x v="0"/>
  </r>
  <r>
    <n v="110220395105"/>
    <x v="2803"/>
    <x v="4"/>
    <x v="2"/>
    <s v="LT | Diligence"/>
    <x v="3"/>
    <d v="2022-04-09T10:03:16"/>
    <x v="0"/>
  </r>
  <r>
    <n v="110220395105"/>
    <x v="2803"/>
    <x v="4"/>
    <x v="2"/>
    <s v="LT | Final Interview"/>
    <x v="4"/>
    <d v="2022-04-09T10:03:16"/>
    <x v="0"/>
  </r>
  <r>
    <n v="110220395105"/>
    <x v="2803"/>
    <x v="4"/>
    <x v="2"/>
    <s v="LT | Interview #1"/>
    <x v="2"/>
    <d v="2022-04-09T10:02:35"/>
    <x v="0"/>
  </r>
  <r>
    <n v="110220395105"/>
    <x v="2803"/>
    <x v="4"/>
    <x v="2"/>
    <s v="LT | Next Steps"/>
    <x v="5"/>
    <d v="2022-04-09T10:03:16"/>
    <x v="0"/>
  </r>
  <r>
    <n v="110220395105"/>
    <x v="2803"/>
    <x v="4"/>
    <x v="2"/>
    <s v="LT | Phone Screen"/>
    <x v="1"/>
    <d v="2022-04-09T10:02:35"/>
    <x v="0"/>
  </r>
  <r>
    <n v="117845607482"/>
    <x v="2804"/>
    <x v="13"/>
    <x v="0"/>
    <s v="Application Review"/>
    <x v="0"/>
    <d v="2022-04-09T10:19:08"/>
    <x v="0"/>
  </r>
  <r>
    <n v="182660967508"/>
    <x v="2805"/>
    <x v="37"/>
    <x v="1"/>
    <s v="Application Review"/>
    <x v="0"/>
    <d v="2022-04-09T10:29:02"/>
    <x v="0"/>
  </r>
  <r>
    <n v="124593196357"/>
    <x v="2806"/>
    <x v="19"/>
    <x v="1"/>
    <s v="Application Review"/>
    <x v="0"/>
    <d v="2022-04-09T10:59:05"/>
    <x v="0"/>
  </r>
  <r>
    <n v="170663570783"/>
    <x v="2807"/>
    <x v="6"/>
    <x v="0"/>
    <s v="Application Review"/>
    <x v="0"/>
    <d v="2022-04-09T11:56:05"/>
    <x v="0"/>
  </r>
  <r>
    <n v="175875377322"/>
    <x v="2808"/>
    <x v="0"/>
    <x v="0"/>
    <s v="Application Review"/>
    <x v="0"/>
    <d v="2022-04-09T12:41:09"/>
    <x v="0"/>
  </r>
  <r>
    <n v="175875377322"/>
    <x v="2808"/>
    <x v="0"/>
    <x v="0"/>
    <s v="LT | Diligence"/>
    <x v="3"/>
    <d v="2022-04-30T00:42:42"/>
    <x v="0"/>
  </r>
  <r>
    <n v="175875377322"/>
    <x v="2808"/>
    <x v="0"/>
    <x v="0"/>
    <s v="LT | Final Interview"/>
    <x v="4"/>
    <d v="2022-04-22T17:45:50"/>
    <x v="0"/>
  </r>
  <r>
    <n v="175875377322"/>
    <x v="2808"/>
    <x v="0"/>
    <x v="0"/>
    <s v="LT | Interview #1"/>
    <x v="2"/>
    <d v="2022-04-16T19:34:57"/>
    <x v="0"/>
  </r>
  <r>
    <n v="175875377322"/>
    <x v="2808"/>
    <x v="0"/>
    <x v="0"/>
    <s v="LT | Next Steps"/>
    <x v="5"/>
    <d v="2022-04-24T16:41:20"/>
    <x v="0"/>
  </r>
  <r>
    <n v="175875377322"/>
    <x v="2808"/>
    <x v="0"/>
    <x v="0"/>
    <s v="LT | Phone Screen"/>
    <x v="1"/>
    <d v="2022-04-11T13:28:30"/>
    <x v="0"/>
  </r>
  <r>
    <n v="141438035005"/>
    <x v="2809"/>
    <x v="22"/>
    <x v="0"/>
    <s v="Application Review"/>
    <x v="0"/>
    <d v="2022-04-09T12:42:11"/>
    <x v="0"/>
  </r>
  <r>
    <n v="182272465738"/>
    <x v="2810"/>
    <x v="13"/>
    <x v="0"/>
    <s v="Application Review"/>
    <x v="0"/>
    <d v="2022-04-10T12:49:21"/>
    <x v="0"/>
  </r>
  <r>
    <n v="182272465738"/>
    <x v="2810"/>
    <x v="13"/>
    <x v="0"/>
    <s v="LT | Interview #1"/>
    <x v="2"/>
    <d v="2022-04-14T14:58:51"/>
    <x v="0"/>
  </r>
  <r>
    <n v="182272465738"/>
    <x v="2810"/>
    <x v="13"/>
    <x v="0"/>
    <s v="LT | Phone Screen"/>
    <x v="1"/>
    <d v="2022-04-10T12:49:21"/>
    <x v="0"/>
  </r>
  <r>
    <n v="165478274220"/>
    <x v="2811"/>
    <x v="5"/>
    <x v="1"/>
    <s v="Application Review"/>
    <x v="0"/>
    <d v="2022-04-09T13:33:02"/>
    <x v="0"/>
  </r>
  <r>
    <n v="165478274220"/>
    <x v="2811"/>
    <x v="5"/>
    <x v="1"/>
    <s v="LT | Diligence"/>
    <x v="3"/>
    <d v="2022-04-10T17:44:01"/>
    <x v="0"/>
  </r>
  <r>
    <n v="165478274220"/>
    <x v="2811"/>
    <x v="5"/>
    <x v="1"/>
    <s v="LT | Final Interview"/>
    <x v="4"/>
    <d v="2022-04-10T17:44:01"/>
    <x v="0"/>
  </r>
  <r>
    <n v="165478274220"/>
    <x v="2811"/>
    <x v="5"/>
    <x v="1"/>
    <s v="LT | Interview #1"/>
    <x v="2"/>
    <d v="2022-04-09T13:33:02"/>
    <x v="0"/>
  </r>
  <r>
    <n v="165478274220"/>
    <x v="2811"/>
    <x v="5"/>
    <x v="1"/>
    <s v="LT | Next Steps"/>
    <x v="5"/>
    <d v="2022-04-10T17:44:01"/>
    <x v="0"/>
  </r>
  <r>
    <n v="165478274220"/>
    <x v="2811"/>
    <x v="5"/>
    <x v="1"/>
    <s v="LT | Phone Screen"/>
    <x v="1"/>
    <d v="2022-04-09T13:33:02"/>
    <x v="0"/>
  </r>
  <r>
    <n v="165478274220"/>
    <x v="2811"/>
    <x v="5"/>
    <x v="1"/>
    <s v="LT | Waitlist"/>
    <x v="6"/>
    <d v="2022-04-14T13:14:49"/>
    <x v="0"/>
  </r>
  <r>
    <n v="123750519424"/>
    <x v="2812"/>
    <x v="13"/>
    <x v="0"/>
    <s v="Application Review"/>
    <x v="0"/>
    <d v="2022-04-09T15:17:03"/>
    <x v="0"/>
  </r>
  <r>
    <n v="123750519424"/>
    <x v="2812"/>
    <x v="13"/>
    <x v="0"/>
    <s v="LT | Interview #1"/>
    <x v="2"/>
    <d v="2022-04-14T16:26:19"/>
    <x v="0"/>
  </r>
  <r>
    <n v="123750519424"/>
    <x v="2812"/>
    <x v="13"/>
    <x v="0"/>
    <s v="LT | Phone Screen"/>
    <x v="1"/>
    <d v="2022-04-09T16:48:22"/>
    <x v="0"/>
  </r>
  <r>
    <n v="188930512140"/>
    <x v="2813"/>
    <x v="13"/>
    <x v="0"/>
    <s v="Application Review"/>
    <x v="0"/>
    <d v="2022-04-09T15:29:04"/>
    <x v="0"/>
  </r>
  <r>
    <n v="130297336884"/>
    <x v="2814"/>
    <x v="1"/>
    <x v="0"/>
    <s v="Application Review"/>
    <x v="0"/>
    <d v="2022-04-09T15:44:36"/>
    <x v="0"/>
  </r>
  <r>
    <n v="130297336884"/>
    <x v="2814"/>
    <x v="1"/>
    <x v="0"/>
    <s v="LT | Phone Screen"/>
    <x v="1"/>
    <d v="2022-04-09T15:44:36"/>
    <x v="0"/>
  </r>
  <r>
    <n v="172318627707"/>
    <x v="2815"/>
    <x v="6"/>
    <x v="0"/>
    <s v="Application Review"/>
    <x v="0"/>
    <d v="2022-04-25T21:41:07"/>
    <x v="0"/>
  </r>
  <r>
    <n v="172318627707"/>
    <x v="2815"/>
    <x v="6"/>
    <x v="0"/>
    <s v="LT | Interview #1"/>
    <x v="2"/>
    <d v="2022-04-25T21:41:19"/>
    <x v="0"/>
  </r>
  <r>
    <n v="172318627707"/>
    <x v="2815"/>
    <x v="6"/>
    <x v="0"/>
    <s v="LT | Phone Screen"/>
    <x v="1"/>
    <d v="2022-04-25T21:41:19"/>
    <x v="0"/>
  </r>
  <r>
    <n v="115036522124"/>
    <x v="2816"/>
    <x v="37"/>
    <x v="1"/>
    <s v="Application Review"/>
    <x v="0"/>
    <d v="2022-04-09T16:58:12"/>
    <x v="0"/>
  </r>
  <r>
    <n v="147334871183"/>
    <x v="2817"/>
    <x v="22"/>
    <x v="0"/>
    <s v="Application Review"/>
    <x v="0"/>
    <d v="2022-04-09T17:33:19"/>
    <x v="0"/>
  </r>
  <r>
    <n v="147334871183"/>
    <x v="2817"/>
    <x v="22"/>
    <x v="0"/>
    <s v="LT | Phone Screen"/>
    <x v="1"/>
    <d v="2022-04-10T12:48:09"/>
    <x v="0"/>
  </r>
  <r>
    <n v="157816753511"/>
    <x v="2818"/>
    <x v="55"/>
    <x v="0"/>
    <s v="Application Review"/>
    <x v="0"/>
    <d v="2022-04-09T18:38:15"/>
    <x v="0"/>
  </r>
  <r>
    <n v="102444543101"/>
    <x v="2819"/>
    <x v="25"/>
    <x v="2"/>
    <s v="Application Review"/>
    <x v="0"/>
    <d v="2022-04-09T18:47:06"/>
    <x v="0"/>
  </r>
  <r>
    <n v="185091505525"/>
    <x v="2820"/>
    <x v="12"/>
    <x v="0"/>
    <s v="Application Review"/>
    <x v="0"/>
    <d v="2022-04-09T19:02:11"/>
    <x v="0"/>
  </r>
  <r>
    <n v="103871481260"/>
    <x v="2821"/>
    <x v="22"/>
    <x v="0"/>
    <s v="Application Review"/>
    <x v="0"/>
    <d v="2022-04-09T19:08:10"/>
    <x v="0"/>
  </r>
  <r>
    <n v="168742668575"/>
    <x v="2822"/>
    <x v="13"/>
    <x v="0"/>
    <s v="Application Review"/>
    <x v="0"/>
    <d v="2022-04-09T19:09:47"/>
    <x v="0"/>
  </r>
  <r>
    <n v="168742668575"/>
    <x v="2822"/>
    <x v="13"/>
    <x v="0"/>
    <s v="LT | Phone Screen"/>
    <x v="1"/>
    <d v="2022-04-09T19:09:47"/>
    <x v="0"/>
  </r>
  <r>
    <n v="136978417649"/>
    <x v="2823"/>
    <x v="13"/>
    <x v="0"/>
    <s v="Application Review"/>
    <x v="0"/>
    <d v="2022-04-09T19:20:08"/>
    <x v="0"/>
  </r>
  <r>
    <n v="134375577697"/>
    <x v="2824"/>
    <x v="7"/>
    <x v="0"/>
    <s v="Application Review"/>
    <x v="0"/>
    <d v="2022-04-09T19:24:19"/>
    <x v="0"/>
  </r>
  <r>
    <n v="134375577697"/>
    <x v="2824"/>
    <x v="7"/>
    <x v="0"/>
    <s v="LT | Interview #1"/>
    <x v="2"/>
    <d v="2022-04-16T00:06:27"/>
    <x v="0"/>
  </r>
  <r>
    <n v="134375577697"/>
    <x v="2824"/>
    <x v="7"/>
    <x v="0"/>
    <s v="LT | Phone Screen"/>
    <x v="1"/>
    <d v="2022-04-11T13:34:33"/>
    <x v="0"/>
  </r>
  <r>
    <n v="142347522570"/>
    <x v="2825"/>
    <x v="19"/>
    <x v="1"/>
    <s v="Application Review"/>
    <x v="0"/>
    <d v="2022-04-09T19:58:12"/>
    <x v="0"/>
  </r>
  <r>
    <n v="151947142671"/>
    <x v="2826"/>
    <x v="6"/>
    <x v="0"/>
    <s v="Application Review"/>
    <x v="0"/>
    <d v="2022-04-09T20:04:18"/>
    <x v="0"/>
  </r>
  <r>
    <n v="187662871350"/>
    <x v="2827"/>
    <x v="13"/>
    <x v="0"/>
    <s v="Application Review"/>
    <x v="0"/>
    <d v="2022-04-09T20:13:06"/>
    <x v="0"/>
  </r>
  <r>
    <n v="141488440574"/>
    <x v="2828"/>
    <x v="5"/>
    <x v="1"/>
    <s v="Application Review"/>
    <x v="0"/>
    <d v="2022-04-09T20:14:07"/>
    <x v="0"/>
  </r>
  <r>
    <n v="141488440574"/>
    <x v="2828"/>
    <x v="5"/>
    <x v="1"/>
    <s v="LT | Interview #1"/>
    <x v="2"/>
    <d v="2022-04-22T14:09:44"/>
    <x v="0"/>
  </r>
  <r>
    <n v="141488440574"/>
    <x v="2828"/>
    <x v="5"/>
    <x v="1"/>
    <s v="LT | Phone Screen"/>
    <x v="1"/>
    <d v="2022-04-10T12:58:09"/>
    <x v="0"/>
  </r>
  <r>
    <n v="136616146595"/>
    <x v="2829"/>
    <x v="22"/>
    <x v="0"/>
    <s v="Application Review"/>
    <x v="0"/>
    <d v="2022-04-09T20:42:04"/>
    <x v="0"/>
  </r>
  <r>
    <n v="168351167102"/>
    <x v="2830"/>
    <x v="1"/>
    <x v="0"/>
    <s v="Application Review"/>
    <x v="0"/>
    <d v="2022-04-09T20:51:15"/>
    <x v="0"/>
  </r>
  <r>
    <n v="145398914434"/>
    <x v="2831"/>
    <x v="13"/>
    <x v="0"/>
    <s v="Application Review"/>
    <x v="0"/>
    <d v="2022-04-09T21:27:09"/>
    <x v="0"/>
  </r>
  <r>
    <n v="145398914434"/>
    <x v="2831"/>
    <x v="13"/>
    <x v="0"/>
    <s v="LT | Phone Screen"/>
    <x v="1"/>
    <d v="2022-04-21T21:30:29"/>
    <x v="0"/>
  </r>
  <r>
    <n v="140150467618"/>
    <x v="2832"/>
    <x v="0"/>
    <x v="0"/>
    <s v="Application Review"/>
    <x v="0"/>
    <d v="2022-04-09T21:40:05"/>
    <x v="0"/>
  </r>
  <r>
    <n v="103498860364"/>
    <x v="2833"/>
    <x v="13"/>
    <x v="0"/>
    <s v="Application Review"/>
    <x v="0"/>
    <d v="2022-04-09T21:59:20"/>
    <x v="0"/>
  </r>
  <r>
    <n v="103498860364"/>
    <x v="2833"/>
    <x v="13"/>
    <x v="0"/>
    <s v="LT | Interview #1"/>
    <x v="2"/>
    <d v="2022-04-18T17:24:48"/>
    <x v="0"/>
  </r>
  <r>
    <n v="103498860364"/>
    <x v="2833"/>
    <x v="13"/>
    <x v="0"/>
    <s v="LT | Phone Screen"/>
    <x v="1"/>
    <d v="2022-04-11T18:36:17"/>
    <x v="0"/>
  </r>
  <r>
    <n v="112829540473"/>
    <x v="2834"/>
    <x v="22"/>
    <x v="0"/>
    <s v="Application Review"/>
    <x v="0"/>
    <d v="2022-04-09T22:10:07"/>
    <x v="0"/>
  </r>
  <r>
    <n v="153575300291"/>
    <x v="2835"/>
    <x v="12"/>
    <x v="0"/>
    <s v="Application Review"/>
    <x v="0"/>
    <d v="2022-04-09T22:10:49"/>
    <x v="0"/>
  </r>
  <r>
    <n v="153575300291"/>
    <x v="2835"/>
    <x v="12"/>
    <x v="0"/>
    <s v="LT | Phone Screen"/>
    <x v="1"/>
    <d v="2022-04-09T22:10:49"/>
    <x v="0"/>
  </r>
  <r>
    <n v="116514158014"/>
    <x v="2836"/>
    <x v="37"/>
    <x v="1"/>
    <s v="Application Review"/>
    <x v="0"/>
    <d v="2022-04-09T22:59:02"/>
    <x v="0"/>
  </r>
  <r>
    <n v="116514158014"/>
    <x v="2836"/>
    <x v="37"/>
    <x v="1"/>
    <s v="LT | Phone Screen"/>
    <x v="1"/>
    <d v="2022-04-10T07:51:31"/>
    <x v="0"/>
  </r>
  <r>
    <n v="157091388449"/>
    <x v="2837"/>
    <x v="13"/>
    <x v="0"/>
    <s v="Application Review"/>
    <x v="0"/>
    <d v="2022-04-09T23:15:35"/>
    <x v="0"/>
  </r>
  <r>
    <n v="157091388449"/>
    <x v="2837"/>
    <x v="13"/>
    <x v="0"/>
    <s v="LT | Diligence"/>
    <x v="3"/>
    <d v="2022-04-16T15:58:43"/>
    <x v="0"/>
  </r>
  <r>
    <n v="157091388449"/>
    <x v="2837"/>
    <x v="13"/>
    <x v="0"/>
    <s v="LT | Final Interview"/>
    <x v="4"/>
    <d v="2022-04-16T15:56:05"/>
    <x v="0"/>
  </r>
  <r>
    <n v="157091388449"/>
    <x v="2837"/>
    <x v="13"/>
    <x v="0"/>
    <s v="LT | Interview #1"/>
    <x v="2"/>
    <d v="2022-04-11T16:04:39"/>
    <x v="0"/>
  </r>
  <r>
    <n v="157091388449"/>
    <x v="2837"/>
    <x v="13"/>
    <x v="0"/>
    <s v="LT | Next Steps"/>
    <x v="5"/>
    <d v="2022-04-16T15:58:40"/>
    <x v="0"/>
  </r>
  <r>
    <n v="157091388449"/>
    <x v="2837"/>
    <x v="13"/>
    <x v="0"/>
    <s v="LT | Phone Screen"/>
    <x v="1"/>
    <d v="2022-04-09T23:15:35"/>
    <x v="0"/>
  </r>
  <r>
    <n v="157091388449"/>
    <x v="2837"/>
    <x v="13"/>
    <x v="0"/>
    <s v="LT | Waitlist"/>
    <x v="6"/>
    <d v="2022-04-18T21:43:31"/>
    <x v="0"/>
  </r>
  <r>
    <n v="122613955809"/>
    <x v="2838"/>
    <x v="22"/>
    <x v="0"/>
    <s v="Application Review"/>
    <x v="0"/>
    <d v="2022-04-09T23:42:10"/>
    <x v="0"/>
  </r>
  <r>
    <n v="181886670696"/>
    <x v="2839"/>
    <x v="5"/>
    <x v="1"/>
    <s v="Application Review"/>
    <x v="0"/>
    <d v="2022-04-09T23:56:09"/>
    <x v="0"/>
  </r>
  <r>
    <n v="152914966500"/>
    <x v="2840"/>
    <x v="0"/>
    <x v="0"/>
    <s v="Application Review"/>
    <x v="0"/>
    <d v="2022-04-10T01:01:02"/>
    <x v="0"/>
  </r>
  <r>
    <n v="152914966500"/>
    <x v="2840"/>
    <x v="0"/>
    <x v="0"/>
    <s v="Application Review"/>
    <x v="0"/>
    <d v="2022-04-22T18:51:06"/>
    <x v="0"/>
  </r>
  <r>
    <n v="152914966500"/>
    <x v="2840"/>
    <x v="0"/>
    <x v="0"/>
    <s v="LT | Phone Screen"/>
    <x v="1"/>
    <d v="2022-04-28T17:21:17"/>
    <x v="0"/>
  </r>
  <r>
    <n v="178461113481"/>
    <x v="2841"/>
    <x v="48"/>
    <x v="2"/>
    <s v="Application Review"/>
    <x v="0"/>
    <d v="2022-04-10T01:40:12"/>
    <x v="0"/>
  </r>
  <r>
    <n v="157051035998"/>
    <x v="2842"/>
    <x v="5"/>
    <x v="1"/>
    <s v="Application Review"/>
    <x v="0"/>
    <d v="2022-04-10T02:11:09"/>
    <x v="0"/>
  </r>
  <r>
    <n v="184470753053"/>
    <x v="2843"/>
    <x v="25"/>
    <x v="2"/>
    <s v="Application Review"/>
    <x v="0"/>
    <d v="2022-04-10T02:20:11"/>
    <x v="0"/>
  </r>
  <r>
    <n v="181339196297"/>
    <x v="2844"/>
    <x v="12"/>
    <x v="0"/>
    <s v="Application Review"/>
    <x v="0"/>
    <d v="2022-04-10T02:30:11"/>
    <x v="0"/>
  </r>
  <r>
    <n v="181339196297"/>
    <x v="2844"/>
    <x v="12"/>
    <x v="0"/>
    <s v="LT | Interview #1"/>
    <x v="2"/>
    <d v="2022-04-28T17:47:15"/>
    <x v="0"/>
  </r>
  <r>
    <n v="181339196297"/>
    <x v="2844"/>
    <x v="12"/>
    <x v="0"/>
    <s v="LT | Phone Screen"/>
    <x v="1"/>
    <d v="2022-04-10T12:47:17"/>
    <x v="0"/>
  </r>
  <r>
    <n v="165955705588"/>
    <x v="2845"/>
    <x v="10"/>
    <x v="1"/>
    <s v="Application Review"/>
    <x v="0"/>
    <d v="2022-04-10T02:44:51"/>
    <x v="0"/>
  </r>
  <r>
    <n v="165955705588"/>
    <x v="2845"/>
    <x v="10"/>
    <x v="1"/>
    <s v="LT | Diligence"/>
    <x v="3"/>
    <d v="2022-04-10T02:46:25"/>
    <x v="0"/>
  </r>
  <r>
    <n v="165955705588"/>
    <x v="2845"/>
    <x v="10"/>
    <x v="1"/>
    <s v="LT | Final Interview"/>
    <x v="4"/>
    <d v="2022-04-10T02:46:25"/>
    <x v="0"/>
  </r>
  <r>
    <n v="165955705588"/>
    <x v="2845"/>
    <x v="10"/>
    <x v="1"/>
    <s v="LT | Interview #1"/>
    <x v="2"/>
    <d v="2022-04-10T02:44:51"/>
    <x v="0"/>
  </r>
  <r>
    <n v="165955705588"/>
    <x v="2845"/>
    <x v="10"/>
    <x v="1"/>
    <s v="LT | Next Steps"/>
    <x v="5"/>
    <d v="2022-04-10T02:46:25"/>
    <x v="0"/>
  </r>
  <r>
    <n v="165955705588"/>
    <x v="2845"/>
    <x v="10"/>
    <x v="1"/>
    <s v="LT | Phone Screen"/>
    <x v="1"/>
    <d v="2022-04-10T02:44:51"/>
    <x v="0"/>
  </r>
  <r>
    <n v="142494046333"/>
    <x v="2846"/>
    <x v="22"/>
    <x v="0"/>
    <s v="Application Review"/>
    <x v="0"/>
    <d v="2022-04-10T03:01:08"/>
    <x v="0"/>
  </r>
  <r>
    <n v="142494046333"/>
    <x v="2846"/>
    <x v="22"/>
    <x v="0"/>
    <s v="LT | Interview #1"/>
    <x v="2"/>
    <d v="2022-04-22T18:23:00"/>
    <x v="0"/>
  </r>
  <r>
    <n v="142494046333"/>
    <x v="2846"/>
    <x v="22"/>
    <x v="0"/>
    <s v="LT | Phone Screen"/>
    <x v="1"/>
    <d v="2022-04-16T15:58:04"/>
    <x v="0"/>
  </r>
  <r>
    <n v="183386814853"/>
    <x v="2847"/>
    <x v="13"/>
    <x v="0"/>
    <s v="Application Review"/>
    <x v="0"/>
    <d v="2022-04-10T03:39:08"/>
    <x v="0"/>
  </r>
  <r>
    <n v="100900108443"/>
    <x v="2848"/>
    <x v="5"/>
    <x v="1"/>
    <s v="Application Review"/>
    <x v="0"/>
    <d v="2022-04-10T04:31:02"/>
    <x v="0"/>
  </r>
  <r>
    <n v="103367567485"/>
    <x v="2849"/>
    <x v="13"/>
    <x v="0"/>
    <s v="Application Review"/>
    <x v="0"/>
    <d v="2022-04-15T14:14:09"/>
    <x v="0"/>
  </r>
  <r>
    <n v="103367567485"/>
    <x v="2849"/>
    <x v="13"/>
    <x v="0"/>
    <s v="LT | Interview #1"/>
    <x v="2"/>
    <d v="2022-04-16T00:01:41"/>
    <x v="0"/>
  </r>
  <r>
    <n v="103367567485"/>
    <x v="2849"/>
    <x v="13"/>
    <x v="0"/>
    <s v="LT | Phone Screen"/>
    <x v="1"/>
    <d v="2022-04-15T14:14:09"/>
    <x v="0"/>
  </r>
  <r>
    <n v="171774906009"/>
    <x v="2850"/>
    <x v="54"/>
    <x v="0"/>
    <s v="Application Review"/>
    <x v="0"/>
    <d v="2022-04-10T06:33:07"/>
    <x v="0"/>
  </r>
  <r>
    <n v="118705378444"/>
    <x v="2851"/>
    <x v="22"/>
    <x v="0"/>
    <s v="Application Review"/>
    <x v="0"/>
    <d v="2022-04-10T07:03:09"/>
    <x v="0"/>
  </r>
  <r>
    <n v="186385079075"/>
    <x v="2852"/>
    <x v="37"/>
    <x v="1"/>
    <s v="Application Review"/>
    <x v="0"/>
    <d v="2022-04-10T07:30:09"/>
    <x v="0"/>
  </r>
  <r>
    <n v="186385079075"/>
    <x v="2852"/>
    <x v="37"/>
    <x v="1"/>
    <s v="LT | Phone Screen"/>
    <x v="1"/>
    <d v="2022-04-10T09:29:46"/>
    <x v="0"/>
  </r>
  <r>
    <n v="118922881907"/>
    <x v="2853"/>
    <x v="9"/>
    <x v="2"/>
    <s v="Application Review"/>
    <x v="0"/>
    <d v="2022-04-25T15:01:24"/>
    <x v="0"/>
  </r>
  <r>
    <n v="118922881907"/>
    <x v="2853"/>
    <x v="9"/>
    <x v="2"/>
    <s v="LT | Diligence"/>
    <x v="3"/>
    <d v="2022-04-10T08:36:20"/>
    <x v="0"/>
  </r>
  <r>
    <n v="118922881907"/>
    <x v="2853"/>
    <x v="9"/>
    <x v="2"/>
    <s v="LT | Interview #1"/>
    <x v="2"/>
    <d v="2022-04-25T15:01:29"/>
    <x v="0"/>
  </r>
  <r>
    <n v="118922881907"/>
    <x v="2853"/>
    <x v="9"/>
    <x v="2"/>
    <s v="LT | Waitlist"/>
    <x v="6"/>
    <d v="2022-04-25T15:01:29"/>
    <x v="0"/>
  </r>
  <r>
    <n v="139621902929"/>
    <x v="2854"/>
    <x v="0"/>
    <x v="0"/>
    <s v="Application Review"/>
    <x v="0"/>
    <d v="2022-04-10T08:39:04"/>
    <x v="0"/>
  </r>
  <r>
    <n v="109895415020"/>
    <x v="2855"/>
    <x v="5"/>
    <x v="1"/>
    <s v="Application Review"/>
    <x v="0"/>
    <d v="2022-04-10T08:42:07"/>
    <x v="0"/>
  </r>
  <r>
    <n v="122355893864"/>
    <x v="2856"/>
    <x v="18"/>
    <x v="0"/>
    <s v="Application Review"/>
    <x v="0"/>
    <d v="2022-04-10T10:56:08"/>
    <x v="0"/>
  </r>
  <r>
    <n v="120897052866"/>
    <x v="2857"/>
    <x v="1"/>
    <x v="0"/>
    <s v="Application Review"/>
    <x v="0"/>
    <d v="2022-04-10T11:39:09"/>
    <x v="0"/>
  </r>
  <r>
    <n v="174993507806"/>
    <x v="2858"/>
    <x v="37"/>
    <x v="1"/>
    <s v="Application Review"/>
    <x v="0"/>
    <d v="2022-04-21T14:24:57"/>
    <x v="0"/>
  </r>
  <r>
    <n v="174993507806"/>
    <x v="2858"/>
    <x v="37"/>
    <x v="1"/>
    <s v="LT | Final Interview"/>
    <x v="4"/>
    <d v="2022-04-21T16:34:35"/>
    <x v="0"/>
  </r>
  <r>
    <n v="174993507806"/>
    <x v="2858"/>
    <x v="37"/>
    <x v="1"/>
    <s v="LT | Interview #1"/>
    <x v="2"/>
    <d v="2022-04-21T14:24:57"/>
    <x v="0"/>
  </r>
  <r>
    <n v="174993507806"/>
    <x v="2858"/>
    <x v="37"/>
    <x v="1"/>
    <s v="LT | Next Steps"/>
    <x v="5"/>
    <d v="2022-04-21T16:34:35"/>
    <x v="0"/>
  </r>
  <r>
    <n v="174993507806"/>
    <x v="2858"/>
    <x v="37"/>
    <x v="1"/>
    <s v="LT | Phone Screen"/>
    <x v="1"/>
    <d v="2022-04-21T14:24:57"/>
    <x v="0"/>
  </r>
  <r>
    <n v="129645248368"/>
    <x v="2859"/>
    <x v="19"/>
    <x v="1"/>
    <s v="Application Review"/>
    <x v="0"/>
    <d v="2022-04-10T13:21:11"/>
    <x v="0"/>
  </r>
  <r>
    <n v="155249788247"/>
    <x v="2860"/>
    <x v="13"/>
    <x v="0"/>
    <s v="Application Review"/>
    <x v="0"/>
    <d v="2022-04-10T13:24:08"/>
    <x v="0"/>
  </r>
  <r>
    <n v="186140279496"/>
    <x v="2861"/>
    <x v="0"/>
    <x v="0"/>
    <s v="Application Review"/>
    <x v="0"/>
    <d v="2022-04-10T14:53:50"/>
    <x v="0"/>
  </r>
  <r>
    <n v="186140279496"/>
    <x v="2861"/>
    <x v="0"/>
    <x v="0"/>
    <s v="LT | Phone Screen"/>
    <x v="1"/>
    <d v="2022-04-10T14:53:50"/>
    <x v="0"/>
  </r>
  <r>
    <n v="152495913261"/>
    <x v="2862"/>
    <x v="19"/>
    <x v="1"/>
    <s v="Application Review"/>
    <x v="0"/>
    <d v="2022-04-10T13:52:04"/>
    <x v="0"/>
  </r>
  <r>
    <n v="169761418240"/>
    <x v="2863"/>
    <x v="6"/>
    <x v="0"/>
    <s v="Application Review"/>
    <x v="0"/>
    <d v="2022-04-10T14:00:06"/>
    <x v="0"/>
  </r>
  <r>
    <n v="169761418240"/>
    <x v="2863"/>
    <x v="6"/>
    <x v="0"/>
    <s v="LT | Diligence"/>
    <x v="3"/>
    <d v="2022-04-16T18:54:33"/>
    <x v="0"/>
  </r>
  <r>
    <n v="169761418240"/>
    <x v="2863"/>
    <x v="6"/>
    <x v="0"/>
    <s v="LT | Final Interview"/>
    <x v="4"/>
    <d v="2022-04-16T18:31:25"/>
    <x v="0"/>
  </r>
  <r>
    <n v="169761418240"/>
    <x v="2863"/>
    <x v="6"/>
    <x v="0"/>
    <s v="LT | Interview #1"/>
    <x v="2"/>
    <d v="2022-04-15T15:31:29"/>
    <x v="0"/>
  </r>
  <r>
    <n v="169761418240"/>
    <x v="2863"/>
    <x v="6"/>
    <x v="0"/>
    <s v="LT | Next Steps"/>
    <x v="5"/>
    <d v="2022-04-16T18:31:25"/>
    <x v="0"/>
  </r>
  <r>
    <n v="169761418240"/>
    <x v="2863"/>
    <x v="6"/>
    <x v="0"/>
    <s v="LT | Phone Screen"/>
    <x v="1"/>
    <d v="2022-04-11T19:02:42"/>
    <x v="0"/>
  </r>
  <r>
    <n v="169761418240"/>
    <x v="2863"/>
    <x v="6"/>
    <x v="0"/>
    <s v="LT | Waitlist"/>
    <x v="6"/>
    <d v="2022-04-18T13:15:36"/>
    <x v="0"/>
  </r>
  <r>
    <n v="161171023086"/>
    <x v="2864"/>
    <x v="19"/>
    <x v="1"/>
    <s v="Application Review"/>
    <x v="0"/>
    <d v="2022-04-10T14:05:02"/>
    <x v="0"/>
  </r>
  <r>
    <n v="161171023086"/>
    <x v="2864"/>
    <x v="19"/>
    <x v="1"/>
    <s v="Application Review"/>
    <x v="0"/>
    <d v="2022-04-10T20:42:14"/>
    <x v="0"/>
  </r>
  <r>
    <n v="154792965777"/>
    <x v="2865"/>
    <x v="13"/>
    <x v="0"/>
    <s v="Application Review"/>
    <x v="0"/>
    <d v="2022-04-10T14:08:25"/>
    <x v="0"/>
  </r>
  <r>
    <n v="154792965777"/>
    <x v="2865"/>
    <x v="13"/>
    <x v="0"/>
    <s v="Application Review"/>
    <x v="0"/>
    <d v="2022-04-30T13:03:13"/>
    <x v="0"/>
  </r>
  <r>
    <n v="154792965777"/>
    <x v="2865"/>
    <x v="13"/>
    <x v="0"/>
    <s v="LT | Diligence"/>
    <x v="3"/>
    <d v="2022-04-10T22:16:17"/>
    <x v="0"/>
  </r>
  <r>
    <n v="154792965777"/>
    <x v="2865"/>
    <x v="13"/>
    <x v="0"/>
    <s v="LT | Final Interview"/>
    <x v="4"/>
    <d v="2022-04-10T14:16:21"/>
    <x v="0"/>
  </r>
  <r>
    <n v="154792965777"/>
    <x v="2865"/>
    <x v="13"/>
    <x v="0"/>
    <s v="LT | Interview #1"/>
    <x v="2"/>
    <d v="2022-04-10T14:15:33"/>
    <x v="0"/>
  </r>
  <r>
    <n v="154792965777"/>
    <x v="2865"/>
    <x v="13"/>
    <x v="0"/>
    <s v="LT | Next Steps"/>
    <x v="5"/>
    <d v="2022-04-10T14:16:25"/>
    <x v="0"/>
  </r>
  <r>
    <n v="154792965777"/>
    <x v="2865"/>
    <x v="13"/>
    <x v="0"/>
    <s v="LT | Phone Screen"/>
    <x v="1"/>
    <d v="2022-04-10T14:08:28"/>
    <x v="0"/>
  </r>
  <r>
    <n v="154792965777"/>
    <x v="2865"/>
    <x v="13"/>
    <x v="0"/>
    <s v="LT | Waitlist"/>
    <x v="6"/>
    <d v="2022-04-11T13:05:46"/>
    <x v="0"/>
  </r>
  <r>
    <n v="178921565562"/>
    <x v="2866"/>
    <x v="5"/>
    <x v="1"/>
    <s v="Application Review"/>
    <x v="0"/>
    <d v="2022-04-10T14:19:18"/>
    <x v="0"/>
  </r>
  <r>
    <n v="185497593788"/>
    <x v="2867"/>
    <x v="10"/>
    <x v="1"/>
    <s v="Application Review"/>
    <x v="0"/>
    <d v="2022-04-10T14:57:18"/>
    <x v="0"/>
  </r>
  <r>
    <n v="111436308861"/>
    <x v="2868"/>
    <x v="25"/>
    <x v="2"/>
    <s v="Application Review"/>
    <x v="0"/>
    <d v="2022-04-10T15:56:06"/>
    <x v="0"/>
  </r>
  <r>
    <n v="183139799356"/>
    <x v="2869"/>
    <x v="19"/>
    <x v="1"/>
    <s v="Application Review"/>
    <x v="0"/>
    <d v="2022-04-10T16:08:04"/>
    <x v="0"/>
  </r>
  <r>
    <n v="180707969310"/>
    <x v="2870"/>
    <x v="47"/>
    <x v="0"/>
    <s v="Application Review"/>
    <x v="0"/>
    <d v="2022-04-10T16:14:03"/>
    <x v="0"/>
  </r>
  <r>
    <n v="109953800621"/>
    <x v="2871"/>
    <x v="5"/>
    <x v="1"/>
    <s v="Application Review"/>
    <x v="0"/>
    <d v="2022-04-10T16:17:06"/>
    <x v="0"/>
  </r>
  <r>
    <n v="109953800621"/>
    <x v="2871"/>
    <x v="5"/>
    <x v="1"/>
    <s v="LT | Phone Screen"/>
    <x v="1"/>
    <d v="2022-04-10T17:04:46"/>
    <x v="0"/>
  </r>
  <r>
    <n v="156784697237"/>
    <x v="2872"/>
    <x v="13"/>
    <x v="0"/>
    <s v="Application Review"/>
    <x v="0"/>
    <d v="2022-04-10T16:23:07"/>
    <x v="0"/>
  </r>
  <r>
    <n v="115138614678"/>
    <x v="2873"/>
    <x v="3"/>
    <x v="0"/>
    <s v="Application Review"/>
    <x v="0"/>
    <d v="2022-04-10T16:31:20"/>
    <x v="0"/>
  </r>
  <r>
    <n v="135313140263"/>
    <x v="2874"/>
    <x v="13"/>
    <x v="0"/>
    <s v="Application Review"/>
    <x v="0"/>
    <d v="2022-04-10T16:44:20"/>
    <x v="0"/>
  </r>
  <r>
    <n v="135313140263"/>
    <x v="2874"/>
    <x v="13"/>
    <x v="0"/>
    <s v="Application Review"/>
    <x v="0"/>
    <d v="2022-04-10T16:45:04"/>
    <x v="0"/>
  </r>
  <r>
    <n v="135313140263"/>
    <x v="2874"/>
    <x v="13"/>
    <x v="0"/>
    <s v="Application Review"/>
    <x v="0"/>
    <d v="2022-04-10T16:46:17"/>
    <x v="0"/>
  </r>
  <r>
    <n v="135313140263"/>
    <x v="2874"/>
    <x v="13"/>
    <x v="0"/>
    <s v="Application Review"/>
    <x v="0"/>
    <d v="2022-04-10T16:47:10"/>
    <x v="0"/>
  </r>
  <r>
    <n v="135313140263"/>
    <x v="2874"/>
    <x v="13"/>
    <x v="0"/>
    <s v="Application Review"/>
    <x v="0"/>
    <d v="2022-04-10T16:48:04"/>
    <x v="0"/>
  </r>
  <r>
    <n v="135313140263"/>
    <x v="2874"/>
    <x v="13"/>
    <x v="0"/>
    <s v="Application Review"/>
    <x v="0"/>
    <d v="2022-04-10T16:48:16"/>
    <x v="0"/>
  </r>
  <r>
    <n v="135313140263"/>
    <x v="2874"/>
    <x v="13"/>
    <x v="0"/>
    <s v="Application Review"/>
    <x v="0"/>
    <d v="2022-04-10T16:49:14"/>
    <x v="0"/>
  </r>
  <r>
    <n v="135313140263"/>
    <x v="2874"/>
    <x v="13"/>
    <x v="0"/>
    <s v="Application Review"/>
    <x v="0"/>
    <d v="2022-04-10T16:50:08"/>
    <x v="0"/>
  </r>
  <r>
    <n v="135313140263"/>
    <x v="2874"/>
    <x v="13"/>
    <x v="0"/>
    <s v="Application Review"/>
    <x v="0"/>
    <d v="2022-04-10T16:51:04"/>
    <x v="0"/>
  </r>
  <r>
    <n v="135313140263"/>
    <x v="2874"/>
    <x v="13"/>
    <x v="0"/>
    <s v="Application Review"/>
    <x v="0"/>
    <d v="2022-04-10T16:51:18"/>
    <x v="0"/>
  </r>
  <r>
    <n v="135313140263"/>
    <x v="2874"/>
    <x v="13"/>
    <x v="0"/>
    <s v="Application Review"/>
    <x v="0"/>
    <d v="2022-04-10T16:52:16"/>
    <x v="0"/>
  </r>
  <r>
    <n v="135313140263"/>
    <x v="2874"/>
    <x v="13"/>
    <x v="0"/>
    <s v="Application Review"/>
    <x v="0"/>
    <d v="2022-04-10T16:53:10"/>
    <x v="0"/>
  </r>
  <r>
    <n v="135313140263"/>
    <x v="2874"/>
    <x v="13"/>
    <x v="0"/>
    <s v="Application Review"/>
    <x v="0"/>
    <d v="2022-04-10T16:54:05"/>
    <x v="0"/>
  </r>
  <r>
    <n v="135313140263"/>
    <x v="2874"/>
    <x v="13"/>
    <x v="0"/>
    <s v="Application Review"/>
    <x v="0"/>
    <d v="2022-04-10T16:54:20"/>
    <x v="0"/>
  </r>
  <r>
    <n v="135313140263"/>
    <x v="2874"/>
    <x v="13"/>
    <x v="0"/>
    <s v="Application Review"/>
    <x v="0"/>
    <d v="2022-04-10T16:58:19"/>
    <x v="0"/>
  </r>
  <r>
    <n v="135313140263"/>
    <x v="2874"/>
    <x v="13"/>
    <x v="0"/>
    <s v="Application Review"/>
    <x v="0"/>
    <d v="2022-04-10T16:59:12"/>
    <x v="0"/>
  </r>
  <r>
    <n v="135313140263"/>
    <x v="2874"/>
    <x v="13"/>
    <x v="0"/>
    <s v="Application Review"/>
    <x v="0"/>
    <d v="2022-04-10T17:00:15"/>
    <x v="0"/>
  </r>
  <r>
    <n v="135313140263"/>
    <x v="2874"/>
    <x v="13"/>
    <x v="0"/>
    <s v="Application Review"/>
    <x v="0"/>
    <d v="2022-04-10T17:01:07"/>
    <x v="0"/>
  </r>
  <r>
    <n v="135313140263"/>
    <x v="2874"/>
    <x v="13"/>
    <x v="0"/>
    <s v="Application Review"/>
    <x v="0"/>
    <d v="2022-04-10T17:01:22"/>
    <x v="0"/>
  </r>
  <r>
    <n v="135313140263"/>
    <x v="2874"/>
    <x v="13"/>
    <x v="0"/>
    <s v="Application Review"/>
    <x v="0"/>
    <d v="2022-04-10T17:04:10"/>
    <x v="0"/>
  </r>
  <r>
    <n v="135313140263"/>
    <x v="2874"/>
    <x v="13"/>
    <x v="0"/>
    <s v="Application Review"/>
    <x v="0"/>
    <d v="2022-04-10T17:05:17"/>
    <x v="0"/>
  </r>
  <r>
    <n v="186011968115"/>
    <x v="2875"/>
    <x v="12"/>
    <x v="0"/>
    <s v="Application Review"/>
    <x v="0"/>
    <d v="2022-04-10T17:21:08"/>
    <x v="0"/>
  </r>
  <r>
    <n v="175548105514"/>
    <x v="2876"/>
    <x v="13"/>
    <x v="0"/>
    <s v="Application Review"/>
    <x v="0"/>
    <d v="2022-04-10T17:46:17"/>
    <x v="0"/>
  </r>
  <r>
    <n v="175548105514"/>
    <x v="2876"/>
    <x v="13"/>
    <x v="0"/>
    <s v="LT | Phone Screen"/>
    <x v="1"/>
    <d v="2022-04-10T17:46:56"/>
    <x v="0"/>
  </r>
  <r>
    <n v="177323913205"/>
    <x v="2877"/>
    <x v="13"/>
    <x v="0"/>
    <s v="Application Review"/>
    <x v="0"/>
    <d v="2022-04-10T19:08:09"/>
    <x v="0"/>
  </r>
  <r>
    <n v="157148794060"/>
    <x v="2878"/>
    <x v="22"/>
    <x v="0"/>
    <s v="Application Review"/>
    <x v="0"/>
    <d v="2022-04-10T19:44:06"/>
    <x v="0"/>
  </r>
  <r>
    <n v="182514078836"/>
    <x v="2879"/>
    <x v="22"/>
    <x v="0"/>
    <s v="Application Review"/>
    <x v="0"/>
    <d v="2022-04-10T19:48:16"/>
    <x v="0"/>
  </r>
  <r>
    <n v="145077683777"/>
    <x v="2880"/>
    <x v="5"/>
    <x v="1"/>
    <s v="Application Review"/>
    <x v="0"/>
    <d v="2022-04-10T20:46:33"/>
    <x v="0"/>
  </r>
  <r>
    <n v="145077683777"/>
    <x v="2880"/>
    <x v="5"/>
    <x v="1"/>
    <s v="LT | Interview #1"/>
    <x v="2"/>
    <d v="2022-04-10T20:53:30"/>
    <x v="0"/>
  </r>
  <r>
    <n v="145077683777"/>
    <x v="2880"/>
    <x v="5"/>
    <x v="1"/>
    <s v="LT | Phone Screen"/>
    <x v="1"/>
    <d v="2022-04-10T20:46:33"/>
    <x v="0"/>
  </r>
  <r>
    <n v="148682538215"/>
    <x v="2881"/>
    <x v="13"/>
    <x v="0"/>
    <s v="Application Review"/>
    <x v="0"/>
    <d v="2022-04-10T20:18:20"/>
    <x v="0"/>
  </r>
  <r>
    <n v="155532134577"/>
    <x v="2882"/>
    <x v="22"/>
    <x v="0"/>
    <s v="Application Review"/>
    <x v="0"/>
    <d v="2022-04-10T20:55:04"/>
    <x v="0"/>
  </r>
  <r>
    <n v="113310593576"/>
    <x v="2883"/>
    <x v="22"/>
    <x v="0"/>
    <s v="Application Review"/>
    <x v="0"/>
    <d v="2022-04-10T21:00:16"/>
    <x v="0"/>
  </r>
  <r>
    <n v="113310593576"/>
    <x v="2883"/>
    <x v="22"/>
    <x v="0"/>
    <s v="LT | Phone Screen"/>
    <x v="1"/>
    <d v="2022-04-11T19:15:38"/>
    <x v="0"/>
  </r>
  <r>
    <n v="173832680485"/>
    <x v="2884"/>
    <x v="0"/>
    <x v="0"/>
    <s v="Application Review"/>
    <x v="0"/>
    <d v="2022-04-10T22:04:50"/>
    <x v="0"/>
  </r>
  <r>
    <n v="173832680485"/>
    <x v="2884"/>
    <x v="0"/>
    <x v="0"/>
    <s v="LT | Interview #1"/>
    <x v="2"/>
    <d v="2022-04-14T16:44:10"/>
    <x v="0"/>
  </r>
  <r>
    <n v="173832680485"/>
    <x v="2884"/>
    <x v="0"/>
    <x v="0"/>
    <s v="LT | Phone Screen"/>
    <x v="1"/>
    <d v="2022-04-10T22:04:50"/>
    <x v="0"/>
  </r>
  <r>
    <n v="148477768653"/>
    <x v="2885"/>
    <x v="13"/>
    <x v="0"/>
    <s v="Application Review"/>
    <x v="0"/>
    <d v="2022-04-10T22:05:05"/>
    <x v="0"/>
  </r>
  <r>
    <n v="148477768653"/>
    <x v="2885"/>
    <x v="13"/>
    <x v="0"/>
    <s v="Application Review"/>
    <x v="0"/>
    <d v="2022-04-10T22:07:04"/>
    <x v="0"/>
  </r>
  <r>
    <n v="114772366278"/>
    <x v="2886"/>
    <x v="23"/>
    <x v="1"/>
    <s v="Application Review"/>
    <x v="0"/>
    <d v="2022-04-10T22:12:04"/>
    <x v="0"/>
  </r>
  <r>
    <n v="135770296001"/>
    <x v="2887"/>
    <x v="13"/>
    <x v="0"/>
    <s v="Application Review"/>
    <x v="0"/>
    <d v="2022-04-10T22:42:07"/>
    <x v="0"/>
  </r>
  <r>
    <n v="164807694395"/>
    <x v="2888"/>
    <x v="1"/>
    <x v="0"/>
    <s v="Application Review"/>
    <x v="0"/>
    <d v="2022-04-10T23:13:08"/>
    <x v="0"/>
  </r>
  <r>
    <n v="184457565077"/>
    <x v="2889"/>
    <x v="13"/>
    <x v="0"/>
    <s v="Application Review"/>
    <x v="0"/>
    <d v="2022-04-10T23:51:14"/>
    <x v="0"/>
  </r>
  <r>
    <n v="184457565077"/>
    <x v="2889"/>
    <x v="13"/>
    <x v="0"/>
    <s v="LT | Phone Screen"/>
    <x v="1"/>
    <d v="2022-04-10T23:51:20"/>
    <x v="0"/>
  </r>
  <r>
    <n v="153175954472"/>
    <x v="2890"/>
    <x v="22"/>
    <x v="0"/>
    <s v="Application Review"/>
    <x v="0"/>
    <d v="2022-04-11T01:09:08"/>
    <x v="0"/>
  </r>
  <r>
    <n v="178987413588"/>
    <x v="2891"/>
    <x v="5"/>
    <x v="1"/>
    <s v="Application Review"/>
    <x v="0"/>
    <d v="2022-04-11T01:19:17"/>
    <x v="0"/>
  </r>
  <r>
    <n v="107087768805"/>
    <x v="2892"/>
    <x v="13"/>
    <x v="0"/>
    <s v="Application Review"/>
    <x v="0"/>
    <d v="2022-04-11T01:57:02"/>
    <x v="0"/>
  </r>
  <r>
    <n v="122435894639"/>
    <x v="2893"/>
    <x v="5"/>
    <x v="1"/>
    <s v="Application Review"/>
    <x v="0"/>
    <d v="2022-04-11T02:26:01"/>
    <x v="0"/>
  </r>
  <r>
    <n v="122435894639"/>
    <x v="2893"/>
    <x v="5"/>
    <x v="1"/>
    <s v="LT | Phone Screen"/>
    <x v="1"/>
    <d v="2022-04-11T12:28:52"/>
    <x v="0"/>
  </r>
  <r>
    <n v="165042629545"/>
    <x v="2894"/>
    <x v="12"/>
    <x v="0"/>
    <s v="Application Review"/>
    <x v="0"/>
    <d v="2022-04-11T04:55:08"/>
    <x v="0"/>
  </r>
  <r>
    <n v="165042629545"/>
    <x v="2894"/>
    <x v="12"/>
    <x v="0"/>
    <s v="LT | Final Interview"/>
    <x v="4"/>
    <d v="2022-04-28T15:50:10"/>
    <x v="0"/>
  </r>
  <r>
    <n v="165042629545"/>
    <x v="2894"/>
    <x v="12"/>
    <x v="0"/>
    <s v="LT | Interview #1"/>
    <x v="2"/>
    <d v="2022-04-28T15:48:43"/>
    <x v="0"/>
  </r>
  <r>
    <n v="165042629545"/>
    <x v="2894"/>
    <x v="12"/>
    <x v="0"/>
    <s v="LT | Next Steps"/>
    <x v="5"/>
    <d v="2022-04-28T15:50:12"/>
    <x v="0"/>
  </r>
  <r>
    <n v="165042629545"/>
    <x v="2894"/>
    <x v="12"/>
    <x v="0"/>
    <s v="LT | Phone Screen"/>
    <x v="1"/>
    <d v="2022-04-11T19:19:52"/>
    <x v="0"/>
  </r>
  <r>
    <n v="165109425319"/>
    <x v="2895"/>
    <x v="1"/>
    <x v="0"/>
    <s v="Application Review"/>
    <x v="0"/>
    <d v="2022-04-11T05:50:07"/>
    <x v="0"/>
  </r>
  <r>
    <n v="165109425319"/>
    <x v="2895"/>
    <x v="1"/>
    <x v="0"/>
    <s v="Application Review"/>
    <x v="0"/>
    <d v="2022-04-25T07:21:06"/>
    <x v="0"/>
  </r>
  <r>
    <n v="167895212541"/>
    <x v="2896"/>
    <x v="25"/>
    <x v="2"/>
    <s v="Application Review"/>
    <x v="0"/>
    <d v="2022-04-11T06:32:11"/>
    <x v="0"/>
  </r>
  <r>
    <n v="125901301200"/>
    <x v="2897"/>
    <x v="19"/>
    <x v="1"/>
    <s v="Application Review"/>
    <x v="0"/>
    <d v="2022-04-11T07:53:05"/>
    <x v="0"/>
  </r>
  <r>
    <n v="139432949654"/>
    <x v="2898"/>
    <x v="12"/>
    <x v="0"/>
    <s v="Application Review"/>
    <x v="0"/>
    <d v="2022-04-18T17:35:46"/>
    <x v="0"/>
  </r>
  <r>
    <n v="139432949654"/>
    <x v="2898"/>
    <x v="12"/>
    <x v="0"/>
    <s v="LT | Diligence"/>
    <x v="3"/>
    <d v="2022-04-29T21:43:28"/>
    <x v="0"/>
  </r>
  <r>
    <n v="139432949654"/>
    <x v="2898"/>
    <x v="12"/>
    <x v="0"/>
    <s v="LT | Final Interview"/>
    <x v="4"/>
    <d v="2022-04-29T16:52:56"/>
    <x v="0"/>
  </r>
  <r>
    <n v="139432949654"/>
    <x v="2898"/>
    <x v="12"/>
    <x v="0"/>
    <s v="LT | Interview #1"/>
    <x v="2"/>
    <d v="2022-04-22T19:00:39"/>
    <x v="0"/>
  </r>
  <r>
    <n v="139432949654"/>
    <x v="2898"/>
    <x v="12"/>
    <x v="0"/>
    <s v="LT | Next Steps"/>
    <x v="5"/>
    <d v="2022-04-29T16:52:59"/>
    <x v="0"/>
  </r>
  <r>
    <n v="139432949654"/>
    <x v="2898"/>
    <x v="12"/>
    <x v="0"/>
    <s v="LT | Phone Screen"/>
    <x v="1"/>
    <d v="2022-04-18T17:35:46"/>
    <x v="0"/>
  </r>
  <r>
    <n v="139432949654"/>
    <x v="2898"/>
    <x v="12"/>
    <x v="0"/>
    <s v="LT | Waitlist"/>
    <x v="6"/>
    <d v="2022-04-30T16:03:15"/>
    <x v="0"/>
  </r>
  <r>
    <n v="157023942697"/>
    <x v="2899"/>
    <x v="13"/>
    <x v="0"/>
    <s v="Application Review"/>
    <x v="0"/>
    <d v="2022-04-11T17:01:10"/>
    <x v="0"/>
  </r>
  <r>
    <n v="157023942697"/>
    <x v="2899"/>
    <x v="13"/>
    <x v="0"/>
    <s v="LT | Interview #1"/>
    <x v="2"/>
    <d v="2022-04-17T14:24:17"/>
    <x v="0"/>
  </r>
  <r>
    <n v="157023942697"/>
    <x v="2899"/>
    <x v="13"/>
    <x v="0"/>
    <s v="LT | Phone Screen"/>
    <x v="1"/>
    <d v="2022-04-11T17:03:13"/>
    <x v="0"/>
  </r>
  <r>
    <n v="145530595277"/>
    <x v="2900"/>
    <x v="16"/>
    <x v="0"/>
    <s v="Application Review"/>
    <x v="0"/>
    <d v="2022-04-11T09:45:07"/>
    <x v="0"/>
  </r>
  <r>
    <n v="145530595277"/>
    <x v="2900"/>
    <x v="16"/>
    <x v="0"/>
    <s v="LT | Interview #1"/>
    <x v="2"/>
    <d v="2022-04-11T09:45:07"/>
    <x v="0"/>
  </r>
  <r>
    <n v="145530595277"/>
    <x v="2900"/>
    <x v="16"/>
    <x v="0"/>
    <s v="LT | Phone Screen"/>
    <x v="1"/>
    <d v="2022-04-11T09:45:07"/>
    <x v="0"/>
  </r>
  <r>
    <n v="186146369838"/>
    <x v="2901"/>
    <x v="3"/>
    <x v="0"/>
    <s v="Application Review"/>
    <x v="0"/>
    <d v="2022-04-11T09:58:11"/>
    <x v="0"/>
  </r>
  <r>
    <n v="132754859187"/>
    <x v="2902"/>
    <x v="1"/>
    <x v="0"/>
    <s v="Application Review"/>
    <x v="0"/>
    <d v="2022-04-11T12:28:09"/>
    <x v="0"/>
  </r>
  <r>
    <n v="102960547356"/>
    <x v="2903"/>
    <x v="1"/>
    <x v="0"/>
    <s v="Application Review"/>
    <x v="0"/>
    <d v="2022-04-11T12:40:01"/>
    <x v="0"/>
  </r>
  <r>
    <n v="102960547356"/>
    <x v="2903"/>
    <x v="1"/>
    <x v="0"/>
    <s v="LT | Diligence"/>
    <x v="3"/>
    <d v="2022-04-23T21:23:26"/>
    <x v="0"/>
  </r>
  <r>
    <n v="102960547356"/>
    <x v="2903"/>
    <x v="1"/>
    <x v="0"/>
    <s v="LT | Final Interview"/>
    <x v="4"/>
    <d v="2022-04-23T21:23:26"/>
    <x v="0"/>
  </r>
  <r>
    <n v="102960547356"/>
    <x v="2903"/>
    <x v="1"/>
    <x v="0"/>
    <s v="LT | Interview #1"/>
    <x v="2"/>
    <d v="2022-04-16T14:44:03"/>
    <x v="0"/>
  </r>
  <r>
    <n v="102960547356"/>
    <x v="2903"/>
    <x v="1"/>
    <x v="0"/>
    <s v="LT | Next Steps"/>
    <x v="5"/>
    <d v="2022-04-23T21:23:26"/>
    <x v="0"/>
  </r>
  <r>
    <n v="102960547356"/>
    <x v="2903"/>
    <x v="1"/>
    <x v="0"/>
    <s v="LT | Phone Screen"/>
    <x v="1"/>
    <d v="2022-04-11T16:08:14"/>
    <x v="0"/>
  </r>
  <r>
    <n v="126774038171"/>
    <x v="2904"/>
    <x v="10"/>
    <x v="1"/>
    <s v="Application Review"/>
    <x v="0"/>
    <d v="2022-04-11T13:49:50"/>
    <x v="0"/>
  </r>
  <r>
    <n v="126774038171"/>
    <x v="2904"/>
    <x v="10"/>
    <x v="1"/>
    <s v="LT | Final Interview"/>
    <x v="4"/>
    <d v="2022-04-17T10:09:37"/>
    <x v="0"/>
  </r>
  <r>
    <n v="126774038171"/>
    <x v="2904"/>
    <x v="10"/>
    <x v="1"/>
    <s v="LT | Interview #1"/>
    <x v="2"/>
    <d v="2022-04-11T13:52:55"/>
    <x v="0"/>
  </r>
  <r>
    <n v="126774038171"/>
    <x v="2904"/>
    <x v="10"/>
    <x v="1"/>
    <s v="LT | Next Steps"/>
    <x v="5"/>
    <d v="2022-04-17T10:09:37"/>
    <x v="0"/>
  </r>
  <r>
    <n v="126774038171"/>
    <x v="2904"/>
    <x v="10"/>
    <x v="1"/>
    <s v="LT | Phone Screen"/>
    <x v="1"/>
    <d v="2022-04-11T13:49:50"/>
    <x v="0"/>
  </r>
  <r>
    <n v="126774038171"/>
    <x v="2904"/>
    <x v="10"/>
    <x v="1"/>
    <s v="LT | Waitlist"/>
    <x v="6"/>
    <d v="2022-04-17T10:09:37"/>
    <x v="0"/>
  </r>
  <r>
    <n v="126774038171"/>
    <x v="2904"/>
    <x v="10"/>
    <x v="1"/>
    <s v="LT | Waitlist"/>
    <x v="6"/>
    <d v="2022-04-17T10:15:37"/>
    <x v="0"/>
  </r>
  <r>
    <n v="126774038171"/>
    <x v="2904"/>
    <x v="10"/>
    <x v="1"/>
    <s v="LT | Waitlist"/>
    <x v="6"/>
    <d v="2022-04-23T15:10:12"/>
    <x v="0"/>
  </r>
  <r>
    <n v="128840916276"/>
    <x v="2905"/>
    <x v="0"/>
    <x v="0"/>
    <s v="Application Review"/>
    <x v="0"/>
    <d v="2022-04-11T14:06:11"/>
    <x v="0"/>
  </r>
  <r>
    <n v="128840916276"/>
    <x v="2905"/>
    <x v="0"/>
    <x v="0"/>
    <s v="LT | Phone Screen"/>
    <x v="1"/>
    <d v="2022-04-11T14:06:11"/>
    <x v="0"/>
  </r>
  <r>
    <n v="120923843942"/>
    <x v="2906"/>
    <x v="0"/>
    <x v="0"/>
    <s v="Application Review"/>
    <x v="0"/>
    <d v="2022-04-11T14:08:54"/>
    <x v="0"/>
  </r>
  <r>
    <n v="120923843942"/>
    <x v="2906"/>
    <x v="0"/>
    <x v="0"/>
    <s v="LT | Phone Screen"/>
    <x v="1"/>
    <d v="2022-04-11T14:08:54"/>
    <x v="0"/>
  </r>
  <r>
    <n v="150872041794"/>
    <x v="2907"/>
    <x v="22"/>
    <x v="0"/>
    <s v="Application Review"/>
    <x v="0"/>
    <d v="2022-04-11T14:33:08"/>
    <x v="0"/>
  </r>
  <r>
    <n v="131925246396"/>
    <x v="2908"/>
    <x v="0"/>
    <x v="0"/>
    <s v="Application Review"/>
    <x v="0"/>
    <d v="2022-04-11T16:13:25"/>
    <x v="0"/>
  </r>
  <r>
    <n v="131925246396"/>
    <x v="2908"/>
    <x v="0"/>
    <x v="0"/>
    <s v="LT | Phone Screen"/>
    <x v="1"/>
    <d v="2022-04-11T16:13:25"/>
    <x v="0"/>
  </r>
  <r>
    <n v="102613471587"/>
    <x v="2909"/>
    <x v="16"/>
    <x v="0"/>
    <s v="Application Review"/>
    <x v="0"/>
    <d v="2022-04-11T16:32:09"/>
    <x v="0"/>
  </r>
  <r>
    <n v="174481357746"/>
    <x v="2910"/>
    <x v="13"/>
    <x v="0"/>
    <s v="Application Review"/>
    <x v="0"/>
    <d v="2022-04-11T16:56:17"/>
    <x v="0"/>
  </r>
  <r>
    <n v="174481357746"/>
    <x v="2910"/>
    <x v="13"/>
    <x v="0"/>
    <s v="LT | Phone Screen"/>
    <x v="1"/>
    <d v="2022-04-11T16:56:17"/>
    <x v="0"/>
  </r>
  <r>
    <n v="111945031787"/>
    <x v="2911"/>
    <x v="12"/>
    <x v="0"/>
    <s v="Application Review"/>
    <x v="0"/>
    <d v="2022-04-11T17:26:11"/>
    <x v="0"/>
  </r>
  <r>
    <n v="177844442497"/>
    <x v="2912"/>
    <x v="41"/>
    <x v="0"/>
    <s v="Application Review"/>
    <x v="0"/>
    <d v="2022-04-11T17:31:11"/>
    <x v="0"/>
  </r>
  <r>
    <n v="185139816351"/>
    <x v="2913"/>
    <x v="12"/>
    <x v="0"/>
    <s v="Application Review"/>
    <x v="0"/>
    <d v="2022-04-16T15:24:13"/>
    <x v="0"/>
  </r>
  <r>
    <n v="185139816351"/>
    <x v="2913"/>
    <x v="12"/>
    <x v="0"/>
    <s v="LT | Phone Screen"/>
    <x v="1"/>
    <d v="2022-04-16T15:24:13"/>
    <x v="0"/>
  </r>
  <r>
    <n v="123209287496"/>
    <x v="2914"/>
    <x v="22"/>
    <x v="0"/>
    <s v="Application Review"/>
    <x v="0"/>
    <d v="2022-04-17T16:16:52"/>
    <x v="0"/>
  </r>
  <r>
    <n v="123209287496"/>
    <x v="2914"/>
    <x v="22"/>
    <x v="0"/>
    <s v="LT | Phone Screen"/>
    <x v="1"/>
    <d v="2022-04-17T16:16:52"/>
    <x v="0"/>
  </r>
  <r>
    <n v="126218856902"/>
    <x v="2915"/>
    <x v="6"/>
    <x v="0"/>
    <s v="Application Review"/>
    <x v="0"/>
    <d v="2022-04-11T18:21:10"/>
    <x v="0"/>
  </r>
  <r>
    <n v="186764435704"/>
    <x v="2916"/>
    <x v="13"/>
    <x v="0"/>
    <s v="Application Review"/>
    <x v="0"/>
    <d v="2022-04-11T18:21:17"/>
    <x v="0"/>
  </r>
  <r>
    <n v="186764435704"/>
    <x v="2916"/>
    <x v="13"/>
    <x v="0"/>
    <s v="LT | Interview #1"/>
    <x v="2"/>
    <d v="2022-04-23T15:26:01"/>
    <x v="0"/>
  </r>
  <r>
    <n v="186764435704"/>
    <x v="2916"/>
    <x v="13"/>
    <x v="0"/>
    <s v="LT | Phone Screen"/>
    <x v="1"/>
    <d v="2022-04-11T20:09:18"/>
    <x v="0"/>
  </r>
  <r>
    <n v="136810436908"/>
    <x v="2917"/>
    <x v="12"/>
    <x v="0"/>
    <s v="Application Review"/>
    <x v="0"/>
    <d v="2022-04-11T18:24:23"/>
    <x v="0"/>
  </r>
  <r>
    <n v="136810436908"/>
    <x v="2917"/>
    <x v="12"/>
    <x v="0"/>
    <s v="LT | Phone Screen"/>
    <x v="1"/>
    <d v="2022-04-21T14:24:01"/>
    <x v="0"/>
  </r>
  <r>
    <n v="156907855933"/>
    <x v="2918"/>
    <x v="5"/>
    <x v="1"/>
    <s v="Application Review"/>
    <x v="0"/>
    <d v="2022-04-11T18:36:12"/>
    <x v="0"/>
  </r>
  <r>
    <n v="156907855933"/>
    <x v="2918"/>
    <x v="5"/>
    <x v="1"/>
    <s v="LT | Final Interview"/>
    <x v="4"/>
    <d v="2022-04-30T15:07:03"/>
    <x v="0"/>
  </r>
  <r>
    <n v="156907855933"/>
    <x v="2918"/>
    <x v="5"/>
    <x v="1"/>
    <s v="LT | Interview #1"/>
    <x v="2"/>
    <d v="2022-04-18T14:28:12"/>
    <x v="0"/>
  </r>
  <r>
    <n v="156907855933"/>
    <x v="2918"/>
    <x v="5"/>
    <x v="1"/>
    <s v="LT | Next Steps"/>
    <x v="5"/>
    <d v="2022-04-30T15:07:03"/>
    <x v="0"/>
  </r>
  <r>
    <n v="156907855933"/>
    <x v="2918"/>
    <x v="5"/>
    <x v="1"/>
    <s v="LT | Phone Screen"/>
    <x v="1"/>
    <d v="2022-04-14T13:40:56"/>
    <x v="0"/>
  </r>
  <r>
    <n v="136390697756"/>
    <x v="2919"/>
    <x v="12"/>
    <x v="0"/>
    <s v="Application Review"/>
    <x v="0"/>
    <d v="2022-04-11T19:29:14"/>
    <x v="0"/>
  </r>
  <r>
    <n v="136390697756"/>
    <x v="2919"/>
    <x v="12"/>
    <x v="0"/>
    <s v="LT | Phone Screen"/>
    <x v="1"/>
    <d v="2022-04-14T12:52:32"/>
    <x v="0"/>
  </r>
  <r>
    <n v="130783630701"/>
    <x v="2920"/>
    <x v="3"/>
    <x v="0"/>
    <s v="Application Review"/>
    <x v="0"/>
    <d v="2022-04-11T19:36:05"/>
    <x v="0"/>
  </r>
  <r>
    <n v="108808496953"/>
    <x v="2921"/>
    <x v="1"/>
    <x v="0"/>
    <s v="Application Review"/>
    <x v="0"/>
    <d v="2022-04-11T20:05:27"/>
    <x v="0"/>
  </r>
  <r>
    <n v="108808496953"/>
    <x v="2921"/>
    <x v="1"/>
    <x v="0"/>
    <s v="LT | Interview #1"/>
    <x v="2"/>
    <d v="2022-04-11T20:07:19"/>
    <x v="0"/>
  </r>
  <r>
    <n v="108808496953"/>
    <x v="2921"/>
    <x v="1"/>
    <x v="0"/>
    <s v="LT | Phone Screen"/>
    <x v="1"/>
    <d v="2022-04-11T20:05:27"/>
    <x v="0"/>
  </r>
  <r>
    <n v="107257520395"/>
    <x v="2922"/>
    <x v="1"/>
    <x v="0"/>
    <s v="Application Review"/>
    <x v="0"/>
    <d v="2022-04-11T20:48:47"/>
    <x v="0"/>
  </r>
  <r>
    <n v="107257520395"/>
    <x v="2922"/>
    <x v="1"/>
    <x v="0"/>
    <s v="LT | Diligence"/>
    <x v="3"/>
    <d v="2022-04-16T20:28:08"/>
    <x v="0"/>
  </r>
  <r>
    <n v="107257520395"/>
    <x v="2922"/>
    <x v="1"/>
    <x v="0"/>
    <s v="LT | Final Interview"/>
    <x v="4"/>
    <d v="2022-04-16T20:28:08"/>
    <x v="0"/>
  </r>
  <r>
    <n v="107257520395"/>
    <x v="2922"/>
    <x v="1"/>
    <x v="0"/>
    <s v="LT | Interview #1"/>
    <x v="2"/>
    <d v="2022-04-11T20:48:47"/>
    <x v="0"/>
  </r>
  <r>
    <n v="107257520395"/>
    <x v="2922"/>
    <x v="1"/>
    <x v="0"/>
    <s v="LT | Next Steps"/>
    <x v="5"/>
    <d v="2022-04-16T20:28:08"/>
    <x v="0"/>
  </r>
  <r>
    <n v="107257520395"/>
    <x v="2922"/>
    <x v="1"/>
    <x v="0"/>
    <s v="LT | Phone Screen"/>
    <x v="1"/>
    <d v="2022-04-11T20:48:47"/>
    <x v="0"/>
  </r>
  <r>
    <n v="103836639807"/>
    <x v="2923"/>
    <x v="22"/>
    <x v="0"/>
    <s v="Application Review"/>
    <x v="0"/>
    <d v="2022-04-17T16:10:29"/>
    <x v="0"/>
  </r>
  <r>
    <n v="103836639807"/>
    <x v="2923"/>
    <x v="22"/>
    <x v="0"/>
    <s v="LT | Phone Screen"/>
    <x v="1"/>
    <d v="2022-04-17T16:10:29"/>
    <x v="0"/>
  </r>
  <r>
    <n v="125773333495"/>
    <x v="2924"/>
    <x v="13"/>
    <x v="0"/>
    <s v="Application Review"/>
    <x v="0"/>
    <d v="2022-04-11T21:06:28"/>
    <x v="0"/>
  </r>
  <r>
    <n v="125773333495"/>
    <x v="2924"/>
    <x v="13"/>
    <x v="0"/>
    <s v="LT | Phone Screen"/>
    <x v="1"/>
    <d v="2022-04-11T21:06:28"/>
    <x v="0"/>
  </r>
  <r>
    <n v="136933919749"/>
    <x v="2925"/>
    <x v="22"/>
    <x v="0"/>
    <s v="Application Review"/>
    <x v="0"/>
    <d v="2022-04-11T23:40:10"/>
    <x v="0"/>
  </r>
  <r>
    <n v="136933919749"/>
    <x v="2925"/>
    <x v="22"/>
    <x v="0"/>
    <s v="Application Review"/>
    <x v="0"/>
    <d v="2022-04-11T23:44:09"/>
    <x v="0"/>
  </r>
  <r>
    <n v="136933919749"/>
    <x v="2925"/>
    <x v="22"/>
    <x v="0"/>
    <s v="Application Review"/>
    <x v="0"/>
    <d v="2022-04-11T23:47:11"/>
    <x v="0"/>
  </r>
  <r>
    <n v="106748657043"/>
    <x v="2926"/>
    <x v="22"/>
    <x v="0"/>
    <s v="Application Review"/>
    <x v="0"/>
    <d v="2022-04-11T23:44:08"/>
    <x v="0"/>
  </r>
  <r>
    <n v="175348799224"/>
    <x v="2927"/>
    <x v="13"/>
    <x v="0"/>
    <s v="Application Review"/>
    <x v="0"/>
    <d v="2022-04-12T02:52:03"/>
    <x v="0"/>
  </r>
  <r>
    <n v="175348799224"/>
    <x v="2927"/>
    <x v="13"/>
    <x v="0"/>
    <s v="LT | Phone Screen"/>
    <x v="1"/>
    <d v="2022-04-17T20:02:27"/>
    <x v="0"/>
  </r>
  <r>
    <n v="108204551271"/>
    <x v="2928"/>
    <x v="12"/>
    <x v="0"/>
    <s v="Application Review"/>
    <x v="0"/>
    <d v="2022-04-12T08:48:05"/>
    <x v="0"/>
  </r>
  <r>
    <n v="146745328088"/>
    <x v="2929"/>
    <x v="1"/>
    <x v="0"/>
    <s v="Application Review"/>
    <x v="0"/>
    <d v="2022-04-12T10:32:05"/>
    <x v="0"/>
  </r>
  <r>
    <n v="169710559353"/>
    <x v="2930"/>
    <x v="2"/>
    <x v="1"/>
    <s v="Application Review"/>
    <x v="0"/>
    <d v="2022-04-12T11:38:04"/>
    <x v="0"/>
  </r>
  <r>
    <n v="141912357139"/>
    <x v="2931"/>
    <x v="45"/>
    <x v="2"/>
    <s v="Application Review"/>
    <x v="0"/>
    <d v="2022-04-12T12:29:06"/>
    <x v="0"/>
  </r>
  <r>
    <n v="127169179293"/>
    <x v="2932"/>
    <x v="12"/>
    <x v="0"/>
    <s v="Application Review"/>
    <x v="0"/>
    <d v="2022-04-12T13:53:07"/>
    <x v="0"/>
  </r>
  <r>
    <n v="159661870241"/>
    <x v="2933"/>
    <x v="22"/>
    <x v="0"/>
    <s v="Application Review"/>
    <x v="0"/>
    <d v="2022-04-21T18:15:18"/>
    <x v="0"/>
  </r>
  <r>
    <n v="159661870241"/>
    <x v="2933"/>
    <x v="22"/>
    <x v="0"/>
    <s v="LT | Diligence"/>
    <x v="3"/>
    <d v="2022-04-23T20:53:57"/>
    <x v="0"/>
  </r>
  <r>
    <n v="159661870241"/>
    <x v="2933"/>
    <x v="22"/>
    <x v="0"/>
    <s v="LT | Final Interview"/>
    <x v="4"/>
    <d v="2022-04-23T19:28:44"/>
    <x v="0"/>
  </r>
  <r>
    <n v="159661870241"/>
    <x v="2933"/>
    <x v="22"/>
    <x v="0"/>
    <s v="LT | Interview #1"/>
    <x v="2"/>
    <d v="2022-04-21T18:33:07"/>
    <x v="0"/>
  </r>
  <r>
    <n v="159661870241"/>
    <x v="2933"/>
    <x v="22"/>
    <x v="0"/>
    <s v="LT | Next Steps"/>
    <x v="5"/>
    <d v="2022-04-23T19:28:44"/>
    <x v="0"/>
  </r>
  <r>
    <n v="159661870241"/>
    <x v="2933"/>
    <x v="22"/>
    <x v="0"/>
    <s v="LT | Phone Screen"/>
    <x v="1"/>
    <d v="2022-04-21T18:15:18"/>
    <x v="0"/>
  </r>
  <r>
    <n v="159661870241"/>
    <x v="2933"/>
    <x v="22"/>
    <x v="0"/>
    <s v="LT | Waitlist"/>
    <x v="6"/>
    <d v="2022-04-24T18:50:38"/>
    <x v="0"/>
  </r>
  <r>
    <n v="185107107678"/>
    <x v="2934"/>
    <x v="37"/>
    <x v="1"/>
    <s v="Application Review"/>
    <x v="0"/>
    <d v="2022-04-12T14:49:02"/>
    <x v="0"/>
  </r>
  <r>
    <n v="147740446631"/>
    <x v="2935"/>
    <x v="13"/>
    <x v="0"/>
    <s v="Application Review"/>
    <x v="0"/>
    <d v="2022-04-12T17:55:03"/>
    <x v="0"/>
  </r>
  <r>
    <n v="147740446631"/>
    <x v="2935"/>
    <x v="13"/>
    <x v="0"/>
    <s v="Application Review"/>
    <x v="0"/>
    <d v="2022-04-12T17:57:02"/>
    <x v="0"/>
  </r>
  <r>
    <n v="147740446631"/>
    <x v="2935"/>
    <x v="13"/>
    <x v="0"/>
    <s v="LT | Interview #1"/>
    <x v="2"/>
    <d v="2022-04-30T15:43:22"/>
    <x v="0"/>
  </r>
  <r>
    <n v="147740446631"/>
    <x v="2935"/>
    <x v="13"/>
    <x v="0"/>
    <s v="LT | Phone Screen"/>
    <x v="1"/>
    <d v="2022-04-28T16:28:54"/>
    <x v="0"/>
  </r>
  <r>
    <n v="121098864617"/>
    <x v="2936"/>
    <x v="0"/>
    <x v="0"/>
    <s v="Application Review"/>
    <x v="0"/>
    <d v="2022-04-12T18:02:06"/>
    <x v="0"/>
  </r>
  <r>
    <n v="177549485764"/>
    <x v="2937"/>
    <x v="10"/>
    <x v="1"/>
    <s v="Application Review"/>
    <x v="0"/>
    <d v="2022-04-12T19:55:04"/>
    <x v="0"/>
  </r>
  <r>
    <n v="177549485764"/>
    <x v="2937"/>
    <x v="10"/>
    <x v="1"/>
    <s v="LT | Phone Screen"/>
    <x v="1"/>
    <d v="2022-04-15T12:07:58"/>
    <x v="0"/>
  </r>
  <r>
    <n v="123910088514"/>
    <x v="2938"/>
    <x v="13"/>
    <x v="0"/>
    <s v="Application Review"/>
    <x v="0"/>
    <d v="2022-04-12T20:23:04"/>
    <x v="0"/>
  </r>
  <r>
    <n v="166433692930"/>
    <x v="2939"/>
    <x v="5"/>
    <x v="1"/>
    <s v="Application Review"/>
    <x v="0"/>
    <d v="2022-04-12T21:05:03"/>
    <x v="0"/>
  </r>
  <r>
    <n v="166433692930"/>
    <x v="2939"/>
    <x v="5"/>
    <x v="1"/>
    <s v="LT | Interview #1"/>
    <x v="2"/>
    <d v="2022-04-18T19:53:43"/>
    <x v="0"/>
  </r>
  <r>
    <n v="166433692930"/>
    <x v="2939"/>
    <x v="5"/>
    <x v="1"/>
    <s v="LT | Phone Screen"/>
    <x v="1"/>
    <d v="2022-04-14T17:50:22"/>
    <x v="0"/>
  </r>
  <r>
    <n v="102573927140"/>
    <x v="2940"/>
    <x v="0"/>
    <x v="0"/>
    <s v="Application Review"/>
    <x v="0"/>
    <d v="2022-04-12T22:23:03"/>
    <x v="0"/>
  </r>
  <r>
    <n v="170421613653"/>
    <x v="2941"/>
    <x v="37"/>
    <x v="1"/>
    <s v="Application Review"/>
    <x v="0"/>
    <d v="2022-04-13T00:44:06"/>
    <x v="0"/>
  </r>
  <r>
    <n v="170421613653"/>
    <x v="2941"/>
    <x v="37"/>
    <x v="1"/>
    <s v="Application Review"/>
    <x v="0"/>
    <d v="2022-04-13T00:51:02"/>
    <x v="0"/>
  </r>
  <r>
    <n v="187130047235"/>
    <x v="2942"/>
    <x v="12"/>
    <x v="0"/>
    <s v="Application Review"/>
    <x v="0"/>
    <d v="2022-04-13T04:41:02"/>
    <x v="0"/>
  </r>
  <r>
    <n v="170082259975"/>
    <x v="2943"/>
    <x v="22"/>
    <x v="0"/>
    <s v="Application Review"/>
    <x v="0"/>
    <d v="2022-04-13T05:45:06"/>
    <x v="0"/>
  </r>
  <r>
    <n v="149669603371"/>
    <x v="2944"/>
    <x v="12"/>
    <x v="0"/>
    <s v="Application Review"/>
    <x v="0"/>
    <d v="2022-04-13T07:38:07"/>
    <x v="0"/>
  </r>
  <r>
    <n v="144984658624"/>
    <x v="2945"/>
    <x v="52"/>
    <x v="1"/>
    <s v="Application Review"/>
    <x v="0"/>
    <d v="2022-04-13T08:17:02"/>
    <x v="0"/>
  </r>
  <r>
    <n v="174502502359"/>
    <x v="2946"/>
    <x v="2"/>
    <x v="1"/>
    <s v="Application Review"/>
    <x v="0"/>
    <d v="2022-04-13T12:09:05"/>
    <x v="0"/>
  </r>
  <r>
    <n v="174502502359"/>
    <x v="2946"/>
    <x v="2"/>
    <x v="1"/>
    <s v="LT | Phone Screen"/>
    <x v="1"/>
    <d v="2022-04-14T08:33:18"/>
    <x v="0"/>
  </r>
  <r>
    <n v="152706400509"/>
    <x v="2947"/>
    <x v="12"/>
    <x v="0"/>
    <s v="Application Review"/>
    <x v="0"/>
    <d v="2022-04-13T14:22:02"/>
    <x v="0"/>
  </r>
  <r>
    <n v="149391811921"/>
    <x v="2948"/>
    <x v="18"/>
    <x v="0"/>
    <s v="Application Review"/>
    <x v="0"/>
    <d v="2022-04-13T17:20:04"/>
    <x v="0"/>
  </r>
  <r>
    <n v="107948456102"/>
    <x v="2949"/>
    <x v="13"/>
    <x v="0"/>
    <s v="Application Review"/>
    <x v="0"/>
    <d v="2022-04-13T17:55:08"/>
    <x v="0"/>
  </r>
  <r>
    <n v="161141289134"/>
    <x v="2950"/>
    <x v="43"/>
    <x v="0"/>
    <s v="Application Review"/>
    <x v="0"/>
    <d v="2022-04-13T18:08:05"/>
    <x v="0"/>
  </r>
  <r>
    <n v="185663164244"/>
    <x v="2951"/>
    <x v="10"/>
    <x v="1"/>
    <s v="Application Review"/>
    <x v="0"/>
    <d v="2022-04-13T19:19:08"/>
    <x v="0"/>
  </r>
  <r>
    <n v="184256492025"/>
    <x v="2952"/>
    <x v="13"/>
    <x v="0"/>
    <s v="Application Review"/>
    <x v="0"/>
    <d v="2022-04-13T19:27:06"/>
    <x v="0"/>
  </r>
  <r>
    <n v="184256492025"/>
    <x v="2952"/>
    <x v="13"/>
    <x v="0"/>
    <s v="LT | Final Interview"/>
    <x v="4"/>
    <d v="2022-04-30T17:12:42"/>
    <x v="0"/>
  </r>
  <r>
    <n v="184256492025"/>
    <x v="2952"/>
    <x v="13"/>
    <x v="0"/>
    <s v="LT | Interview #1"/>
    <x v="2"/>
    <d v="2022-04-22T15:53:25"/>
    <x v="0"/>
  </r>
  <r>
    <n v="184256492025"/>
    <x v="2952"/>
    <x v="13"/>
    <x v="0"/>
    <s v="LT | Next Steps"/>
    <x v="5"/>
    <d v="2022-04-30T17:12:42"/>
    <x v="0"/>
  </r>
  <r>
    <n v="184256492025"/>
    <x v="2952"/>
    <x v="13"/>
    <x v="0"/>
    <s v="LT | Phone Screen"/>
    <x v="1"/>
    <d v="2022-04-18T00:08:27"/>
    <x v="0"/>
  </r>
  <r>
    <n v="163631787180"/>
    <x v="2953"/>
    <x v="22"/>
    <x v="0"/>
    <s v="Application Review"/>
    <x v="0"/>
    <d v="2022-04-13T21:05:02"/>
    <x v="0"/>
  </r>
  <r>
    <n v="163631787180"/>
    <x v="2953"/>
    <x v="22"/>
    <x v="0"/>
    <s v="Application Review"/>
    <x v="0"/>
    <d v="2022-04-28T15:30:12"/>
    <x v="0"/>
  </r>
  <r>
    <n v="119304464784"/>
    <x v="2954"/>
    <x v="55"/>
    <x v="0"/>
    <s v="Application Review"/>
    <x v="0"/>
    <d v="2022-04-13T21:41:07"/>
    <x v="0"/>
  </r>
  <r>
    <n v="187692756706"/>
    <x v="2955"/>
    <x v="37"/>
    <x v="1"/>
    <s v="Application Review"/>
    <x v="0"/>
    <d v="2022-04-13T21:52:03"/>
    <x v="0"/>
  </r>
  <r>
    <n v="152674062797"/>
    <x v="2956"/>
    <x v="19"/>
    <x v="1"/>
    <s v="Application Review"/>
    <x v="0"/>
    <d v="2022-04-13T22:07:04"/>
    <x v="0"/>
  </r>
  <r>
    <n v="140405912339"/>
    <x v="2957"/>
    <x v="1"/>
    <x v="0"/>
    <s v="Application Review"/>
    <x v="0"/>
    <d v="2022-04-14T02:24:05"/>
    <x v="0"/>
  </r>
  <r>
    <n v="185544162191"/>
    <x v="2958"/>
    <x v="3"/>
    <x v="0"/>
    <s v="Application Review"/>
    <x v="0"/>
    <d v="2022-04-14T03:40:11"/>
    <x v="0"/>
  </r>
  <r>
    <n v="185544162191"/>
    <x v="2958"/>
    <x v="3"/>
    <x v="0"/>
    <s v="Application Review"/>
    <x v="0"/>
    <d v="2022-04-14T03:41:11"/>
    <x v="0"/>
  </r>
  <r>
    <n v="185544162191"/>
    <x v="2958"/>
    <x v="3"/>
    <x v="0"/>
    <s v="LT | Phone Screen"/>
    <x v="1"/>
    <d v="2022-04-15T11:09:08"/>
    <x v="0"/>
  </r>
  <r>
    <n v="185544162191"/>
    <x v="2958"/>
    <x v="3"/>
    <x v="0"/>
    <s v="LT | Phone Screen"/>
    <x v="1"/>
    <d v="2022-04-15T11:16:50"/>
    <x v="0"/>
  </r>
  <r>
    <n v="184562497313"/>
    <x v="2959"/>
    <x v="13"/>
    <x v="0"/>
    <s v="Application Review"/>
    <x v="0"/>
    <d v="2022-04-14T04:09:06"/>
    <x v="0"/>
  </r>
  <r>
    <n v="141481911017"/>
    <x v="2960"/>
    <x v="1"/>
    <x v="0"/>
    <s v="Application Review"/>
    <x v="0"/>
    <d v="2022-04-14T04:39:02"/>
    <x v="0"/>
  </r>
  <r>
    <n v="140655413149"/>
    <x v="2961"/>
    <x v="1"/>
    <x v="0"/>
    <s v="Application Review"/>
    <x v="0"/>
    <d v="2022-04-14T04:42:04"/>
    <x v="0"/>
  </r>
  <r>
    <n v="171980400702"/>
    <x v="2962"/>
    <x v="13"/>
    <x v="0"/>
    <s v="Application Review"/>
    <x v="0"/>
    <d v="2022-04-14T06:22:11"/>
    <x v="0"/>
  </r>
  <r>
    <n v="171980400702"/>
    <x v="2962"/>
    <x v="13"/>
    <x v="0"/>
    <s v="Application Review"/>
    <x v="0"/>
    <d v="2022-04-14T06:26:10"/>
    <x v="0"/>
  </r>
  <r>
    <n v="158429660327"/>
    <x v="2963"/>
    <x v="4"/>
    <x v="2"/>
    <s v="Application Review"/>
    <x v="0"/>
    <d v="2022-04-14T09:16:00"/>
    <x v="0"/>
  </r>
  <r>
    <n v="158429660327"/>
    <x v="2963"/>
    <x v="4"/>
    <x v="2"/>
    <s v="LT | Diligence"/>
    <x v="3"/>
    <d v="2022-04-14T09:16:47"/>
    <x v="0"/>
  </r>
  <r>
    <n v="158429660327"/>
    <x v="2963"/>
    <x v="4"/>
    <x v="2"/>
    <s v="LT | Final Interview"/>
    <x v="4"/>
    <d v="2022-04-14T09:16:47"/>
    <x v="0"/>
  </r>
  <r>
    <n v="158429660327"/>
    <x v="2963"/>
    <x v="4"/>
    <x v="2"/>
    <s v="LT | Interview #1"/>
    <x v="2"/>
    <d v="2022-04-14T09:16:06"/>
    <x v="0"/>
  </r>
  <r>
    <n v="158429660327"/>
    <x v="2963"/>
    <x v="4"/>
    <x v="2"/>
    <s v="LT | Next Steps"/>
    <x v="5"/>
    <d v="2022-04-14T09:16:47"/>
    <x v="0"/>
  </r>
  <r>
    <n v="158429660327"/>
    <x v="2963"/>
    <x v="4"/>
    <x v="2"/>
    <s v="LT | Phone Screen"/>
    <x v="1"/>
    <d v="2022-04-14T09:16:06"/>
    <x v="0"/>
  </r>
  <r>
    <n v="150439571389"/>
    <x v="2964"/>
    <x v="2"/>
    <x v="1"/>
    <s v="Application Review"/>
    <x v="0"/>
    <d v="2022-04-14T12:02:12"/>
    <x v="0"/>
  </r>
  <r>
    <n v="150439571389"/>
    <x v="2964"/>
    <x v="2"/>
    <x v="1"/>
    <s v="LT | Diligence"/>
    <x v="3"/>
    <d v="2022-04-18T08:56:53"/>
    <x v="0"/>
  </r>
  <r>
    <n v="150439571389"/>
    <x v="2964"/>
    <x v="2"/>
    <x v="1"/>
    <s v="LT | Final Interview"/>
    <x v="4"/>
    <d v="2022-04-14T12:17:19"/>
    <x v="0"/>
  </r>
  <r>
    <n v="150439571389"/>
    <x v="2964"/>
    <x v="2"/>
    <x v="1"/>
    <s v="LT | Interview #1"/>
    <x v="2"/>
    <d v="2022-04-14T12:09:42"/>
    <x v="0"/>
  </r>
  <r>
    <n v="150439571389"/>
    <x v="2964"/>
    <x v="2"/>
    <x v="1"/>
    <s v="LT | Next Steps"/>
    <x v="5"/>
    <d v="2022-04-14T12:17:19"/>
    <x v="0"/>
  </r>
  <r>
    <n v="150439571389"/>
    <x v="2964"/>
    <x v="2"/>
    <x v="1"/>
    <s v="LT | Phone Screen"/>
    <x v="1"/>
    <d v="2022-04-14T12:02:12"/>
    <x v="0"/>
  </r>
  <r>
    <n v="150439571389"/>
    <x v="2964"/>
    <x v="2"/>
    <x v="1"/>
    <s v="LT | Waitlist"/>
    <x v="6"/>
    <d v="2022-04-25T09:09:59"/>
    <x v="0"/>
  </r>
  <r>
    <n v="122786087627"/>
    <x v="2965"/>
    <x v="2"/>
    <x v="1"/>
    <s v="Application Review"/>
    <x v="0"/>
    <d v="2022-04-14T12:54:34"/>
    <x v="0"/>
  </r>
  <r>
    <n v="122786087627"/>
    <x v="2965"/>
    <x v="2"/>
    <x v="1"/>
    <s v="LT | Diligence"/>
    <x v="3"/>
    <d v="2022-04-14T14:05:54"/>
    <x v="0"/>
  </r>
  <r>
    <n v="122786087627"/>
    <x v="2965"/>
    <x v="2"/>
    <x v="1"/>
    <s v="LT | Final Interview"/>
    <x v="4"/>
    <d v="2022-04-14T13:13:09"/>
    <x v="0"/>
  </r>
  <r>
    <n v="122786087627"/>
    <x v="2965"/>
    <x v="2"/>
    <x v="1"/>
    <s v="LT | Interview #1"/>
    <x v="2"/>
    <d v="2022-04-14T13:13:06"/>
    <x v="0"/>
  </r>
  <r>
    <n v="122786087627"/>
    <x v="2965"/>
    <x v="2"/>
    <x v="1"/>
    <s v="LT | Next Steps"/>
    <x v="5"/>
    <d v="2022-04-14T13:13:09"/>
    <x v="0"/>
  </r>
  <r>
    <n v="122786087627"/>
    <x v="2965"/>
    <x v="2"/>
    <x v="1"/>
    <s v="LT | Phone Screen"/>
    <x v="1"/>
    <d v="2022-04-14T12:55:58"/>
    <x v="0"/>
  </r>
  <r>
    <n v="113768272209"/>
    <x v="2966"/>
    <x v="10"/>
    <x v="1"/>
    <s v="Application Review"/>
    <x v="0"/>
    <d v="2022-04-14T12:55:12"/>
    <x v="0"/>
  </r>
  <r>
    <n v="167693135914"/>
    <x v="2967"/>
    <x v="2"/>
    <x v="1"/>
    <s v="Application Review"/>
    <x v="0"/>
    <d v="2022-04-14T14:26:56"/>
    <x v="0"/>
  </r>
  <r>
    <n v="167693135914"/>
    <x v="2967"/>
    <x v="2"/>
    <x v="1"/>
    <s v="LT | Phone Screen"/>
    <x v="1"/>
    <d v="2022-04-14T14:27:06"/>
    <x v="0"/>
  </r>
  <r>
    <n v="149985422056"/>
    <x v="2968"/>
    <x v="5"/>
    <x v="1"/>
    <s v="Application Review"/>
    <x v="0"/>
    <d v="2022-04-14T13:14:18"/>
    <x v="0"/>
  </r>
  <r>
    <n v="149985422056"/>
    <x v="2968"/>
    <x v="5"/>
    <x v="1"/>
    <s v="LT | Interview #1"/>
    <x v="2"/>
    <d v="2022-04-23T20:03:43"/>
    <x v="0"/>
  </r>
  <r>
    <n v="149985422056"/>
    <x v="2968"/>
    <x v="5"/>
    <x v="1"/>
    <s v="LT | Phone Screen"/>
    <x v="1"/>
    <d v="2022-04-14T13:14:18"/>
    <x v="0"/>
  </r>
  <r>
    <n v="186083749318"/>
    <x v="2969"/>
    <x v="37"/>
    <x v="1"/>
    <s v="Application Review"/>
    <x v="0"/>
    <d v="2022-04-14T13:30:20"/>
    <x v="0"/>
  </r>
  <r>
    <n v="186083749318"/>
    <x v="2969"/>
    <x v="37"/>
    <x v="1"/>
    <s v="LT | Diligence"/>
    <x v="3"/>
    <d v="2022-04-18T12:04:44"/>
    <x v="0"/>
  </r>
  <r>
    <n v="186083749318"/>
    <x v="2969"/>
    <x v="37"/>
    <x v="1"/>
    <s v="LT | Final Interview"/>
    <x v="4"/>
    <d v="2022-04-17T11:01:08"/>
    <x v="0"/>
  </r>
  <r>
    <n v="186083749318"/>
    <x v="2969"/>
    <x v="37"/>
    <x v="1"/>
    <s v="LT | Interview #1"/>
    <x v="2"/>
    <d v="2022-04-14T13:30:20"/>
    <x v="0"/>
  </r>
  <r>
    <n v="186083749318"/>
    <x v="2969"/>
    <x v="37"/>
    <x v="1"/>
    <s v="LT | Next Steps"/>
    <x v="5"/>
    <d v="2022-04-17T11:01:08"/>
    <x v="0"/>
  </r>
  <r>
    <n v="186083749318"/>
    <x v="2969"/>
    <x v="37"/>
    <x v="1"/>
    <s v="LT | Phone Screen"/>
    <x v="1"/>
    <d v="2022-04-14T13:30:20"/>
    <x v="0"/>
  </r>
  <r>
    <n v="186083749318"/>
    <x v="2969"/>
    <x v="37"/>
    <x v="1"/>
    <s v="LT | Waitlist"/>
    <x v="6"/>
    <d v="2022-04-18T12:04:44"/>
    <x v="0"/>
  </r>
  <r>
    <n v="169069513778"/>
    <x v="2970"/>
    <x v="19"/>
    <x v="1"/>
    <s v="Application Review"/>
    <x v="0"/>
    <d v="2022-04-14T14:02:08"/>
    <x v="0"/>
  </r>
  <r>
    <n v="169069513778"/>
    <x v="2970"/>
    <x v="19"/>
    <x v="1"/>
    <s v="LT | Final Interview"/>
    <x v="4"/>
    <d v="2022-04-14T14:07:48"/>
    <x v="0"/>
  </r>
  <r>
    <n v="169069513778"/>
    <x v="2970"/>
    <x v="19"/>
    <x v="1"/>
    <s v="LT | Interview #1"/>
    <x v="2"/>
    <d v="2022-04-14T14:02:08"/>
    <x v="0"/>
  </r>
  <r>
    <n v="169069513778"/>
    <x v="2970"/>
    <x v="19"/>
    <x v="1"/>
    <s v="LT | Next Steps"/>
    <x v="5"/>
    <d v="2022-04-14T14:07:48"/>
    <x v="0"/>
  </r>
  <r>
    <n v="169069513778"/>
    <x v="2970"/>
    <x v="19"/>
    <x v="1"/>
    <s v="LT | Phone Screen"/>
    <x v="1"/>
    <d v="2022-04-14T14:02:08"/>
    <x v="0"/>
  </r>
  <r>
    <n v="147917878611"/>
    <x v="2971"/>
    <x v="37"/>
    <x v="1"/>
    <s v="Application Review"/>
    <x v="0"/>
    <d v="2022-04-14T14:05:15"/>
    <x v="0"/>
  </r>
  <r>
    <n v="147917878611"/>
    <x v="2971"/>
    <x v="37"/>
    <x v="1"/>
    <s v="LT | Diligence"/>
    <x v="3"/>
    <d v="2022-04-16T14:15:04"/>
    <x v="0"/>
  </r>
  <r>
    <n v="147917878611"/>
    <x v="2971"/>
    <x v="37"/>
    <x v="1"/>
    <s v="LT | Final Interview"/>
    <x v="4"/>
    <d v="2022-04-16T13:49:22"/>
    <x v="0"/>
  </r>
  <r>
    <n v="147917878611"/>
    <x v="2971"/>
    <x v="37"/>
    <x v="1"/>
    <s v="LT | Interview #1"/>
    <x v="2"/>
    <d v="2022-04-16T13:49:22"/>
    <x v="0"/>
  </r>
  <r>
    <n v="147917878611"/>
    <x v="2971"/>
    <x v="37"/>
    <x v="1"/>
    <s v="LT | Next Steps"/>
    <x v="5"/>
    <d v="2022-04-16T13:49:22"/>
    <x v="0"/>
  </r>
  <r>
    <n v="147917878611"/>
    <x v="2971"/>
    <x v="37"/>
    <x v="1"/>
    <s v="LT | Phone Screen"/>
    <x v="1"/>
    <d v="2022-04-14T16:21:46"/>
    <x v="0"/>
  </r>
  <r>
    <n v="156593804187"/>
    <x v="2972"/>
    <x v="1"/>
    <x v="0"/>
    <s v="Application Review"/>
    <x v="0"/>
    <d v="2022-04-14T14:11:47"/>
    <x v="0"/>
  </r>
  <r>
    <n v="156593804187"/>
    <x v="2972"/>
    <x v="1"/>
    <x v="0"/>
    <s v="LT | Phone Screen"/>
    <x v="1"/>
    <d v="2022-04-14T14:11:47"/>
    <x v="0"/>
  </r>
  <r>
    <n v="159927741291"/>
    <x v="2973"/>
    <x v="0"/>
    <x v="0"/>
    <s v="Application Review"/>
    <x v="0"/>
    <d v="2022-04-14T14:15:48"/>
    <x v="0"/>
  </r>
  <r>
    <n v="159927741291"/>
    <x v="2973"/>
    <x v="0"/>
    <x v="0"/>
    <s v="LT | Phone Screen"/>
    <x v="1"/>
    <d v="2022-04-14T14:15:48"/>
    <x v="0"/>
  </r>
  <r>
    <n v="143882304832"/>
    <x v="2974"/>
    <x v="0"/>
    <x v="0"/>
    <s v="Application Review"/>
    <x v="0"/>
    <d v="2022-04-14T14:18:23"/>
    <x v="0"/>
  </r>
  <r>
    <n v="143882304832"/>
    <x v="2974"/>
    <x v="0"/>
    <x v="0"/>
    <s v="LT | Final Interview"/>
    <x v="4"/>
    <d v="2022-04-28T20:42:25"/>
    <x v="0"/>
  </r>
  <r>
    <n v="143882304832"/>
    <x v="2974"/>
    <x v="0"/>
    <x v="0"/>
    <s v="LT | Interview #1"/>
    <x v="2"/>
    <d v="2022-04-18T20:21:27"/>
    <x v="0"/>
  </r>
  <r>
    <n v="143882304832"/>
    <x v="2974"/>
    <x v="0"/>
    <x v="0"/>
    <s v="LT | Phone Screen"/>
    <x v="1"/>
    <d v="2022-04-14T14:18:23"/>
    <x v="0"/>
  </r>
  <r>
    <n v="156340750576"/>
    <x v="2975"/>
    <x v="1"/>
    <x v="0"/>
    <s v="Application Review"/>
    <x v="0"/>
    <d v="2022-04-14T14:22:49"/>
    <x v="0"/>
  </r>
  <r>
    <n v="156340750576"/>
    <x v="2975"/>
    <x v="1"/>
    <x v="0"/>
    <s v="LT | Phone Screen"/>
    <x v="1"/>
    <d v="2022-04-14T14:22:49"/>
    <x v="0"/>
  </r>
  <r>
    <n v="171449094355"/>
    <x v="2976"/>
    <x v="0"/>
    <x v="0"/>
    <s v="Application Review"/>
    <x v="0"/>
    <d v="2022-04-14T14:25:42"/>
    <x v="0"/>
  </r>
  <r>
    <n v="171449094355"/>
    <x v="2976"/>
    <x v="0"/>
    <x v="0"/>
    <s v="LT | Phone Screen"/>
    <x v="1"/>
    <d v="2022-04-14T14:25:42"/>
    <x v="0"/>
  </r>
  <r>
    <n v="123195356839"/>
    <x v="2977"/>
    <x v="5"/>
    <x v="1"/>
    <s v="Application Review"/>
    <x v="0"/>
    <d v="2022-04-14T14:54:20"/>
    <x v="0"/>
  </r>
  <r>
    <n v="132318305148"/>
    <x v="2978"/>
    <x v="1"/>
    <x v="0"/>
    <s v="LT | Waitlist"/>
    <x v="6"/>
    <d v="2022-03-05T22:08:44"/>
    <x v="1"/>
  </r>
  <r>
    <n v="132318305148"/>
    <x v="2978"/>
    <x v="1"/>
    <x v="0"/>
    <s v="LT | Waitlist"/>
    <x v="6"/>
    <d v="2022-04-14T14:54:25"/>
    <x v="0"/>
  </r>
  <r>
    <n v="159531222769"/>
    <x v="2979"/>
    <x v="12"/>
    <x v="0"/>
    <s v="Application Review"/>
    <x v="0"/>
    <d v="2022-04-14T15:38:21"/>
    <x v="0"/>
  </r>
  <r>
    <n v="159531222769"/>
    <x v="2979"/>
    <x v="12"/>
    <x v="0"/>
    <s v="LT | Phone Screen"/>
    <x v="1"/>
    <d v="2022-04-14T15:38:21"/>
    <x v="0"/>
  </r>
  <r>
    <n v="109952594862"/>
    <x v="2980"/>
    <x v="22"/>
    <x v="0"/>
    <s v="Application Review"/>
    <x v="0"/>
    <d v="2022-04-14T15:52:25"/>
    <x v="0"/>
  </r>
  <r>
    <n v="112909669616"/>
    <x v="2981"/>
    <x v="27"/>
    <x v="1"/>
    <s v="Application Review"/>
    <x v="0"/>
    <d v="2022-04-14T16:16:11"/>
    <x v="0"/>
  </r>
  <r>
    <n v="114847184327"/>
    <x v="2982"/>
    <x v="5"/>
    <x v="1"/>
    <s v="Application Review"/>
    <x v="0"/>
    <d v="2022-04-14T16:53:07"/>
    <x v="0"/>
  </r>
  <r>
    <n v="114847184327"/>
    <x v="2982"/>
    <x v="5"/>
    <x v="1"/>
    <s v="Application Review"/>
    <x v="0"/>
    <d v="2022-04-14T16:57:21"/>
    <x v="0"/>
  </r>
  <r>
    <n v="114847184327"/>
    <x v="2982"/>
    <x v="5"/>
    <x v="1"/>
    <s v="Application Review"/>
    <x v="0"/>
    <d v="2022-04-14T17:02:15"/>
    <x v="0"/>
  </r>
  <r>
    <n v="114847184327"/>
    <x v="2982"/>
    <x v="5"/>
    <x v="1"/>
    <s v="Application Review"/>
    <x v="0"/>
    <d v="2022-04-14T17:05:18"/>
    <x v="0"/>
  </r>
  <r>
    <n v="114847184327"/>
    <x v="2982"/>
    <x v="5"/>
    <x v="1"/>
    <s v="Application Review"/>
    <x v="0"/>
    <d v="2022-04-14T17:09:05"/>
    <x v="0"/>
  </r>
  <r>
    <n v="114847184327"/>
    <x v="2982"/>
    <x v="5"/>
    <x v="1"/>
    <s v="Application Review"/>
    <x v="0"/>
    <d v="2022-04-14T17:11:09"/>
    <x v="0"/>
  </r>
  <r>
    <n v="114847184327"/>
    <x v="2982"/>
    <x v="5"/>
    <x v="1"/>
    <s v="Application Review"/>
    <x v="0"/>
    <d v="2022-04-14T17:15:05"/>
    <x v="0"/>
  </r>
  <r>
    <n v="164164050395"/>
    <x v="2983"/>
    <x v="1"/>
    <x v="0"/>
    <s v="Application Review"/>
    <x v="0"/>
    <d v="2022-04-14T16:59:02"/>
    <x v="0"/>
  </r>
  <r>
    <n v="164164050395"/>
    <x v="2983"/>
    <x v="1"/>
    <x v="0"/>
    <s v="LT | Diligence"/>
    <x v="3"/>
    <d v="2022-04-14T20:07:29"/>
    <x v="0"/>
  </r>
  <r>
    <n v="164164050395"/>
    <x v="2983"/>
    <x v="1"/>
    <x v="0"/>
    <s v="LT | Final Interview"/>
    <x v="4"/>
    <d v="2022-04-14T20:07:29"/>
    <x v="0"/>
  </r>
  <r>
    <n v="164164050395"/>
    <x v="2983"/>
    <x v="1"/>
    <x v="0"/>
    <s v="LT | Interview #1"/>
    <x v="2"/>
    <d v="2022-04-14T19:52:01"/>
    <x v="0"/>
  </r>
  <r>
    <n v="164164050395"/>
    <x v="2983"/>
    <x v="1"/>
    <x v="0"/>
    <s v="LT | Next Steps"/>
    <x v="5"/>
    <d v="2022-04-14T20:07:29"/>
    <x v="0"/>
  </r>
  <r>
    <n v="164164050395"/>
    <x v="2983"/>
    <x v="1"/>
    <x v="0"/>
    <s v="LT | Phone Screen"/>
    <x v="1"/>
    <d v="2022-04-14T19:50:52"/>
    <x v="0"/>
  </r>
  <r>
    <n v="164164050395"/>
    <x v="2983"/>
    <x v="1"/>
    <x v="0"/>
    <s v="LT | Waitlist"/>
    <x v="6"/>
    <d v="2022-04-16T18:49:54"/>
    <x v="0"/>
  </r>
  <r>
    <n v="145252517761"/>
    <x v="2984"/>
    <x v="1"/>
    <x v="0"/>
    <s v="Application Review"/>
    <x v="0"/>
    <d v="2022-04-14T17:43:23"/>
    <x v="0"/>
  </r>
  <r>
    <n v="145252517761"/>
    <x v="2984"/>
    <x v="1"/>
    <x v="0"/>
    <s v="LT | Diligence"/>
    <x v="3"/>
    <d v="2022-04-25T20:15:06"/>
    <x v="0"/>
  </r>
  <r>
    <n v="145252517761"/>
    <x v="2984"/>
    <x v="1"/>
    <x v="0"/>
    <s v="LT | Final Interview"/>
    <x v="4"/>
    <d v="2022-04-25T20:15:06"/>
    <x v="0"/>
  </r>
  <r>
    <n v="145252517761"/>
    <x v="2984"/>
    <x v="1"/>
    <x v="0"/>
    <s v="LT | Interview #1"/>
    <x v="2"/>
    <d v="2022-04-22T17:04:30"/>
    <x v="0"/>
  </r>
  <r>
    <n v="145252517761"/>
    <x v="2984"/>
    <x v="1"/>
    <x v="0"/>
    <s v="LT | Next Steps"/>
    <x v="5"/>
    <d v="2022-04-25T20:15:06"/>
    <x v="0"/>
  </r>
  <r>
    <n v="145252517761"/>
    <x v="2984"/>
    <x v="1"/>
    <x v="0"/>
    <s v="LT | Phone Screen"/>
    <x v="1"/>
    <d v="2022-04-14T17:43:23"/>
    <x v="0"/>
  </r>
  <r>
    <n v="145252517761"/>
    <x v="2984"/>
    <x v="1"/>
    <x v="0"/>
    <s v="LT | Waitlist"/>
    <x v="6"/>
    <d v="2022-04-30T15:07:53"/>
    <x v="0"/>
  </r>
  <r>
    <n v="184735496537"/>
    <x v="2985"/>
    <x v="13"/>
    <x v="0"/>
    <s v="Application Review"/>
    <x v="0"/>
    <d v="2022-04-14T18:02:14"/>
    <x v="0"/>
  </r>
  <r>
    <n v="161321731019"/>
    <x v="2986"/>
    <x v="5"/>
    <x v="1"/>
    <s v="Application Review"/>
    <x v="0"/>
    <d v="2022-04-14T18:34:35"/>
    <x v="0"/>
  </r>
  <r>
    <n v="161321731019"/>
    <x v="2986"/>
    <x v="5"/>
    <x v="1"/>
    <s v="LT | Phone Screen"/>
    <x v="1"/>
    <d v="2022-04-14T18:34:35"/>
    <x v="0"/>
  </r>
  <r>
    <n v="179428491942"/>
    <x v="2987"/>
    <x v="13"/>
    <x v="0"/>
    <s v="Application Review"/>
    <x v="0"/>
    <d v="2022-04-14T18:37:03"/>
    <x v="0"/>
  </r>
  <r>
    <n v="109259219922"/>
    <x v="2988"/>
    <x v="10"/>
    <x v="1"/>
    <s v="Application Review"/>
    <x v="0"/>
    <d v="2022-04-14T18:37:04"/>
    <x v="0"/>
  </r>
  <r>
    <n v="109259219922"/>
    <x v="2988"/>
    <x v="10"/>
    <x v="1"/>
    <s v="LT | Phone Screen"/>
    <x v="1"/>
    <d v="2022-04-15T12:10:06"/>
    <x v="0"/>
  </r>
  <r>
    <n v="184069252101"/>
    <x v="2989"/>
    <x v="12"/>
    <x v="0"/>
    <s v="Application Review"/>
    <x v="0"/>
    <d v="2022-04-14T18:51:44"/>
    <x v="0"/>
  </r>
  <r>
    <n v="184069252101"/>
    <x v="2989"/>
    <x v="12"/>
    <x v="0"/>
    <s v="LT | Phone Screen"/>
    <x v="1"/>
    <d v="2022-04-14T18:51:44"/>
    <x v="0"/>
  </r>
  <r>
    <n v="131999114676"/>
    <x v="2990"/>
    <x v="0"/>
    <x v="0"/>
    <s v="Application Review"/>
    <x v="0"/>
    <d v="2022-04-14T19:10:15"/>
    <x v="0"/>
  </r>
  <r>
    <n v="131999114676"/>
    <x v="2990"/>
    <x v="0"/>
    <x v="0"/>
    <s v="Application Review"/>
    <x v="0"/>
    <d v="2022-04-16T22:34:11"/>
    <x v="0"/>
  </r>
  <r>
    <n v="131999114676"/>
    <x v="2990"/>
    <x v="0"/>
    <x v="0"/>
    <s v="LT | Diligence"/>
    <x v="3"/>
    <d v="2022-04-29T20:14:53"/>
    <x v="0"/>
  </r>
  <r>
    <n v="131999114676"/>
    <x v="2990"/>
    <x v="0"/>
    <x v="0"/>
    <s v="LT | Final Interview"/>
    <x v="4"/>
    <d v="2022-04-25T17:24:42"/>
    <x v="0"/>
  </r>
  <r>
    <n v="131999114676"/>
    <x v="2990"/>
    <x v="0"/>
    <x v="0"/>
    <s v="LT | Interview #1"/>
    <x v="2"/>
    <d v="2022-04-22T20:13:00"/>
    <x v="0"/>
  </r>
  <r>
    <n v="131999114676"/>
    <x v="2990"/>
    <x v="0"/>
    <x v="0"/>
    <s v="LT | Next Steps"/>
    <x v="5"/>
    <d v="2022-04-29T20:13:26"/>
    <x v="0"/>
  </r>
  <r>
    <n v="131999114676"/>
    <x v="2990"/>
    <x v="0"/>
    <x v="0"/>
    <s v="LT | Phone Screen"/>
    <x v="1"/>
    <d v="2022-04-17T14:22:11"/>
    <x v="0"/>
  </r>
  <r>
    <n v="131999114676"/>
    <x v="2990"/>
    <x v="0"/>
    <x v="0"/>
    <s v="LT | Waitlist"/>
    <x v="6"/>
    <d v="2022-04-30T14:24:33"/>
    <x v="0"/>
  </r>
  <r>
    <n v="155053641610"/>
    <x v="2991"/>
    <x v="3"/>
    <x v="0"/>
    <s v="Application Review"/>
    <x v="0"/>
    <d v="2022-04-14T19:11:13"/>
    <x v="0"/>
  </r>
  <r>
    <n v="155053641610"/>
    <x v="2991"/>
    <x v="3"/>
    <x v="0"/>
    <s v="LT | Diligence"/>
    <x v="3"/>
    <d v="2022-04-30T09:50:15"/>
    <x v="0"/>
  </r>
  <r>
    <n v="155053641610"/>
    <x v="2991"/>
    <x v="3"/>
    <x v="0"/>
    <s v="LT | Final Interview"/>
    <x v="4"/>
    <d v="2022-04-28T12:35:05"/>
    <x v="0"/>
  </r>
  <r>
    <n v="155053641610"/>
    <x v="2991"/>
    <x v="3"/>
    <x v="0"/>
    <s v="LT | Interview #1"/>
    <x v="2"/>
    <d v="2022-04-18T11:31:04"/>
    <x v="0"/>
  </r>
  <r>
    <n v="155053641610"/>
    <x v="2991"/>
    <x v="3"/>
    <x v="0"/>
    <s v="LT | Next Steps"/>
    <x v="5"/>
    <d v="2022-04-28T12:35:05"/>
    <x v="0"/>
  </r>
  <r>
    <n v="155053641610"/>
    <x v="2991"/>
    <x v="3"/>
    <x v="0"/>
    <s v="LT | Phone Screen"/>
    <x v="1"/>
    <d v="2022-04-15T11:16:35"/>
    <x v="0"/>
  </r>
  <r>
    <n v="155053641610"/>
    <x v="2991"/>
    <x v="3"/>
    <x v="0"/>
    <s v="LT | Waitlist"/>
    <x v="6"/>
    <d v="2022-04-30T09:50:15"/>
    <x v="0"/>
  </r>
  <r>
    <n v="102504351536"/>
    <x v="2992"/>
    <x v="1"/>
    <x v="0"/>
    <s v="Application Review"/>
    <x v="0"/>
    <d v="2022-04-14T19:28:21"/>
    <x v="0"/>
  </r>
  <r>
    <n v="175592989001"/>
    <x v="2993"/>
    <x v="12"/>
    <x v="0"/>
    <s v="Application Review"/>
    <x v="0"/>
    <d v="2022-04-14T19:52:24"/>
    <x v="0"/>
  </r>
  <r>
    <n v="175592989001"/>
    <x v="2993"/>
    <x v="12"/>
    <x v="0"/>
    <s v="Application Review"/>
    <x v="0"/>
    <d v="2022-04-22T04:14:17"/>
    <x v="0"/>
  </r>
  <r>
    <n v="128664421253"/>
    <x v="2994"/>
    <x v="6"/>
    <x v="0"/>
    <s v="Application Review"/>
    <x v="0"/>
    <d v="2022-04-14T19:58:15"/>
    <x v="0"/>
  </r>
  <r>
    <n v="128664421253"/>
    <x v="2994"/>
    <x v="6"/>
    <x v="0"/>
    <s v="Application Review"/>
    <x v="0"/>
    <d v="2022-04-14T20:06:02"/>
    <x v="0"/>
  </r>
  <r>
    <n v="128664421253"/>
    <x v="2994"/>
    <x v="6"/>
    <x v="0"/>
    <s v="LT | Phone Screen"/>
    <x v="1"/>
    <d v="2022-04-16T14:40:23"/>
    <x v="0"/>
  </r>
  <r>
    <n v="175055462765"/>
    <x v="2995"/>
    <x v="0"/>
    <x v="0"/>
    <s v="Application Review"/>
    <x v="0"/>
    <d v="2022-04-14T20:06:12"/>
    <x v="0"/>
  </r>
  <r>
    <n v="114318689297"/>
    <x v="2996"/>
    <x v="1"/>
    <x v="0"/>
    <s v="Application Review"/>
    <x v="0"/>
    <d v="2022-04-14T20:11:15"/>
    <x v="0"/>
  </r>
  <r>
    <n v="182361337934"/>
    <x v="2997"/>
    <x v="22"/>
    <x v="0"/>
    <s v="Application Review"/>
    <x v="0"/>
    <d v="2022-04-14T20:35:18"/>
    <x v="0"/>
  </r>
  <r>
    <n v="109093542963"/>
    <x v="2998"/>
    <x v="13"/>
    <x v="0"/>
    <s v="Application Review"/>
    <x v="0"/>
    <d v="2022-04-14T20:43:23"/>
    <x v="0"/>
  </r>
  <r>
    <n v="109093542963"/>
    <x v="2998"/>
    <x v="13"/>
    <x v="0"/>
    <s v="Application Review"/>
    <x v="0"/>
    <d v="2022-04-14T21:31:23"/>
    <x v="0"/>
  </r>
  <r>
    <n v="109093542963"/>
    <x v="2998"/>
    <x v="13"/>
    <x v="0"/>
    <s v="LT | Phone Screen"/>
    <x v="1"/>
    <d v="2022-04-21T15:28:40"/>
    <x v="0"/>
  </r>
  <r>
    <n v="156203912648"/>
    <x v="2999"/>
    <x v="6"/>
    <x v="0"/>
    <s v="Application Review"/>
    <x v="0"/>
    <d v="2022-04-14T21:10:23"/>
    <x v="0"/>
  </r>
  <r>
    <n v="168139170019"/>
    <x v="3000"/>
    <x v="1"/>
    <x v="0"/>
    <s v="Application Review"/>
    <x v="0"/>
    <d v="2022-04-14T21:26:12"/>
    <x v="0"/>
  </r>
  <r>
    <n v="116596408710"/>
    <x v="3001"/>
    <x v="0"/>
    <x v="0"/>
    <s v="Application Review"/>
    <x v="0"/>
    <d v="2022-04-14T21:28:06"/>
    <x v="0"/>
  </r>
  <r>
    <n v="116596408710"/>
    <x v="3001"/>
    <x v="0"/>
    <x v="0"/>
    <s v="Application Review"/>
    <x v="0"/>
    <d v="2022-04-27T17:02:10"/>
    <x v="0"/>
  </r>
  <r>
    <n v="142325723653"/>
    <x v="3002"/>
    <x v="1"/>
    <x v="0"/>
    <s v="Application Review"/>
    <x v="0"/>
    <d v="2022-04-14T21:35:07"/>
    <x v="0"/>
  </r>
  <r>
    <n v="142325723653"/>
    <x v="3002"/>
    <x v="1"/>
    <x v="0"/>
    <s v="LT | Phone Screen"/>
    <x v="1"/>
    <d v="2022-04-16T15:26:14"/>
    <x v="0"/>
  </r>
  <r>
    <n v="138077497605"/>
    <x v="3003"/>
    <x v="12"/>
    <x v="0"/>
    <s v="Application Review"/>
    <x v="0"/>
    <d v="2022-04-15T14:36:19"/>
    <x v="0"/>
  </r>
  <r>
    <n v="138077497605"/>
    <x v="3003"/>
    <x v="12"/>
    <x v="0"/>
    <s v="LT | Phone Screen"/>
    <x v="1"/>
    <d v="2022-04-15T14:36:19"/>
    <x v="0"/>
  </r>
  <r>
    <n v="132220743000"/>
    <x v="3004"/>
    <x v="37"/>
    <x v="1"/>
    <s v="Application Review"/>
    <x v="0"/>
    <d v="2022-04-14T23:14:04"/>
    <x v="0"/>
  </r>
  <r>
    <n v="177234647471"/>
    <x v="3005"/>
    <x v="22"/>
    <x v="0"/>
    <s v="Application Review"/>
    <x v="0"/>
    <d v="2022-04-14T23:35:02"/>
    <x v="0"/>
  </r>
  <r>
    <n v="187575091257"/>
    <x v="3006"/>
    <x v="1"/>
    <x v="0"/>
    <s v="Application Review"/>
    <x v="0"/>
    <d v="2022-04-15T00:16:06"/>
    <x v="0"/>
  </r>
  <r>
    <n v="187575091257"/>
    <x v="3006"/>
    <x v="1"/>
    <x v="0"/>
    <s v="LT | Interview #1"/>
    <x v="2"/>
    <d v="2022-04-22T14:58:31"/>
    <x v="0"/>
  </r>
  <r>
    <n v="187575091257"/>
    <x v="3006"/>
    <x v="1"/>
    <x v="0"/>
    <s v="LT | Phone Screen"/>
    <x v="1"/>
    <d v="2022-04-16T15:05:20"/>
    <x v="0"/>
  </r>
  <r>
    <n v="171713802745"/>
    <x v="3007"/>
    <x v="22"/>
    <x v="0"/>
    <s v="Application Review"/>
    <x v="0"/>
    <d v="2022-04-15T00:44:04"/>
    <x v="0"/>
  </r>
  <r>
    <n v="171713802745"/>
    <x v="3007"/>
    <x v="22"/>
    <x v="0"/>
    <s v="LT | Phone Screen"/>
    <x v="1"/>
    <d v="2022-04-15T20:06:44"/>
    <x v="0"/>
  </r>
  <r>
    <n v="155643033857"/>
    <x v="3008"/>
    <x v="13"/>
    <x v="0"/>
    <s v="Application Review"/>
    <x v="0"/>
    <d v="2022-04-15T01:43:08"/>
    <x v="0"/>
  </r>
  <r>
    <n v="110732184875"/>
    <x v="3009"/>
    <x v="12"/>
    <x v="0"/>
    <s v="Application Review"/>
    <x v="0"/>
    <d v="2022-04-15T01:54:09"/>
    <x v="0"/>
  </r>
  <r>
    <n v="110732184875"/>
    <x v="3009"/>
    <x v="12"/>
    <x v="0"/>
    <s v="LT | Final Interview"/>
    <x v="4"/>
    <d v="2022-04-25T17:43:48"/>
    <x v="0"/>
  </r>
  <r>
    <n v="110732184875"/>
    <x v="3009"/>
    <x v="12"/>
    <x v="0"/>
    <s v="LT | Interview #1"/>
    <x v="2"/>
    <d v="2022-04-25T17:41:49"/>
    <x v="0"/>
  </r>
  <r>
    <n v="110732184875"/>
    <x v="3009"/>
    <x v="12"/>
    <x v="0"/>
    <s v="LT | Next Steps"/>
    <x v="5"/>
    <d v="2022-04-25T17:43:50"/>
    <x v="0"/>
  </r>
  <r>
    <n v="110732184875"/>
    <x v="3009"/>
    <x v="12"/>
    <x v="0"/>
    <s v="LT | Phone Screen"/>
    <x v="1"/>
    <d v="2022-04-15T13:12:40"/>
    <x v="0"/>
  </r>
  <r>
    <n v="124246990421"/>
    <x v="3010"/>
    <x v="2"/>
    <x v="1"/>
    <s v="Application Review"/>
    <x v="0"/>
    <d v="2022-04-15T01:54:10"/>
    <x v="0"/>
  </r>
  <r>
    <n v="124246990421"/>
    <x v="3010"/>
    <x v="2"/>
    <x v="1"/>
    <s v="Application Review"/>
    <x v="0"/>
    <d v="2022-04-23T09:46:43"/>
    <x v="0"/>
  </r>
  <r>
    <n v="136973008654"/>
    <x v="3011"/>
    <x v="22"/>
    <x v="0"/>
    <s v="Application Review"/>
    <x v="0"/>
    <d v="2022-04-15T02:24:05"/>
    <x v="0"/>
  </r>
  <r>
    <n v="105537561537"/>
    <x v="3012"/>
    <x v="22"/>
    <x v="0"/>
    <s v="Application Review"/>
    <x v="0"/>
    <d v="2022-04-15T03:18:13"/>
    <x v="0"/>
  </r>
  <r>
    <n v="105537561537"/>
    <x v="3012"/>
    <x v="22"/>
    <x v="0"/>
    <s v="LT | Final Interview"/>
    <x v="4"/>
    <d v="2022-04-25T17:09:07"/>
    <x v="0"/>
  </r>
  <r>
    <n v="105537561537"/>
    <x v="3012"/>
    <x v="22"/>
    <x v="0"/>
    <s v="LT | Interview #1"/>
    <x v="2"/>
    <d v="2022-04-21T15:52:10"/>
    <x v="0"/>
  </r>
  <r>
    <n v="105537561537"/>
    <x v="3012"/>
    <x v="22"/>
    <x v="0"/>
    <s v="LT | Next Steps"/>
    <x v="5"/>
    <d v="2022-04-25T17:09:07"/>
    <x v="0"/>
  </r>
  <r>
    <n v="105537561537"/>
    <x v="3012"/>
    <x v="22"/>
    <x v="0"/>
    <s v="LT | Phone Screen"/>
    <x v="1"/>
    <d v="2022-04-18T01:07:31"/>
    <x v="0"/>
  </r>
  <r>
    <n v="143908671071"/>
    <x v="3013"/>
    <x v="4"/>
    <x v="2"/>
    <s v="Application Review"/>
    <x v="0"/>
    <d v="2022-04-15T04:50:40"/>
    <x v="0"/>
  </r>
  <r>
    <n v="143908671071"/>
    <x v="3013"/>
    <x v="4"/>
    <x v="2"/>
    <s v="LT | Diligence"/>
    <x v="3"/>
    <d v="2022-04-15T04:54:21"/>
    <x v="0"/>
  </r>
  <r>
    <n v="143908671071"/>
    <x v="3013"/>
    <x v="4"/>
    <x v="2"/>
    <s v="LT | Final Interview"/>
    <x v="4"/>
    <d v="2022-04-15T04:54:21"/>
    <x v="0"/>
  </r>
  <r>
    <n v="143908671071"/>
    <x v="3013"/>
    <x v="4"/>
    <x v="2"/>
    <s v="LT | Interview #1"/>
    <x v="2"/>
    <d v="2022-04-15T04:50:46"/>
    <x v="0"/>
  </r>
  <r>
    <n v="143908671071"/>
    <x v="3013"/>
    <x v="4"/>
    <x v="2"/>
    <s v="LT | Next Steps"/>
    <x v="5"/>
    <d v="2022-04-15T04:54:21"/>
    <x v="0"/>
  </r>
  <r>
    <n v="143908671071"/>
    <x v="3013"/>
    <x v="4"/>
    <x v="2"/>
    <s v="LT | Phone Screen"/>
    <x v="1"/>
    <d v="2022-04-15T04:50:46"/>
    <x v="0"/>
  </r>
  <r>
    <n v="117705496629"/>
    <x v="3014"/>
    <x v="4"/>
    <x v="2"/>
    <s v="Application Review"/>
    <x v="0"/>
    <d v="2022-04-15T06:12:07"/>
    <x v="0"/>
  </r>
  <r>
    <n v="117705496629"/>
    <x v="3014"/>
    <x v="4"/>
    <x v="2"/>
    <s v="LT | Diligence"/>
    <x v="3"/>
    <d v="2022-04-15T06:13:00"/>
    <x v="0"/>
  </r>
  <r>
    <n v="117705496629"/>
    <x v="3014"/>
    <x v="4"/>
    <x v="2"/>
    <s v="LT | Final Interview"/>
    <x v="4"/>
    <d v="2022-04-15T06:13:00"/>
    <x v="0"/>
  </r>
  <r>
    <n v="117705496629"/>
    <x v="3014"/>
    <x v="4"/>
    <x v="2"/>
    <s v="LT | Interview #1"/>
    <x v="2"/>
    <d v="2022-04-15T06:12:19"/>
    <x v="0"/>
  </r>
  <r>
    <n v="117705496629"/>
    <x v="3014"/>
    <x v="4"/>
    <x v="2"/>
    <s v="LT | Next Steps"/>
    <x v="5"/>
    <d v="2022-04-15T06:13:00"/>
    <x v="0"/>
  </r>
  <r>
    <n v="117705496629"/>
    <x v="3014"/>
    <x v="4"/>
    <x v="2"/>
    <s v="LT | Phone Screen"/>
    <x v="1"/>
    <d v="2022-04-15T06:12:19"/>
    <x v="0"/>
  </r>
  <r>
    <n v="186579737088"/>
    <x v="3015"/>
    <x v="0"/>
    <x v="0"/>
    <s v="Application Review"/>
    <x v="0"/>
    <d v="2022-04-15T09:08:51"/>
    <x v="0"/>
  </r>
  <r>
    <n v="186579737088"/>
    <x v="3015"/>
    <x v="0"/>
    <x v="0"/>
    <s v="LT | Interview #1"/>
    <x v="2"/>
    <d v="2022-04-15T09:08:51"/>
    <x v="0"/>
  </r>
  <r>
    <n v="186579737088"/>
    <x v="3015"/>
    <x v="0"/>
    <x v="0"/>
    <s v="LT | Phone Screen"/>
    <x v="1"/>
    <d v="2022-04-15T09:08:51"/>
    <x v="0"/>
  </r>
  <r>
    <n v="144666405825"/>
    <x v="3016"/>
    <x v="19"/>
    <x v="1"/>
    <s v="Application Review"/>
    <x v="0"/>
    <d v="2022-04-15T10:51:04"/>
    <x v="0"/>
  </r>
  <r>
    <n v="113514807087"/>
    <x v="3017"/>
    <x v="19"/>
    <x v="1"/>
    <s v="Application Review"/>
    <x v="0"/>
    <d v="2022-04-15T11:13:10"/>
    <x v="0"/>
  </r>
  <r>
    <n v="181204718733"/>
    <x v="3018"/>
    <x v="22"/>
    <x v="0"/>
    <s v="Application Review"/>
    <x v="0"/>
    <d v="2022-04-15T11:37:04"/>
    <x v="0"/>
  </r>
  <r>
    <n v="103611564637"/>
    <x v="3019"/>
    <x v="1"/>
    <x v="0"/>
    <s v="Application Review"/>
    <x v="0"/>
    <d v="2022-04-15T12:53:04"/>
    <x v="0"/>
  </r>
  <r>
    <n v="129899960671"/>
    <x v="3020"/>
    <x v="6"/>
    <x v="0"/>
    <s v="Application Review"/>
    <x v="0"/>
    <d v="2022-04-15T13:27:16"/>
    <x v="0"/>
  </r>
  <r>
    <n v="129899960671"/>
    <x v="3020"/>
    <x v="6"/>
    <x v="0"/>
    <s v="LT | Phone Screen"/>
    <x v="1"/>
    <d v="2022-04-16T00:59:52"/>
    <x v="0"/>
  </r>
  <r>
    <n v="185007034315"/>
    <x v="3021"/>
    <x v="7"/>
    <x v="0"/>
    <s v="Application Review"/>
    <x v="0"/>
    <d v="2022-04-24T19:08:44"/>
    <x v="0"/>
  </r>
  <r>
    <n v="131002798774"/>
    <x v="3022"/>
    <x v="2"/>
    <x v="1"/>
    <s v="Application Review"/>
    <x v="0"/>
    <d v="2022-04-15T15:06:23"/>
    <x v="0"/>
  </r>
  <r>
    <n v="131002798774"/>
    <x v="3022"/>
    <x v="2"/>
    <x v="1"/>
    <s v="LT | Diligence"/>
    <x v="3"/>
    <d v="2022-04-22T13:45:07"/>
    <x v="0"/>
  </r>
  <r>
    <n v="131002798774"/>
    <x v="3022"/>
    <x v="2"/>
    <x v="1"/>
    <s v="LT | Final Interview"/>
    <x v="4"/>
    <d v="2022-04-22T13:09:59"/>
    <x v="0"/>
  </r>
  <r>
    <n v="131002798774"/>
    <x v="3022"/>
    <x v="2"/>
    <x v="1"/>
    <s v="LT | Interview #1"/>
    <x v="2"/>
    <d v="2022-04-22T12:59:57"/>
    <x v="0"/>
  </r>
  <r>
    <n v="131002798774"/>
    <x v="3022"/>
    <x v="2"/>
    <x v="1"/>
    <s v="LT | Next Steps"/>
    <x v="5"/>
    <d v="2022-04-22T13:09:59"/>
    <x v="0"/>
  </r>
  <r>
    <n v="131002798774"/>
    <x v="3022"/>
    <x v="2"/>
    <x v="1"/>
    <s v="LT | Phone Screen"/>
    <x v="1"/>
    <d v="2022-04-15T15:06:32"/>
    <x v="0"/>
  </r>
  <r>
    <n v="131002798774"/>
    <x v="3022"/>
    <x v="2"/>
    <x v="1"/>
    <s v="LT | Waitlist"/>
    <x v="6"/>
    <d v="2022-04-25T08:34:57"/>
    <x v="0"/>
  </r>
  <r>
    <n v="107809414371"/>
    <x v="3023"/>
    <x v="1"/>
    <x v="0"/>
    <s v="Application Review"/>
    <x v="0"/>
    <d v="2022-04-15T13:47:11"/>
    <x v="0"/>
  </r>
  <r>
    <n v="107809414371"/>
    <x v="3023"/>
    <x v="1"/>
    <x v="0"/>
    <s v="LT | Phone Screen"/>
    <x v="1"/>
    <d v="2022-04-17T01:13:44"/>
    <x v="0"/>
  </r>
  <r>
    <n v="110730179588"/>
    <x v="3024"/>
    <x v="2"/>
    <x v="1"/>
    <s v="Application Review"/>
    <x v="0"/>
    <d v="2022-04-15T13:56:12"/>
    <x v="0"/>
  </r>
  <r>
    <n v="110730179588"/>
    <x v="3024"/>
    <x v="2"/>
    <x v="1"/>
    <s v="LT | Phone Screen"/>
    <x v="1"/>
    <d v="2022-04-15T16:48:00"/>
    <x v="0"/>
  </r>
  <r>
    <n v="147904559054"/>
    <x v="3025"/>
    <x v="6"/>
    <x v="0"/>
    <s v="Application Review"/>
    <x v="0"/>
    <d v="2022-04-24T18:56:55"/>
    <x v="0"/>
  </r>
  <r>
    <n v="147904559054"/>
    <x v="3025"/>
    <x v="6"/>
    <x v="0"/>
    <s v="Application Review"/>
    <x v="0"/>
    <d v="2022-04-25T21:20:29"/>
    <x v="0"/>
  </r>
  <r>
    <n v="147904559054"/>
    <x v="3025"/>
    <x v="6"/>
    <x v="0"/>
    <s v="LT | Phone Screen"/>
    <x v="1"/>
    <d v="2022-04-24T18:56:55"/>
    <x v="0"/>
  </r>
  <r>
    <n v="147904559054"/>
    <x v="3025"/>
    <x v="6"/>
    <x v="0"/>
    <s v="LT | Phone Screen"/>
    <x v="1"/>
    <d v="2022-04-25T21:20:29"/>
    <x v="0"/>
  </r>
  <r>
    <n v="146436208631"/>
    <x v="3026"/>
    <x v="13"/>
    <x v="0"/>
    <s v="Application Review"/>
    <x v="0"/>
    <d v="2022-04-15T14:09:11"/>
    <x v="0"/>
  </r>
  <r>
    <n v="146436208631"/>
    <x v="3026"/>
    <x v="13"/>
    <x v="0"/>
    <s v="LT | Phone Screen"/>
    <x v="1"/>
    <d v="2022-04-15T14:09:11"/>
    <x v="0"/>
  </r>
  <r>
    <n v="159358148690"/>
    <x v="3027"/>
    <x v="19"/>
    <x v="1"/>
    <s v="Application Review"/>
    <x v="0"/>
    <d v="2022-04-15T14:13:13"/>
    <x v="0"/>
  </r>
  <r>
    <n v="159358148690"/>
    <x v="3027"/>
    <x v="19"/>
    <x v="1"/>
    <s v="LT | Diligence"/>
    <x v="3"/>
    <d v="2022-04-15T16:16:13"/>
    <x v="0"/>
  </r>
  <r>
    <n v="159358148690"/>
    <x v="3027"/>
    <x v="19"/>
    <x v="1"/>
    <s v="LT | Final Interview"/>
    <x v="4"/>
    <d v="2022-04-15T16:09:46"/>
    <x v="0"/>
  </r>
  <r>
    <n v="159358148690"/>
    <x v="3027"/>
    <x v="19"/>
    <x v="1"/>
    <s v="LT | Interview #1"/>
    <x v="2"/>
    <d v="2022-04-15T14:13:13"/>
    <x v="0"/>
  </r>
  <r>
    <n v="159358148690"/>
    <x v="3027"/>
    <x v="19"/>
    <x v="1"/>
    <s v="LT | Next Steps"/>
    <x v="5"/>
    <d v="2022-04-15T16:09:46"/>
    <x v="0"/>
  </r>
  <r>
    <n v="159358148690"/>
    <x v="3027"/>
    <x v="19"/>
    <x v="1"/>
    <s v="LT | Phone Screen"/>
    <x v="1"/>
    <d v="2022-04-15T14:13:13"/>
    <x v="0"/>
  </r>
  <r>
    <n v="119551691383"/>
    <x v="3028"/>
    <x v="1"/>
    <x v="0"/>
    <s v="Application Review"/>
    <x v="0"/>
    <d v="2022-04-15T14:40:29"/>
    <x v="0"/>
  </r>
  <r>
    <n v="119551691383"/>
    <x v="3028"/>
    <x v="1"/>
    <x v="0"/>
    <s v="LT | Interview #1"/>
    <x v="2"/>
    <d v="2022-04-22T17:10:56"/>
    <x v="0"/>
  </r>
  <r>
    <n v="119551691383"/>
    <x v="3028"/>
    <x v="1"/>
    <x v="0"/>
    <s v="LT | Phone Screen"/>
    <x v="1"/>
    <d v="2022-04-15T14:40:29"/>
    <x v="0"/>
  </r>
  <r>
    <n v="175381673902"/>
    <x v="3029"/>
    <x v="7"/>
    <x v="0"/>
    <s v="Application Review"/>
    <x v="0"/>
    <d v="2022-04-18T16:03:34"/>
    <x v="0"/>
  </r>
  <r>
    <n v="175381673902"/>
    <x v="3029"/>
    <x v="7"/>
    <x v="0"/>
    <s v="LT | Interview #1"/>
    <x v="2"/>
    <d v="2022-04-18T16:03:34"/>
    <x v="0"/>
  </r>
  <r>
    <n v="175381673902"/>
    <x v="3029"/>
    <x v="7"/>
    <x v="0"/>
    <s v="LT | Phone Screen"/>
    <x v="1"/>
    <d v="2022-04-18T16:03:34"/>
    <x v="0"/>
  </r>
  <r>
    <n v="187748691253"/>
    <x v="3030"/>
    <x v="12"/>
    <x v="0"/>
    <s v="Application Review"/>
    <x v="0"/>
    <d v="2022-04-15T15:59:43"/>
    <x v="0"/>
  </r>
  <r>
    <n v="187748691253"/>
    <x v="3030"/>
    <x v="12"/>
    <x v="0"/>
    <s v="LT | Interview #1"/>
    <x v="2"/>
    <d v="2022-04-15T16:56:24"/>
    <x v="0"/>
  </r>
  <r>
    <n v="187748691253"/>
    <x v="3030"/>
    <x v="12"/>
    <x v="0"/>
    <s v="LT | Phone Screen"/>
    <x v="1"/>
    <d v="2022-04-15T15:59:43"/>
    <x v="0"/>
  </r>
  <r>
    <n v="137839864443"/>
    <x v="3031"/>
    <x v="48"/>
    <x v="2"/>
    <s v="Application Review"/>
    <x v="0"/>
    <d v="2022-04-15T17:38:08"/>
    <x v="0"/>
  </r>
  <r>
    <n v="144350038591"/>
    <x v="3032"/>
    <x v="13"/>
    <x v="0"/>
    <s v="Application Review"/>
    <x v="0"/>
    <d v="2022-04-15T17:45:05"/>
    <x v="0"/>
  </r>
  <r>
    <n v="128656055368"/>
    <x v="3033"/>
    <x v="10"/>
    <x v="1"/>
    <s v="Application Review"/>
    <x v="0"/>
    <d v="2022-04-15T17:56:08"/>
    <x v="0"/>
  </r>
  <r>
    <n v="128656055368"/>
    <x v="3033"/>
    <x v="10"/>
    <x v="1"/>
    <s v="LT | Phone Screen"/>
    <x v="1"/>
    <d v="2022-04-17T15:04:09"/>
    <x v="0"/>
  </r>
  <r>
    <n v="177939048327"/>
    <x v="3034"/>
    <x v="22"/>
    <x v="0"/>
    <s v="Application Review"/>
    <x v="0"/>
    <d v="2022-04-15T18:12:25"/>
    <x v="0"/>
  </r>
  <r>
    <n v="177939048327"/>
    <x v="3034"/>
    <x v="22"/>
    <x v="0"/>
    <s v="Application Review"/>
    <x v="0"/>
    <d v="2022-04-29T17:42:06"/>
    <x v="0"/>
  </r>
  <r>
    <n v="187158458720"/>
    <x v="3035"/>
    <x v="12"/>
    <x v="0"/>
    <s v="Application Review"/>
    <x v="0"/>
    <d v="2022-04-15T18:58:04"/>
    <x v="0"/>
  </r>
  <r>
    <n v="120050406563"/>
    <x v="3036"/>
    <x v="22"/>
    <x v="0"/>
    <s v="Application Review"/>
    <x v="0"/>
    <d v="2022-04-15T19:19:20"/>
    <x v="0"/>
  </r>
  <r>
    <n v="135063882455"/>
    <x v="3037"/>
    <x v="13"/>
    <x v="0"/>
    <s v="Application Review"/>
    <x v="0"/>
    <d v="2022-04-15T19:42:11"/>
    <x v="0"/>
  </r>
  <r>
    <n v="135063882455"/>
    <x v="3037"/>
    <x v="13"/>
    <x v="0"/>
    <s v="LT | Phone Screen"/>
    <x v="1"/>
    <d v="2022-04-15T19:42:11"/>
    <x v="0"/>
  </r>
  <r>
    <n v="120065697550"/>
    <x v="3038"/>
    <x v="12"/>
    <x v="0"/>
    <s v="Application Review"/>
    <x v="0"/>
    <d v="2022-04-15T19:30:18"/>
    <x v="0"/>
  </r>
  <r>
    <n v="120065697550"/>
    <x v="3038"/>
    <x v="12"/>
    <x v="0"/>
    <s v="LT | Phone Screen"/>
    <x v="1"/>
    <d v="2022-04-15T19:30:18"/>
    <x v="0"/>
  </r>
  <r>
    <n v="168854219790"/>
    <x v="3039"/>
    <x v="22"/>
    <x v="0"/>
    <s v="Application Review"/>
    <x v="0"/>
    <d v="2022-04-15T19:39:24"/>
    <x v="0"/>
  </r>
  <r>
    <n v="168854219790"/>
    <x v="3039"/>
    <x v="22"/>
    <x v="0"/>
    <s v="LT | Phone Screen"/>
    <x v="1"/>
    <d v="2022-04-15T21:06:42"/>
    <x v="0"/>
  </r>
  <r>
    <n v="163752149733"/>
    <x v="3040"/>
    <x v="10"/>
    <x v="1"/>
    <s v="Application Review"/>
    <x v="0"/>
    <d v="2022-04-15T20:15:19"/>
    <x v="0"/>
  </r>
  <r>
    <n v="121185313844"/>
    <x v="3041"/>
    <x v="19"/>
    <x v="1"/>
    <s v="Application Review"/>
    <x v="0"/>
    <d v="2022-04-15T20:51:06"/>
    <x v="0"/>
  </r>
  <r>
    <n v="142263791892"/>
    <x v="3042"/>
    <x v="3"/>
    <x v="0"/>
    <s v="Application Review"/>
    <x v="0"/>
    <d v="2022-04-17T06:53:38"/>
    <x v="0"/>
  </r>
  <r>
    <n v="142263791892"/>
    <x v="3042"/>
    <x v="3"/>
    <x v="0"/>
    <s v="LT | Final Interview"/>
    <x v="4"/>
    <d v="2022-04-17T09:31:40"/>
    <x v="0"/>
  </r>
  <r>
    <n v="142263791892"/>
    <x v="3042"/>
    <x v="3"/>
    <x v="0"/>
    <s v="LT | Interview #1"/>
    <x v="2"/>
    <d v="2022-04-17T06:53:38"/>
    <x v="0"/>
  </r>
  <r>
    <n v="142263791892"/>
    <x v="3042"/>
    <x v="3"/>
    <x v="0"/>
    <s v="LT | Next Steps"/>
    <x v="5"/>
    <d v="2022-04-17T09:31:40"/>
    <x v="0"/>
  </r>
  <r>
    <n v="142263791892"/>
    <x v="3042"/>
    <x v="3"/>
    <x v="0"/>
    <s v="LT | Phone Screen"/>
    <x v="1"/>
    <d v="2022-04-17T06:53:38"/>
    <x v="0"/>
  </r>
  <r>
    <n v="142263791892"/>
    <x v="3042"/>
    <x v="3"/>
    <x v="0"/>
    <s v="LT | Waitlist"/>
    <x v="6"/>
    <d v="2022-04-17T09:31:40"/>
    <x v="0"/>
  </r>
  <r>
    <n v="115081980883"/>
    <x v="3043"/>
    <x v="6"/>
    <x v="0"/>
    <s v="Application Review"/>
    <x v="0"/>
    <d v="2022-04-15T21:01:21"/>
    <x v="0"/>
  </r>
  <r>
    <n v="115081980883"/>
    <x v="3043"/>
    <x v="6"/>
    <x v="0"/>
    <s v="LT | Interview #1"/>
    <x v="2"/>
    <d v="2022-04-15T21:01:28"/>
    <x v="0"/>
  </r>
  <r>
    <n v="115081980883"/>
    <x v="3043"/>
    <x v="6"/>
    <x v="0"/>
    <s v="LT | Phone Screen"/>
    <x v="1"/>
    <d v="2022-04-15T21:01:21"/>
    <x v="0"/>
  </r>
  <r>
    <n v="175805229173"/>
    <x v="3044"/>
    <x v="22"/>
    <x v="0"/>
    <s v="Application Review"/>
    <x v="0"/>
    <d v="2022-04-15T21:02:03"/>
    <x v="0"/>
  </r>
  <r>
    <n v="175805229173"/>
    <x v="3044"/>
    <x v="22"/>
    <x v="0"/>
    <s v="LT | Phone Screen"/>
    <x v="1"/>
    <d v="2022-04-16T15:58:29"/>
    <x v="0"/>
  </r>
  <r>
    <n v="130586597779"/>
    <x v="3045"/>
    <x v="30"/>
    <x v="0"/>
    <s v="Application Review"/>
    <x v="0"/>
    <d v="2022-04-15T22:39:15"/>
    <x v="0"/>
  </r>
  <r>
    <n v="182352237706"/>
    <x v="3046"/>
    <x v="1"/>
    <x v="0"/>
    <s v="Application Review"/>
    <x v="0"/>
    <d v="2022-04-15T22:58:10"/>
    <x v="0"/>
  </r>
  <r>
    <n v="147064405619"/>
    <x v="3047"/>
    <x v="25"/>
    <x v="2"/>
    <s v="LT | Diligence"/>
    <x v="3"/>
    <d v="2022-04-17T05:46:06"/>
    <x v="0"/>
  </r>
  <r>
    <n v="171248393292"/>
    <x v="3048"/>
    <x v="22"/>
    <x v="0"/>
    <s v="Application Review"/>
    <x v="0"/>
    <d v="2022-04-16T01:18:09"/>
    <x v="0"/>
  </r>
  <r>
    <n v="171248393292"/>
    <x v="3048"/>
    <x v="22"/>
    <x v="0"/>
    <s v="LT | Diligence"/>
    <x v="3"/>
    <d v="2022-04-30T14:49:32"/>
    <x v="0"/>
  </r>
  <r>
    <n v="171248393292"/>
    <x v="3048"/>
    <x v="22"/>
    <x v="0"/>
    <s v="LT | Final Interview"/>
    <x v="4"/>
    <d v="2022-04-30T14:49:32"/>
    <x v="0"/>
  </r>
  <r>
    <n v="171248393292"/>
    <x v="3048"/>
    <x v="22"/>
    <x v="0"/>
    <s v="LT | Interview #1"/>
    <x v="2"/>
    <d v="2022-04-21T13:48:04"/>
    <x v="0"/>
  </r>
  <r>
    <n v="171248393292"/>
    <x v="3048"/>
    <x v="22"/>
    <x v="0"/>
    <s v="LT | Next Steps"/>
    <x v="5"/>
    <d v="2022-04-30T14:49:32"/>
    <x v="0"/>
  </r>
  <r>
    <n v="171248393292"/>
    <x v="3048"/>
    <x v="22"/>
    <x v="0"/>
    <s v="LT | Phone Screen"/>
    <x v="1"/>
    <d v="2022-04-16T14:33:42"/>
    <x v="0"/>
  </r>
  <r>
    <n v="183253680522"/>
    <x v="3049"/>
    <x v="6"/>
    <x v="0"/>
    <s v="Application Review"/>
    <x v="0"/>
    <d v="2022-04-16T01:27:12"/>
    <x v="0"/>
  </r>
  <r>
    <n v="137560873440"/>
    <x v="3050"/>
    <x v="1"/>
    <x v="0"/>
    <s v="Application Review"/>
    <x v="0"/>
    <d v="2022-04-21T18:41:00"/>
    <x v="0"/>
  </r>
  <r>
    <n v="137560873440"/>
    <x v="3050"/>
    <x v="1"/>
    <x v="0"/>
    <s v="LT | Phone Screen"/>
    <x v="1"/>
    <d v="2022-04-21T18:41:00"/>
    <x v="0"/>
  </r>
  <r>
    <n v="152999805905"/>
    <x v="3051"/>
    <x v="13"/>
    <x v="0"/>
    <s v="Application Review"/>
    <x v="0"/>
    <d v="2022-04-18T13:51:16"/>
    <x v="0"/>
  </r>
  <r>
    <n v="152999805905"/>
    <x v="3051"/>
    <x v="13"/>
    <x v="0"/>
    <s v="LT | Phone Screen"/>
    <x v="1"/>
    <d v="2022-04-18T13:51:16"/>
    <x v="0"/>
  </r>
  <r>
    <n v="153745384637"/>
    <x v="3052"/>
    <x v="25"/>
    <x v="2"/>
    <s v="Application Review"/>
    <x v="0"/>
    <d v="2022-04-16T04:03:14"/>
    <x v="0"/>
  </r>
  <r>
    <n v="147303427495"/>
    <x v="3053"/>
    <x v="30"/>
    <x v="0"/>
    <s v="Application Review"/>
    <x v="0"/>
    <d v="2022-04-16T04:17:11"/>
    <x v="0"/>
  </r>
  <r>
    <n v="161669160964"/>
    <x v="3054"/>
    <x v="0"/>
    <x v="0"/>
    <s v="Application Review"/>
    <x v="0"/>
    <d v="2022-04-16T04:51:06"/>
    <x v="0"/>
  </r>
  <r>
    <n v="113660286392"/>
    <x v="3055"/>
    <x v="35"/>
    <x v="0"/>
    <s v="Application Review"/>
    <x v="0"/>
    <d v="2022-04-16T06:05:11"/>
    <x v="0"/>
  </r>
  <r>
    <n v="139877700908"/>
    <x v="3056"/>
    <x v="9"/>
    <x v="2"/>
    <s v="LT | Diligence"/>
    <x v="3"/>
    <d v="2022-04-17T06:38:27"/>
    <x v="0"/>
  </r>
  <r>
    <n v="112626753497"/>
    <x v="3057"/>
    <x v="5"/>
    <x v="1"/>
    <s v="Application Review"/>
    <x v="0"/>
    <d v="2022-04-16T06:16:07"/>
    <x v="0"/>
  </r>
  <r>
    <n v="112626753497"/>
    <x v="3057"/>
    <x v="5"/>
    <x v="1"/>
    <s v="LT | Interview #1"/>
    <x v="2"/>
    <d v="2022-04-29T18:17:26"/>
    <x v="0"/>
  </r>
  <r>
    <n v="112626753497"/>
    <x v="3057"/>
    <x v="5"/>
    <x v="1"/>
    <s v="LT | Phone Screen"/>
    <x v="1"/>
    <d v="2022-04-16T14:06:08"/>
    <x v="0"/>
  </r>
  <r>
    <n v="104939017827"/>
    <x v="3058"/>
    <x v="10"/>
    <x v="1"/>
    <s v="Application Review"/>
    <x v="0"/>
    <d v="2022-04-16T07:22:06"/>
    <x v="0"/>
  </r>
  <r>
    <n v="159260563015"/>
    <x v="3059"/>
    <x v="9"/>
    <x v="2"/>
    <s v="Application Review"/>
    <x v="0"/>
    <d v="2022-04-16T09:22:13"/>
    <x v="0"/>
  </r>
  <r>
    <n v="159260563015"/>
    <x v="3059"/>
    <x v="9"/>
    <x v="2"/>
    <s v="LT | Diligence"/>
    <x v="3"/>
    <d v="2022-04-22T06:31:01"/>
    <x v="0"/>
  </r>
  <r>
    <n v="133246273613"/>
    <x v="3060"/>
    <x v="3"/>
    <x v="0"/>
    <s v="Application Review"/>
    <x v="0"/>
    <d v="2022-04-16T11:04:09"/>
    <x v="0"/>
  </r>
  <r>
    <n v="133246273613"/>
    <x v="3060"/>
    <x v="3"/>
    <x v="0"/>
    <s v="LT | Diligence"/>
    <x v="3"/>
    <d v="2022-04-30T09:55:48"/>
    <x v="0"/>
  </r>
  <r>
    <n v="133246273613"/>
    <x v="3060"/>
    <x v="3"/>
    <x v="0"/>
    <s v="LT | Final Interview"/>
    <x v="4"/>
    <d v="2022-04-30T09:55:43"/>
    <x v="0"/>
  </r>
  <r>
    <n v="133246273613"/>
    <x v="3060"/>
    <x v="3"/>
    <x v="0"/>
    <s v="LT | Interview #1"/>
    <x v="2"/>
    <d v="2022-04-18T11:31:12"/>
    <x v="0"/>
  </r>
  <r>
    <n v="133246273613"/>
    <x v="3060"/>
    <x v="3"/>
    <x v="0"/>
    <s v="LT | Next Steps"/>
    <x v="5"/>
    <d v="2022-04-30T09:55:43"/>
    <x v="0"/>
  </r>
  <r>
    <n v="133246273613"/>
    <x v="3060"/>
    <x v="3"/>
    <x v="0"/>
    <s v="LT | Phone Screen"/>
    <x v="1"/>
    <d v="2022-04-16T21:28:17"/>
    <x v="0"/>
  </r>
  <r>
    <n v="107704350309"/>
    <x v="3061"/>
    <x v="37"/>
    <x v="1"/>
    <s v="Application Review"/>
    <x v="0"/>
    <d v="2022-04-16T11:12:02"/>
    <x v="0"/>
  </r>
  <r>
    <n v="114075457822"/>
    <x v="3062"/>
    <x v="19"/>
    <x v="1"/>
    <s v="Application Review"/>
    <x v="0"/>
    <d v="2022-04-16T11:31:00"/>
    <x v="0"/>
  </r>
  <r>
    <n v="114075457822"/>
    <x v="3062"/>
    <x v="19"/>
    <x v="1"/>
    <s v="LT | Interview #1"/>
    <x v="2"/>
    <d v="2022-04-16T11:31:00"/>
    <x v="0"/>
  </r>
  <r>
    <n v="114075457822"/>
    <x v="3062"/>
    <x v="19"/>
    <x v="1"/>
    <s v="LT | Phone Screen"/>
    <x v="1"/>
    <d v="2022-04-16T11:31:00"/>
    <x v="0"/>
  </r>
  <r>
    <n v="180378743084"/>
    <x v="3063"/>
    <x v="36"/>
    <x v="0"/>
    <s v="Application Review"/>
    <x v="0"/>
    <d v="2022-04-16T11:35:04"/>
    <x v="0"/>
  </r>
  <r>
    <n v="108481315358"/>
    <x v="3064"/>
    <x v="22"/>
    <x v="0"/>
    <s v="Application Review"/>
    <x v="0"/>
    <d v="2022-04-16T12:12:02"/>
    <x v="0"/>
  </r>
  <r>
    <n v="163265089957"/>
    <x v="3065"/>
    <x v="10"/>
    <x v="1"/>
    <s v="Application Review"/>
    <x v="0"/>
    <d v="2022-04-16T13:06:08"/>
    <x v="0"/>
  </r>
  <r>
    <n v="151905971830"/>
    <x v="3066"/>
    <x v="13"/>
    <x v="0"/>
    <s v="Application Review"/>
    <x v="0"/>
    <d v="2022-04-16T13:16:23"/>
    <x v="0"/>
  </r>
  <r>
    <n v="151905971830"/>
    <x v="3066"/>
    <x v="13"/>
    <x v="0"/>
    <s v="LT | Phone Screen"/>
    <x v="1"/>
    <d v="2022-04-16T13:16:23"/>
    <x v="0"/>
  </r>
  <r>
    <n v="100011566971"/>
    <x v="3067"/>
    <x v="45"/>
    <x v="2"/>
    <s v="Application Review"/>
    <x v="0"/>
    <d v="2022-04-16T13:26:03"/>
    <x v="0"/>
  </r>
  <r>
    <n v="114830371902"/>
    <x v="3068"/>
    <x v="0"/>
    <x v="0"/>
    <s v="Application Review"/>
    <x v="0"/>
    <d v="2022-04-16T16:19:17"/>
    <x v="0"/>
  </r>
  <r>
    <n v="114830371902"/>
    <x v="3068"/>
    <x v="0"/>
    <x v="0"/>
    <s v="LT | Phone Screen"/>
    <x v="1"/>
    <d v="2022-04-16T16:19:17"/>
    <x v="0"/>
  </r>
  <r>
    <n v="161373297777"/>
    <x v="3069"/>
    <x v="22"/>
    <x v="0"/>
    <s v="Application Review"/>
    <x v="0"/>
    <d v="2022-04-16T15:39:10"/>
    <x v="0"/>
  </r>
  <r>
    <n v="144269992124"/>
    <x v="3070"/>
    <x v="7"/>
    <x v="0"/>
    <s v="Application Review"/>
    <x v="0"/>
    <d v="2022-04-16T16:04:11"/>
    <x v="0"/>
  </r>
  <r>
    <n v="144269992124"/>
    <x v="3070"/>
    <x v="7"/>
    <x v="0"/>
    <s v="Application Review"/>
    <x v="0"/>
    <d v="2022-04-16T16:08:14"/>
    <x v="0"/>
  </r>
  <r>
    <n v="118662426897"/>
    <x v="3071"/>
    <x v="6"/>
    <x v="0"/>
    <s v="Application Review"/>
    <x v="0"/>
    <d v="2022-04-16T16:19:21"/>
    <x v="0"/>
  </r>
  <r>
    <n v="180707938855"/>
    <x v="3072"/>
    <x v="13"/>
    <x v="0"/>
    <s v="Application Review"/>
    <x v="0"/>
    <d v="2022-04-30T17:56:49"/>
    <x v="0"/>
  </r>
  <r>
    <n v="183995709424"/>
    <x v="3073"/>
    <x v="0"/>
    <x v="0"/>
    <s v="Application Review"/>
    <x v="0"/>
    <d v="2022-04-16T16:27:08"/>
    <x v="0"/>
  </r>
  <r>
    <n v="183995709424"/>
    <x v="3073"/>
    <x v="0"/>
    <x v="0"/>
    <s v="LT | Phone Screen"/>
    <x v="1"/>
    <d v="2022-04-16T16:27:08"/>
    <x v="0"/>
  </r>
  <r>
    <n v="164411019924"/>
    <x v="3074"/>
    <x v="10"/>
    <x v="1"/>
    <s v="Application Review"/>
    <x v="0"/>
    <d v="2022-04-16T16:53:17"/>
    <x v="0"/>
  </r>
  <r>
    <n v="105231158858"/>
    <x v="3075"/>
    <x v="27"/>
    <x v="1"/>
    <s v="LT | Waitlist"/>
    <x v="6"/>
    <d v="2022-04-16T16:59:24"/>
    <x v="0"/>
  </r>
  <r>
    <n v="146552811010"/>
    <x v="3076"/>
    <x v="0"/>
    <x v="0"/>
    <s v="Application Review"/>
    <x v="0"/>
    <d v="2022-04-16T17:38:42"/>
    <x v="0"/>
  </r>
  <r>
    <n v="146552811010"/>
    <x v="3076"/>
    <x v="0"/>
    <x v="0"/>
    <s v="LT | Phone Screen"/>
    <x v="1"/>
    <d v="2022-04-16T17:38:42"/>
    <x v="0"/>
  </r>
  <r>
    <n v="100047766259"/>
    <x v="3077"/>
    <x v="7"/>
    <x v="0"/>
    <s v="Application Review"/>
    <x v="0"/>
    <d v="2022-04-16T17:45:18"/>
    <x v="0"/>
  </r>
  <r>
    <n v="100047766259"/>
    <x v="3077"/>
    <x v="7"/>
    <x v="0"/>
    <s v="LT | Interview #1"/>
    <x v="2"/>
    <d v="2022-04-23T18:00:41"/>
    <x v="0"/>
  </r>
  <r>
    <n v="100047766259"/>
    <x v="3077"/>
    <x v="7"/>
    <x v="0"/>
    <s v="LT | Phone Screen"/>
    <x v="1"/>
    <d v="2022-04-18T13:34:15"/>
    <x v="0"/>
  </r>
  <r>
    <n v="109115283278"/>
    <x v="3078"/>
    <x v="10"/>
    <x v="1"/>
    <s v="Application Review"/>
    <x v="0"/>
    <d v="2022-04-16T17:51:15"/>
    <x v="0"/>
  </r>
  <r>
    <n v="130810208577"/>
    <x v="3079"/>
    <x v="10"/>
    <x v="1"/>
    <s v="Application Review"/>
    <x v="0"/>
    <d v="2022-04-16T19:02:13"/>
    <x v="0"/>
  </r>
  <r>
    <n v="130810208577"/>
    <x v="3079"/>
    <x v="10"/>
    <x v="1"/>
    <s v="Application Review"/>
    <x v="0"/>
    <d v="2022-04-28T14:12:35"/>
    <x v="0"/>
  </r>
  <r>
    <n v="130810208577"/>
    <x v="3079"/>
    <x v="10"/>
    <x v="1"/>
    <s v="LT | Phone Screen"/>
    <x v="1"/>
    <d v="2022-04-28T16:03:55"/>
    <x v="0"/>
  </r>
  <r>
    <n v="125767986290"/>
    <x v="3080"/>
    <x v="7"/>
    <x v="0"/>
    <s v="Application Review"/>
    <x v="0"/>
    <d v="2022-04-16T19:42:20"/>
    <x v="0"/>
  </r>
  <r>
    <n v="125767986290"/>
    <x v="3080"/>
    <x v="7"/>
    <x v="0"/>
    <s v="Application Review"/>
    <x v="0"/>
    <d v="2022-04-29T20:00:04"/>
    <x v="0"/>
  </r>
  <r>
    <n v="125767986290"/>
    <x v="3080"/>
    <x v="7"/>
    <x v="0"/>
    <s v="LT | Diligence"/>
    <x v="3"/>
    <d v="2022-04-29T19:06:12"/>
    <x v="0"/>
  </r>
  <r>
    <n v="125767986290"/>
    <x v="3080"/>
    <x v="7"/>
    <x v="0"/>
    <s v="LT | Final Interview"/>
    <x v="4"/>
    <d v="2022-04-29T19:05:00"/>
    <x v="0"/>
  </r>
  <r>
    <n v="125767986290"/>
    <x v="3080"/>
    <x v="7"/>
    <x v="0"/>
    <s v="LT | Interview #1"/>
    <x v="2"/>
    <d v="2022-04-22T18:10:03"/>
    <x v="0"/>
  </r>
  <r>
    <n v="125767986290"/>
    <x v="3080"/>
    <x v="7"/>
    <x v="0"/>
    <s v="LT | Next Steps"/>
    <x v="5"/>
    <d v="2022-04-29T19:05:00"/>
    <x v="0"/>
  </r>
  <r>
    <n v="125767986290"/>
    <x v="3080"/>
    <x v="7"/>
    <x v="0"/>
    <s v="LT | Phone Screen"/>
    <x v="1"/>
    <d v="2022-04-17T20:00:37"/>
    <x v="0"/>
  </r>
  <r>
    <n v="125767986290"/>
    <x v="3080"/>
    <x v="7"/>
    <x v="0"/>
    <s v="LT | Waitlist"/>
    <x v="6"/>
    <d v="2022-04-30T20:05:30"/>
    <x v="0"/>
  </r>
  <r>
    <n v="171581356333"/>
    <x v="3081"/>
    <x v="27"/>
    <x v="1"/>
    <s v="LT | Waitlist"/>
    <x v="6"/>
    <d v="2022-04-16T19:55:03"/>
    <x v="0"/>
  </r>
  <r>
    <n v="185681140157"/>
    <x v="3082"/>
    <x v="1"/>
    <x v="0"/>
    <s v="Application Review"/>
    <x v="0"/>
    <d v="2022-04-16T20:07:10"/>
    <x v="0"/>
  </r>
  <r>
    <n v="166942249766"/>
    <x v="3083"/>
    <x v="6"/>
    <x v="0"/>
    <s v="Application Review"/>
    <x v="0"/>
    <d v="2022-04-16T20:17:10"/>
    <x v="0"/>
  </r>
  <r>
    <n v="166942249766"/>
    <x v="3083"/>
    <x v="6"/>
    <x v="0"/>
    <s v="Application Review"/>
    <x v="0"/>
    <d v="2022-04-16T20:35:05"/>
    <x v="0"/>
  </r>
  <r>
    <n v="166942249766"/>
    <x v="3083"/>
    <x v="6"/>
    <x v="0"/>
    <s v="Application Review"/>
    <x v="0"/>
    <d v="2022-04-16T20:38:06"/>
    <x v="0"/>
  </r>
  <r>
    <n v="178018960376"/>
    <x v="3084"/>
    <x v="13"/>
    <x v="0"/>
    <s v="Application Review"/>
    <x v="0"/>
    <d v="2022-04-16T20:45:21"/>
    <x v="0"/>
  </r>
  <r>
    <n v="129687986543"/>
    <x v="3085"/>
    <x v="12"/>
    <x v="0"/>
    <s v="Application Review"/>
    <x v="0"/>
    <d v="2022-04-21T15:47:03"/>
    <x v="0"/>
  </r>
  <r>
    <n v="129687986543"/>
    <x v="3085"/>
    <x v="12"/>
    <x v="0"/>
    <s v="LT | Phone Screen"/>
    <x v="1"/>
    <d v="2022-04-21T15:47:03"/>
    <x v="0"/>
  </r>
  <r>
    <n v="125335604245"/>
    <x v="3086"/>
    <x v="1"/>
    <x v="0"/>
    <s v="Application Review"/>
    <x v="0"/>
    <d v="2022-04-16T21:26:07"/>
    <x v="0"/>
  </r>
  <r>
    <n v="125335604245"/>
    <x v="3086"/>
    <x v="1"/>
    <x v="0"/>
    <s v="LT | Phone Screen"/>
    <x v="1"/>
    <d v="2022-04-21T14:30:56"/>
    <x v="0"/>
  </r>
  <r>
    <n v="126083508614"/>
    <x v="3087"/>
    <x v="22"/>
    <x v="0"/>
    <s v="Application Review"/>
    <x v="0"/>
    <d v="2022-04-21T14:13:06"/>
    <x v="0"/>
  </r>
  <r>
    <n v="126083508614"/>
    <x v="3087"/>
    <x v="22"/>
    <x v="0"/>
    <s v="LT | Final Interview"/>
    <x v="4"/>
    <d v="2022-04-28T16:21:03"/>
    <x v="0"/>
  </r>
  <r>
    <n v="126083508614"/>
    <x v="3087"/>
    <x v="22"/>
    <x v="0"/>
    <s v="LT | Interview #1"/>
    <x v="2"/>
    <d v="2022-04-21T14:23:09"/>
    <x v="0"/>
  </r>
  <r>
    <n v="126083508614"/>
    <x v="3087"/>
    <x v="22"/>
    <x v="0"/>
    <s v="LT | Next Steps"/>
    <x v="5"/>
    <d v="2022-04-28T16:21:03"/>
    <x v="0"/>
  </r>
  <r>
    <n v="126083508614"/>
    <x v="3087"/>
    <x v="22"/>
    <x v="0"/>
    <s v="LT | Phone Screen"/>
    <x v="1"/>
    <d v="2022-04-21T14:13:06"/>
    <x v="0"/>
  </r>
  <r>
    <n v="131252306784"/>
    <x v="3088"/>
    <x v="22"/>
    <x v="0"/>
    <s v="Application Review"/>
    <x v="0"/>
    <d v="2022-04-16T22:50:03"/>
    <x v="0"/>
  </r>
  <r>
    <n v="155199977153"/>
    <x v="3089"/>
    <x v="10"/>
    <x v="1"/>
    <s v="Application Review"/>
    <x v="0"/>
    <d v="2022-04-16T23:10:21"/>
    <x v="0"/>
  </r>
  <r>
    <n v="124052614158"/>
    <x v="3090"/>
    <x v="0"/>
    <x v="0"/>
    <s v="Application Review"/>
    <x v="0"/>
    <d v="2022-04-16T23:37:11"/>
    <x v="0"/>
  </r>
  <r>
    <n v="105096759788"/>
    <x v="3091"/>
    <x v="22"/>
    <x v="0"/>
    <s v="Application Review"/>
    <x v="0"/>
    <d v="2022-04-17T00:03:11"/>
    <x v="0"/>
  </r>
  <r>
    <n v="105096759788"/>
    <x v="3091"/>
    <x v="22"/>
    <x v="0"/>
    <s v="Application Review"/>
    <x v="0"/>
    <d v="2022-04-17T00:13:14"/>
    <x v="0"/>
  </r>
  <r>
    <n v="105096759788"/>
    <x v="3091"/>
    <x v="22"/>
    <x v="0"/>
    <s v="Application Review"/>
    <x v="0"/>
    <d v="2022-04-17T00:22:07"/>
    <x v="0"/>
  </r>
  <r>
    <n v="105096759788"/>
    <x v="3091"/>
    <x v="22"/>
    <x v="0"/>
    <s v="LT | Phone Screen"/>
    <x v="1"/>
    <d v="2022-04-18T01:03:17"/>
    <x v="0"/>
  </r>
  <r>
    <n v="100532899140"/>
    <x v="3092"/>
    <x v="37"/>
    <x v="1"/>
    <s v="Application Review"/>
    <x v="0"/>
    <d v="2022-04-17T00:26:01"/>
    <x v="0"/>
  </r>
  <r>
    <n v="126562303948"/>
    <x v="3093"/>
    <x v="40"/>
    <x v="0"/>
    <s v="Application Review"/>
    <x v="0"/>
    <d v="2022-04-17T01:05:16"/>
    <x v="0"/>
  </r>
  <r>
    <n v="115644078461"/>
    <x v="3094"/>
    <x v="6"/>
    <x v="0"/>
    <s v="Application Review"/>
    <x v="0"/>
    <d v="2022-04-17T01:39:11"/>
    <x v="0"/>
  </r>
  <r>
    <n v="142676281487"/>
    <x v="3095"/>
    <x v="4"/>
    <x v="2"/>
    <s v="Application Review"/>
    <x v="0"/>
    <d v="2022-04-17T01:47:11"/>
    <x v="0"/>
  </r>
  <r>
    <n v="142676281487"/>
    <x v="3095"/>
    <x v="4"/>
    <x v="2"/>
    <s v="LT | Diligence"/>
    <x v="3"/>
    <d v="2022-04-17T01:48:05"/>
    <x v="0"/>
  </r>
  <r>
    <n v="142676281487"/>
    <x v="3095"/>
    <x v="4"/>
    <x v="2"/>
    <s v="LT | Final Interview"/>
    <x v="4"/>
    <d v="2022-04-17T01:48:05"/>
    <x v="0"/>
  </r>
  <r>
    <n v="142676281487"/>
    <x v="3095"/>
    <x v="4"/>
    <x v="2"/>
    <s v="LT | Interview #1"/>
    <x v="2"/>
    <d v="2022-04-17T01:47:31"/>
    <x v="0"/>
  </r>
  <r>
    <n v="142676281487"/>
    <x v="3095"/>
    <x v="4"/>
    <x v="2"/>
    <s v="LT | Next Steps"/>
    <x v="5"/>
    <d v="2022-04-17T01:48:05"/>
    <x v="0"/>
  </r>
  <r>
    <n v="142676281487"/>
    <x v="3095"/>
    <x v="4"/>
    <x v="2"/>
    <s v="LT | Phone Screen"/>
    <x v="1"/>
    <d v="2022-04-17T01:47:31"/>
    <x v="0"/>
  </r>
  <r>
    <n v="100438021491"/>
    <x v="3096"/>
    <x v="5"/>
    <x v="1"/>
    <s v="Application Review"/>
    <x v="0"/>
    <d v="2022-04-17T02:18:13"/>
    <x v="0"/>
  </r>
  <r>
    <n v="100438021491"/>
    <x v="3096"/>
    <x v="5"/>
    <x v="1"/>
    <s v="LT | Phone Screen"/>
    <x v="1"/>
    <d v="2022-04-17T17:45:12"/>
    <x v="0"/>
  </r>
  <r>
    <n v="183348805774"/>
    <x v="3097"/>
    <x v="1"/>
    <x v="0"/>
    <s v="Application Review"/>
    <x v="0"/>
    <d v="2022-04-17T03:04:03"/>
    <x v="0"/>
  </r>
  <r>
    <n v="183348805774"/>
    <x v="3097"/>
    <x v="1"/>
    <x v="0"/>
    <s v="LT | Interview #1"/>
    <x v="2"/>
    <d v="2022-04-24T14:11:15"/>
    <x v="0"/>
  </r>
  <r>
    <n v="183348805774"/>
    <x v="3097"/>
    <x v="1"/>
    <x v="0"/>
    <s v="LT | Phone Screen"/>
    <x v="1"/>
    <d v="2022-04-21T14:26:10"/>
    <x v="0"/>
  </r>
  <r>
    <n v="101280178103"/>
    <x v="3098"/>
    <x v="25"/>
    <x v="2"/>
    <s v="Application Review"/>
    <x v="0"/>
    <d v="2022-04-17T06:06:13"/>
    <x v="0"/>
  </r>
  <r>
    <n v="101280178103"/>
    <x v="3098"/>
    <x v="25"/>
    <x v="2"/>
    <s v="LT | Phone Screen"/>
    <x v="1"/>
    <d v="2022-04-21T03:23:48"/>
    <x v="0"/>
  </r>
  <r>
    <n v="129543502657"/>
    <x v="3099"/>
    <x v="12"/>
    <x v="0"/>
    <s v="Application Review"/>
    <x v="0"/>
    <d v="2022-04-17T06:59:04"/>
    <x v="0"/>
  </r>
  <r>
    <n v="100850397418"/>
    <x v="3100"/>
    <x v="19"/>
    <x v="1"/>
    <s v="Application Review"/>
    <x v="0"/>
    <d v="2022-04-17T07:05:07"/>
    <x v="0"/>
  </r>
  <r>
    <n v="100850397418"/>
    <x v="3100"/>
    <x v="19"/>
    <x v="1"/>
    <s v="Application Review"/>
    <x v="0"/>
    <d v="2022-04-24T18:17:10"/>
    <x v="0"/>
  </r>
  <r>
    <n v="136816655835"/>
    <x v="3101"/>
    <x v="25"/>
    <x v="2"/>
    <s v="Application Review"/>
    <x v="0"/>
    <d v="2022-04-17T08:33:07"/>
    <x v="0"/>
  </r>
  <r>
    <n v="189219272612"/>
    <x v="3102"/>
    <x v="10"/>
    <x v="1"/>
    <s v="Application Review"/>
    <x v="0"/>
    <d v="2022-04-17T10:08:09"/>
    <x v="0"/>
  </r>
  <r>
    <n v="183266362890"/>
    <x v="3103"/>
    <x v="22"/>
    <x v="0"/>
    <s v="Application Review"/>
    <x v="0"/>
    <d v="2022-04-17T10:20:06"/>
    <x v="0"/>
  </r>
  <r>
    <n v="183266362890"/>
    <x v="3103"/>
    <x v="22"/>
    <x v="0"/>
    <s v="LT | Phone Screen"/>
    <x v="1"/>
    <d v="2022-04-23T19:46:51"/>
    <x v="0"/>
  </r>
  <r>
    <n v="135966699189"/>
    <x v="3104"/>
    <x v="12"/>
    <x v="0"/>
    <s v="Application Review"/>
    <x v="0"/>
    <d v="2022-04-17T10:41:11"/>
    <x v="0"/>
  </r>
  <r>
    <n v="167969723777"/>
    <x v="3105"/>
    <x v="37"/>
    <x v="1"/>
    <s v="Application Review"/>
    <x v="0"/>
    <d v="2022-04-17T11:32:12"/>
    <x v="0"/>
  </r>
  <r>
    <n v="167969723777"/>
    <x v="3105"/>
    <x v="37"/>
    <x v="1"/>
    <s v="Application Review"/>
    <x v="0"/>
    <d v="2022-04-17T11:39:08"/>
    <x v="0"/>
  </r>
  <r>
    <n v="167969723777"/>
    <x v="3105"/>
    <x v="37"/>
    <x v="1"/>
    <s v="Application Review"/>
    <x v="0"/>
    <d v="2022-04-17T11:39:08"/>
    <x v="0"/>
  </r>
  <r>
    <n v="132340514898"/>
    <x v="3106"/>
    <x v="19"/>
    <x v="1"/>
    <s v="Application Review"/>
    <x v="0"/>
    <d v="2022-04-17T12:41:09"/>
    <x v="0"/>
  </r>
  <r>
    <n v="133543767405"/>
    <x v="3107"/>
    <x v="22"/>
    <x v="0"/>
    <s v="Application Review"/>
    <x v="0"/>
    <d v="2022-04-17T13:18:05"/>
    <x v="0"/>
  </r>
  <r>
    <n v="122967297346"/>
    <x v="3108"/>
    <x v="13"/>
    <x v="0"/>
    <s v="Application Review"/>
    <x v="0"/>
    <d v="2022-04-17T13:24:02"/>
    <x v="0"/>
  </r>
  <r>
    <n v="122967297346"/>
    <x v="3108"/>
    <x v="13"/>
    <x v="0"/>
    <s v="Application Review"/>
    <x v="0"/>
    <d v="2022-04-17T13:27:03"/>
    <x v="0"/>
  </r>
  <r>
    <n v="184291547700"/>
    <x v="3109"/>
    <x v="12"/>
    <x v="0"/>
    <s v="Application Review"/>
    <x v="0"/>
    <d v="2022-04-17T13:44:17"/>
    <x v="0"/>
  </r>
  <r>
    <n v="184291547700"/>
    <x v="3109"/>
    <x v="12"/>
    <x v="0"/>
    <s v="LT | Phone Screen"/>
    <x v="1"/>
    <d v="2022-04-21T12:41:02"/>
    <x v="0"/>
  </r>
  <r>
    <n v="147961395230"/>
    <x v="3110"/>
    <x v="10"/>
    <x v="1"/>
    <s v="Application Review"/>
    <x v="0"/>
    <d v="2022-04-17T14:00:29"/>
    <x v="0"/>
  </r>
  <r>
    <n v="152201342450"/>
    <x v="3111"/>
    <x v="10"/>
    <x v="1"/>
    <s v="Application Review"/>
    <x v="0"/>
    <d v="2022-04-17T14:10:12"/>
    <x v="0"/>
  </r>
  <r>
    <n v="122211950952"/>
    <x v="3112"/>
    <x v="13"/>
    <x v="0"/>
    <s v="Application Review"/>
    <x v="0"/>
    <d v="2022-04-17T15:15:54"/>
    <x v="0"/>
  </r>
  <r>
    <n v="122211950952"/>
    <x v="3112"/>
    <x v="13"/>
    <x v="0"/>
    <s v="LT | Phone Screen"/>
    <x v="1"/>
    <d v="2022-04-17T15:15:54"/>
    <x v="0"/>
  </r>
  <r>
    <n v="126902182134"/>
    <x v="3113"/>
    <x v="13"/>
    <x v="0"/>
    <s v="Application Review"/>
    <x v="0"/>
    <d v="2022-04-17T21:51:47"/>
    <x v="0"/>
  </r>
  <r>
    <n v="126902182134"/>
    <x v="3113"/>
    <x v="13"/>
    <x v="0"/>
    <s v="LT | Phone Screen"/>
    <x v="1"/>
    <d v="2022-04-17T21:51:53"/>
    <x v="0"/>
  </r>
  <r>
    <n v="110562028981"/>
    <x v="3114"/>
    <x v="10"/>
    <x v="1"/>
    <s v="Application Review"/>
    <x v="0"/>
    <d v="2022-04-17T15:08:01"/>
    <x v="0"/>
  </r>
  <r>
    <n v="156615213767"/>
    <x v="3115"/>
    <x v="1"/>
    <x v="0"/>
    <s v="Application Review"/>
    <x v="0"/>
    <d v="2022-04-17T15:47:23"/>
    <x v="0"/>
  </r>
  <r>
    <n v="156615213767"/>
    <x v="3115"/>
    <x v="1"/>
    <x v="0"/>
    <s v="LT | Phone Screen"/>
    <x v="1"/>
    <d v="2022-04-17T15:47:23"/>
    <x v="0"/>
  </r>
  <r>
    <n v="150224696789"/>
    <x v="3116"/>
    <x v="6"/>
    <x v="0"/>
    <s v="Application Review"/>
    <x v="0"/>
    <d v="2022-04-17T16:06:16"/>
    <x v="0"/>
  </r>
  <r>
    <n v="150224696789"/>
    <x v="3116"/>
    <x v="6"/>
    <x v="0"/>
    <s v="LT | Diligence"/>
    <x v="3"/>
    <d v="2022-04-25T16:04:37"/>
    <x v="0"/>
  </r>
  <r>
    <n v="150224696789"/>
    <x v="3116"/>
    <x v="6"/>
    <x v="0"/>
    <s v="LT | Final Interview"/>
    <x v="4"/>
    <d v="2022-04-25T15:55:11"/>
    <x v="0"/>
  </r>
  <r>
    <n v="150224696789"/>
    <x v="3116"/>
    <x v="6"/>
    <x v="0"/>
    <s v="LT | Interview #1"/>
    <x v="2"/>
    <d v="2022-04-17T21:00:33"/>
    <x v="0"/>
  </r>
  <r>
    <n v="150224696789"/>
    <x v="3116"/>
    <x v="6"/>
    <x v="0"/>
    <s v="LT | Next Steps"/>
    <x v="5"/>
    <d v="2022-04-25T15:55:11"/>
    <x v="0"/>
  </r>
  <r>
    <n v="150224696789"/>
    <x v="3116"/>
    <x v="6"/>
    <x v="0"/>
    <s v="LT | Phone Screen"/>
    <x v="1"/>
    <d v="2022-04-17T16:06:16"/>
    <x v="0"/>
  </r>
  <r>
    <n v="150224696789"/>
    <x v="3116"/>
    <x v="6"/>
    <x v="0"/>
    <s v="LT | Waitlist"/>
    <x v="6"/>
    <d v="2022-04-28T17:53:33"/>
    <x v="0"/>
  </r>
  <r>
    <n v="150955089026"/>
    <x v="3117"/>
    <x v="2"/>
    <x v="1"/>
    <s v="Application Review"/>
    <x v="0"/>
    <d v="2022-04-17T16:38:09"/>
    <x v="0"/>
  </r>
  <r>
    <n v="150955089026"/>
    <x v="3117"/>
    <x v="2"/>
    <x v="1"/>
    <s v="LT | Phone Screen"/>
    <x v="1"/>
    <d v="2022-04-22T16:13:00"/>
    <x v="0"/>
  </r>
  <r>
    <n v="121996063648"/>
    <x v="3118"/>
    <x v="26"/>
    <x v="0"/>
    <s v="Application Review"/>
    <x v="0"/>
    <d v="2022-04-17T16:54:25"/>
    <x v="0"/>
  </r>
  <r>
    <n v="139281345113"/>
    <x v="3119"/>
    <x v="4"/>
    <x v="2"/>
    <s v="Application Review"/>
    <x v="0"/>
    <d v="2022-04-17T17:08:24"/>
    <x v="0"/>
  </r>
  <r>
    <n v="172895798437"/>
    <x v="3120"/>
    <x v="5"/>
    <x v="1"/>
    <s v="Application Review"/>
    <x v="0"/>
    <d v="2022-04-17T17:51:14"/>
    <x v="0"/>
  </r>
  <r>
    <n v="182274531361"/>
    <x v="3121"/>
    <x v="22"/>
    <x v="0"/>
    <s v="Application Review"/>
    <x v="0"/>
    <d v="2022-04-17T18:51:02"/>
    <x v="0"/>
  </r>
  <r>
    <n v="182274531361"/>
    <x v="3121"/>
    <x v="22"/>
    <x v="0"/>
    <s v="LT | Interview #1"/>
    <x v="2"/>
    <d v="2022-04-22T18:11:25"/>
    <x v="0"/>
  </r>
  <r>
    <n v="182274531361"/>
    <x v="3121"/>
    <x v="22"/>
    <x v="0"/>
    <s v="LT | Phone Screen"/>
    <x v="1"/>
    <d v="2022-04-17T20:24:44"/>
    <x v="0"/>
  </r>
  <r>
    <n v="115830766438"/>
    <x v="3122"/>
    <x v="13"/>
    <x v="0"/>
    <s v="Application Review"/>
    <x v="0"/>
    <d v="2022-04-17T19:18:07"/>
    <x v="0"/>
  </r>
  <r>
    <n v="140495993963"/>
    <x v="3123"/>
    <x v="12"/>
    <x v="0"/>
    <s v="Application Review"/>
    <x v="0"/>
    <d v="2022-04-17T20:02:07"/>
    <x v="0"/>
  </r>
  <r>
    <n v="140495993963"/>
    <x v="3123"/>
    <x v="12"/>
    <x v="0"/>
    <s v="LT | Phone Screen"/>
    <x v="1"/>
    <d v="2022-04-17T20:02:07"/>
    <x v="0"/>
  </r>
  <r>
    <n v="187390181334"/>
    <x v="3124"/>
    <x v="22"/>
    <x v="0"/>
    <s v="Application Review"/>
    <x v="0"/>
    <d v="2022-04-17T20:41:19"/>
    <x v="0"/>
  </r>
  <r>
    <n v="174683731080"/>
    <x v="3125"/>
    <x v="12"/>
    <x v="0"/>
    <s v="Application Review"/>
    <x v="0"/>
    <d v="2022-04-17T21:05:20"/>
    <x v="0"/>
  </r>
  <r>
    <n v="154785479505"/>
    <x v="3126"/>
    <x v="22"/>
    <x v="0"/>
    <s v="Application Review"/>
    <x v="0"/>
    <d v="2022-04-17T21:32:02"/>
    <x v="0"/>
  </r>
  <r>
    <n v="125128671368"/>
    <x v="3127"/>
    <x v="13"/>
    <x v="0"/>
    <s v="Application Review"/>
    <x v="0"/>
    <d v="2022-04-17T21:50:24"/>
    <x v="0"/>
  </r>
  <r>
    <n v="125128671368"/>
    <x v="3127"/>
    <x v="13"/>
    <x v="0"/>
    <s v="LT | Phone Screen"/>
    <x v="1"/>
    <d v="2022-04-17T21:50:34"/>
    <x v="0"/>
  </r>
  <r>
    <n v="167166831359"/>
    <x v="3128"/>
    <x v="13"/>
    <x v="0"/>
    <s v="Application Review"/>
    <x v="0"/>
    <d v="2022-04-17T23:04:04"/>
    <x v="0"/>
  </r>
  <r>
    <n v="122773471306"/>
    <x v="3129"/>
    <x v="22"/>
    <x v="0"/>
    <s v="Application Review"/>
    <x v="0"/>
    <d v="2022-04-17T23:59:10"/>
    <x v="0"/>
  </r>
  <r>
    <n v="125798455215"/>
    <x v="3130"/>
    <x v="22"/>
    <x v="0"/>
    <s v="Application Review"/>
    <x v="0"/>
    <d v="2022-04-18T00:09:08"/>
    <x v="0"/>
  </r>
  <r>
    <n v="148096415686"/>
    <x v="3131"/>
    <x v="6"/>
    <x v="0"/>
    <s v="Application Review"/>
    <x v="0"/>
    <d v="2022-04-18T00:39:55"/>
    <x v="0"/>
  </r>
  <r>
    <n v="148096415686"/>
    <x v="3131"/>
    <x v="6"/>
    <x v="0"/>
    <s v="LT | Interview #1"/>
    <x v="2"/>
    <d v="2022-04-18T00:39:55"/>
    <x v="0"/>
  </r>
  <r>
    <n v="148096415686"/>
    <x v="3131"/>
    <x v="6"/>
    <x v="0"/>
    <s v="LT | Phone Screen"/>
    <x v="1"/>
    <d v="2022-04-18T00:39:55"/>
    <x v="0"/>
  </r>
  <r>
    <n v="108306222819"/>
    <x v="3132"/>
    <x v="13"/>
    <x v="0"/>
    <s v="Application Review"/>
    <x v="0"/>
    <d v="2022-04-18T03:38:09"/>
    <x v="0"/>
  </r>
  <r>
    <n v="101505827359"/>
    <x v="3133"/>
    <x v="39"/>
    <x v="0"/>
    <s v="Application Review"/>
    <x v="0"/>
    <d v="2022-04-18T03:53:10"/>
    <x v="0"/>
  </r>
  <r>
    <n v="101505827359"/>
    <x v="3133"/>
    <x v="39"/>
    <x v="0"/>
    <s v="LT | Diligence"/>
    <x v="3"/>
    <d v="2022-04-23T03:47:42"/>
    <x v="0"/>
  </r>
  <r>
    <n v="101505827359"/>
    <x v="3133"/>
    <x v="39"/>
    <x v="0"/>
    <s v="LT | Final Interview"/>
    <x v="4"/>
    <d v="2022-04-23T03:47:42"/>
    <x v="0"/>
  </r>
  <r>
    <n v="101505827359"/>
    <x v="3133"/>
    <x v="39"/>
    <x v="0"/>
    <s v="LT | Interview #1"/>
    <x v="2"/>
    <d v="2022-04-23T03:47:42"/>
    <x v="0"/>
  </r>
  <r>
    <n v="101505827359"/>
    <x v="3133"/>
    <x v="39"/>
    <x v="0"/>
    <s v="LT | Phone Screen"/>
    <x v="1"/>
    <d v="2022-04-21T03:24:24"/>
    <x v="0"/>
  </r>
  <r>
    <n v="147222907291"/>
    <x v="3134"/>
    <x v="25"/>
    <x v="2"/>
    <s v="Application Review"/>
    <x v="0"/>
    <d v="2022-04-18T05:19:08"/>
    <x v="0"/>
  </r>
  <r>
    <n v="106261538148"/>
    <x v="3135"/>
    <x v="9"/>
    <x v="2"/>
    <s v="Application Review"/>
    <x v="0"/>
    <d v="2022-04-18T05:35:24"/>
    <x v="0"/>
  </r>
  <r>
    <n v="106261538148"/>
    <x v="3135"/>
    <x v="9"/>
    <x v="2"/>
    <s v="LT | Diligence"/>
    <x v="3"/>
    <d v="2022-04-18T05:37:32"/>
    <x v="0"/>
  </r>
  <r>
    <n v="106261538148"/>
    <x v="3135"/>
    <x v="9"/>
    <x v="2"/>
    <s v="LT | Final Interview"/>
    <x v="4"/>
    <d v="2022-04-18T05:37:32"/>
    <x v="0"/>
  </r>
  <r>
    <n v="106261538148"/>
    <x v="3135"/>
    <x v="9"/>
    <x v="2"/>
    <s v="LT | Interview #1"/>
    <x v="2"/>
    <d v="2022-04-18T05:35:24"/>
    <x v="0"/>
  </r>
  <r>
    <n v="106261538148"/>
    <x v="3135"/>
    <x v="9"/>
    <x v="2"/>
    <s v="LT | Next Steps"/>
    <x v="5"/>
    <d v="2022-04-18T05:37:32"/>
    <x v="0"/>
  </r>
  <r>
    <n v="106261538148"/>
    <x v="3135"/>
    <x v="9"/>
    <x v="2"/>
    <s v="LT | Phone Screen"/>
    <x v="1"/>
    <d v="2022-04-18T05:35:24"/>
    <x v="0"/>
  </r>
  <r>
    <n v="135246768735"/>
    <x v="3136"/>
    <x v="10"/>
    <x v="1"/>
    <s v="Application Review"/>
    <x v="0"/>
    <d v="2022-04-18T07:54:09"/>
    <x v="0"/>
  </r>
  <r>
    <n v="135246768735"/>
    <x v="3136"/>
    <x v="10"/>
    <x v="1"/>
    <s v="LT | Final Interview"/>
    <x v="4"/>
    <d v="2022-04-23T07:55:08"/>
    <x v="0"/>
  </r>
  <r>
    <n v="135246768735"/>
    <x v="3136"/>
    <x v="10"/>
    <x v="1"/>
    <s v="LT | Interview #1"/>
    <x v="2"/>
    <d v="2022-04-22T10:26:54"/>
    <x v="0"/>
  </r>
  <r>
    <n v="135246768735"/>
    <x v="3136"/>
    <x v="10"/>
    <x v="1"/>
    <s v="LT | Phone Screen"/>
    <x v="1"/>
    <d v="2022-04-18T12:21:09"/>
    <x v="0"/>
  </r>
  <r>
    <n v="114453001436"/>
    <x v="3137"/>
    <x v="6"/>
    <x v="0"/>
    <s v="Application Review"/>
    <x v="0"/>
    <d v="2022-04-24T15:44:59"/>
    <x v="0"/>
  </r>
  <r>
    <n v="114453001436"/>
    <x v="3137"/>
    <x v="6"/>
    <x v="0"/>
    <s v="LT | Phone Screen"/>
    <x v="1"/>
    <d v="2022-04-24T15:44:59"/>
    <x v="0"/>
  </r>
  <r>
    <n v="101205194577"/>
    <x v="3138"/>
    <x v="3"/>
    <x v="0"/>
    <s v="Application Review"/>
    <x v="0"/>
    <d v="2022-04-18T08:57:05"/>
    <x v="0"/>
  </r>
  <r>
    <n v="117801119513"/>
    <x v="3139"/>
    <x v="3"/>
    <x v="0"/>
    <s v="Application Review"/>
    <x v="0"/>
    <d v="2022-04-18T09:32:08"/>
    <x v="0"/>
  </r>
  <r>
    <n v="117801119513"/>
    <x v="3139"/>
    <x v="3"/>
    <x v="0"/>
    <s v="Application Review"/>
    <x v="0"/>
    <d v="2022-04-21T09:27:02"/>
    <x v="0"/>
  </r>
  <r>
    <n v="117801119513"/>
    <x v="3139"/>
    <x v="3"/>
    <x v="0"/>
    <s v="Application Review"/>
    <x v="0"/>
    <d v="2022-04-21T09:30:09"/>
    <x v="0"/>
  </r>
  <r>
    <n v="117801119513"/>
    <x v="3139"/>
    <x v="3"/>
    <x v="0"/>
    <s v="Application Review"/>
    <x v="0"/>
    <d v="2022-04-21T10:27:08"/>
    <x v="0"/>
  </r>
  <r>
    <n v="117801119513"/>
    <x v="3139"/>
    <x v="3"/>
    <x v="0"/>
    <s v="Application Review"/>
    <x v="0"/>
    <d v="2022-04-21T10:31:09"/>
    <x v="0"/>
  </r>
  <r>
    <n v="117801119513"/>
    <x v="3139"/>
    <x v="3"/>
    <x v="0"/>
    <s v="Application Review"/>
    <x v="0"/>
    <d v="2022-04-21T10:42:04"/>
    <x v="0"/>
  </r>
  <r>
    <n v="117801119513"/>
    <x v="3139"/>
    <x v="3"/>
    <x v="0"/>
    <s v="Application Review"/>
    <x v="0"/>
    <d v="2022-04-21T10:44:02"/>
    <x v="0"/>
  </r>
  <r>
    <n v="117801119513"/>
    <x v="3139"/>
    <x v="3"/>
    <x v="0"/>
    <s v="Application Review"/>
    <x v="0"/>
    <d v="2022-04-21T10:51:10"/>
    <x v="0"/>
  </r>
  <r>
    <n v="117801119513"/>
    <x v="3139"/>
    <x v="3"/>
    <x v="0"/>
    <s v="Application Review"/>
    <x v="0"/>
    <d v="2022-04-21T10:54:02"/>
    <x v="0"/>
  </r>
  <r>
    <n v="139377160442"/>
    <x v="3140"/>
    <x v="39"/>
    <x v="0"/>
    <s v="Application Review"/>
    <x v="0"/>
    <d v="2022-04-18T09:34:04"/>
    <x v="0"/>
  </r>
  <r>
    <n v="139377160442"/>
    <x v="3140"/>
    <x v="39"/>
    <x v="0"/>
    <s v="Application Review"/>
    <x v="0"/>
    <d v="2022-04-18T09:59:07"/>
    <x v="0"/>
  </r>
  <r>
    <n v="121631959106"/>
    <x v="3141"/>
    <x v="2"/>
    <x v="1"/>
    <s v="Application Review"/>
    <x v="0"/>
    <d v="2022-04-18T09:40:05"/>
    <x v="0"/>
  </r>
  <r>
    <n v="115882569660"/>
    <x v="3142"/>
    <x v="1"/>
    <x v="0"/>
    <s v="Application Review"/>
    <x v="0"/>
    <d v="2022-04-18T11:15:13"/>
    <x v="0"/>
  </r>
  <r>
    <n v="184311658724"/>
    <x v="3143"/>
    <x v="37"/>
    <x v="1"/>
    <s v="Application Review"/>
    <x v="0"/>
    <d v="2022-04-18T11:33:06"/>
    <x v="0"/>
  </r>
  <r>
    <n v="184311658724"/>
    <x v="3143"/>
    <x v="37"/>
    <x v="1"/>
    <s v="LT | Phone Screen"/>
    <x v="1"/>
    <d v="2022-04-18T13:41:39"/>
    <x v="0"/>
  </r>
  <r>
    <n v="120614385210"/>
    <x v="3144"/>
    <x v="11"/>
    <x v="0"/>
    <s v="Application Review"/>
    <x v="0"/>
    <d v="2022-04-18T12:12:08"/>
    <x v="0"/>
  </r>
  <r>
    <n v="164694536034"/>
    <x v="3145"/>
    <x v="8"/>
    <x v="0"/>
    <s v="Application Review"/>
    <x v="0"/>
    <d v="2022-04-18T13:22:10"/>
    <x v="0"/>
  </r>
  <r>
    <n v="170506950254"/>
    <x v="3146"/>
    <x v="37"/>
    <x v="1"/>
    <s v="Application Review"/>
    <x v="0"/>
    <d v="2022-04-18T14:45:15"/>
    <x v="0"/>
  </r>
  <r>
    <n v="116811676942"/>
    <x v="3147"/>
    <x v="1"/>
    <x v="0"/>
    <s v="Application Review"/>
    <x v="0"/>
    <d v="2022-04-18T15:12:06"/>
    <x v="0"/>
  </r>
  <r>
    <n v="122236060173"/>
    <x v="3148"/>
    <x v="13"/>
    <x v="0"/>
    <s v="Application Review"/>
    <x v="0"/>
    <d v="2022-04-18T15:47:02"/>
    <x v="0"/>
  </r>
  <r>
    <n v="122236060173"/>
    <x v="3148"/>
    <x v="13"/>
    <x v="0"/>
    <s v="LT | Phone Screen"/>
    <x v="1"/>
    <d v="2022-04-22T20:49:43"/>
    <x v="0"/>
  </r>
  <r>
    <n v="167948438995"/>
    <x v="3149"/>
    <x v="0"/>
    <x v="0"/>
    <s v="Application Review"/>
    <x v="0"/>
    <d v="2022-04-18T16:17:01"/>
    <x v="0"/>
  </r>
  <r>
    <n v="167948438995"/>
    <x v="3149"/>
    <x v="0"/>
    <x v="0"/>
    <s v="LT | Phone Screen"/>
    <x v="1"/>
    <d v="2022-04-18T16:17:01"/>
    <x v="0"/>
  </r>
  <r>
    <n v="106999959514"/>
    <x v="3150"/>
    <x v="13"/>
    <x v="0"/>
    <s v="Application Review"/>
    <x v="0"/>
    <d v="2022-04-18T16:33:22"/>
    <x v="0"/>
  </r>
  <r>
    <n v="106999959514"/>
    <x v="3150"/>
    <x v="13"/>
    <x v="0"/>
    <s v="LT | Interview #1"/>
    <x v="2"/>
    <d v="2022-04-28T18:46:24"/>
    <x v="0"/>
  </r>
  <r>
    <n v="106999959514"/>
    <x v="3150"/>
    <x v="13"/>
    <x v="0"/>
    <s v="LT | Phone Screen"/>
    <x v="1"/>
    <d v="2022-04-22T20:55:36"/>
    <x v="0"/>
  </r>
  <r>
    <n v="114669809493"/>
    <x v="3151"/>
    <x v="22"/>
    <x v="0"/>
    <s v="Application Review"/>
    <x v="0"/>
    <d v="2022-04-18T17:08:02"/>
    <x v="0"/>
  </r>
  <r>
    <n v="188083084889"/>
    <x v="3152"/>
    <x v="39"/>
    <x v="0"/>
    <s v="Application Review"/>
    <x v="0"/>
    <d v="2022-04-18T17:44:19"/>
    <x v="0"/>
  </r>
  <r>
    <n v="188083084889"/>
    <x v="3152"/>
    <x v="39"/>
    <x v="0"/>
    <s v="Application Review"/>
    <x v="0"/>
    <d v="2022-04-18T17:48:15"/>
    <x v="0"/>
  </r>
  <r>
    <n v="171998111734"/>
    <x v="3153"/>
    <x v="0"/>
    <x v="0"/>
    <s v="Application Review"/>
    <x v="0"/>
    <d v="2022-04-18T17:47:11"/>
    <x v="0"/>
  </r>
  <r>
    <n v="171998111734"/>
    <x v="3153"/>
    <x v="0"/>
    <x v="0"/>
    <s v="LT | Interview #1"/>
    <x v="2"/>
    <d v="2022-04-25T17:32:54"/>
    <x v="0"/>
  </r>
  <r>
    <n v="171998111734"/>
    <x v="3153"/>
    <x v="0"/>
    <x v="0"/>
    <s v="LT | Phone Screen"/>
    <x v="1"/>
    <d v="2022-04-21T14:16:03"/>
    <x v="0"/>
  </r>
  <r>
    <n v="126381893307"/>
    <x v="3154"/>
    <x v="22"/>
    <x v="0"/>
    <s v="Application Review"/>
    <x v="0"/>
    <d v="2022-04-18T18:24:18"/>
    <x v="0"/>
  </r>
  <r>
    <n v="147407443145"/>
    <x v="3155"/>
    <x v="1"/>
    <x v="0"/>
    <s v="Application Review"/>
    <x v="0"/>
    <d v="2022-04-18T19:05:05"/>
    <x v="0"/>
  </r>
  <r>
    <n v="102997166113"/>
    <x v="3156"/>
    <x v="0"/>
    <x v="0"/>
    <s v="Application Review"/>
    <x v="0"/>
    <d v="2022-04-18T19:23:11"/>
    <x v="0"/>
  </r>
  <r>
    <n v="142193963003"/>
    <x v="3157"/>
    <x v="0"/>
    <x v="0"/>
    <s v="Application Review"/>
    <x v="0"/>
    <d v="2022-04-18T20:17:15"/>
    <x v="0"/>
  </r>
  <r>
    <n v="142193963003"/>
    <x v="3157"/>
    <x v="0"/>
    <x v="0"/>
    <s v="LT | Phone Screen"/>
    <x v="1"/>
    <d v="2022-04-21T14:25:14"/>
    <x v="0"/>
  </r>
  <r>
    <n v="182467894229"/>
    <x v="3158"/>
    <x v="1"/>
    <x v="0"/>
    <s v="Application Review"/>
    <x v="0"/>
    <d v="2022-04-18T22:01:08"/>
    <x v="0"/>
  </r>
  <r>
    <n v="182467894229"/>
    <x v="3158"/>
    <x v="1"/>
    <x v="0"/>
    <s v="LT | Phone Screen"/>
    <x v="1"/>
    <d v="2022-04-21T14:34:37"/>
    <x v="0"/>
  </r>
  <r>
    <n v="126719401485"/>
    <x v="3159"/>
    <x v="1"/>
    <x v="0"/>
    <s v="Application Review"/>
    <x v="0"/>
    <d v="2022-04-18T23:13:10"/>
    <x v="0"/>
  </r>
  <r>
    <n v="133309640158"/>
    <x v="3160"/>
    <x v="0"/>
    <x v="0"/>
    <s v="Application Review"/>
    <x v="0"/>
    <d v="2022-04-18T23:18:08"/>
    <x v="0"/>
  </r>
  <r>
    <n v="133309640158"/>
    <x v="3160"/>
    <x v="0"/>
    <x v="0"/>
    <s v="Application Review"/>
    <x v="0"/>
    <d v="2022-04-29T20:20:03"/>
    <x v="0"/>
  </r>
  <r>
    <n v="149484059713"/>
    <x v="3161"/>
    <x v="25"/>
    <x v="2"/>
    <s v="Application Review"/>
    <x v="0"/>
    <d v="2022-04-19T00:41:05"/>
    <x v="0"/>
  </r>
  <r>
    <n v="189273267596"/>
    <x v="3162"/>
    <x v="52"/>
    <x v="1"/>
    <s v="Application Review"/>
    <x v="0"/>
    <d v="2022-04-19T01:05:04"/>
    <x v="0"/>
  </r>
  <r>
    <n v="129653632904"/>
    <x v="3163"/>
    <x v="13"/>
    <x v="0"/>
    <s v="Application Review"/>
    <x v="0"/>
    <d v="2022-04-19T01:54:07"/>
    <x v="0"/>
  </r>
  <r>
    <n v="114878719409"/>
    <x v="3164"/>
    <x v="7"/>
    <x v="0"/>
    <s v="Application Review"/>
    <x v="0"/>
    <d v="2022-04-19T02:42:02"/>
    <x v="0"/>
  </r>
  <r>
    <n v="172682542003"/>
    <x v="3165"/>
    <x v="5"/>
    <x v="1"/>
    <s v="Application Review"/>
    <x v="0"/>
    <d v="2022-04-19T06:32:09"/>
    <x v="0"/>
  </r>
  <r>
    <n v="109147654998"/>
    <x v="3166"/>
    <x v="43"/>
    <x v="0"/>
    <s v="Application Review"/>
    <x v="0"/>
    <d v="2022-04-19T08:12:06"/>
    <x v="0"/>
  </r>
  <r>
    <n v="129114909493"/>
    <x v="3167"/>
    <x v="12"/>
    <x v="0"/>
    <s v="Application Review"/>
    <x v="0"/>
    <d v="2022-04-19T09:31:06"/>
    <x v="0"/>
  </r>
  <r>
    <n v="129114909493"/>
    <x v="3167"/>
    <x v="12"/>
    <x v="0"/>
    <s v="Application Review"/>
    <x v="0"/>
    <d v="2022-04-19T09:35:03"/>
    <x v="0"/>
  </r>
  <r>
    <n v="129114909493"/>
    <x v="3167"/>
    <x v="12"/>
    <x v="0"/>
    <s v="Application Review"/>
    <x v="0"/>
    <d v="2022-04-19T09:35:03"/>
    <x v="0"/>
  </r>
  <r>
    <n v="129114909493"/>
    <x v="3167"/>
    <x v="12"/>
    <x v="0"/>
    <s v="Application Review"/>
    <x v="0"/>
    <d v="2022-04-19T09:38:02"/>
    <x v="0"/>
  </r>
  <r>
    <n v="152352900143"/>
    <x v="3168"/>
    <x v="2"/>
    <x v="1"/>
    <s v="Application Review"/>
    <x v="0"/>
    <d v="2022-04-23T13:21:29"/>
    <x v="0"/>
  </r>
  <r>
    <n v="152352900143"/>
    <x v="3168"/>
    <x v="2"/>
    <x v="1"/>
    <s v="LT | Diligence"/>
    <x v="3"/>
    <d v="2022-04-23T13:52:09"/>
    <x v="0"/>
  </r>
  <r>
    <n v="152352900143"/>
    <x v="3168"/>
    <x v="2"/>
    <x v="1"/>
    <s v="LT | Final Interview"/>
    <x v="4"/>
    <d v="2022-04-23T13:43:04"/>
    <x v="0"/>
  </r>
  <r>
    <n v="152352900143"/>
    <x v="3168"/>
    <x v="2"/>
    <x v="1"/>
    <s v="LT | Interview #1"/>
    <x v="2"/>
    <d v="2022-04-23T13:34:35"/>
    <x v="0"/>
  </r>
  <r>
    <n v="152352900143"/>
    <x v="3168"/>
    <x v="2"/>
    <x v="1"/>
    <s v="LT | Next Steps"/>
    <x v="5"/>
    <d v="2022-04-23T13:43:04"/>
    <x v="0"/>
  </r>
  <r>
    <n v="152352900143"/>
    <x v="3168"/>
    <x v="2"/>
    <x v="1"/>
    <s v="LT | Phone Screen"/>
    <x v="1"/>
    <d v="2022-04-23T13:21:29"/>
    <x v="0"/>
  </r>
  <r>
    <n v="158151200617"/>
    <x v="3169"/>
    <x v="0"/>
    <x v="0"/>
    <s v="Application Review"/>
    <x v="0"/>
    <d v="2022-04-19T14:06:04"/>
    <x v="0"/>
  </r>
  <r>
    <n v="105077451735"/>
    <x v="3170"/>
    <x v="13"/>
    <x v="0"/>
    <s v="Application Review"/>
    <x v="0"/>
    <d v="2022-04-19T14:28:04"/>
    <x v="0"/>
  </r>
  <r>
    <n v="162687089978"/>
    <x v="3171"/>
    <x v="22"/>
    <x v="0"/>
    <s v="Application Review"/>
    <x v="0"/>
    <d v="2022-04-19T18:26:01"/>
    <x v="0"/>
  </r>
  <r>
    <n v="155941570410"/>
    <x v="3172"/>
    <x v="37"/>
    <x v="1"/>
    <s v="Application Review"/>
    <x v="0"/>
    <d v="2022-04-19T20:38:03"/>
    <x v="0"/>
  </r>
  <r>
    <n v="141634319787"/>
    <x v="3173"/>
    <x v="3"/>
    <x v="0"/>
    <s v="Application Review"/>
    <x v="0"/>
    <d v="2022-04-19T23:03:03"/>
    <x v="0"/>
  </r>
  <r>
    <n v="142979608883"/>
    <x v="3174"/>
    <x v="1"/>
    <x v="0"/>
    <s v="Application Review"/>
    <x v="0"/>
    <d v="2022-04-19T23:17:05"/>
    <x v="0"/>
  </r>
  <r>
    <n v="147600973360"/>
    <x v="3175"/>
    <x v="13"/>
    <x v="0"/>
    <s v="Application Review"/>
    <x v="0"/>
    <d v="2022-04-20T00:47:05"/>
    <x v="0"/>
  </r>
  <r>
    <n v="166420515212"/>
    <x v="3176"/>
    <x v="6"/>
    <x v="0"/>
    <s v="Application Review"/>
    <x v="0"/>
    <d v="2022-04-20T01:41:04"/>
    <x v="0"/>
  </r>
  <r>
    <n v="104991350315"/>
    <x v="3177"/>
    <x v="12"/>
    <x v="0"/>
    <s v="Application Review"/>
    <x v="0"/>
    <d v="2022-04-20T03:23:02"/>
    <x v="0"/>
  </r>
  <r>
    <n v="104991350315"/>
    <x v="3177"/>
    <x v="12"/>
    <x v="0"/>
    <s v="LT | Phone Screen"/>
    <x v="1"/>
    <d v="2022-04-21T12:46:09"/>
    <x v="0"/>
  </r>
  <r>
    <n v="159328517229"/>
    <x v="3178"/>
    <x v="22"/>
    <x v="0"/>
    <s v="Application Review"/>
    <x v="0"/>
    <d v="2022-04-20T16:44:05"/>
    <x v="0"/>
  </r>
  <r>
    <n v="130213241367"/>
    <x v="3179"/>
    <x v="22"/>
    <x v="0"/>
    <s v="Application Review"/>
    <x v="0"/>
    <d v="2022-04-20T20:32:08"/>
    <x v="0"/>
  </r>
  <r>
    <n v="152512062877"/>
    <x v="3180"/>
    <x v="1"/>
    <x v="0"/>
    <s v="Application Review"/>
    <x v="0"/>
    <d v="2022-04-20T20:41:11"/>
    <x v="0"/>
  </r>
  <r>
    <n v="102407388644"/>
    <x v="3181"/>
    <x v="11"/>
    <x v="0"/>
    <s v="Application Review"/>
    <x v="0"/>
    <d v="2022-04-20T20:57:07"/>
    <x v="0"/>
  </r>
  <r>
    <n v="135973195734"/>
    <x v="3182"/>
    <x v="6"/>
    <x v="0"/>
    <s v="Application Review"/>
    <x v="0"/>
    <d v="2022-04-20T23:49:07"/>
    <x v="0"/>
  </r>
  <r>
    <n v="154072286729"/>
    <x v="3183"/>
    <x v="13"/>
    <x v="0"/>
    <s v="Application Review"/>
    <x v="0"/>
    <d v="2022-04-21T00:24:03"/>
    <x v="0"/>
  </r>
  <r>
    <n v="165426214292"/>
    <x v="3184"/>
    <x v="1"/>
    <x v="0"/>
    <s v="Application Review"/>
    <x v="0"/>
    <d v="2022-04-21T01:08:11"/>
    <x v="0"/>
  </r>
  <r>
    <n v="184928138593"/>
    <x v="3185"/>
    <x v="19"/>
    <x v="1"/>
    <s v="Application Review"/>
    <x v="0"/>
    <d v="2022-04-21T03:52:04"/>
    <x v="0"/>
  </r>
  <r>
    <n v="181060933009"/>
    <x v="3186"/>
    <x v="1"/>
    <x v="0"/>
    <s v="Application Review"/>
    <x v="0"/>
    <d v="2022-04-21T06:37:04"/>
    <x v="0"/>
  </r>
  <r>
    <n v="186843655868"/>
    <x v="3187"/>
    <x v="19"/>
    <x v="1"/>
    <s v="Application Review"/>
    <x v="0"/>
    <d v="2022-04-21T10:37:11"/>
    <x v="0"/>
  </r>
  <r>
    <n v="143670286810"/>
    <x v="3188"/>
    <x v="19"/>
    <x v="1"/>
    <s v="Application Review"/>
    <x v="0"/>
    <d v="2022-04-21T10:52:08"/>
    <x v="0"/>
  </r>
  <r>
    <n v="107657291012"/>
    <x v="3189"/>
    <x v="27"/>
    <x v="1"/>
    <s v="Application Review"/>
    <x v="0"/>
    <d v="2022-04-21T12:09:07"/>
    <x v="0"/>
  </r>
  <r>
    <n v="137132858127"/>
    <x v="3190"/>
    <x v="7"/>
    <x v="0"/>
    <s v="Application Review"/>
    <x v="0"/>
    <d v="2022-04-21T12:29:58"/>
    <x v="0"/>
  </r>
  <r>
    <n v="137132858127"/>
    <x v="3190"/>
    <x v="7"/>
    <x v="0"/>
    <s v="LT | Phone Screen"/>
    <x v="1"/>
    <d v="2022-04-21T12:29:58"/>
    <x v="0"/>
  </r>
  <r>
    <n v="106194822657"/>
    <x v="3191"/>
    <x v="34"/>
    <x v="0"/>
    <s v="Application Review"/>
    <x v="0"/>
    <d v="2022-04-21T14:04:07"/>
    <x v="0"/>
  </r>
  <r>
    <n v="152441659065"/>
    <x v="3192"/>
    <x v="22"/>
    <x v="0"/>
    <s v="Application Review"/>
    <x v="0"/>
    <d v="2022-04-21T14:22:12"/>
    <x v="0"/>
  </r>
  <r>
    <n v="149169254454"/>
    <x v="3193"/>
    <x v="6"/>
    <x v="0"/>
    <s v="Application Review"/>
    <x v="0"/>
    <d v="2022-04-21T14:24:10"/>
    <x v="0"/>
  </r>
  <r>
    <n v="183021089989"/>
    <x v="3194"/>
    <x v="12"/>
    <x v="0"/>
    <s v="Application Review"/>
    <x v="0"/>
    <d v="2022-04-21T14:36:14"/>
    <x v="0"/>
  </r>
  <r>
    <n v="183021089989"/>
    <x v="3194"/>
    <x v="12"/>
    <x v="0"/>
    <s v="LT | Interview #1"/>
    <x v="2"/>
    <d v="2022-04-22T22:03:53"/>
    <x v="0"/>
  </r>
  <r>
    <n v="183021089989"/>
    <x v="3194"/>
    <x v="12"/>
    <x v="0"/>
    <s v="LT | Phone Screen"/>
    <x v="1"/>
    <d v="2022-04-21T15:30:07"/>
    <x v="0"/>
  </r>
  <r>
    <n v="173180784656"/>
    <x v="3195"/>
    <x v="1"/>
    <x v="0"/>
    <s v="Application Review"/>
    <x v="0"/>
    <d v="2022-04-21T14:39:14"/>
    <x v="0"/>
  </r>
  <r>
    <n v="173180784656"/>
    <x v="3195"/>
    <x v="1"/>
    <x v="0"/>
    <s v="Application Review"/>
    <x v="0"/>
    <d v="2022-04-21T14:40:20"/>
    <x v="0"/>
  </r>
  <r>
    <n v="173180784656"/>
    <x v="3195"/>
    <x v="1"/>
    <x v="0"/>
    <s v="Application Review"/>
    <x v="0"/>
    <d v="2022-04-21T14:41:25"/>
    <x v="0"/>
  </r>
  <r>
    <n v="173180784656"/>
    <x v="3195"/>
    <x v="1"/>
    <x v="0"/>
    <s v="Application Review"/>
    <x v="0"/>
    <d v="2022-04-21T14:44:21"/>
    <x v="0"/>
  </r>
  <r>
    <n v="173180784656"/>
    <x v="3195"/>
    <x v="1"/>
    <x v="0"/>
    <s v="Application Review"/>
    <x v="0"/>
    <d v="2022-04-21T14:46:04"/>
    <x v="0"/>
  </r>
  <r>
    <n v="124063177379"/>
    <x v="3196"/>
    <x v="0"/>
    <x v="0"/>
    <s v="Application Review"/>
    <x v="0"/>
    <d v="2022-04-21T14:42:54"/>
    <x v="0"/>
  </r>
  <r>
    <n v="124063177379"/>
    <x v="3196"/>
    <x v="0"/>
    <x v="0"/>
    <s v="LT | Phone Screen"/>
    <x v="1"/>
    <d v="2022-04-21T14:42:54"/>
    <x v="0"/>
  </r>
  <r>
    <n v="119981997933"/>
    <x v="3197"/>
    <x v="13"/>
    <x v="0"/>
    <s v="Application Review"/>
    <x v="0"/>
    <d v="2022-04-21T14:44:04"/>
    <x v="0"/>
  </r>
  <r>
    <n v="141287597169"/>
    <x v="3198"/>
    <x v="22"/>
    <x v="0"/>
    <s v="Application Review"/>
    <x v="0"/>
    <d v="2022-04-21T14:51:58"/>
    <x v="0"/>
  </r>
  <r>
    <n v="141287597169"/>
    <x v="3198"/>
    <x v="22"/>
    <x v="0"/>
    <s v="LT | Interview #1"/>
    <x v="2"/>
    <d v="2022-04-24T16:58:36"/>
    <x v="0"/>
  </r>
  <r>
    <n v="141287597169"/>
    <x v="3198"/>
    <x v="22"/>
    <x v="0"/>
    <s v="LT | Phone Screen"/>
    <x v="1"/>
    <d v="2022-04-21T14:51:58"/>
    <x v="0"/>
  </r>
  <r>
    <n v="155235115382"/>
    <x v="3199"/>
    <x v="22"/>
    <x v="0"/>
    <s v="Application Review"/>
    <x v="0"/>
    <d v="2022-04-21T14:57:13"/>
    <x v="0"/>
  </r>
  <r>
    <n v="155235115382"/>
    <x v="3199"/>
    <x v="22"/>
    <x v="0"/>
    <s v="LT | Interview #1"/>
    <x v="2"/>
    <d v="2022-04-25T18:23:11"/>
    <x v="0"/>
  </r>
  <r>
    <n v="155235115382"/>
    <x v="3199"/>
    <x v="22"/>
    <x v="0"/>
    <s v="LT | Phone Screen"/>
    <x v="1"/>
    <d v="2022-04-21T21:21:08"/>
    <x v="0"/>
  </r>
  <r>
    <n v="152398421152"/>
    <x v="3200"/>
    <x v="13"/>
    <x v="0"/>
    <s v="Application Review"/>
    <x v="0"/>
    <d v="2022-04-21T14:57:16"/>
    <x v="0"/>
  </r>
  <r>
    <n v="152398421152"/>
    <x v="3200"/>
    <x v="13"/>
    <x v="0"/>
    <s v="LT | Interview #1"/>
    <x v="2"/>
    <d v="2022-04-28T16:04:39"/>
    <x v="0"/>
  </r>
  <r>
    <n v="152398421152"/>
    <x v="3200"/>
    <x v="13"/>
    <x v="0"/>
    <s v="LT | Phone Screen"/>
    <x v="1"/>
    <d v="2022-04-22T18:19:41"/>
    <x v="0"/>
  </r>
  <r>
    <n v="188633665685"/>
    <x v="3201"/>
    <x v="13"/>
    <x v="0"/>
    <s v="Application Review"/>
    <x v="0"/>
    <d v="2022-04-21T15:25:22"/>
    <x v="0"/>
  </r>
  <r>
    <n v="188633665685"/>
    <x v="3201"/>
    <x v="13"/>
    <x v="0"/>
    <s v="Application Review"/>
    <x v="0"/>
    <d v="2022-04-21T15:28:14"/>
    <x v="0"/>
  </r>
  <r>
    <n v="188633665685"/>
    <x v="3201"/>
    <x v="13"/>
    <x v="0"/>
    <s v="Application Review"/>
    <x v="0"/>
    <d v="2022-04-21T15:30:17"/>
    <x v="0"/>
  </r>
  <r>
    <n v="110312005153"/>
    <x v="3202"/>
    <x v="6"/>
    <x v="0"/>
    <s v="Application Review"/>
    <x v="0"/>
    <d v="2022-04-21T16:51:29"/>
    <x v="0"/>
  </r>
  <r>
    <n v="110312005153"/>
    <x v="3202"/>
    <x v="6"/>
    <x v="0"/>
    <s v="LT | Phone Screen"/>
    <x v="1"/>
    <d v="2022-04-25T18:45:52"/>
    <x v="0"/>
  </r>
  <r>
    <n v="136145040585"/>
    <x v="3203"/>
    <x v="0"/>
    <x v="0"/>
    <s v="Application Review"/>
    <x v="0"/>
    <d v="2022-04-21T17:01:55"/>
    <x v="0"/>
  </r>
  <r>
    <n v="136145040585"/>
    <x v="3203"/>
    <x v="0"/>
    <x v="0"/>
    <s v="LT | Phone Screen"/>
    <x v="1"/>
    <d v="2022-04-21T17:01:55"/>
    <x v="0"/>
  </r>
  <r>
    <n v="189967591996"/>
    <x v="3204"/>
    <x v="5"/>
    <x v="1"/>
    <s v="Application Review"/>
    <x v="0"/>
    <d v="2022-04-21T17:28:09"/>
    <x v="0"/>
  </r>
  <r>
    <n v="150548973281"/>
    <x v="3205"/>
    <x v="7"/>
    <x v="0"/>
    <s v="Application Review"/>
    <x v="0"/>
    <d v="2022-04-21T18:05:03"/>
    <x v="0"/>
  </r>
  <r>
    <n v="159004947368"/>
    <x v="3206"/>
    <x v="10"/>
    <x v="1"/>
    <s v="Application Review"/>
    <x v="0"/>
    <d v="2022-04-21T18:12:11"/>
    <x v="0"/>
  </r>
  <r>
    <n v="159004947368"/>
    <x v="3206"/>
    <x v="10"/>
    <x v="1"/>
    <s v="Application Review"/>
    <x v="0"/>
    <d v="2022-04-21T19:00:10"/>
    <x v="0"/>
  </r>
  <r>
    <n v="125615772080"/>
    <x v="3207"/>
    <x v="22"/>
    <x v="0"/>
    <s v="Application Review"/>
    <x v="0"/>
    <d v="2022-04-21T18:18:17"/>
    <x v="0"/>
  </r>
  <r>
    <n v="125615772080"/>
    <x v="3207"/>
    <x v="22"/>
    <x v="0"/>
    <s v="LT | Phone Screen"/>
    <x v="1"/>
    <d v="2022-04-21T21:22:12"/>
    <x v="0"/>
  </r>
  <r>
    <n v="114720290172"/>
    <x v="3208"/>
    <x v="24"/>
    <x v="0"/>
    <s v="Application Review"/>
    <x v="0"/>
    <d v="2022-04-21T18:41:02"/>
    <x v="0"/>
  </r>
  <r>
    <n v="169469513038"/>
    <x v="3209"/>
    <x v="13"/>
    <x v="0"/>
    <s v="Application Review"/>
    <x v="0"/>
    <d v="2022-04-21T19:04:11"/>
    <x v="0"/>
  </r>
  <r>
    <n v="169469513038"/>
    <x v="3209"/>
    <x v="13"/>
    <x v="0"/>
    <s v="LT | Interview #1"/>
    <x v="2"/>
    <d v="2022-04-29T18:01:35"/>
    <x v="0"/>
  </r>
  <r>
    <n v="169469513038"/>
    <x v="3209"/>
    <x v="13"/>
    <x v="0"/>
    <s v="LT | Phone Screen"/>
    <x v="1"/>
    <d v="2022-04-21T21:12:56"/>
    <x v="0"/>
  </r>
  <r>
    <n v="174071244355"/>
    <x v="3210"/>
    <x v="10"/>
    <x v="1"/>
    <s v="Application Review"/>
    <x v="0"/>
    <d v="2022-04-21T20:07:17"/>
    <x v="0"/>
  </r>
  <r>
    <n v="135279951637"/>
    <x v="3211"/>
    <x v="22"/>
    <x v="0"/>
    <s v="Application Review"/>
    <x v="0"/>
    <d v="2022-04-21T20:17:13"/>
    <x v="0"/>
  </r>
  <r>
    <n v="118945542744"/>
    <x v="3212"/>
    <x v="1"/>
    <x v="0"/>
    <s v="Application Review"/>
    <x v="0"/>
    <d v="2022-04-21T20:22:20"/>
    <x v="0"/>
  </r>
  <r>
    <n v="118945542744"/>
    <x v="3212"/>
    <x v="1"/>
    <x v="0"/>
    <s v="Application Review"/>
    <x v="0"/>
    <d v="2022-04-21T22:58:12"/>
    <x v="0"/>
  </r>
  <r>
    <n v="118945542744"/>
    <x v="3212"/>
    <x v="1"/>
    <x v="0"/>
    <s v="LT | Interview #1"/>
    <x v="2"/>
    <d v="2022-04-30T16:15:59"/>
    <x v="0"/>
  </r>
  <r>
    <n v="118945542744"/>
    <x v="3212"/>
    <x v="1"/>
    <x v="0"/>
    <s v="LT | Phone Screen"/>
    <x v="1"/>
    <d v="2022-04-22T19:40:09"/>
    <x v="0"/>
  </r>
  <r>
    <n v="114610811881"/>
    <x v="3213"/>
    <x v="2"/>
    <x v="1"/>
    <s v="Application Review"/>
    <x v="0"/>
    <d v="2022-04-29T12:50:51"/>
    <x v="0"/>
  </r>
  <r>
    <n v="114610811881"/>
    <x v="3213"/>
    <x v="2"/>
    <x v="1"/>
    <s v="LT | Final Interview"/>
    <x v="4"/>
    <d v="2022-04-29T14:36:28"/>
    <x v="0"/>
  </r>
  <r>
    <n v="114610811881"/>
    <x v="3213"/>
    <x v="2"/>
    <x v="1"/>
    <s v="LT | Interview #1"/>
    <x v="2"/>
    <d v="2022-04-29T14:30:10"/>
    <x v="0"/>
  </r>
  <r>
    <n v="114610811881"/>
    <x v="3213"/>
    <x v="2"/>
    <x v="1"/>
    <s v="LT | Next Steps"/>
    <x v="5"/>
    <d v="2022-04-29T14:36:28"/>
    <x v="0"/>
  </r>
  <r>
    <n v="114610811881"/>
    <x v="3213"/>
    <x v="2"/>
    <x v="1"/>
    <s v="LT | Phone Screen"/>
    <x v="1"/>
    <d v="2022-04-29T14:30:04"/>
    <x v="0"/>
  </r>
  <r>
    <n v="163857577850"/>
    <x v="3214"/>
    <x v="13"/>
    <x v="0"/>
    <s v="Application Review"/>
    <x v="0"/>
    <d v="2022-04-29T15:22:32"/>
    <x v="0"/>
  </r>
  <r>
    <n v="163857577850"/>
    <x v="3214"/>
    <x v="13"/>
    <x v="0"/>
    <s v="LT | Interview #1"/>
    <x v="2"/>
    <d v="2022-04-29T17:26:48"/>
    <x v="0"/>
  </r>
  <r>
    <n v="163857577850"/>
    <x v="3214"/>
    <x v="13"/>
    <x v="0"/>
    <s v="LT | Phone Screen"/>
    <x v="1"/>
    <d v="2022-04-29T15:22:32"/>
    <x v="0"/>
  </r>
  <r>
    <n v="106883469404"/>
    <x v="3215"/>
    <x v="0"/>
    <x v="0"/>
    <s v="Application Review"/>
    <x v="0"/>
    <d v="2022-04-21T21:04:17"/>
    <x v="0"/>
  </r>
  <r>
    <n v="106883469404"/>
    <x v="3215"/>
    <x v="0"/>
    <x v="0"/>
    <s v="Application Review"/>
    <x v="0"/>
    <d v="2022-04-22T21:01:21"/>
    <x v="0"/>
  </r>
  <r>
    <n v="144600335692"/>
    <x v="3216"/>
    <x v="10"/>
    <x v="1"/>
    <s v="Application Review"/>
    <x v="0"/>
    <d v="2022-04-21T21:16:13"/>
    <x v="0"/>
  </r>
  <r>
    <n v="144600335692"/>
    <x v="3216"/>
    <x v="10"/>
    <x v="1"/>
    <s v="LT | Interview #1"/>
    <x v="2"/>
    <d v="2022-04-22T10:27:08"/>
    <x v="0"/>
  </r>
  <r>
    <n v="144600335692"/>
    <x v="3216"/>
    <x v="10"/>
    <x v="1"/>
    <s v="LT | Phone Screen"/>
    <x v="1"/>
    <d v="2022-04-22T10:26:41"/>
    <x v="0"/>
  </r>
  <r>
    <n v="111973518364"/>
    <x v="3217"/>
    <x v="22"/>
    <x v="0"/>
    <s v="Application Review"/>
    <x v="0"/>
    <d v="2022-04-21T21:50:05"/>
    <x v="0"/>
  </r>
  <r>
    <n v="117521330369"/>
    <x v="3218"/>
    <x v="13"/>
    <x v="0"/>
    <s v="Application Review"/>
    <x v="0"/>
    <d v="2022-04-21T21:50:47"/>
    <x v="0"/>
  </r>
  <r>
    <n v="117521330369"/>
    <x v="3218"/>
    <x v="13"/>
    <x v="0"/>
    <s v="LT | Diligence"/>
    <x v="3"/>
    <d v="2022-04-28T17:14:22"/>
    <x v="0"/>
  </r>
  <r>
    <n v="117521330369"/>
    <x v="3218"/>
    <x v="13"/>
    <x v="0"/>
    <s v="LT | Final Interview"/>
    <x v="4"/>
    <d v="2022-04-25T20:09:13"/>
    <x v="0"/>
  </r>
  <r>
    <n v="117521330369"/>
    <x v="3218"/>
    <x v="13"/>
    <x v="0"/>
    <s v="LT | Interview #1"/>
    <x v="2"/>
    <d v="2022-04-25T20:09:13"/>
    <x v="0"/>
  </r>
  <r>
    <n v="117521330369"/>
    <x v="3218"/>
    <x v="13"/>
    <x v="0"/>
    <s v="LT | Next Steps"/>
    <x v="5"/>
    <d v="2022-04-25T20:09:13"/>
    <x v="0"/>
  </r>
  <r>
    <n v="117521330369"/>
    <x v="3218"/>
    <x v="13"/>
    <x v="0"/>
    <s v="LT | Phone Screen"/>
    <x v="1"/>
    <d v="2022-04-21T21:50:47"/>
    <x v="0"/>
  </r>
  <r>
    <n v="117521330369"/>
    <x v="3218"/>
    <x v="13"/>
    <x v="0"/>
    <s v="LT | Waitlist"/>
    <x v="6"/>
    <d v="2022-04-28T18:16:07"/>
    <x v="0"/>
  </r>
  <r>
    <n v="111862440564"/>
    <x v="3219"/>
    <x v="13"/>
    <x v="0"/>
    <s v="Application Review"/>
    <x v="0"/>
    <d v="2022-04-21T22:03:11"/>
    <x v="0"/>
  </r>
  <r>
    <n v="111862440564"/>
    <x v="3219"/>
    <x v="13"/>
    <x v="0"/>
    <s v="LT | Interview #1"/>
    <x v="2"/>
    <d v="2022-04-24T20:14:36"/>
    <x v="0"/>
  </r>
  <r>
    <n v="111862440564"/>
    <x v="3219"/>
    <x v="13"/>
    <x v="0"/>
    <s v="LT | Phone Screen"/>
    <x v="1"/>
    <d v="2022-04-21T22:03:11"/>
    <x v="0"/>
  </r>
  <r>
    <n v="106293455008"/>
    <x v="3220"/>
    <x v="1"/>
    <x v="0"/>
    <s v="Application Review"/>
    <x v="0"/>
    <d v="2022-04-21T23:01:08"/>
    <x v="0"/>
  </r>
  <r>
    <n v="182178184546"/>
    <x v="3221"/>
    <x v="22"/>
    <x v="0"/>
    <s v="Application Review"/>
    <x v="0"/>
    <d v="2022-04-21T23:52:08"/>
    <x v="0"/>
  </r>
  <r>
    <n v="182178184546"/>
    <x v="3221"/>
    <x v="22"/>
    <x v="0"/>
    <s v="LT | Interview #1"/>
    <x v="2"/>
    <d v="2022-04-25T15:26:31"/>
    <x v="0"/>
  </r>
  <r>
    <n v="182178184546"/>
    <x v="3221"/>
    <x v="22"/>
    <x v="0"/>
    <s v="LT | Phone Screen"/>
    <x v="1"/>
    <d v="2022-04-22T12:59:03"/>
    <x v="0"/>
  </r>
  <r>
    <n v="187798205319"/>
    <x v="3222"/>
    <x v="6"/>
    <x v="0"/>
    <s v="Application Review"/>
    <x v="0"/>
    <d v="2022-04-22T00:16:04"/>
    <x v="0"/>
  </r>
  <r>
    <n v="174343653010"/>
    <x v="3223"/>
    <x v="44"/>
    <x v="0"/>
    <s v="Application Review"/>
    <x v="0"/>
    <d v="2022-04-22T00:24:12"/>
    <x v="0"/>
  </r>
  <r>
    <n v="166257892657"/>
    <x v="3224"/>
    <x v="1"/>
    <x v="0"/>
    <s v="Application Review"/>
    <x v="0"/>
    <d v="2022-04-22T00:35:10"/>
    <x v="0"/>
  </r>
  <r>
    <n v="166257892657"/>
    <x v="3224"/>
    <x v="1"/>
    <x v="0"/>
    <s v="LT | Phone Screen"/>
    <x v="1"/>
    <d v="2022-04-28T16:35:46"/>
    <x v="0"/>
  </r>
  <r>
    <n v="175857166169"/>
    <x v="3225"/>
    <x v="12"/>
    <x v="0"/>
    <s v="Application Review"/>
    <x v="0"/>
    <d v="2022-04-22T00:44:09"/>
    <x v="0"/>
  </r>
  <r>
    <n v="175857166169"/>
    <x v="3225"/>
    <x v="12"/>
    <x v="0"/>
    <s v="Application Review"/>
    <x v="0"/>
    <d v="2022-04-22T01:01:03"/>
    <x v="0"/>
  </r>
  <r>
    <n v="175857166169"/>
    <x v="3225"/>
    <x v="12"/>
    <x v="0"/>
    <s v="LT | Phone Screen"/>
    <x v="1"/>
    <d v="2022-04-22T13:00:21"/>
    <x v="0"/>
  </r>
  <r>
    <n v="122770198427"/>
    <x v="3226"/>
    <x v="22"/>
    <x v="0"/>
    <s v="Application Review"/>
    <x v="0"/>
    <d v="2022-04-22T00:47:15"/>
    <x v="0"/>
  </r>
  <r>
    <n v="126407824415"/>
    <x v="3227"/>
    <x v="1"/>
    <x v="0"/>
    <s v="Application Review"/>
    <x v="0"/>
    <d v="2022-04-22T01:10:19"/>
    <x v="0"/>
  </r>
  <r>
    <n v="108599780176"/>
    <x v="3228"/>
    <x v="1"/>
    <x v="0"/>
    <s v="Application Review"/>
    <x v="0"/>
    <d v="2022-04-22T01:26:04"/>
    <x v="0"/>
  </r>
  <r>
    <n v="108599780176"/>
    <x v="3228"/>
    <x v="1"/>
    <x v="0"/>
    <s v="LT | Phone Screen"/>
    <x v="1"/>
    <d v="2022-04-28T17:20:10"/>
    <x v="0"/>
  </r>
  <r>
    <n v="146320981875"/>
    <x v="3229"/>
    <x v="1"/>
    <x v="0"/>
    <s v="Application Review"/>
    <x v="0"/>
    <d v="2022-04-22T01:46:06"/>
    <x v="0"/>
  </r>
  <r>
    <n v="136772769047"/>
    <x v="3230"/>
    <x v="6"/>
    <x v="0"/>
    <s v="Application Review"/>
    <x v="0"/>
    <d v="2022-04-22T02:20:14"/>
    <x v="0"/>
  </r>
  <r>
    <n v="131143325932"/>
    <x v="3231"/>
    <x v="9"/>
    <x v="2"/>
    <s v="LT | Diligence"/>
    <x v="3"/>
    <d v="2022-04-22T02:28:59"/>
    <x v="0"/>
  </r>
  <r>
    <n v="133785543301"/>
    <x v="3232"/>
    <x v="1"/>
    <x v="0"/>
    <s v="Application Review"/>
    <x v="0"/>
    <d v="2022-04-22T02:39:05"/>
    <x v="0"/>
  </r>
  <r>
    <n v="133785543301"/>
    <x v="3232"/>
    <x v="1"/>
    <x v="0"/>
    <s v="LT | Phone Screen"/>
    <x v="1"/>
    <d v="2022-04-28T16:38:26"/>
    <x v="0"/>
  </r>
  <r>
    <n v="188816663231"/>
    <x v="3233"/>
    <x v="1"/>
    <x v="0"/>
    <s v="Application Review"/>
    <x v="0"/>
    <d v="2022-04-22T02:48:08"/>
    <x v="0"/>
  </r>
  <r>
    <n v="188816663231"/>
    <x v="3233"/>
    <x v="1"/>
    <x v="0"/>
    <s v="LT | Interview #1"/>
    <x v="2"/>
    <d v="2022-04-30T16:14:04"/>
    <x v="0"/>
  </r>
  <r>
    <n v="188816663231"/>
    <x v="3233"/>
    <x v="1"/>
    <x v="0"/>
    <s v="LT | Phone Screen"/>
    <x v="1"/>
    <d v="2022-04-22T19:46:28"/>
    <x v="0"/>
  </r>
  <r>
    <n v="114337300090"/>
    <x v="3234"/>
    <x v="1"/>
    <x v="0"/>
    <s v="Application Review"/>
    <x v="0"/>
    <d v="2022-04-22T03:29:10"/>
    <x v="0"/>
  </r>
  <r>
    <n v="114337300090"/>
    <x v="3234"/>
    <x v="1"/>
    <x v="0"/>
    <s v="LT | Interview #1"/>
    <x v="2"/>
    <d v="2022-04-25T20:29:15"/>
    <x v="0"/>
  </r>
  <r>
    <n v="114337300090"/>
    <x v="3234"/>
    <x v="1"/>
    <x v="0"/>
    <s v="LT | Phone Screen"/>
    <x v="1"/>
    <d v="2022-04-22T19:47:11"/>
    <x v="0"/>
  </r>
  <r>
    <n v="146730987040"/>
    <x v="3235"/>
    <x v="2"/>
    <x v="1"/>
    <s v="Application Review"/>
    <x v="0"/>
    <d v="2022-04-22T05:19:12"/>
    <x v="0"/>
  </r>
  <r>
    <n v="146730987040"/>
    <x v="3235"/>
    <x v="2"/>
    <x v="1"/>
    <s v="Application Review"/>
    <x v="0"/>
    <d v="2022-04-23T15:33:11"/>
    <x v="0"/>
  </r>
  <r>
    <n v="146730987040"/>
    <x v="3235"/>
    <x v="2"/>
    <x v="1"/>
    <s v="Application Review"/>
    <x v="0"/>
    <d v="2022-04-26T12:50:07"/>
    <x v="0"/>
  </r>
  <r>
    <n v="146730987040"/>
    <x v="3235"/>
    <x v="2"/>
    <x v="1"/>
    <s v="Application Review"/>
    <x v="0"/>
    <d v="2022-04-28T15:06:05"/>
    <x v="0"/>
  </r>
  <r>
    <n v="146730987040"/>
    <x v="3235"/>
    <x v="2"/>
    <x v="1"/>
    <s v="Application Review"/>
    <x v="0"/>
    <d v="2022-04-28T15:08:12"/>
    <x v="0"/>
  </r>
  <r>
    <n v="146730987040"/>
    <x v="3235"/>
    <x v="2"/>
    <x v="1"/>
    <s v="Application Review"/>
    <x v="0"/>
    <d v="2022-04-30T07:41:05"/>
    <x v="0"/>
  </r>
  <r>
    <n v="170154171305"/>
    <x v="3236"/>
    <x v="1"/>
    <x v="0"/>
    <s v="Application Review"/>
    <x v="0"/>
    <d v="2022-04-22T05:25:12"/>
    <x v="0"/>
  </r>
  <r>
    <n v="113240651622"/>
    <x v="3237"/>
    <x v="1"/>
    <x v="0"/>
    <s v="Application Review"/>
    <x v="0"/>
    <d v="2022-04-22T06:01:07"/>
    <x v="0"/>
  </r>
  <r>
    <n v="130419668800"/>
    <x v="3238"/>
    <x v="22"/>
    <x v="0"/>
    <s v="Application Review"/>
    <x v="0"/>
    <d v="2022-04-22T06:26:10"/>
    <x v="0"/>
  </r>
  <r>
    <n v="134716695271"/>
    <x v="3239"/>
    <x v="25"/>
    <x v="2"/>
    <s v="Application Review"/>
    <x v="0"/>
    <d v="2022-04-22T06:35:12"/>
    <x v="0"/>
  </r>
  <r>
    <n v="134716695271"/>
    <x v="3239"/>
    <x v="25"/>
    <x v="2"/>
    <s v="LT | Diligence"/>
    <x v="3"/>
    <d v="2022-04-23T03:23:53"/>
    <x v="0"/>
  </r>
  <r>
    <n v="134716695271"/>
    <x v="3239"/>
    <x v="25"/>
    <x v="2"/>
    <s v="LT | Final Interview"/>
    <x v="4"/>
    <d v="2022-04-23T03:23:53"/>
    <x v="0"/>
  </r>
  <r>
    <n v="134716695271"/>
    <x v="3239"/>
    <x v="25"/>
    <x v="2"/>
    <s v="LT | Interview #1"/>
    <x v="2"/>
    <d v="2022-04-22T08:52:01"/>
    <x v="0"/>
  </r>
  <r>
    <n v="134716695271"/>
    <x v="3239"/>
    <x v="25"/>
    <x v="2"/>
    <s v="LT | Next Steps"/>
    <x v="5"/>
    <d v="2022-04-23T03:23:53"/>
    <x v="0"/>
  </r>
  <r>
    <n v="134716695271"/>
    <x v="3239"/>
    <x v="25"/>
    <x v="2"/>
    <s v="LT | Phone Screen"/>
    <x v="1"/>
    <d v="2022-04-22T08:52:01"/>
    <x v="0"/>
  </r>
  <r>
    <n v="121082545448"/>
    <x v="3240"/>
    <x v="5"/>
    <x v="1"/>
    <s v="Application Review"/>
    <x v="0"/>
    <d v="2022-04-22T06:46:06"/>
    <x v="0"/>
  </r>
  <r>
    <n v="129956042168"/>
    <x v="3241"/>
    <x v="4"/>
    <x v="2"/>
    <s v="Application Review"/>
    <x v="0"/>
    <d v="2022-04-29T03:22:23"/>
    <x v="0"/>
  </r>
  <r>
    <n v="129956042168"/>
    <x v="3241"/>
    <x v="4"/>
    <x v="2"/>
    <s v="LT | Diligence"/>
    <x v="3"/>
    <d v="2022-04-29T03:23:44"/>
    <x v="0"/>
  </r>
  <r>
    <n v="129956042168"/>
    <x v="3241"/>
    <x v="4"/>
    <x v="2"/>
    <s v="LT | Final Interview"/>
    <x v="4"/>
    <d v="2022-04-29T03:23:44"/>
    <x v="0"/>
  </r>
  <r>
    <n v="129956042168"/>
    <x v="3241"/>
    <x v="4"/>
    <x v="2"/>
    <s v="LT | Interview #1"/>
    <x v="2"/>
    <d v="2022-04-29T03:22:42"/>
    <x v="0"/>
  </r>
  <r>
    <n v="129956042168"/>
    <x v="3241"/>
    <x v="4"/>
    <x v="2"/>
    <s v="LT | Next Steps"/>
    <x v="5"/>
    <d v="2022-04-29T03:23:44"/>
    <x v="0"/>
  </r>
  <r>
    <n v="129956042168"/>
    <x v="3241"/>
    <x v="4"/>
    <x v="2"/>
    <s v="LT | Phone Screen"/>
    <x v="1"/>
    <d v="2022-04-29T03:22:42"/>
    <x v="0"/>
  </r>
  <r>
    <n v="118883126881"/>
    <x v="3242"/>
    <x v="19"/>
    <x v="1"/>
    <s v="Application Review"/>
    <x v="0"/>
    <d v="2022-04-22T09:10:08"/>
    <x v="0"/>
  </r>
  <r>
    <n v="150928798303"/>
    <x v="3243"/>
    <x v="1"/>
    <x v="0"/>
    <s v="Application Review"/>
    <x v="0"/>
    <d v="2022-04-22T10:56:04"/>
    <x v="0"/>
  </r>
  <r>
    <n v="150928798303"/>
    <x v="3243"/>
    <x v="1"/>
    <x v="0"/>
    <s v="LT | Phone Screen"/>
    <x v="1"/>
    <d v="2022-04-22T19:48:20"/>
    <x v="0"/>
  </r>
  <r>
    <n v="165633208768"/>
    <x v="3244"/>
    <x v="33"/>
    <x v="0"/>
    <s v="Application Review"/>
    <x v="0"/>
    <d v="2022-04-22T11:22:06"/>
    <x v="0"/>
  </r>
  <r>
    <n v="128752240204"/>
    <x v="3245"/>
    <x v="6"/>
    <x v="0"/>
    <s v="Application Review"/>
    <x v="0"/>
    <d v="2022-04-22T11:25:11"/>
    <x v="0"/>
  </r>
  <r>
    <n v="145000990636"/>
    <x v="3246"/>
    <x v="13"/>
    <x v="0"/>
    <s v="Application Review"/>
    <x v="0"/>
    <d v="2022-04-24T14:01:17"/>
    <x v="0"/>
  </r>
  <r>
    <n v="145000990636"/>
    <x v="3246"/>
    <x v="13"/>
    <x v="0"/>
    <s v="LT | Phone Screen"/>
    <x v="1"/>
    <d v="2022-04-24T14:01:17"/>
    <x v="0"/>
  </r>
  <r>
    <n v="114825077950"/>
    <x v="3247"/>
    <x v="13"/>
    <x v="0"/>
    <s v="Application Review"/>
    <x v="0"/>
    <d v="2022-04-22T13:07:04"/>
    <x v="0"/>
  </r>
  <r>
    <n v="154511352573"/>
    <x v="3248"/>
    <x v="13"/>
    <x v="0"/>
    <s v="Application Review"/>
    <x v="0"/>
    <d v="2022-04-22T13:07:15"/>
    <x v="0"/>
  </r>
  <r>
    <n v="134086924812"/>
    <x v="3249"/>
    <x v="12"/>
    <x v="0"/>
    <s v="Application Review"/>
    <x v="0"/>
    <d v="2022-04-22T13:12:39"/>
    <x v="0"/>
  </r>
  <r>
    <n v="134086924812"/>
    <x v="3249"/>
    <x v="12"/>
    <x v="0"/>
    <s v="LT | Phone Screen"/>
    <x v="1"/>
    <d v="2022-04-22T19:15:16"/>
    <x v="0"/>
  </r>
  <r>
    <n v="174676970635"/>
    <x v="3250"/>
    <x v="2"/>
    <x v="1"/>
    <s v="Application Review"/>
    <x v="0"/>
    <d v="2022-04-22T13:24:44"/>
    <x v="0"/>
  </r>
  <r>
    <n v="174676970635"/>
    <x v="3250"/>
    <x v="2"/>
    <x v="1"/>
    <s v="LT | Interview #1"/>
    <x v="2"/>
    <d v="2022-04-22T13:35:15"/>
    <x v="0"/>
  </r>
  <r>
    <n v="174676970635"/>
    <x v="3250"/>
    <x v="2"/>
    <x v="1"/>
    <s v="LT | Phone Screen"/>
    <x v="1"/>
    <d v="2022-04-22T13:24:44"/>
    <x v="0"/>
  </r>
  <r>
    <n v="185934549082"/>
    <x v="3251"/>
    <x v="12"/>
    <x v="0"/>
    <s v="Application Review"/>
    <x v="0"/>
    <d v="2022-04-22T15:19:29"/>
    <x v="0"/>
  </r>
  <r>
    <n v="185934549082"/>
    <x v="3251"/>
    <x v="12"/>
    <x v="0"/>
    <s v="LT | Phone Screen"/>
    <x v="1"/>
    <d v="2022-04-22T20:22:42"/>
    <x v="0"/>
  </r>
  <r>
    <n v="145018986482"/>
    <x v="3252"/>
    <x v="0"/>
    <x v="0"/>
    <s v="Application Review"/>
    <x v="0"/>
    <d v="2022-04-22T15:25:19"/>
    <x v="0"/>
  </r>
  <r>
    <n v="128371511629"/>
    <x v="3253"/>
    <x v="1"/>
    <x v="0"/>
    <s v="Application Review"/>
    <x v="0"/>
    <d v="2022-04-22T15:26:09"/>
    <x v="0"/>
  </r>
  <r>
    <n v="128371511629"/>
    <x v="3253"/>
    <x v="1"/>
    <x v="0"/>
    <s v="LT | Phone Screen"/>
    <x v="1"/>
    <d v="2022-04-28T16:42:15"/>
    <x v="0"/>
  </r>
  <r>
    <n v="183875474790"/>
    <x v="3254"/>
    <x v="13"/>
    <x v="0"/>
    <s v="Application Review"/>
    <x v="0"/>
    <d v="2022-04-22T15:35:14"/>
    <x v="0"/>
  </r>
  <r>
    <n v="183875474790"/>
    <x v="3254"/>
    <x v="13"/>
    <x v="0"/>
    <s v="LT | Interview #1"/>
    <x v="2"/>
    <d v="2022-04-24T14:54:34"/>
    <x v="0"/>
  </r>
  <r>
    <n v="183875474790"/>
    <x v="3254"/>
    <x v="13"/>
    <x v="0"/>
    <s v="LT | Phone Screen"/>
    <x v="1"/>
    <d v="2022-04-22T20:58:34"/>
    <x v="0"/>
  </r>
  <r>
    <n v="122824201899"/>
    <x v="3255"/>
    <x v="1"/>
    <x v="0"/>
    <s v="Application Review"/>
    <x v="0"/>
    <d v="2022-04-22T15:49:58"/>
    <x v="0"/>
  </r>
  <r>
    <n v="122824201899"/>
    <x v="3255"/>
    <x v="1"/>
    <x v="0"/>
    <s v="LT | Phone Screen"/>
    <x v="1"/>
    <d v="2022-04-22T15:49:58"/>
    <x v="0"/>
  </r>
  <r>
    <n v="102500477202"/>
    <x v="3256"/>
    <x v="7"/>
    <x v="0"/>
    <s v="Application Review"/>
    <x v="0"/>
    <d v="2022-04-22T15:59:08"/>
    <x v="0"/>
  </r>
  <r>
    <n v="102500477202"/>
    <x v="3256"/>
    <x v="7"/>
    <x v="0"/>
    <s v="LT | Phone Screen"/>
    <x v="1"/>
    <d v="2022-04-29T20:32:04"/>
    <x v="0"/>
  </r>
  <r>
    <n v="123791866628"/>
    <x v="3257"/>
    <x v="3"/>
    <x v="0"/>
    <s v="Application Review"/>
    <x v="0"/>
    <d v="2022-04-22T16:48:07"/>
    <x v="0"/>
  </r>
  <r>
    <n v="173849338376"/>
    <x v="3258"/>
    <x v="39"/>
    <x v="0"/>
    <s v="Application Review"/>
    <x v="0"/>
    <d v="2022-04-22T16:52:09"/>
    <x v="0"/>
  </r>
  <r>
    <n v="157050354057"/>
    <x v="3259"/>
    <x v="1"/>
    <x v="0"/>
    <s v="Application Review"/>
    <x v="0"/>
    <d v="2022-04-22T17:00:03"/>
    <x v="0"/>
  </r>
  <r>
    <n v="171855089099"/>
    <x v="3260"/>
    <x v="1"/>
    <x v="0"/>
    <s v="Application Review"/>
    <x v="0"/>
    <d v="2022-04-22T17:42:18"/>
    <x v="0"/>
  </r>
  <r>
    <n v="152397685816"/>
    <x v="3261"/>
    <x v="12"/>
    <x v="0"/>
    <s v="Application Review"/>
    <x v="0"/>
    <d v="2022-04-22T17:47:22"/>
    <x v="0"/>
  </r>
  <r>
    <n v="152397685816"/>
    <x v="3261"/>
    <x v="12"/>
    <x v="0"/>
    <s v="LT | Phone Screen"/>
    <x v="1"/>
    <d v="2022-04-22T20:22:53"/>
    <x v="0"/>
  </r>
  <r>
    <n v="148810567991"/>
    <x v="3262"/>
    <x v="1"/>
    <x v="0"/>
    <s v="Application Review"/>
    <x v="0"/>
    <d v="2022-04-22T18:21:02"/>
    <x v="0"/>
  </r>
  <r>
    <n v="148810567991"/>
    <x v="3262"/>
    <x v="1"/>
    <x v="0"/>
    <s v="LT | Phone Screen"/>
    <x v="1"/>
    <d v="2022-04-28T16:43:31"/>
    <x v="0"/>
  </r>
  <r>
    <n v="104130678646"/>
    <x v="3263"/>
    <x v="0"/>
    <x v="0"/>
    <s v="Application Review"/>
    <x v="0"/>
    <d v="2022-04-22T18:35:12"/>
    <x v="0"/>
  </r>
  <r>
    <n v="133389423632"/>
    <x v="3264"/>
    <x v="1"/>
    <x v="0"/>
    <s v="Application Review"/>
    <x v="0"/>
    <d v="2022-04-22T18:54:21"/>
    <x v="0"/>
  </r>
  <r>
    <n v="155370092939"/>
    <x v="3265"/>
    <x v="28"/>
    <x v="0"/>
    <s v="Application Review"/>
    <x v="0"/>
    <d v="2022-04-22T19:21:05"/>
    <x v="0"/>
  </r>
  <r>
    <n v="132836640316"/>
    <x v="3266"/>
    <x v="0"/>
    <x v="0"/>
    <s v="Application Review"/>
    <x v="0"/>
    <d v="2022-04-22T19:41:24"/>
    <x v="0"/>
  </r>
  <r>
    <n v="143749101352"/>
    <x v="3267"/>
    <x v="1"/>
    <x v="0"/>
    <s v="Application Review"/>
    <x v="0"/>
    <d v="2022-04-22T19:45:06"/>
    <x v="0"/>
  </r>
  <r>
    <n v="143604324586"/>
    <x v="3268"/>
    <x v="1"/>
    <x v="0"/>
    <s v="Application Review"/>
    <x v="0"/>
    <d v="2022-04-22T20:18:03"/>
    <x v="0"/>
  </r>
  <r>
    <n v="143604324586"/>
    <x v="3268"/>
    <x v="1"/>
    <x v="0"/>
    <s v="Application Review"/>
    <x v="0"/>
    <d v="2022-04-22T20:21:11"/>
    <x v="0"/>
  </r>
  <r>
    <n v="135885264102"/>
    <x v="3269"/>
    <x v="6"/>
    <x v="0"/>
    <s v="Application Review"/>
    <x v="0"/>
    <d v="2022-04-22T21:00:04"/>
    <x v="0"/>
  </r>
  <r>
    <n v="135885264102"/>
    <x v="3269"/>
    <x v="6"/>
    <x v="0"/>
    <s v="LT | Phone Screen"/>
    <x v="1"/>
    <d v="2022-04-24T15:49:44"/>
    <x v="0"/>
  </r>
  <r>
    <n v="164289306905"/>
    <x v="3270"/>
    <x v="22"/>
    <x v="0"/>
    <s v="Application Review"/>
    <x v="0"/>
    <d v="2022-04-22T21:13:13"/>
    <x v="0"/>
  </r>
  <r>
    <n v="159941468655"/>
    <x v="3271"/>
    <x v="22"/>
    <x v="0"/>
    <s v="Application Review"/>
    <x v="0"/>
    <d v="2022-04-22T22:36:07"/>
    <x v="0"/>
  </r>
  <r>
    <n v="173200739326"/>
    <x v="3272"/>
    <x v="19"/>
    <x v="1"/>
    <s v="Application Review"/>
    <x v="0"/>
    <d v="2022-04-22T22:48:02"/>
    <x v="0"/>
  </r>
  <r>
    <n v="127285297126"/>
    <x v="3273"/>
    <x v="12"/>
    <x v="0"/>
    <s v="Application Review"/>
    <x v="0"/>
    <d v="2022-04-22T23:00:15"/>
    <x v="0"/>
  </r>
  <r>
    <n v="127285297126"/>
    <x v="3273"/>
    <x v="12"/>
    <x v="0"/>
    <s v="LT | Final Interview"/>
    <x v="4"/>
    <d v="2022-04-28T19:32:15"/>
    <x v="0"/>
  </r>
  <r>
    <n v="127285297126"/>
    <x v="3273"/>
    <x v="12"/>
    <x v="0"/>
    <s v="LT | Interview #1"/>
    <x v="2"/>
    <d v="2022-04-28T19:31:58"/>
    <x v="0"/>
  </r>
  <r>
    <n v="127285297126"/>
    <x v="3273"/>
    <x v="12"/>
    <x v="0"/>
    <s v="LT | Next Steps"/>
    <x v="5"/>
    <d v="2022-04-28T19:32:17"/>
    <x v="0"/>
  </r>
  <r>
    <n v="127285297126"/>
    <x v="3273"/>
    <x v="12"/>
    <x v="0"/>
    <s v="LT | Phone Screen"/>
    <x v="1"/>
    <d v="2022-04-24T14:53:50"/>
    <x v="0"/>
  </r>
  <r>
    <n v="131291939399"/>
    <x v="3274"/>
    <x v="1"/>
    <x v="0"/>
    <s v="Application Review"/>
    <x v="0"/>
    <d v="2022-04-23T00:26:11"/>
    <x v="0"/>
  </r>
  <r>
    <n v="131291939399"/>
    <x v="3274"/>
    <x v="1"/>
    <x v="0"/>
    <s v="LT | Phone Screen"/>
    <x v="1"/>
    <d v="2022-04-24T15:22:29"/>
    <x v="0"/>
  </r>
  <r>
    <n v="132441327826"/>
    <x v="3275"/>
    <x v="1"/>
    <x v="0"/>
    <s v="Application Review"/>
    <x v="0"/>
    <d v="2022-04-23T01:42:03"/>
    <x v="0"/>
  </r>
  <r>
    <n v="132441327826"/>
    <x v="3275"/>
    <x v="1"/>
    <x v="0"/>
    <s v="LT | Phone Screen"/>
    <x v="1"/>
    <d v="2022-04-28T17:53:17"/>
    <x v="0"/>
  </r>
  <r>
    <n v="160441742144"/>
    <x v="3276"/>
    <x v="13"/>
    <x v="0"/>
    <s v="Application Review"/>
    <x v="0"/>
    <d v="2022-04-29T16:57:36"/>
    <x v="0"/>
  </r>
  <r>
    <n v="160441742144"/>
    <x v="3276"/>
    <x v="13"/>
    <x v="0"/>
    <s v="LT | Phone Screen"/>
    <x v="1"/>
    <d v="2022-04-29T16:57:36"/>
    <x v="0"/>
  </r>
  <r>
    <n v="176883990104"/>
    <x v="3277"/>
    <x v="22"/>
    <x v="0"/>
    <s v="Application Review"/>
    <x v="0"/>
    <d v="2022-04-23T02:02:09"/>
    <x v="0"/>
  </r>
  <r>
    <n v="171282009922"/>
    <x v="3278"/>
    <x v="9"/>
    <x v="2"/>
    <s v="LT | Diligence"/>
    <x v="3"/>
    <d v="2022-04-23T03:38:55"/>
    <x v="0"/>
  </r>
  <r>
    <n v="142316160095"/>
    <x v="3279"/>
    <x v="1"/>
    <x v="0"/>
    <s v="Application Review"/>
    <x v="0"/>
    <d v="2022-04-23T03:59:08"/>
    <x v="0"/>
  </r>
  <r>
    <n v="129197300289"/>
    <x v="3280"/>
    <x v="22"/>
    <x v="0"/>
    <s v="Application Review"/>
    <x v="0"/>
    <d v="2022-04-23T04:03:11"/>
    <x v="0"/>
  </r>
  <r>
    <n v="146754690625"/>
    <x v="3281"/>
    <x v="0"/>
    <x v="0"/>
    <s v="Application Review"/>
    <x v="0"/>
    <d v="2022-04-23T04:58:02"/>
    <x v="0"/>
  </r>
  <r>
    <n v="146754690625"/>
    <x v="3281"/>
    <x v="0"/>
    <x v="0"/>
    <s v="LT | Phone Screen"/>
    <x v="1"/>
    <d v="2022-04-24T14:59:19"/>
    <x v="0"/>
  </r>
  <r>
    <n v="104284941418"/>
    <x v="3282"/>
    <x v="22"/>
    <x v="0"/>
    <s v="Application Review"/>
    <x v="0"/>
    <d v="2022-04-23T06:03:02"/>
    <x v="0"/>
  </r>
  <r>
    <n v="107796786947"/>
    <x v="3283"/>
    <x v="4"/>
    <x v="2"/>
    <s v="Application Review"/>
    <x v="0"/>
    <d v="2022-04-23T09:17:12"/>
    <x v="0"/>
  </r>
  <r>
    <n v="107796786947"/>
    <x v="3283"/>
    <x v="4"/>
    <x v="2"/>
    <s v="LT | Diligence"/>
    <x v="3"/>
    <d v="2022-04-23T09:18:05"/>
    <x v="0"/>
  </r>
  <r>
    <n v="107796786947"/>
    <x v="3283"/>
    <x v="4"/>
    <x v="2"/>
    <s v="LT | Final Interview"/>
    <x v="4"/>
    <d v="2022-04-23T09:18:05"/>
    <x v="0"/>
  </r>
  <r>
    <n v="107796786947"/>
    <x v="3283"/>
    <x v="4"/>
    <x v="2"/>
    <s v="LT | Interview #1"/>
    <x v="2"/>
    <d v="2022-04-23T09:17:20"/>
    <x v="0"/>
  </r>
  <r>
    <n v="107796786947"/>
    <x v="3283"/>
    <x v="4"/>
    <x v="2"/>
    <s v="LT | Next Steps"/>
    <x v="5"/>
    <d v="2022-04-23T09:18:05"/>
    <x v="0"/>
  </r>
  <r>
    <n v="107796786947"/>
    <x v="3283"/>
    <x v="4"/>
    <x v="2"/>
    <s v="LT | Phone Screen"/>
    <x v="1"/>
    <d v="2022-04-23T09:17:20"/>
    <x v="0"/>
  </r>
  <r>
    <n v="183212095957"/>
    <x v="3284"/>
    <x v="4"/>
    <x v="2"/>
    <s v="Application Review"/>
    <x v="0"/>
    <d v="2022-04-23T09:27:55"/>
    <x v="0"/>
  </r>
  <r>
    <n v="183212095957"/>
    <x v="3284"/>
    <x v="4"/>
    <x v="2"/>
    <s v="LT | Diligence"/>
    <x v="3"/>
    <d v="2022-04-23T09:28:36"/>
    <x v="0"/>
  </r>
  <r>
    <n v="183212095957"/>
    <x v="3284"/>
    <x v="4"/>
    <x v="2"/>
    <s v="LT | Final Interview"/>
    <x v="4"/>
    <d v="2022-04-23T09:28:36"/>
    <x v="0"/>
  </r>
  <r>
    <n v="183212095957"/>
    <x v="3284"/>
    <x v="4"/>
    <x v="2"/>
    <s v="LT | Interview #1"/>
    <x v="2"/>
    <d v="2022-04-23T09:28:03"/>
    <x v="0"/>
  </r>
  <r>
    <n v="183212095957"/>
    <x v="3284"/>
    <x v="4"/>
    <x v="2"/>
    <s v="LT | Next Steps"/>
    <x v="5"/>
    <d v="2022-04-23T09:28:36"/>
    <x v="0"/>
  </r>
  <r>
    <n v="183212095957"/>
    <x v="3284"/>
    <x v="4"/>
    <x v="2"/>
    <s v="LT | Phone Screen"/>
    <x v="1"/>
    <d v="2022-04-23T09:28:03"/>
    <x v="0"/>
  </r>
  <r>
    <n v="153308779136"/>
    <x v="3285"/>
    <x v="2"/>
    <x v="1"/>
    <s v="Application Review"/>
    <x v="0"/>
    <d v="2022-04-23T09:46:56"/>
    <x v="0"/>
  </r>
  <r>
    <n v="170662283960"/>
    <x v="3286"/>
    <x v="10"/>
    <x v="1"/>
    <s v="Application Review"/>
    <x v="0"/>
    <d v="2022-04-23T10:10:11"/>
    <x v="0"/>
  </r>
  <r>
    <n v="170662283960"/>
    <x v="3286"/>
    <x v="10"/>
    <x v="1"/>
    <s v="LT | Interview #1"/>
    <x v="2"/>
    <d v="2022-04-23T10:10:11"/>
    <x v="0"/>
  </r>
  <r>
    <n v="170662283960"/>
    <x v="3286"/>
    <x v="10"/>
    <x v="1"/>
    <s v="LT | Phone Screen"/>
    <x v="1"/>
    <d v="2022-04-23T10:10:11"/>
    <x v="0"/>
  </r>
  <r>
    <n v="121536512746"/>
    <x v="3287"/>
    <x v="0"/>
    <x v="0"/>
    <s v="Application Review"/>
    <x v="0"/>
    <d v="2022-04-23T11:31:13"/>
    <x v="0"/>
  </r>
  <r>
    <n v="129369360629"/>
    <x v="3288"/>
    <x v="19"/>
    <x v="1"/>
    <s v="Application Review"/>
    <x v="0"/>
    <d v="2022-04-23T12:47:05"/>
    <x v="0"/>
  </r>
  <r>
    <n v="129369360629"/>
    <x v="3288"/>
    <x v="19"/>
    <x v="1"/>
    <s v="LT | Phone Screen"/>
    <x v="1"/>
    <d v="2022-04-24T11:02:56"/>
    <x v="0"/>
  </r>
  <r>
    <n v="100207218496"/>
    <x v="3289"/>
    <x v="12"/>
    <x v="0"/>
    <s v="Application Review"/>
    <x v="0"/>
    <d v="2022-04-23T12:55:10"/>
    <x v="0"/>
  </r>
  <r>
    <n v="107767642328"/>
    <x v="3290"/>
    <x v="1"/>
    <x v="0"/>
    <s v="Application Review"/>
    <x v="0"/>
    <d v="2022-04-23T13:27:21"/>
    <x v="0"/>
  </r>
  <r>
    <n v="110066972632"/>
    <x v="3291"/>
    <x v="10"/>
    <x v="1"/>
    <s v="Application Review"/>
    <x v="0"/>
    <d v="2022-04-23T15:15:05"/>
    <x v="0"/>
  </r>
  <r>
    <n v="110066972632"/>
    <x v="3291"/>
    <x v="10"/>
    <x v="1"/>
    <s v="LT | Phone Screen"/>
    <x v="1"/>
    <d v="2022-04-24T08:16:14"/>
    <x v="0"/>
  </r>
  <r>
    <n v="100335385381"/>
    <x v="3292"/>
    <x v="25"/>
    <x v="2"/>
    <s v="Application Review"/>
    <x v="0"/>
    <d v="2022-04-23T15:16:14"/>
    <x v="0"/>
  </r>
  <r>
    <n v="100335385381"/>
    <x v="3292"/>
    <x v="25"/>
    <x v="2"/>
    <s v="Application Review"/>
    <x v="0"/>
    <d v="2022-04-23T15:20:07"/>
    <x v="0"/>
  </r>
  <r>
    <n v="153913971256"/>
    <x v="3293"/>
    <x v="5"/>
    <x v="1"/>
    <s v="Application Review"/>
    <x v="0"/>
    <d v="2022-04-23T15:29:36"/>
    <x v="0"/>
  </r>
  <r>
    <n v="153913971256"/>
    <x v="3293"/>
    <x v="5"/>
    <x v="1"/>
    <s v="LT | Interview #1"/>
    <x v="2"/>
    <d v="2022-04-23T15:53:01"/>
    <x v="0"/>
  </r>
  <r>
    <n v="153913971256"/>
    <x v="3293"/>
    <x v="5"/>
    <x v="1"/>
    <s v="LT | Phone Screen"/>
    <x v="1"/>
    <d v="2022-04-23T15:29:36"/>
    <x v="0"/>
  </r>
  <r>
    <n v="132738026950"/>
    <x v="3294"/>
    <x v="1"/>
    <x v="0"/>
    <s v="Application Review"/>
    <x v="0"/>
    <d v="2022-04-23T15:31:18"/>
    <x v="0"/>
  </r>
  <r>
    <n v="161655730868"/>
    <x v="3295"/>
    <x v="28"/>
    <x v="0"/>
    <s v="Application Review"/>
    <x v="0"/>
    <d v="2022-04-23T15:53:05"/>
    <x v="0"/>
  </r>
  <r>
    <n v="187483365790"/>
    <x v="3296"/>
    <x v="13"/>
    <x v="0"/>
    <s v="Application Review"/>
    <x v="0"/>
    <d v="2022-04-23T16:15:59"/>
    <x v="0"/>
  </r>
  <r>
    <n v="187483365790"/>
    <x v="3296"/>
    <x v="13"/>
    <x v="0"/>
    <s v="LT | Interview #1"/>
    <x v="2"/>
    <d v="2022-04-23T16:21:44"/>
    <x v="0"/>
  </r>
  <r>
    <n v="187483365790"/>
    <x v="3296"/>
    <x v="13"/>
    <x v="0"/>
    <s v="LT | Phone Screen"/>
    <x v="1"/>
    <d v="2022-04-23T16:15:59"/>
    <x v="0"/>
  </r>
  <r>
    <n v="148969804286"/>
    <x v="3297"/>
    <x v="25"/>
    <x v="2"/>
    <s v="Application Review"/>
    <x v="0"/>
    <d v="2022-04-23T16:00:26"/>
    <x v="0"/>
  </r>
  <r>
    <n v="154208429034"/>
    <x v="3298"/>
    <x v="1"/>
    <x v="0"/>
    <s v="Application Review"/>
    <x v="0"/>
    <d v="2022-04-23T16:15:08"/>
    <x v="0"/>
  </r>
  <r>
    <n v="185661583587"/>
    <x v="3299"/>
    <x v="1"/>
    <x v="0"/>
    <s v="Application Review"/>
    <x v="0"/>
    <d v="2022-04-23T16:50:07"/>
    <x v="0"/>
  </r>
  <r>
    <n v="168861893360"/>
    <x v="3300"/>
    <x v="22"/>
    <x v="0"/>
    <s v="Application Review"/>
    <x v="0"/>
    <d v="2022-04-23T18:07:13"/>
    <x v="0"/>
  </r>
  <r>
    <n v="159306972935"/>
    <x v="3301"/>
    <x v="1"/>
    <x v="0"/>
    <s v="Application Review"/>
    <x v="0"/>
    <d v="2022-04-23T18:15:31"/>
    <x v="0"/>
  </r>
  <r>
    <n v="187115444248"/>
    <x v="3302"/>
    <x v="6"/>
    <x v="0"/>
    <s v="Application Review"/>
    <x v="0"/>
    <d v="2022-04-23T18:20:23"/>
    <x v="0"/>
  </r>
  <r>
    <n v="124377618903"/>
    <x v="3303"/>
    <x v="49"/>
    <x v="1"/>
    <s v="Application Review"/>
    <x v="0"/>
    <d v="2022-04-23T19:09:07"/>
    <x v="0"/>
  </r>
  <r>
    <n v="120722181328"/>
    <x v="3304"/>
    <x v="1"/>
    <x v="0"/>
    <s v="Application Review"/>
    <x v="0"/>
    <d v="2022-04-23T19:22:02"/>
    <x v="0"/>
  </r>
  <r>
    <n v="120722181328"/>
    <x v="3304"/>
    <x v="1"/>
    <x v="0"/>
    <s v="LT | Phone Screen"/>
    <x v="1"/>
    <d v="2022-04-28T17:30:07"/>
    <x v="0"/>
  </r>
  <r>
    <n v="104529549419"/>
    <x v="3305"/>
    <x v="22"/>
    <x v="0"/>
    <s v="Application Review"/>
    <x v="0"/>
    <d v="2022-04-23T19:55:08"/>
    <x v="0"/>
  </r>
  <r>
    <n v="173025101498"/>
    <x v="3306"/>
    <x v="1"/>
    <x v="0"/>
    <s v="Application Review"/>
    <x v="0"/>
    <d v="2022-04-23T19:57:03"/>
    <x v="0"/>
  </r>
  <r>
    <n v="149967504828"/>
    <x v="3307"/>
    <x v="1"/>
    <x v="0"/>
    <s v="Application Review"/>
    <x v="0"/>
    <d v="2022-04-23T20:20:14"/>
    <x v="0"/>
  </r>
  <r>
    <n v="183493515717"/>
    <x v="3308"/>
    <x v="12"/>
    <x v="0"/>
    <s v="Application Review"/>
    <x v="0"/>
    <d v="2022-04-23T20:35:08"/>
    <x v="0"/>
  </r>
  <r>
    <n v="183493515717"/>
    <x v="3308"/>
    <x v="12"/>
    <x v="0"/>
    <s v="LT | Phone Screen"/>
    <x v="1"/>
    <d v="2022-04-23T20:35:20"/>
    <x v="0"/>
  </r>
  <r>
    <n v="106980174466"/>
    <x v="3309"/>
    <x v="12"/>
    <x v="0"/>
    <s v="Application Review"/>
    <x v="0"/>
    <d v="2022-04-23T21:37:15"/>
    <x v="0"/>
  </r>
  <r>
    <n v="106980174466"/>
    <x v="3309"/>
    <x v="12"/>
    <x v="0"/>
    <s v="LT | Phone Screen"/>
    <x v="1"/>
    <d v="2022-04-24T13:37:49"/>
    <x v="0"/>
  </r>
  <r>
    <n v="122968010223"/>
    <x v="3310"/>
    <x v="6"/>
    <x v="0"/>
    <s v="Application Review"/>
    <x v="0"/>
    <d v="2022-04-23T21:44:06"/>
    <x v="0"/>
  </r>
  <r>
    <n v="112926133962"/>
    <x v="3311"/>
    <x v="6"/>
    <x v="0"/>
    <s v="Application Review"/>
    <x v="0"/>
    <d v="2022-04-23T22:28:19"/>
    <x v="0"/>
  </r>
  <r>
    <n v="100473114821"/>
    <x v="3312"/>
    <x v="13"/>
    <x v="0"/>
    <s v="Application Review"/>
    <x v="0"/>
    <d v="2022-04-24T01:10:10"/>
    <x v="0"/>
  </r>
  <r>
    <n v="110435054234"/>
    <x v="3313"/>
    <x v="13"/>
    <x v="0"/>
    <s v="Application Review"/>
    <x v="0"/>
    <d v="2022-04-24T01:12:10"/>
    <x v="0"/>
  </r>
  <r>
    <n v="124642911424"/>
    <x v="3314"/>
    <x v="13"/>
    <x v="0"/>
    <s v="Application Review"/>
    <x v="0"/>
    <d v="2022-04-24T01:20:04"/>
    <x v="0"/>
  </r>
  <r>
    <n v="147264667775"/>
    <x v="3315"/>
    <x v="43"/>
    <x v="0"/>
    <s v="Application Review"/>
    <x v="0"/>
    <d v="2022-04-24T02:57:16"/>
    <x v="0"/>
  </r>
  <r>
    <n v="127802334249"/>
    <x v="3316"/>
    <x v="6"/>
    <x v="0"/>
    <s v="Application Review"/>
    <x v="0"/>
    <d v="2022-04-24T05:30:08"/>
    <x v="0"/>
  </r>
  <r>
    <n v="132401950618"/>
    <x v="3317"/>
    <x v="4"/>
    <x v="2"/>
    <s v="Application Review"/>
    <x v="0"/>
    <d v="2022-04-28T03:15:34"/>
    <x v="0"/>
  </r>
  <r>
    <n v="132401950618"/>
    <x v="3317"/>
    <x v="4"/>
    <x v="2"/>
    <s v="LT | Diligence"/>
    <x v="3"/>
    <d v="2022-04-28T03:16:28"/>
    <x v="0"/>
  </r>
  <r>
    <n v="132401950618"/>
    <x v="3317"/>
    <x v="4"/>
    <x v="2"/>
    <s v="LT | Final Interview"/>
    <x v="4"/>
    <d v="2022-04-28T03:16:28"/>
    <x v="0"/>
  </r>
  <r>
    <n v="132401950618"/>
    <x v="3317"/>
    <x v="4"/>
    <x v="2"/>
    <s v="LT | Interview #1"/>
    <x v="2"/>
    <d v="2022-04-28T03:15:42"/>
    <x v="0"/>
  </r>
  <r>
    <n v="132401950618"/>
    <x v="3317"/>
    <x v="4"/>
    <x v="2"/>
    <s v="LT | Next Steps"/>
    <x v="5"/>
    <d v="2022-04-28T03:16:28"/>
    <x v="0"/>
  </r>
  <r>
    <n v="132401950618"/>
    <x v="3317"/>
    <x v="4"/>
    <x v="2"/>
    <s v="LT | Phone Screen"/>
    <x v="1"/>
    <d v="2022-04-28T03:15:42"/>
    <x v="0"/>
  </r>
  <r>
    <n v="130610487083"/>
    <x v="3318"/>
    <x v="22"/>
    <x v="0"/>
    <s v="Application Review"/>
    <x v="0"/>
    <d v="2022-04-24T10:07:07"/>
    <x v="0"/>
  </r>
  <r>
    <n v="122778273806"/>
    <x v="3319"/>
    <x v="1"/>
    <x v="0"/>
    <s v="Application Review"/>
    <x v="0"/>
    <d v="2022-04-24T11:24:03"/>
    <x v="0"/>
  </r>
  <r>
    <n v="122778273806"/>
    <x v="3319"/>
    <x v="1"/>
    <x v="0"/>
    <s v="LT | Phone Screen"/>
    <x v="1"/>
    <d v="2022-04-28T17:34:51"/>
    <x v="0"/>
  </r>
  <r>
    <n v="101548820552"/>
    <x v="3320"/>
    <x v="28"/>
    <x v="0"/>
    <s v="Application Review"/>
    <x v="0"/>
    <d v="2022-04-24T12:42:08"/>
    <x v="0"/>
  </r>
  <r>
    <n v="138526436332"/>
    <x v="3321"/>
    <x v="38"/>
    <x v="0"/>
    <s v="Application Review"/>
    <x v="0"/>
    <d v="2022-04-24T12:54:44"/>
    <x v="0"/>
  </r>
  <r>
    <n v="138526436332"/>
    <x v="3321"/>
    <x v="38"/>
    <x v="0"/>
    <s v="LT | Final Interview"/>
    <x v="4"/>
    <d v="2022-04-24T13:08:05"/>
    <x v="0"/>
  </r>
  <r>
    <n v="138526436332"/>
    <x v="3321"/>
    <x v="38"/>
    <x v="0"/>
    <s v="LT | Interview #1"/>
    <x v="2"/>
    <d v="2022-04-24T12:55:00"/>
    <x v="0"/>
  </r>
  <r>
    <n v="138526436332"/>
    <x v="3321"/>
    <x v="38"/>
    <x v="0"/>
    <s v="LT | Next Steps"/>
    <x v="5"/>
    <d v="2022-04-24T13:08:05"/>
    <x v="0"/>
  </r>
  <r>
    <n v="138526436332"/>
    <x v="3321"/>
    <x v="38"/>
    <x v="0"/>
    <s v="LT | Phone Screen"/>
    <x v="1"/>
    <d v="2022-04-24T12:55:00"/>
    <x v="0"/>
  </r>
  <r>
    <n v="114876702503"/>
    <x v="3322"/>
    <x v="13"/>
    <x v="0"/>
    <s v="Application Review"/>
    <x v="0"/>
    <d v="2022-04-24T14:08:06"/>
    <x v="0"/>
  </r>
  <r>
    <n v="112557861721"/>
    <x v="3323"/>
    <x v="5"/>
    <x v="1"/>
    <s v="Application Review"/>
    <x v="0"/>
    <d v="2022-04-24T14:25:00"/>
    <x v="0"/>
  </r>
  <r>
    <n v="112557861721"/>
    <x v="3323"/>
    <x v="5"/>
    <x v="1"/>
    <s v="LT | Phone Screen"/>
    <x v="1"/>
    <d v="2022-04-24T14:25:00"/>
    <x v="0"/>
  </r>
  <r>
    <n v="151135621641"/>
    <x v="3324"/>
    <x v="6"/>
    <x v="0"/>
    <s v="Application Review"/>
    <x v="0"/>
    <d v="2022-04-24T14:36:19"/>
    <x v="0"/>
  </r>
  <r>
    <n v="151135621641"/>
    <x v="3324"/>
    <x v="6"/>
    <x v="0"/>
    <s v="Application Review"/>
    <x v="0"/>
    <d v="2022-04-25T21:16:47"/>
    <x v="0"/>
  </r>
  <r>
    <n v="151135621641"/>
    <x v="3324"/>
    <x v="6"/>
    <x v="0"/>
    <s v="LT | Phone Screen"/>
    <x v="1"/>
    <d v="2022-04-25T21:17:00"/>
    <x v="0"/>
  </r>
  <r>
    <n v="183108773641"/>
    <x v="3325"/>
    <x v="0"/>
    <x v="0"/>
    <s v="Application Review"/>
    <x v="0"/>
    <d v="2022-04-24T14:41:18"/>
    <x v="0"/>
  </r>
  <r>
    <n v="183108773641"/>
    <x v="3325"/>
    <x v="0"/>
    <x v="0"/>
    <s v="LT | Phone Screen"/>
    <x v="1"/>
    <d v="2022-04-24T15:01:38"/>
    <x v="0"/>
  </r>
  <r>
    <n v="118775558849"/>
    <x v="3326"/>
    <x v="5"/>
    <x v="1"/>
    <s v="Application Review"/>
    <x v="0"/>
    <d v="2022-04-24T15:00:21"/>
    <x v="0"/>
  </r>
  <r>
    <n v="119067319904"/>
    <x v="3327"/>
    <x v="22"/>
    <x v="0"/>
    <s v="Application Review"/>
    <x v="0"/>
    <d v="2022-04-24T15:05:13"/>
    <x v="0"/>
  </r>
  <r>
    <n v="122181411164"/>
    <x v="3328"/>
    <x v="13"/>
    <x v="0"/>
    <s v="Application Review"/>
    <x v="0"/>
    <d v="2022-04-24T15:22:39"/>
    <x v="0"/>
  </r>
  <r>
    <n v="122181411164"/>
    <x v="3328"/>
    <x v="13"/>
    <x v="0"/>
    <s v="LT | Phone Screen"/>
    <x v="1"/>
    <d v="2022-04-24T15:22:39"/>
    <x v="0"/>
  </r>
  <r>
    <n v="138675161772"/>
    <x v="3329"/>
    <x v="6"/>
    <x v="0"/>
    <s v="Application Review"/>
    <x v="0"/>
    <d v="2022-04-24T15:42:22"/>
    <x v="0"/>
  </r>
  <r>
    <n v="138675161772"/>
    <x v="3329"/>
    <x v="6"/>
    <x v="0"/>
    <s v="LT | Phone Screen"/>
    <x v="1"/>
    <d v="2022-04-24T15:42:22"/>
    <x v="0"/>
  </r>
  <r>
    <n v="144423166976"/>
    <x v="3330"/>
    <x v="13"/>
    <x v="0"/>
    <s v="Application Review"/>
    <x v="0"/>
    <d v="2022-04-24T16:21:03"/>
    <x v="0"/>
  </r>
  <r>
    <n v="144423166976"/>
    <x v="3330"/>
    <x v="13"/>
    <x v="0"/>
    <s v="LT | Phone Screen"/>
    <x v="1"/>
    <d v="2022-04-25T17:30:00"/>
    <x v="0"/>
  </r>
  <r>
    <n v="173908898265"/>
    <x v="3331"/>
    <x v="13"/>
    <x v="0"/>
    <s v="Application Review"/>
    <x v="0"/>
    <d v="2022-04-24T16:26:19"/>
    <x v="0"/>
  </r>
  <r>
    <n v="173908898265"/>
    <x v="3331"/>
    <x v="13"/>
    <x v="0"/>
    <s v="LT | Phone Screen"/>
    <x v="1"/>
    <d v="2022-04-24T21:24:04"/>
    <x v="0"/>
  </r>
  <r>
    <n v="177889027761"/>
    <x v="3332"/>
    <x v="6"/>
    <x v="0"/>
    <s v="Application Review"/>
    <x v="0"/>
    <d v="2022-04-24T17:02:20"/>
    <x v="0"/>
  </r>
  <r>
    <n v="177889027761"/>
    <x v="3332"/>
    <x v="6"/>
    <x v="0"/>
    <s v="LT | Phone Screen"/>
    <x v="1"/>
    <d v="2022-04-30T19:45:10"/>
    <x v="0"/>
  </r>
  <r>
    <n v="103784903340"/>
    <x v="3333"/>
    <x v="22"/>
    <x v="0"/>
    <s v="Application Review"/>
    <x v="0"/>
    <d v="2022-04-24T17:05:17"/>
    <x v="0"/>
  </r>
  <r>
    <n v="163506519797"/>
    <x v="3334"/>
    <x v="12"/>
    <x v="0"/>
    <s v="Application Review"/>
    <x v="0"/>
    <d v="2022-04-24T17:06:17"/>
    <x v="0"/>
  </r>
  <r>
    <n v="163506519797"/>
    <x v="3334"/>
    <x v="12"/>
    <x v="0"/>
    <s v="LT | Phone Screen"/>
    <x v="1"/>
    <d v="2022-04-25T16:42:47"/>
    <x v="0"/>
  </r>
  <r>
    <n v="165088600404"/>
    <x v="3335"/>
    <x v="1"/>
    <x v="0"/>
    <s v="Application Review"/>
    <x v="0"/>
    <d v="2022-04-24T17:56:21"/>
    <x v="0"/>
  </r>
  <r>
    <n v="165088600404"/>
    <x v="3335"/>
    <x v="1"/>
    <x v="0"/>
    <s v="LT | Phone Screen"/>
    <x v="1"/>
    <d v="2022-04-28T14:21:43"/>
    <x v="0"/>
  </r>
  <r>
    <n v="100083265748"/>
    <x v="3336"/>
    <x v="0"/>
    <x v="0"/>
    <s v="Application Review"/>
    <x v="0"/>
    <d v="2022-04-24T18:17:56"/>
    <x v="0"/>
  </r>
  <r>
    <n v="100083265748"/>
    <x v="3336"/>
    <x v="0"/>
    <x v="0"/>
    <s v="LT | Phone Screen"/>
    <x v="1"/>
    <d v="2022-04-24T18:17:56"/>
    <x v="0"/>
  </r>
  <r>
    <n v="146230980440"/>
    <x v="3337"/>
    <x v="0"/>
    <x v="0"/>
    <s v="Application Review"/>
    <x v="0"/>
    <d v="2022-04-25T20:23:09"/>
    <x v="0"/>
  </r>
  <r>
    <n v="146230980440"/>
    <x v="3337"/>
    <x v="0"/>
    <x v="0"/>
    <s v="LT | Phone Screen"/>
    <x v="1"/>
    <d v="2022-04-25T20:23:09"/>
    <x v="0"/>
  </r>
  <r>
    <n v="121559229864"/>
    <x v="3338"/>
    <x v="0"/>
    <x v="0"/>
    <s v="Application Review"/>
    <x v="0"/>
    <d v="2022-04-29T15:24:19"/>
    <x v="0"/>
  </r>
  <r>
    <n v="121559229864"/>
    <x v="3338"/>
    <x v="0"/>
    <x v="0"/>
    <s v="LT | Phone Screen"/>
    <x v="1"/>
    <d v="2022-04-29T15:24:19"/>
    <x v="0"/>
  </r>
  <r>
    <n v="141991416126"/>
    <x v="3339"/>
    <x v="13"/>
    <x v="0"/>
    <s v="Application Review"/>
    <x v="0"/>
    <d v="2022-04-28T13:24:18"/>
    <x v="0"/>
  </r>
  <r>
    <n v="141991416126"/>
    <x v="3339"/>
    <x v="13"/>
    <x v="0"/>
    <s v="LT | Interview #1"/>
    <x v="2"/>
    <d v="2022-04-28T17:18:42"/>
    <x v="0"/>
  </r>
  <r>
    <n v="141991416126"/>
    <x v="3339"/>
    <x v="13"/>
    <x v="0"/>
    <s v="LT | Phone Screen"/>
    <x v="1"/>
    <d v="2022-04-28T13:24:18"/>
    <x v="0"/>
  </r>
  <r>
    <n v="168803528639"/>
    <x v="3340"/>
    <x v="0"/>
    <x v="0"/>
    <s v="Application Review"/>
    <x v="0"/>
    <d v="2022-04-25T00:57:09"/>
    <x v="0"/>
  </r>
  <r>
    <n v="152435566809"/>
    <x v="3341"/>
    <x v="44"/>
    <x v="0"/>
    <s v="Application Review"/>
    <x v="0"/>
    <d v="2022-04-25T02:52:08"/>
    <x v="0"/>
  </r>
  <r>
    <n v="165182522328"/>
    <x v="3342"/>
    <x v="25"/>
    <x v="2"/>
    <s v="Application Review"/>
    <x v="0"/>
    <d v="2022-04-25T03:30:18"/>
    <x v="0"/>
  </r>
  <r>
    <n v="184450361797"/>
    <x v="3343"/>
    <x v="22"/>
    <x v="0"/>
    <s v="Application Review"/>
    <x v="0"/>
    <d v="2022-04-25T04:21:12"/>
    <x v="0"/>
  </r>
  <r>
    <n v="180578623819"/>
    <x v="3344"/>
    <x v="25"/>
    <x v="2"/>
    <s v="Application Review"/>
    <x v="0"/>
    <d v="2022-04-25T04:44:07"/>
    <x v="0"/>
  </r>
  <r>
    <n v="149935812318"/>
    <x v="3345"/>
    <x v="9"/>
    <x v="2"/>
    <s v="Application Review"/>
    <x v="0"/>
    <d v="2022-04-25T05:51:02"/>
    <x v="0"/>
  </r>
  <r>
    <n v="146718993968"/>
    <x v="3346"/>
    <x v="42"/>
    <x v="0"/>
    <s v="Application Review"/>
    <x v="0"/>
    <d v="2022-04-25T06:43:13"/>
    <x v="0"/>
  </r>
  <r>
    <n v="129730669867"/>
    <x v="3347"/>
    <x v="9"/>
    <x v="2"/>
    <s v="LT | Diligence"/>
    <x v="3"/>
    <d v="2022-04-25T10:10:53"/>
    <x v="0"/>
  </r>
  <r>
    <n v="104683638869"/>
    <x v="3348"/>
    <x v="1"/>
    <x v="0"/>
    <s v="Application Review"/>
    <x v="0"/>
    <d v="2022-04-25T11:51:05"/>
    <x v="0"/>
  </r>
  <r>
    <n v="168233306055"/>
    <x v="3349"/>
    <x v="13"/>
    <x v="0"/>
    <s v="Application Review"/>
    <x v="0"/>
    <d v="2022-04-25T12:21:11"/>
    <x v="0"/>
  </r>
  <r>
    <n v="124802108906"/>
    <x v="3350"/>
    <x v="10"/>
    <x v="1"/>
    <s v="Application Review"/>
    <x v="0"/>
    <d v="2022-04-25T12:33:04"/>
    <x v="0"/>
  </r>
  <r>
    <n v="180208931740"/>
    <x v="3351"/>
    <x v="23"/>
    <x v="1"/>
    <s v="Application Review"/>
    <x v="0"/>
    <d v="2022-04-25T14:11:07"/>
    <x v="0"/>
  </r>
  <r>
    <n v="170708326612"/>
    <x v="3352"/>
    <x v="7"/>
    <x v="0"/>
    <s v="Application Review"/>
    <x v="0"/>
    <d v="2022-04-25T14:21:05"/>
    <x v="0"/>
  </r>
  <r>
    <n v="149447069726"/>
    <x v="3353"/>
    <x v="54"/>
    <x v="0"/>
    <s v="Application Review"/>
    <x v="0"/>
    <d v="2022-04-25T15:19:18"/>
    <x v="0"/>
  </r>
  <r>
    <n v="189349782939"/>
    <x v="3354"/>
    <x v="40"/>
    <x v="0"/>
    <s v="Application Review"/>
    <x v="0"/>
    <d v="2022-04-25T15:45:02"/>
    <x v="0"/>
  </r>
  <r>
    <n v="161625690925"/>
    <x v="3355"/>
    <x v="13"/>
    <x v="0"/>
    <s v="Application Review"/>
    <x v="0"/>
    <d v="2022-04-25T17:08:13"/>
    <x v="0"/>
  </r>
  <r>
    <n v="161625690925"/>
    <x v="3355"/>
    <x v="13"/>
    <x v="0"/>
    <s v="LT | Phone Screen"/>
    <x v="1"/>
    <d v="2022-04-28T13:51:25"/>
    <x v="0"/>
  </r>
  <r>
    <n v="117772182469"/>
    <x v="3356"/>
    <x v="0"/>
    <x v="0"/>
    <s v="Application Review"/>
    <x v="0"/>
    <d v="2022-04-25T17:53:25"/>
    <x v="0"/>
  </r>
  <r>
    <n v="117772182469"/>
    <x v="3356"/>
    <x v="0"/>
    <x v="0"/>
    <s v="LT | Interview #1"/>
    <x v="2"/>
    <d v="2022-04-28T19:48:20"/>
    <x v="0"/>
  </r>
  <r>
    <n v="117772182469"/>
    <x v="3356"/>
    <x v="0"/>
    <x v="0"/>
    <s v="LT | Phone Screen"/>
    <x v="1"/>
    <d v="2022-04-25T17:53:47"/>
    <x v="0"/>
  </r>
  <r>
    <n v="110101978339"/>
    <x v="3357"/>
    <x v="12"/>
    <x v="0"/>
    <s v="Application Review"/>
    <x v="0"/>
    <d v="2022-04-25T18:59:01"/>
    <x v="0"/>
  </r>
  <r>
    <n v="110101978339"/>
    <x v="3357"/>
    <x v="12"/>
    <x v="0"/>
    <s v="LT | Final Interview"/>
    <x v="4"/>
    <d v="2022-04-29T20:36:22"/>
    <x v="0"/>
  </r>
  <r>
    <n v="110101978339"/>
    <x v="3357"/>
    <x v="12"/>
    <x v="0"/>
    <s v="LT | Interview #1"/>
    <x v="2"/>
    <d v="2022-04-29T20:36:00"/>
    <x v="0"/>
  </r>
  <r>
    <n v="110101978339"/>
    <x v="3357"/>
    <x v="12"/>
    <x v="0"/>
    <s v="LT | Next Steps"/>
    <x v="5"/>
    <d v="2022-04-29T20:36:25"/>
    <x v="0"/>
  </r>
  <r>
    <n v="110101978339"/>
    <x v="3357"/>
    <x v="12"/>
    <x v="0"/>
    <s v="LT | Phone Screen"/>
    <x v="1"/>
    <d v="2022-04-25T18:59:01"/>
    <x v="0"/>
  </r>
  <r>
    <n v="184093778079"/>
    <x v="3358"/>
    <x v="13"/>
    <x v="0"/>
    <s v="Application Review"/>
    <x v="0"/>
    <d v="2022-04-25T19:48:07"/>
    <x v="0"/>
  </r>
  <r>
    <n v="143212272005"/>
    <x v="3359"/>
    <x v="22"/>
    <x v="0"/>
    <s v="Application Review"/>
    <x v="0"/>
    <d v="2022-04-25T21:56:13"/>
    <x v="0"/>
  </r>
  <r>
    <n v="123711740555"/>
    <x v="3360"/>
    <x v="10"/>
    <x v="1"/>
    <s v="Application Review"/>
    <x v="0"/>
    <d v="2022-04-25T23:11:03"/>
    <x v="0"/>
  </r>
  <r>
    <n v="101752429655"/>
    <x v="3361"/>
    <x v="13"/>
    <x v="0"/>
    <s v="Application Review"/>
    <x v="0"/>
    <d v="2022-04-26T02:06:24"/>
    <x v="0"/>
  </r>
  <r>
    <n v="116049603611"/>
    <x v="3362"/>
    <x v="10"/>
    <x v="1"/>
    <s v="Application Review"/>
    <x v="0"/>
    <d v="2022-04-26T02:34:09"/>
    <x v="0"/>
  </r>
  <r>
    <n v="116049603611"/>
    <x v="3362"/>
    <x v="10"/>
    <x v="1"/>
    <s v="Application Review"/>
    <x v="0"/>
    <d v="2022-04-26T02:38:08"/>
    <x v="0"/>
  </r>
  <r>
    <n v="159064324866"/>
    <x v="3363"/>
    <x v="13"/>
    <x v="0"/>
    <s v="Application Review"/>
    <x v="0"/>
    <d v="2022-04-26T08:49:02"/>
    <x v="0"/>
  </r>
  <r>
    <n v="142554878681"/>
    <x v="3364"/>
    <x v="19"/>
    <x v="1"/>
    <s v="Application Review"/>
    <x v="0"/>
    <d v="2022-04-26T09:28:03"/>
    <x v="0"/>
  </r>
  <r>
    <n v="180689874881"/>
    <x v="3365"/>
    <x v="25"/>
    <x v="2"/>
    <s v="Application Review"/>
    <x v="0"/>
    <d v="2022-04-26T14:21:09"/>
    <x v="0"/>
  </r>
  <r>
    <n v="168119479557"/>
    <x v="3366"/>
    <x v="2"/>
    <x v="1"/>
    <s v="Application Review"/>
    <x v="0"/>
    <d v="2022-04-26T14:23:08"/>
    <x v="0"/>
  </r>
  <r>
    <n v="180872734061"/>
    <x v="3367"/>
    <x v="13"/>
    <x v="0"/>
    <s v="Application Review"/>
    <x v="0"/>
    <d v="2022-04-26T15:11:06"/>
    <x v="0"/>
  </r>
  <r>
    <n v="133972863217"/>
    <x v="3368"/>
    <x v="22"/>
    <x v="0"/>
    <s v="Application Review"/>
    <x v="0"/>
    <d v="2022-04-26T16:38:09"/>
    <x v="0"/>
  </r>
  <r>
    <n v="162779115064"/>
    <x v="3369"/>
    <x v="13"/>
    <x v="0"/>
    <s v="Application Review"/>
    <x v="0"/>
    <d v="2022-04-26T17:56:06"/>
    <x v="0"/>
  </r>
  <r>
    <n v="112224926282"/>
    <x v="3370"/>
    <x v="22"/>
    <x v="0"/>
    <s v="Application Review"/>
    <x v="0"/>
    <d v="2022-04-26T18:07:04"/>
    <x v="0"/>
  </r>
  <r>
    <n v="168656454275"/>
    <x v="3371"/>
    <x v="37"/>
    <x v="1"/>
    <s v="Application Review"/>
    <x v="0"/>
    <d v="2022-04-26T19:28:06"/>
    <x v="0"/>
  </r>
  <r>
    <n v="168656454275"/>
    <x v="3371"/>
    <x v="37"/>
    <x v="1"/>
    <s v="Application Review"/>
    <x v="0"/>
    <d v="2022-04-26T19:33:04"/>
    <x v="0"/>
  </r>
  <r>
    <n v="149963545666"/>
    <x v="3372"/>
    <x v="6"/>
    <x v="0"/>
    <s v="Application Review"/>
    <x v="0"/>
    <d v="2022-04-26T22:12:06"/>
    <x v="0"/>
  </r>
  <r>
    <n v="116679419743"/>
    <x v="3373"/>
    <x v="12"/>
    <x v="0"/>
    <s v="Application Review"/>
    <x v="0"/>
    <d v="2022-04-26T23:19:05"/>
    <x v="0"/>
  </r>
  <r>
    <n v="116679419743"/>
    <x v="3373"/>
    <x v="12"/>
    <x v="0"/>
    <s v="Application Review"/>
    <x v="0"/>
    <d v="2022-04-26T23:24:07"/>
    <x v="0"/>
  </r>
  <r>
    <n v="102454813683"/>
    <x v="3374"/>
    <x v="13"/>
    <x v="0"/>
    <s v="Application Review"/>
    <x v="0"/>
    <d v="2022-04-27T04:49:03"/>
    <x v="0"/>
  </r>
  <r>
    <n v="173416906380"/>
    <x v="3375"/>
    <x v="0"/>
    <x v="0"/>
    <s v="Application Review"/>
    <x v="0"/>
    <d v="2022-04-27T13:39:04"/>
    <x v="0"/>
  </r>
  <r>
    <n v="110725495915"/>
    <x v="3376"/>
    <x v="6"/>
    <x v="0"/>
    <s v="Application Review"/>
    <x v="0"/>
    <d v="2022-04-27T13:44:06"/>
    <x v="0"/>
  </r>
  <r>
    <n v="143197506109"/>
    <x v="3377"/>
    <x v="22"/>
    <x v="0"/>
    <s v="Application Review"/>
    <x v="0"/>
    <d v="2022-04-27T16:22:02"/>
    <x v="0"/>
  </r>
  <r>
    <n v="143197506109"/>
    <x v="3377"/>
    <x v="22"/>
    <x v="0"/>
    <s v="Application Review"/>
    <x v="0"/>
    <d v="2022-04-29T16:57:28"/>
    <x v="0"/>
  </r>
  <r>
    <n v="143197506109"/>
    <x v="3377"/>
    <x v="22"/>
    <x v="0"/>
    <s v="LT | Phone Screen"/>
    <x v="1"/>
    <d v="2022-04-29T16:57:28"/>
    <x v="0"/>
  </r>
  <r>
    <n v="135944647881"/>
    <x v="3378"/>
    <x v="12"/>
    <x v="0"/>
    <s v="Application Review"/>
    <x v="0"/>
    <d v="2022-04-27T17:45:08"/>
    <x v="0"/>
  </r>
  <r>
    <n v="152056136771"/>
    <x v="3379"/>
    <x v="1"/>
    <x v="0"/>
    <s v="Application Review"/>
    <x v="0"/>
    <d v="2022-04-27T18:27:05"/>
    <x v="0"/>
  </r>
  <r>
    <n v="152056136771"/>
    <x v="3379"/>
    <x v="1"/>
    <x v="0"/>
    <s v="LT | Interview #1"/>
    <x v="2"/>
    <d v="2022-04-30T15:10:26"/>
    <x v="0"/>
  </r>
  <r>
    <n v="152056136771"/>
    <x v="3379"/>
    <x v="1"/>
    <x v="0"/>
    <s v="LT | Phone Screen"/>
    <x v="1"/>
    <d v="2022-04-28T14:22:21"/>
    <x v="0"/>
  </r>
  <r>
    <n v="176352065198"/>
    <x v="3380"/>
    <x v="13"/>
    <x v="0"/>
    <s v="Application Review"/>
    <x v="0"/>
    <d v="2022-04-27T20:17:12"/>
    <x v="0"/>
  </r>
  <r>
    <n v="134883051506"/>
    <x v="3381"/>
    <x v="10"/>
    <x v="1"/>
    <s v="Application Review"/>
    <x v="0"/>
    <d v="2022-04-27T21:15:07"/>
    <x v="0"/>
  </r>
  <r>
    <n v="127151213198"/>
    <x v="3382"/>
    <x v="25"/>
    <x v="2"/>
    <s v="Application Review"/>
    <x v="0"/>
    <d v="2022-04-27T21:25:06"/>
    <x v="0"/>
  </r>
  <r>
    <n v="176830067016"/>
    <x v="3383"/>
    <x v="1"/>
    <x v="0"/>
    <s v="Application Review"/>
    <x v="0"/>
    <d v="2022-04-27T22:32:04"/>
    <x v="0"/>
  </r>
  <r>
    <n v="103698552323"/>
    <x v="3384"/>
    <x v="1"/>
    <x v="0"/>
    <s v="Application Review"/>
    <x v="0"/>
    <d v="2022-04-27T23:49:08"/>
    <x v="0"/>
  </r>
  <r>
    <n v="103698552323"/>
    <x v="3384"/>
    <x v="1"/>
    <x v="0"/>
    <s v="LT | Phone Screen"/>
    <x v="1"/>
    <d v="2022-04-28T14:24:03"/>
    <x v="0"/>
  </r>
  <r>
    <n v="160908175900"/>
    <x v="3385"/>
    <x v="1"/>
    <x v="0"/>
    <s v="Application Review"/>
    <x v="0"/>
    <d v="2022-04-28T00:29:03"/>
    <x v="0"/>
  </r>
  <r>
    <n v="165927332018"/>
    <x v="3386"/>
    <x v="22"/>
    <x v="0"/>
    <s v="Application Review"/>
    <x v="0"/>
    <d v="2022-04-28T01:39:19"/>
    <x v="0"/>
  </r>
  <r>
    <n v="162404452920"/>
    <x v="3387"/>
    <x v="9"/>
    <x v="2"/>
    <s v="LT | Diligence"/>
    <x v="3"/>
    <d v="2022-04-28T02:33:16"/>
    <x v="0"/>
  </r>
  <r>
    <n v="157094770498"/>
    <x v="3388"/>
    <x v="13"/>
    <x v="0"/>
    <s v="Application Review"/>
    <x v="0"/>
    <d v="2022-04-28T02:45:11"/>
    <x v="0"/>
  </r>
  <r>
    <n v="157094770498"/>
    <x v="3388"/>
    <x v="13"/>
    <x v="0"/>
    <s v="Application Review"/>
    <x v="0"/>
    <d v="2022-04-28T02:47:08"/>
    <x v="0"/>
  </r>
  <r>
    <n v="157094770498"/>
    <x v="3388"/>
    <x v="13"/>
    <x v="0"/>
    <s v="Application Review"/>
    <x v="0"/>
    <d v="2022-04-28T02:48:09"/>
    <x v="0"/>
  </r>
  <r>
    <n v="102139745415"/>
    <x v="3389"/>
    <x v="25"/>
    <x v="2"/>
    <s v="Application Review"/>
    <x v="0"/>
    <d v="2022-04-28T04:01:04"/>
    <x v="0"/>
  </r>
  <r>
    <n v="102139745415"/>
    <x v="3389"/>
    <x v="25"/>
    <x v="2"/>
    <s v="Application Review"/>
    <x v="0"/>
    <d v="2022-04-29T14:29:16"/>
    <x v="0"/>
  </r>
  <r>
    <n v="130481472134"/>
    <x v="3390"/>
    <x v="4"/>
    <x v="2"/>
    <s v="Application Review"/>
    <x v="0"/>
    <d v="2022-04-28T08:50:56"/>
    <x v="0"/>
  </r>
  <r>
    <n v="130481472134"/>
    <x v="3390"/>
    <x v="4"/>
    <x v="2"/>
    <s v="LT | Diligence"/>
    <x v="3"/>
    <d v="2022-04-28T08:52:22"/>
    <x v="0"/>
  </r>
  <r>
    <n v="130481472134"/>
    <x v="3390"/>
    <x v="4"/>
    <x v="2"/>
    <s v="LT | Final Interview"/>
    <x v="4"/>
    <d v="2022-04-28T08:52:22"/>
    <x v="0"/>
  </r>
  <r>
    <n v="130481472134"/>
    <x v="3390"/>
    <x v="4"/>
    <x v="2"/>
    <s v="LT | Interview #1"/>
    <x v="2"/>
    <d v="2022-04-28T08:51:03"/>
    <x v="0"/>
  </r>
  <r>
    <n v="130481472134"/>
    <x v="3390"/>
    <x v="4"/>
    <x v="2"/>
    <s v="LT | Next Steps"/>
    <x v="5"/>
    <d v="2022-04-28T08:52:22"/>
    <x v="0"/>
  </r>
  <r>
    <n v="130481472134"/>
    <x v="3390"/>
    <x v="4"/>
    <x v="2"/>
    <s v="LT | Phone Screen"/>
    <x v="1"/>
    <d v="2022-04-28T08:51:03"/>
    <x v="0"/>
  </r>
  <r>
    <n v="118511051779"/>
    <x v="3391"/>
    <x v="25"/>
    <x v="2"/>
    <s v="Application Review"/>
    <x v="0"/>
    <d v="2022-04-28T09:55:10"/>
    <x v="0"/>
  </r>
  <r>
    <n v="181682682312"/>
    <x v="3392"/>
    <x v="25"/>
    <x v="2"/>
    <s v="Application Review"/>
    <x v="0"/>
    <d v="2022-04-28T10:09:16"/>
    <x v="0"/>
  </r>
  <r>
    <n v="175234304276"/>
    <x v="3393"/>
    <x v="4"/>
    <x v="2"/>
    <s v="Application Review"/>
    <x v="0"/>
    <d v="2022-04-28T10:53:23"/>
    <x v="0"/>
  </r>
  <r>
    <n v="175234304276"/>
    <x v="3393"/>
    <x v="4"/>
    <x v="2"/>
    <s v="LT | Diligence"/>
    <x v="3"/>
    <d v="2022-04-28T10:54:20"/>
    <x v="0"/>
  </r>
  <r>
    <n v="175234304276"/>
    <x v="3393"/>
    <x v="4"/>
    <x v="2"/>
    <s v="LT | Final Interview"/>
    <x v="4"/>
    <d v="2022-04-28T10:54:20"/>
    <x v="0"/>
  </r>
  <r>
    <n v="175234304276"/>
    <x v="3393"/>
    <x v="4"/>
    <x v="2"/>
    <s v="LT | Interview #1"/>
    <x v="2"/>
    <d v="2022-04-28T10:53:33"/>
    <x v="0"/>
  </r>
  <r>
    <n v="175234304276"/>
    <x v="3393"/>
    <x v="4"/>
    <x v="2"/>
    <s v="LT | Next Steps"/>
    <x v="5"/>
    <d v="2022-04-28T10:54:20"/>
    <x v="0"/>
  </r>
  <r>
    <n v="175234304276"/>
    <x v="3393"/>
    <x v="4"/>
    <x v="2"/>
    <s v="LT | Phone Screen"/>
    <x v="1"/>
    <d v="2022-04-28T10:53:33"/>
    <x v="0"/>
  </r>
  <r>
    <n v="155759784863"/>
    <x v="3394"/>
    <x v="19"/>
    <x v="1"/>
    <s v="Application Review"/>
    <x v="0"/>
    <d v="2022-04-28T11:08:05"/>
    <x v="0"/>
  </r>
  <r>
    <n v="114346064062"/>
    <x v="3395"/>
    <x v="13"/>
    <x v="0"/>
    <s v="Application Review"/>
    <x v="0"/>
    <d v="2022-04-28T13:19:11"/>
    <x v="0"/>
  </r>
  <r>
    <n v="114346064062"/>
    <x v="3395"/>
    <x v="13"/>
    <x v="0"/>
    <s v="LT | Interview #1"/>
    <x v="2"/>
    <d v="2022-04-30T21:25:22"/>
    <x v="0"/>
  </r>
  <r>
    <n v="114346064062"/>
    <x v="3395"/>
    <x v="13"/>
    <x v="0"/>
    <s v="LT | Phone Screen"/>
    <x v="1"/>
    <d v="2022-04-28T13:19:11"/>
    <x v="0"/>
  </r>
  <r>
    <n v="133253735468"/>
    <x v="3396"/>
    <x v="1"/>
    <x v="0"/>
    <s v="Application Review"/>
    <x v="0"/>
    <d v="2022-04-28T13:18:04"/>
    <x v="0"/>
  </r>
  <r>
    <n v="100502524483"/>
    <x v="3397"/>
    <x v="13"/>
    <x v="0"/>
    <s v="Application Review"/>
    <x v="0"/>
    <d v="2022-04-28T13:30:19"/>
    <x v="0"/>
  </r>
  <r>
    <n v="100502524483"/>
    <x v="3397"/>
    <x v="13"/>
    <x v="0"/>
    <s v="LT | Diligence"/>
    <x v="3"/>
    <d v="2022-04-30T17:49:57"/>
    <x v="0"/>
  </r>
  <r>
    <n v="100502524483"/>
    <x v="3397"/>
    <x v="13"/>
    <x v="0"/>
    <s v="LT | Final Interview"/>
    <x v="4"/>
    <d v="2022-04-28T14:00:20"/>
    <x v="0"/>
  </r>
  <r>
    <n v="100502524483"/>
    <x v="3397"/>
    <x v="13"/>
    <x v="0"/>
    <s v="LT | Interview #1"/>
    <x v="2"/>
    <d v="2022-04-28T14:00:18"/>
    <x v="0"/>
  </r>
  <r>
    <n v="100502524483"/>
    <x v="3397"/>
    <x v="13"/>
    <x v="0"/>
    <s v="LT | Next Steps"/>
    <x v="5"/>
    <d v="2022-04-28T14:00:22"/>
    <x v="0"/>
  </r>
  <r>
    <n v="100502524483"/>
    <x v="3397"/>
    <x v="13"/>
    <x v="0"/>
    <s v="LT | Phone Screen"/>
    <x v="1"/>
    <d v="2022-04-28T13:30:24"/>
    <x v="0"/>
  </r>
  <r>
    <n v="119154450517"/>
    <x v="3398"/>
    <x v="13"/>
    <x v="0"/>
    <s v="Application Review"/>
    <x v="0"/>
    <d v="2022-04-28T13:32:59"/>
    <x v="0"/>
  </r>
  <r>
    <n v="119154450517"/>
    <x v="3398"/>
    <x v="13"/>
    <x v="0"/>
    <s v="Application Review"/>
    <x v="0"/>
    <d v="2022-04-29T13:02:11"/>
    <x v="0"/>
  </r>
  <r>
    <n v="119154450517"/>
    <x v="3398"/>
    <x v="13"/>
    <x v="0"/>
    <s v="LT | Interview #1"/>
    <x v="2"/>
    <d v="2022-04-29T15:02:04"/>
    <x v="0"/>
  </r>
  <r>
    <n v="119154450517"/>
    <x v="3398"/>
    <x v="13"/>
    <x v="0"/>
    <s v="LT | Phone Screen"/>
    <x v="1"/>
    <d v="2022-04-28T13:32:59"/>
    <x v="0"/>
  </r>
  <r>
    <n v="119154450517"/>
    <x v="3398"/>
    <x v="13"/>
    <x v="0"/>
    <s v="LT | Phone Screen"/>
    <x v="1"/>
    <d v="2022-04-29T13:17:25"/>
    <x v="0"/>
  </r>
  <r>
    <n v="134170518398"/>
    <x v="3399"/>
    <x v="44"/>
    <x v="0"/>
    <s v="Application Review"/>
    <x v="0"/>
    <d v="2022-04-28T13:40:18"/>
    <x v="0"/>
  </r>
  <r>
    <n v="119185480110"/>
    <x v="3400"/>
    <x v="25"/>
    <x v="2"/>
    <s v="Application Review"/>
    <x v="0"/>
    <d v="2022-04-28T13:57:19"/>
    <x v="0"/>
  </r>
  <r>
    <n v="166309428918"/>
    <x v="3401"/>
    <x v="13"/>
    <x v="0"/>
    <s v="Application Review"/>
    <x v="0"/>
    <d v="2022-04-28T14:15:15"/>
    <x v="0"/>
  </r>
  <r>
    <n v="118050663819"/>
    <x v="3402"/>
    <x v="37"/>
    <x v="1"/>
    <s v="Application Review"/>
    <x v="0"/>
    <d v="2022-04-28T14:44:43"/>
    <x v="0"/>
  </r>
  <r>
    <n v="118050663819"/>
    <x v="3402"/>
    <x v="37"/>
    <x v="1"/>
    <s v="LT | Interview #1"/>
    <x v="2"/>
    <d v="2022-04-28T14:44:43"/>
    <x v="0"/>
  </r>
  <r>
    <n v="118050663819"/>
    <x v="3402"/>
    <x v="37"/>
    <x v="1"/>
    <s v="LT | Phone Screen"/>
    <x v="1"/>
    <d v="2022-04-28T14:44:43"/>
    <x v="0"/>
  </r>
  <r>
    <n v="161947113116"/>
    <x v="3403"/>
    <x v="1"/>
    <x v="0"/>
    <s v="Application Review"/>
    <x v="0"/>
    <d v="2022-04-28T14:52:11"/>
    <x v="0"/>
  </r>
  <r>
    <n v="186987153037"/>
    <x v="3404"/>
    <x v="22"/>
    <x v="0"/>
    <s v="Application Review"/>
    <x v="0"/>
    <d v="2022-04-28T15:49:20"/>
    <x v="0"/>
  </r>
  <r>
    <n v="108196106616"/>
    <x v="3405"/>
    <x v="22"/>
    <x v="0"/>
    <s v="Application Review"/>
    <x v="0"/>
    <d v="2022-04-28T15:55:08"/>
    <x v="0"/>
  </r>
  <r>
    <n v="131019852129"/>
    <x v="3406"/>
    <x v="2"/>
    <x v="1"/>
    <s v="Application Review"/>
    <x v="0"/>
    <d v="2022-04-28T16:58:44"/>
    <x v="0"/>
  </r>
  <r>
    <n v="131019852129"/>
    <x v="3406"/>
    <x v="2"/>
    <x v="1"/>
    <s v="LT | Phone Screen"/>
    <x v="1"/>
    <d v="2022-04-29T08:16:36"/>
    <x v="0"/>
  </r>
  <r>
    <n v="107362544164"/>
    <x v="3407"/>
    <x v="1"/>
    <x v="0"/>
    <s v="Application Review"/>
    <x v="0"/>
    <d v="2022-04-28T17:17:02"/>
    <x v="0"/>
  </r>
  <r>
    <n v="189263805486"/>
    <x v="3408"/>
    <x v="6"/>
    <x v="0"/>
    <s v="Application Review"/>
    <x v="0"/>
    <d v="2022-04-28T17:27:07"/>
    <x v="0"/>
  </r>
  <r>
    <n v="113019934085"/>
    <x v="3409"/>
    <x v="10"/>
    <x v="1"/>
    <s v="Application Review"/>
    <x v="0"/>
    <d v="2022-04-28T17:29:02"/>
    <x v="0"/>
  </r>
  <r>
    <n v="123690503072"/>
    <x v="3410"/>
    <x v="12"/>
    <x v="0"/>
    <s v="Application Review"/>
    <x v="0"/>
    <d v="2022-04-28T17:54:50"/>
    <x v="0"/>
  </r>
  <r>
    <n v="123690503072"/>
    <x v="3410"/>
    <x v="12"/>
    <x v="0"/>
    <s v="LT | Phone Screen"/>
    <x v="1"/>
    <d v="2022-04-28T18:37:54"/>
    <x v="0"/>
  </r>
  <r>
    <n v="167839772906"/>
    <x v="3411"/>
    <x v="0"/>
    <x v="0"/>
    <s v="Application Review"/>
    <x v="0"/>
    <d v="2022-04-28T18:20:03"/>
    <x v="0"/>
  </r>
  <r>
    <n v="167839772906"/>
    <x v="3411"/>
    <x v="0"/>
    <x v="0"/>
    <s v="LT | Phone Screen"/>
    <x v="1"/>
    <d v="2022-04-28T18:20:03"/>
    <x v="0"/>
  </r>
  <r>
    <n v="184334043118"/>
    <x v="3412"/>
    <x v="13"/>
    <x v="0"/>
    <s v="Application Review"/>
    <x v="0"/>
    <d v="2022-04-28T18:32:26"/>
    <x v="0"/>
  </r>
  <r>
    <n v="113648796157"/>
    <x v="3413"/>
    <x v="0"/>
    <x v="0"/>
    <s v="Application Review"/>
    <x v="0"/>
    <d v="2022-04-28T18:43:17"/>
    <x v="0"/>
  </r>
  <r>
    <n v="113648796157"/>
    <x v="3413"/>
    <x v="0"/>
    <x v="0"/>
    <s v="LT | Phone Screen"/>
    <x v="1"/>
    <d v="2022-04-28T18:43:17"/>
    <x v="0"/>
  </r>
  <r>
    <n v="165462199970"/>
    <x v="3414"/>
    <x v="22"/>
    <x v="0"/>
    <s v="Application Review"/>
    <x v="0"/>
    <d v="2022-04-28T20:08:22"/>
    <x v="0"/>
  </r>
  <r>
    <n v="177697739678"/>
    <x v="3415"/>
    <x v="13"/>
    <x v="0"/>
    <s v="Application Review"/>
    <x v="0"/>
    <d v="2022-04-28T20:11:12"/>
    <x v="0"/>
  </r>
  <r>
    <n v="177697739678"/>
    <x v="3415"/>
    <x v="13"/>
    <x v="0"/>
    <s v="LT | Phone Screen"/>
    <x v="1"/>
    <d v="2022-04-30T14:53:27"/>
    <x v="0"/>
  </r>
  <r>
    <n v="179516897308"/>
    <x v="3416"/>
    <x v="18"/>
    <x v="0"/>
    <s v="Application Review"/>
    <x v="0"/>
    <d v="2022-04-28T20:17:10"/>
    <x v="0"/>
  </r>
  <r>
    <n v="142871306216"/>
    <x v="3417"/>
    <x v="43"/>
    <x v="0"/>
    <s v="Application Review"/>
    <x v="0"/>
    <d v="2022-04-28T21:26:13"/>
    <x v="0"/>
  </r>
  <r>
    <n v="139509215251"/>
    <x v="3418"/>
    <x v="6"/>
    <x v="0"/>
    <s v="Application Review"/>
    <x v="0"/>
    <d v="2022-04-28T21:34:23"/>
    <x v="0"/>
  </r>
  <r>
    <n v="139509215251"/>
    <x v="3418"/>
    <x v="6"/>
    <x v="0"/>
    <s v="LT | Phone Screen"/>
    <x v="1"/>
    <d v="2022-04-28T21:34:23"/>
    <x v="0"/>
  </r>
  <r>
    <n v="127464392543"/>
    <x v="3419"/>
    <x v="10"/>
    <x v="1"/>
    <s v="Application Review"/>
    <x v="0"/>
    <d v="2022-04-28T21:56:09"/>
    <x v="0"/>
  </r>
  <r>
    <n v="138204261136"/>
    <x v="3420"/>
    <x v="1"/>
    <x v="0"/>
    <s v="Application Review"/>
    <x v="0"/>
    <d v="2022-04-28T22:51:11"/>
    <x v="0"/>
  </r>
  <r>
    <n v="115580568838"/>
    <x v="3421"/>
    <x v="1"/>
    <x v="0"/>
    <s v="Application Review"/>
    <x v="0"/>
    <d v="2022-04-28T23:00:19"/>
    <x v="0"/>
  </r>
  <r>
    <n v="106888751336"/>
    <x v="3422"/>
    <x v="10"/>
    <x v="1"/>
    <s v="LT | Diligence"/>
    <x v="3"/>
    <d v="2022-04-29T01:54:02"/>
    <x v="0"/>
  </r>
  <r>
    <n v="148447276989"/>
    <x v="3423"/>
    <x v="25"/>
    <x v="2"/>
    <s v="Application Review"/>
    <x v="0"/>
    <d v="2022-04-29T03:22:16"/>
    <x v="0"/>
  </r>
  <r>
    <n v="189203816428"/>
    <x v="3424"/>
    <x v="9"/>
    <x v="2"/>
    <s v="LT | Diligence"/>
    <x v="3"/>
    <d v="2022-04-29T03:49:52"/>
    <x v="0"/>
  </r>
  <r>
    <n v="138648208510"/>
    <x v="3425"/>
    <x v="5"/>
    <x v="1"/>
    <s v="Application Review"/>
    <x v="0"/>
    <d v="2022-04-29T05:36:05"/>
    <x v="0"/>
  </r>
  <r>
    <n v="131944038313"/>
    <x v="3426"/>
    <x v="9"/>
    <x v="2"/>
    <s v="LT | Diligence"/>
    <x v="3"/>
    <d v="2022-04-29T06:45:28"/>
    <x v="0"/>
  </r>
  <r>
    <n v="145898835651"/>
    <x v="3427"/>
    <x v="25"/>
    <x v="2"/>
    <s v="Application Review"/>
    <x v="0"/>
    <d v="2022-04-29T08:29:02"/>
    <x v="0"/>
  </r>
  <r>
    <n v="153425842726"/>
    <x v="3428"/>
    <x v="37"/>
    <x v="1"/>
    <s v="Application Review"/>
    <x v="0"/>
    <d v="2022-04-29T08:29:27"/>
    <x v="0"/>
  </r>
  <r>
    <n v="153425842726"/>
    <x v="3428"/>
    <x v="37"/>
    <x v="1"/>
    <s v="LT | Diligence"/>
    <x v="3"/>
    <d v="2022-04-29T13:24:33"/>
    <x v="0"/>
  </r>
  <r>
    <n v="153425842726"/>
    <x v="3428"/>
    <x v="37"/>
    <x v="1"/>
    <s v="LT | Final Interview"/>
    <x v="4"/>
    <d v="2022-04-29T13:24:31"/>
    <x v="0"/>
  </r>
  <r>
    <n v="153425842726"/>
    <x v="3428"/>
    <x v="37"/>
    <x v="1"/>
    <s v="LT | Interview #1"/>
    <x v="2"/>
    <d v="2022-04-29T08:29:27"/>
    <x v="0"/>
  </r>
  <r>
    <n v="153425842726"/>
    <x v="3428"/>
    <x v="37"/>
    <x v="1"/>
    <s v="LT | Next Steps"/>
    <x v="5"/>
    <d v="2022-04-29T13:24:31"/>
    <x v="0"/>
  </r>
  <r>
    <n v="153425842726"/>
    <x v="3428"/>
    <x v="37"/>
    <x v="1"/>
    <s v="LT | Phone Screen"/>
    <x v="1"/>
    <d v="2022-04-29T08:29:27"/>
    <x v="0"/>
  </r>
  <r>
    <n v="153425842726"/>
    <x v="3428"/>
    <x v="37"/>
    <x v="1"/>
    <s v="LT | Waitlist"/>
    <x v="6"/>
    <d v="2022-04-29T14:52:43"/>
    <x v="0"/>
  </r>
  <r>
    <n v="146919071512"/>
    <x v="3429"/>
    <x v="22"/>
    <x v="0"/>
    <s v="Application Review"/>
    <x v="0"/>
    <d v="2022-04-29T10:03:07"/>
    <x v="0"/>
  </r>
  <r>
    <n v="110638712237"/>
    <x v="3430"/>
    <x v="25"/>
    <x v="2"/>
    <s v="Application Review"/>
    <x v="0"/>
    <d v="2022-04-29T10:05:08"/>
    <x v="0"/>
  </r>
  <r>
    <n v="119894418990"/>
    <x v="3431"/>
    <x v="37"/>
    <x v="1"/>
    <s v="Application Review"/>
    <x v="0"/>
    <d v="2022-04-29T11:01:48"/>
    <x v="0"/>
  </r>
  <r>
    <n v="119894418990"/>
    <x v="3431"/>
    <x v="37"/>
    <x v="1"/>
    <s v="LT | Phone Screen"/>
    <x v="1"/>
    <d v="2022-04-29T11:01:48"/>
    <x v="0"/>
  </r>
  <r>
    <n v="156356996188"/>
    <x v="3432"/>
    <x v="22"/>
    <x v="0"/>
    <s v="Application Review"/>
    <x v="0"/>
    <d v="2022-04-29T12:08:13"/>
    <x v="0"/>
  </r>
  <r>
    <n v="156356996188"/>
    <x v="3432"/>
    <x v="22"/>
    <x v="0"/>
    <s v="LT | Phone Screen"/>
    <x v="1"/>
    <d v="2022-04-29T13:42:44"/>
    <x v="0"/>
  </r>
  <r>
    <n v="110603327574"/>
    <x v="3433"/>
    <x v="13"/>
    <x v="0"/>
    <s v="Application Review"/>
    <x v="0"/>
    <d v="2022-04-29T13:05:20"/>
    <x v="0"/>
  </r>
  <r>
    <n v="154816945157"/>
    <x v="3434"/>
    <x v="22"/>
    <x v="0"/>
    <s v="Application Review"/>
    <x v="0"/>
    <d v="2022-04-29T13:41:15"/>
    <x v="0"/>
  </r>
  <r>
    <n v="181870111989"/>
    <x v="3435"/>
    <x v="5"/>
    <x v="1"/>
    <s v="Application Review"/>
    <x v="0"/>
    <d v="2022-04-29T14:18:17"/>
    <x v="0"/>
  </r>
  <r>
    <n v="131204023593"/>
    <x v="3436"/>
    <x v="22"/>
    <x v="0"/>
    <s v="Application Review"/>
    <x v="0"/>
    <d v="2022-04-29T14:25:15"/>
    <x v="0"/>
  </r>
  <r>
    <n v="124014506339"/>
    <x v="3437"/>
    <x v="0"/>
    <x v="0"/>
    <s v="Application Review"/>
    <x v="0"/>
    <d v="2022-04-29T14:41:06"/>
    <x v="0"/>
  </r>
  <r>
    <n v="124014506339"/>
    <x v="3437"/>
    <x v="0"/>
    <x v="0"/>
    <s v="LT | Phone Screen"/>
    <x v="1"/>
    <d v="2022-04-30T17:35:48"/>
    <x v="0"/>
  </r>
  <r>
    <n v="135007491152"/>
    <x v="3438"/>
    <x v="22"/>
    <x v="0"/>
    <s v="Application Review"/>
    <x v="0"/>
    <d v="2022-04-29T14:52:07"/>
    <x v="0"/>
  </r>
  <r>
    <n v="154499426970"/>
    <x v="3439"/>
    <x v="39"/>
    <x v="0"/>
    <s v="Application Review"/>
    <x v="0"/>
    <d v="2022-04-29T15:39:04"/>
    <x v="0"/>
  </r>
  <r>
    <n v="169134435364"/>
    <x v="3440"/>
    <x v="39"/>
    <x v="0"/>
    <s v="Application Review"/>
    <x v="0"/>
    <d v="2022-04-29T15:50:08"/>
    <x v="0"/>
  </r>
  <r>
    <n v="107158440411"/>
    <x v="3441"/>
    <x v="1"/>
    <x v="0"/>
    <s v="Application Review"/>
    <x v="0"/>
    <d v="2022-04-29T16:06:13"/>
    <x v="0"/>
  </r>
  <r>
    <n v="189740652805"/>
    <x v="3442"/>
    <x v="12"/>
    <x v="0"/>
    <s v="Application Review"/>
    <x v="0"/>
    <d v="2022-04-29T17:07:02"/>
    <x v="0"/>
  </r>
  <r>
    <n v="180946095380"/>
    <x v="3443"/>
    <x v="13"/>
    <x v="0"/>
    <s v="Application Review"/>
    <x v="0"/>
    <d v="2022-04-29T18:19:07"/>
    <x v="0"/>
  </r>
  <r>
    <n v="180946095380"/>
    <x v="3443"/>
    <x v="13"/>
    <x v="0"/>
    <s v="LT | Interview #1"/>
    <x v="2"/>
    <d v="2022-04-29T18:24:55"/>
    <x v="0"/>
  </r>
  <r>
    <n v="180946095380"/>
    <x v="3443"/>
    <x v="13"/>
    <x v="0"/>
    <s v="LT | Phone Screen"/>
    <x v="1"/>
    <d v="2022-04-29T18:19:07"/>
    <x v="0"/>
  </r>
  <r>
    <n v="142064712966"/>
    <x v="3444"/>
    <x v="13"/>
    <x v="0"/>
    <s v="Application Review"/>
    <x v="0"/>
    <d v="2022-04-29T18:35:18"/>
    <x v="0"/>
  </r>
  <r>
    <n v="142064712966"/>
    <x v="3444"/>
    <x v="13"/>
    <x v="0"/>
    <s v="LT | Phone Screen"/>
    <x v="1"/>
    <d v="2022-04-30T19:07:36"/>
    <x v="0"/>
  </r>
  <r>
    <n v="113398828130"/>
    <x v="3445"/>
    <x v="22"/>
    <x v="0"/>
    <s v="Application Review"/>
    <x v="0"/>
    <d v="2022-04-29T18:49:15"/>
    <x v="0"/>
  </r>
  <r>
    <n v="113398828130"/>
    <x v="3445"/>
    <x v="22"/>
    <x v="0"/>
    <s v="LT | Phone Screen"/>
    <x v="1"/>
    <d v="2022-04-29T20:42:53"/>
    <x v="0"/>
  </r>
  <r>
    <n v="119944006960"/>
    <x v="3446"/>
    <x v="13"/>
    <x v="0"/>
    <s v="Application Review"/>
    <x v="0"/>
    <d v="2022-04-29T19:06:23"/>
    <x v="0"/>
  </r>
  <r>
    <n v="175586432513"/>
    <x v="3447"/>
    <x v="0"/>
    <x v="0"/>
    <s v="Application Review"/>
    <x v="0"/>
    <d v="2022-04-29T19:15:02"/>
    <x v="0"/>
  </r>
  <r>
    <n v="175586432513"/>
    <x v="3447"/>
    <x v="0"/>
    <x v="0"/>
    <s v="LT | Phone Screen"/>
    <x v="1"/>
    <d v="2022-04-29T19:15:02"/>
    <x v="0"/>
  </r>
  <r>
    <n v="117324947965"/>
    <x v="3448"/>
    <x v="22"/>
    <x v="0"/>
    <s v="Application Review"/>
    <x v="0"/>
    <d v="2022-04-29T19:20:19"/>
    <x v="0"/>
  </r>
  <r>
    <n v="182713672252"/>
    <x v="3449"/>
    <x v="1"/>
    <x v="0"/>
    <s v="Application Review"/>
    <x v="0"/>
    <d v="2022-04-29T19:45:02"/>
    <x v="0"/>
  </r>
  <r>
    <n v="182713672252"/>
    <x v="3449"/>
    <x v="1"/>
    <x v="0"/>
    <s v="LT | Interview #1"/>
    <x v="2"/>
    <d v="2022-04-29T20:11:37"/>
    <x v="0"/>
  </r>
  <r>
    <n v="182713672252"/>
    <x v="3449"/>
    <x v="1"/>
    <x v="0"/>
    <s v="LT | Phone Screen"/>
    <x v="1"/>
    <d v="2022-04-29T20:11:37"/>
    <x v="0"/>
  </r>
  <r>
    <n v="129647711278"/>
    <x v="3450"/>
    <x v="22"/>
    <x v="0"/>
    <s v="Application Review"/>
    <x v="0"/>
    <d v="2022-04-29T20:10:20"/>
    <x v="0"/>
  </r>
  <r>
    <n v="151411044944"/>
    <x v="3451"/>
    <x v="3"/>
    <x v="0"/>
    <s v="Application Review"/>
    <x v="0"/>
    <d v="2022-04-29T22:06:14"/>
    <x v="0"/>
  </r>
  <r>
    <n v="152581131658"/>
    <x v="3452"/>
    <x v="22"/>
    <x v="0"/>
    <s v="Application Review"/>
    <x v="0"/>
    <d v="2022-04-29T22:57:09"/>
    <x v="0"/>
  </r>
  <r>
    <n v="148555861524"/>
    <x v="3453"/>
    <x v="55"/>
    <x v="0"/>
    <s v="Application Review"/>
    <x v="0"/>
    <d v="2022-04-29T22:58:07"/>
    <x v="0"/>
  </r>
  <r>
    <n v="124654830712"/>
    <x v="3454"/>
    <x v="27"/>
    <x v="1"/>
    <s v="Application Review"/>
    <x v="0"/>
    <d v="2022-04-30T01:26:26"/>
    <x v="0"/>
  </r>
  <r>
    <n v="105311723696"/>
    <x v="3455"/>
    <x v="27"/>
    <x v="1"/>
    <s v="Application Review"/>
    <x v="0"/>
    <d v="2022-04-30T03:15:30"/>
    <x v="0"/>
  </r>
  <r>
    <n v="120849126716"/>
    <x v="3456"/>
    <x v="5"/>
    <x v="1"/>
    <s v="Application Review"/>
    <x v="0"/>
    <d v="2022-04-30T04:48:07"/>
    <x v="0"/>
  </r>
  <r>
    <n v="158359226927"/>
    <x v="3457"/>
    <x v="25"/>
    <x v="2"/>
    <s v="Application Review"/>
    <x v="0"/>
    <d v="2022-04-30T06:58:11"/>
    <x v="0"/>
  </r>
  <r>
    <n v="158359226927"/>
    <x v="3457"/>
    <x v="25"/>
    <x v="2"/>
    <s v="Application Review"/>
    <x v="0"/>
    <d v="2022-04-30T07:03:02"/>
    <x v="0"/>
  </r>
  <r>
    <n v="170106801029"/>
    <x v="3458"/>
    <x v="25"/>
    <x v="2"/>
    <s v="Application Review"/>
    <x v="0"/>
    <d v="2022-04-30T07:00:08"/>
    <x v="0"/>
  </r>
  <r>
    <n v="171821296770"/>
    <x v="3459"/>
    <x v="19"/>
    <x v="1"/>
    <s v="Application Review"/>
    <x v="0"/>
    <d v="2022-04-30T07:56:20"/>
    <x v="0"/>
  </r>
  <r>
    <n v="171821296770"/>
    <x v="3459"/>
    <x v="19"/>
    <x v="1"/>
    <s v="LT | Interview #1"/>
    <x v="2"/>
    <d v="2022-04-30T07:56:20"/>
    <x v="0"/>
  </r>
  <r>
    <n v="171821296770"/>
    <x v="3459"/>
    <x v="19"/>
    <x v="1"/>
    <s v="LT | Phone Screen"/>
    <x v="1"/>
    <d v="2022-04-30T07:56:20"/>
    <x v="0"/>
  </r>
  <r>
    <n v="178481245064"/>
    <x v="3460"/>
    <x v="2"/>
    <x v="1"/>
    <s v="Application Review"/>
    <x v="0"/>
    <d v="2022-04-30T08:48:02"/>
    <x v="0"/>
  </r>
  <r>
    <n v="108770276344"/>
    <x v="3461"/>
    <x v="10"/>
    <x v="1"/>
    <s v="Application Review"/>
    <x v="0"/>
    <d v="2022-04-30T11:00:04"/>
    <x v="0"/>
  </r>
  <r>
    <n v="139178568862"/>
    <x v="3462"/>
    <x v="6"/>
    <x v="0"/>
    <s v="Application Review"/>
    <x v="0"/>
    <d v="2022-04-30T11:56:12"/>
    <x v="0"/>
  </r>
  <r>
    <n v="146797805461"/>
    <x v="3463"/>
    <x v="10"/>
    <x v="1"/>
    <s v="Application Review"/>
    <x v="0"/>
    <d v="2022-04-30T11:57:04"/>
    <x v="0"/>
  </r>
  <r>
    <n v="189963967945"/>
    <x v="3464"/>
    <x v="22"/>
    <x v="0"/>
    <s v="Application Review"/>
    <x v="0"/>
    <d v="2022-04-30T12:27:05"/>
    <x v="0"/>
  </r>
  <r>
    <n v="111391527997"/>
    <x v="3465"/>
    <x v="2"/>
    <x v="1"/>
    <s v="Application Review"/>
    <x v="0"/>
    <d v="2022-04-30T12:42:54"/>
    <x v="0"/>
  </r>
  <r>
    <n v="111391527997"/>
    <x v="3465"/>
    <x v="2"/>
    <x v="1"/>
    <s v="LT | Interview #1"/>
    <x v="2"/>
    <d v="2022-04-30T12:55:37"/>
    <x v="0"/>
  </r>
  <r>
    <n v="111391527997"/>
    <x v="3465"/>
    <x v="2"/>
    <x v="1"/>
    <s v="LT | Phone Screen"/>
    <x v="1"/>
    <d v="2022-04-30T12:43:01"/>
    <x v="0"/>
  </r>
  <r>
    <n v="170568827585"/>
    <x v="3466"/>
    <x v="13"/>
    <x v="0"/>
    <s v="Application Review"/>
    <x v="0"/>
    <d v="2022-04-30T13:15:37"/>
    <x v="0"/>
  </r>
  <r>
    <n v="170568827585"/>
    <x v="3466"/>
    <x v="13"/>
    <x v="0"/>
    <s v="LT | Interview #1"/>
    <x v="2"/>
    <d v="2022-04-30T15:34:27"/>
    <x v="0"/>
  </r>
  <r>
    <n v="170568827585"/>
    <x v="3466"/>
    <x v="13"/>
    <x v="0"/>
    <s v="LT | Phone Screen"/>
    <x v="1"/>
    <d v="2022-04-30T13:15:37"/>
    <x v="0"/>
  </r>
  <r>
    <n v="116761334558"/>
    <x v="3467"/>
    <x v="22"/>
    <x v="0"/>
    <s v="Application Review"/>
    <x v="0"/>
    <d v="2022-04-30T13:32:02"/>
    <x v="0"/>
  </r>
  <r>
    <n v="151858097804"/>
    <x v="3468"/>
    <x v="13"/>
    <x v="0"/>
    <s v="Application Review"/>
    <x v="0"/>
    <d v="2022-04-30T13:39:17"/>
    <x v="0"/>
  </r>
  <r>
    <n v="134294692220"/>
    <x v="3469"/>
    <x v="1"/>
    <x v="0"/>
    <s v="Application Review"/>
    <x v="0"/>
    <d v="2022-04-30T14:56:08"/>
    <x v="0"/>
  </r>
  <r>
    <n v="108556656877"/>
    <x v="3470"/>
    <x v="16"/>
    <x v="0"/>
    <s v="Application Review"/>
    <x v="0"/>
    <d v="2022-04-30T15:05:19"/>
    <x v="0"/>
  </r>
  <r>
    <n v="154697236684"/>
    <x v="3471"/>
    <x v="1"/>
    <x v="0"/>
    <s v="Application Review"/>
    <x v="0"/>
    <d v="2022-04-30T15:14:11"/>
    <x v="0"/>
  </r>
  <r>
    <n v="147145435346"/>
    <x v="3472"/>
    <x v="14"/>
    <x v="2"/>
    <s v="Application Review"/>
    <x v="0"/>
    <d v="2022-04-30T15:31:06"/>
    <x v="0"/>
  </r>
  <r>
    <n v="154250843267"/>
    <x v="3473"/>
    <x v="34"/>
    <x v="0"/>
    <s v="Application Review"/>
    <x v="0"/>
    <d v="2022-04-30T15:49:15"/>
    <x v="0"/>
  </r>
  <r>
    <n v="129414868730"/>
    <x v="3474"/>
    <x v="5"/>
    <x v="1"/>
    <s v="Application Review"/>
    <x v="0"/>
    <d v="2022-04-30T16:25:07"/>
    <x v="0"/>
  </r>
  <r>
    <n v="129414868730"/>
    <x v="3474"/>
    <x v="5"/>
    <x v="1"/>
    <s v="LT | Interview #1"/>
    <x v="2"/>
    <d v="2022-04-30T16:31:02"/>
    <x v="0"/>
  </r>
  <r>
    <n v="129414868730"/>
    <x v="3474"/>
    <x v="5"/>
    <x v="1"/>
    <s v="LT | Phone Screen"/>
    <x v="1"/>
    <d v="2022-04-30T16:25:07"/>
    <x v="0"/>
  </r>
  <r>
    <n v="186147109866"/>
    <x v="3475"/>
    <x v="22"/>
    <x v="0"/>
    <s v="Application Review"/>
    <x v="0"/>
    <d v="2022-04-30T16:22:21"/>
    <x v="0"/>
  </r>
  <r>
    <n v="186147109866"/>
    <x v="3475"/>
    <x v="22"/>
    <x v="0"/>
    <s v="Application Review"/>
    <x v="0"/>
    <d v="2022-04-30T16:26:21"/>
    <x v="0"/>
  </r>
  <r>
    <n v="166929196201"/>
    <x v="3476"/>
    <x v="0"/>
    <x v="0"/>
    <s v="Application Review"/>
    <x v="0"/>
    <d v="2022-04-30T16:23:15"/>
    <x v="0"/>
  </r>
  <r>
    <n v="142837604326"/>
    <x v="3477"/>
    <x v="4"/>
    <x v="2"/>
    <s v="Application Review"/>
    <x v="0"/>
    <d v="2022-04-30T17:16:23"/>
    <x v="0"/>
  </r>
  <r>
    <n v="156059011928"/>
    <x v="3478"/>
    <x v="22"/>
    <x v="0"/>
    <s v="Application Review"/>
    <x v="0"/>
    <d v="2022-04-30T17:22:16"/>
    <x v="0"/>
  </r>
  <r>
    <n v="150417801103"/>
    <x v="3479"/>
    <x v="1"/>
    <x v="0"/>
    <s v="Application Review"/>
    <x v="0"/>
    <d v="2022-04-30T17:27:11"/>
    <x v="0"/>
  </r>
  <r>
    <n v="150417801103"/>
    <x v="3479"/>
    <x v="1"/>
    <x v="0"/>
    <s v="Application Review"/>
    <x v="0"/>
    <d v="2022-04-30T17:30:08"/>
    <x v="0"/>
  </r>
  <r>
    <n v="150417801103"/>
    <x v="3479"/>
    <x v="1"/>
    <x v="0"/>
    <s v="Application Review"/>
    <x v="0"/>
    <d v="2022-04-30T17:32:05"/>
    <x v="0"/>
  </r>
  <r>
    <n v="150417801103"/>
    <x v="3479"/>
    <x v="1"/>
    <x v="0"/>
    <s v="Application Review"/>
    <x v="0"/>
    <d v="2022-04-30T17:34:12"/>
    <x v="0"/>
  </r>
  <r>
    <n v="150417801103"/>
    <x v="3479"/>
    <x v="1"/>
    <x v="0"/>
    <s v="Application Review"/>
    <x v="0"/>
    <d v="2022-04-30T17:37:02"/>
    <x v="0"/>
  </r>
  <r>
    <n v="150417801103"/>
    <x v="3479"/>
    <x v="1"/>
    <x v="0"/>
    <s v="LT | Phone Screen"/>
    <x v="1"/>
    <d v="2022-04-30T20:05:19"/>
    <x v="0"/>
  </r>
  <r>
    <n v="183570034999"/>
    <x v="3480"/>
    <x v="13"/>
    <x v="0"/>
    <s v="Application Review"/>
    <x v="0"/>
    <d v="2022-04-30T22:03:36"/>
    <x v="0"/>
  </r>
  <r>
    <n v="183570034999"/>
    <x v="3480"/>
    <x v="13"/>
    <x v="0"/>
    <s v="LT | Phone Screen"/>
    <x v="1"/>
    <d v="2022-04-30T22:03:44"/>
    <x v="0"/>
  </r>
  <r>
    <n v="167165405258"/>
    <x v="3481"/>
    <x v="0"/>
    <x v="0"/>
    <s v="Application Review"/>
    <x v="0"/>
    <d v="2022-04-30T18:36:08"/>
    <x v="0"/>
  </r>
  <r>
    <n v="167165405258"/>
    <x v="3481"/>
    <x v="0"/>
    <x v="0"/>
    <s v="Application Review"/>
    <x v="0"/>
    <d v="2022-04-30T18:42:11"/>
    <x v="0"/>
  </r>
  <r>
    <n v="167165405258"/>
    <x v="3481"/>
    <x v="0"/>
    <x v="0"/>
    <s v="Application Review"/>
    <x v="0"/>
    <d v="2022-04-30T18:47:14"/>
    <x v="0"/>
  </r>
  <r>
    <n v="167165405258"/>
    <x v="3481"/>
    <x v="0"/>
    <x v="0"/>
    <s v="Application Review"/>
    <x v="0"/>
    <d v="2022-04-30T18:54:06"/>
    <x v="0"/>
  </r>
  <r>
    <n v="141072971287"/>
    <x v="3482"/>
    <x v="22"/>
    <x v="0"/>
    <s v="Application Review"/>
    <x v="0"/>
    <d v="2022-04-30T18:45:06"/>
    <x v="0"/>
  </r>
  <r>
    <n v="119148410699"/>
    <x v="3483"/>
    <x v="13"/>
    <x v="0"/>
    <s v="Application Review"/>
    <x v="0"/>
    <d v="2022-04-30T18:47:46"/>
    <x v="0"/>
  </r>
  <r>
    <n v="160659348304"/>
    <x v="3484"/>
    <x v="13"/>
    <x v="0"/>
    <s v="Application Review"/>
    <x v="0"/>
    <d v="2022-04-30T19:11:16"/>
    <x v="0"/>
  </r>
  <r>
    <n v="152460996317"/>
    <x v="3485"/>
    <x v="0"/>
    <x v="0"/>
    <s v="Application Review"/>
    <x v="0"/>
    <d v="2022-04-30T19:33:59"/>
    <x v="0"/>
  </r>
  <r>
    <n v="152460996317"/>
    <x v="3485"/>
    <x v="0"/>
    <x v="0"/>
    <s v="LT | Phone Screen"/>
    <x v="1"/>
    <d v="2022-04-30T21:20:31"/>
    <x v="0"/>
  </r>
  <r>
    <n v="138778499773"/>
    <x v="3486"/>
    <x v="1"/>
    <x v="0"/>
    <s v="Application Review"/>
    <x v="0"/>
    <d v="2022-04-30T19:40:00"/>
    <x v="0"/>
  </r>
  <r>
    <n v="108168460834"/>
    <x v="3487"/>
    <x v="13"/>
    <x v="0"/>
    <s v="Application Review"/>
    <x v="0"/>
    <d v="2022-04-30T20:08:10"/>
    <x v="0"/>
  </r>
  <r>
    <n v="151152519950"/>
    <x v="3488"/>
    <x v="1"/>
    <x v="0"/>
    <s v="Application Review"/>
    <x v="0"/>
    <d v="2022-04-30T20:34:19"/>
    <x v="0"/>
  </r>
  <r>
    <n v="156435290613"/>
    <x v="3489"/>
    <x v="12"/>
    <x v="0"/>
    <s v="Application Review"/>
    <x v="0"/>
    <d v="2022-04-30T20:40:15"/>
    <x v="0"/>
  </r>
  <r>
    <n v="188877544846"/>
    <x v="3490"/>
    <x v="1"/>
    <x v="0"/>
    <s v="Application Review"/>
    <x v="0"/>
    <d v="2022-04-30T21:06:09"/>
    <x v="0"/>
  </r>
  <r>
    <n v="188877544846"/>
    <x v="3490"/>
    <x v="1"/>
    <x v="0"/>
    <s v="LT | Phone Screen"/>
    <x v="1"/>
    <d v="2022-04-30T21:06:09"/>
    <x v="0"/>
  </r>
  <r>
    <n v="154348926242"/>
    <x v="3491"/>
    <x v="1"/>
    <x v="0"/>
    <s v="Application Review"/>
    <x v="0"/>
    <d v="2022-04-30T21:13:15"/>
    <x v="0"/>
  </r>
  <r>
    <n v="177305270409"/>
    <x v="3492"/>
    <x v="1"/>
    <x v="0"/>
    <s v="Application Review"/>
    <x v="0"/>
    <d v="2022-04-30T21:32:25"/>
    <x v="0"/>
  </r>
  <r>
    <n v="121198337522"/>
    <x v="3493"/>
    <x v="22"/>
    <x v="0"/>
    <s v="Application Review"/>
    <x v="0"/>
    <d v="2022-04-30T21:52:12"/>
    <x v="0"/>
  </r>
  <r>
    <n v="151652005932"/>
    <x v="3494"/>
    <x v="13"/>
    <x v="0"/>
    <s v="Application Review"/>
    <x v="0"/>
    <d v="2022-04-30T22:09:36"/>
    <x v="0"/>
  </r>
  <r>
    <n v="151652005932"/>
    <x v="3494"/>
    <x v="13"/>
    <x v="0"/>
    <s v="LT | Phone Screen"/>
    <x v="1"/>
    <d v="2022-04-30T22:09:45"/>
    <x v="0"/>
  </r>
  <r>
    <n v="110113897902"/>
    <x v="3495"/>
    <x v="13"/>
    <x v="0"/>
    <s v="Application Review"/>
    <x v="0"/>
    <d v="2022-04-30T22:12:09"/>
    <x v="0"/>
  </r>
  <r>
    <n v="110113897902"/>
    <x v="3495"/>
    <x v="13"/>
    <x v="0"/>
    <s v="LT | Phone Screen"/>
    <x v="1"/>
    <d v="2022-04-30T22:12:09"/>
    <x v="0"/>
  </r>
  <r>
    <m/>
    <x v="3496"/>
    <x v="56"/>
    <x v="3"/>
    <m/>
    <x v="7"/>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9B1BD-C608-4D71-99BC-97BF63B0554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J24" firstHeaderRow="1" firstDataRow="2" firstDataCol="1"/>
  <pivotFields count="8">
    <pivotField showAll="0"/>
    <pivotField dataField="1" showAll="0"/>
    <pivotField showAll="0"/>
    <pivotField showAll="0"/>
    <pivotField showAll="0"/>
    <pivotField axis="axisCol" multipleItemSelectionAllowed="1" showAll="0">
      <items count="9">
        <item x="0"/>
        <item x="3"/>
        <item x="4"/>
        <item x="2"/>
        <item x="5"/>
        <item x="1"/>
        <item x="6"/>
        <item h="1" x="7"/>
        <item t="default"/>
      </items>
    </pivotField>
    <pivotField showAll="0"/>
    <pivotField axis="axisRow" showAll="0">
      <items count="4">
        <item x="1"/>
        <item x="0"/>
        <item x="2"/>
        <item t="default"/>
      </items>
    </pivotField>
  </pivotFields>
  <rowFields count="1">
    <field x="7"/>
  </rowFields>
  <rowItems count="3">
    <i>
      <x/>
    </i>
    <i>
      <x v="1"/>
    </i>
    <i t="grand">
      <x/>
    </i>
  </rowItems>
  <colFields count="1">
    <field x="5"/>
  </colFields>
  <colItems count="8">
    <i>
      <x/>
    </i>
    <i>
      <x v="1"/>
    </i>
    <i>
      <x v="2"/>
    </i>
    <i>
      <x v="3"/>
    </i>
    <i>
      <x v="4"/>
    </i>
    <i>
      <x v="5"/>
    </i>
    <i>
      <x v="6"/>
    </i>
    <i t="grand">
      <x/>
    </i>
  </colItems>
  <dataFields count="1">
    <dataField name="Count of Talent ID_" fld="1"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2" format="14" series="1">
      <pivotArea type="data" outline="0" fieldPosition="0">
        <references count="2">
          <reference field="4294967294" count="1" selected="0">
            <x v="0"/>
          </reference>
          <reference field="5" count="1" selected="0">
            <x v="0"/>
          </reference>
        </references>
      </pivotArea>
    </chartFormat>
    <chartFormat chart="2" format="15" series="1">
      <pivotArea type="data" outline="0" fieldPosition="0">
        <references count="2">
          <reference field="4294967294" count="1" selected="0">
            <x v="0"/>
          </reference>
          <reference field="5" count="1" selected="0">
            <x v="1"/>
          </reference>
        </references>
      </pivotArea>
    </chartFormat>
    <chartFormat chart="2" format="16" series="1">
      <pivotArea type="data" outline="0" fieldPosition="0">
        <references count="2">
          <reference field="4294967294" count="1" selected="0">
            <x v="0"/>
          </reference>
          <reference field="5" count="1" selected="0">
            <x v="2"/>
          </reference>
        </references>
      </pivotArea>
    </chartFormat>
    <chartFormat chart="2" format="17" series="1">
      <pivotArea type="data" outline="0" fieldPosition="0">
        <references count="2">
          <reference field="4294967294" count="1" selected="0">
            <x v="0"/>
          </reference>
          <reference field="5" count="1" selected="0">
            <x v="3"/>
          </reference>
        </references>
      </pivotArea>
    </chartFormat>
    <chartFormat chart="2" format="18" series="1">
      <pivotArea type="data" outline="0" fieldPosition="0">
        <references count="2">
          <reference field="4294967294" count="1" selected="0">
            <x v="0"/>
          </reference>
          <reference field="5" count="1" selected="0">
            <x v="4"/>
          </reference>
        </references>
      </pivotArea>
    </chartFormat>
    <chartFormat chart="2" format="19" series="1">
      <pivotArea type="data" outline="0" fieldPosition="0">
        <references count="2">
          <reference field="4294967294" count="1" selected="0">
            <x v="0"/>
          </reference>
          <reference field="5" count="1" selected="0">
            <x v="5"/>
          </reference>
        </references>
      </pivotArea>
    </chartFormat>
    <chartFormat chart="2" format="20"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D6685-427A-4CB0-9D17-AFEE5564B6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7" firstHeaderRow="1" firstDataRow="1" firstDataCol="1" rowPageCount="1" colPageCount="1"/>
  <pivotFields count="8">
    <pivotField showAll="0"/>
    <pivotField dataField="1" showAll="0"/>
    <pivotField showAll="0"/>
    <pivotField showAll="0"/>
    <pivotField showAll="0"/>
    <pivotField axis="axisPage" multipleItemSelectionAllowed="1" showAll="0">
      <items count="9">
        <item h="1" x="0"/>
        <item h="1" x="3"/>
        <item h="1" x="4"/>
        <item h="1" x="2"/>
        <item h="1" x="5"/>
        <item h="1" x="1"/>
        <item x="6"/>
        <item h="1" x="7"/>
        <item t="default"/>
      </items>
    </pivotField>
    <pivotField showAll="0"/>
    <pivotField axis="axisRow" showAll="0">
      <items count="4">
        <item x="1"/>
        <item x="0"/>
        <item x="2"/>
        <item t="default"/>
      </items>
    </pivotField>
  </pivotFields>
  <rowFields count="1">
    <field x="7"/>
  </rowFields>
  <rowItems count="3">
    <i>
      <x/>
    </i>
    <i>
      <x v="1"/>
    </i>
    <i t="grand">
      <x/>
    </i>
  </rowItems>
  <colItems count="1">
    <i/>
  </colItems>
  <pageFields count="1">
    <pageField fld="5" hier="-1"/>
  </pageFields>
  <dataFields count="1">
    <dataField name="Count of Talent ID_"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A31B59-D3BB-4506-B765-56EB9E18DC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4:I14" firstHeaderRow="1" firstDataRow="1" firstDataCol="1" rowPageCount="1" colPageCount="1"/>
  <pivotFields count="8">
    <pivotField showAll="0"/>
    <pivotField dataField="1" showAll="0">
      <items count="3498">
        <item x="3067"/>
        <item x="2452"/>
        <item x="3077"/>
        <item x="1265"/>
        <item x="569"/>
        <item x="2473"/>
        <item x="3336"/>
        <item x="1229"/>
        <item x="1736"/>
        <item x="1615"/>
        <item x="1656"/>
        <item x="1529"/>
        <item x="386"/>
        <item x="1406"/>
        <item x="3289"/>
        <item x="2287"/>
        <item x="1410"/>
        <item x="444"/>
        <item x="711"/>
        <item x="3292"/>
        <item x="1345"/>
        <item x="1745"/>
        <item x="574"/>
        <item x="57"/>
        <item x="3096"/>
        <item x="3312"/>
        <item x="1799"/>
        <item x="1674"/>
        <item x="3397"/>
        <item x="1318"/>
        <item x="3092"/>
        <item x="2802"/>
        <item x="1184"/>
        <item x="1460"/>
        <item x="495"/>
        <item x="2574"/>
        <item x="1622"/>
        <item x="2641"/>
        <item x="137"/>
        <item x="2100"/>
        <item x="1607"/>
        <item x="465"/>
        <item x="763"/>
        <item x="3100"/>
        <item x="2699"/>
        <item x="1836"/>
        <item x="2848"/>
        <item x="2134"/>
        <item x="751"/>
        <item x="1878"/>
        <item x="1294"/>
        <item x="2220"/>
        <item x="2351"/>
        <item x="2031"/>
        <item x="1537"/>
        <item x="860"/>
        <item x="2236"/>
        <item x="1216"/>
        <item x="1034"/>
        <item x="2327"/>
        <item x="3138"/>
        <item x="220"/>
        <item x="3098"/>
        <item x="497"/>
        <item x="1323"/>
        <item x="634"/>
        <item x="73"/>
        <item x="2381"/>
        <item x="1726"/>
        <item x="2481"/>
        <item x="3133"/>
        <item x="707"/>
        <item x="853"/>
        <item x="3320"/>
        <item x="980"/>
        <item x="1881"/>
        <item x="1815"/>
        <item x="607"/>
        <item x="243"/>
        <item x="3361"/>
        <item x="1820"/>
        <item x="734"/>
        <item x="2155"/>
        <item x="1496"/>
        <item x="152"/>
        <item x="1491"/>
        <item x="1061"/>
        <item x="2724"/>
        <item x="2666"/>
        <item x="31"/>
        <item x="2446"/>
        <item x="110"/>
        <item x="1849"/>
        <item x="1416"/>
        <item x="2419"/>
        <item x="3389"/>
        <item x="1379"/>
        <item x="974"/>
        <item x="2635"/>
        <item x="1556"/>
        <item x="2276"/>
        <item x="1248"/>
        <item x="311"/>
        <item x="1400"/>
        <item x="917"/>
        <item x="2623"/>
        <item x="155"/>
        <item x="239"/>
        <item x="1075"/>
        <item x="1258"/>
        <item x="37"/>
        <item x="3181"/>
        <item x="2819"/>
        <item x="3374"/>
        <item x="931"/>
        <item x="3256"/>
        <item x="196"/>
        <item x="2992"/>
        <item x="2940"/>
        <item x="1340"/>
        <item x="2909"/>
        <item x="409"/>
        <item x="2604"/>
        <item x="268"/>
        <item x="746"/>
        <item x="644"/>
        <item x="2608"/>
        <item x="2121"/>
        <item x="2903"/>
        <item x="188"/>
        <item x="2291"/>
        <item x="1405"/>
        <item x="1267"/>
        <item x="3156"/>
        <item x="622"/>
        <item x="1542"/>
        <item x="1760"/>
        <item x="536"/>
        <item x="2083"/>
        <item x="347"/>
        <item x="2849"/>
        <item x="2702"/>
        <item x="894"/>
        <item x="2353"/>
        <item x="75"/>
        <item x="2833"/>
        <item x="2195"/>
        <item x="1297"/>
        <item x="956"/>
        <item x="3019"/>
        <item x="9"/>
        <item x="371"/>
        <item x="2013"/>
        <item x="696"/>
        <item x="3384"/>
        <item x="1509"/>
        <item x="810"/>
        <item x="1707"/>
        <item x="1351"/>
        <item x="750"/>
        <item x="3333"/>
        <item x="407"/>
        <item x="2923"/>
        <item x="2821"/>
        <item x="1883"/>
        <item x="2642"/>
        <item x="1081"/>
        <item x="2006"/>
        <item x="2175"/>
        <item x="2577"/>
        <item x="3263"/>
        <item x="440"/>
        <item x="535"/>
        <item x="3282"/>
        <item x="2322"/>
        <item x="182"/>
        <item x="1432"/>
        <item x="1461"/>
        <item x="106"/>
        <item x="134"/>
        <item x="1423"/>
        <item x="2180"/>
        <item x="3305"/>
        <item x="2164"/>
        <item x="111"/>
        <item x="2684"/>
        <item x="2511"/>
        <item x="2171"/>
        <item x="3348"/>
        <item x="1823"/>
        <item x="1152"/>
        <item x="774"/>
        <item x="1645"/>
        <item x="648"/>
        <item x="50"/>
        <item x="912"/>
        <item x="3058"/>
        <item x="1944"/>
        <item x="2707"/>
        <item x="3177"/>
        <item x="1928"/>
        <item x="2746"/>
        <item x="2607"/>
        <item x="1898"/>
        <item x="3170"/>
        <item x="3091"/>
        <item x="189"/>
        <item x="415"/>
        <item x="3075"/>
        <item x="1714"/>
        <item x="3455"/>
        <item x="2412"/>
        <item x="379"/>
        <item x="312"/>
        <item x="1230"/>
        <item x="1609"/>
        <item x="1551"/>
        <item x="2364"/>
        <item x="346"/>
        <item x="735"/>
        <item x="837"/>
        <item x="3012"/>
        <item x="2040"/>
        <item x="605"/>
        <item x="1371"/>
        <item x="2344"/>
        <item x="2679"/>
        <item x="1140"/>
        <item x="928"/>
        <item x="2024"/>
        <item x="205"/>
        <item x="562"/>
        <item x="1171"/>
        <item x="2437"/>
        <item x="797"/>
        <item x="197"/>
        <item x="1310"/>
        <item x="3191"/>
        <item x="1719"/>
        <item x="3135"/>
        <item x="3220"/>
        <item x="1740"/>
        <item x="1985"/>
        <item x="2660"/>
        <item x="826"/>
        <item x="2391"/>
        <item x="1048"/>
        <item x="1224"/>
        <item x="308"/>
        <item x="1390"/>
        <item x="1585"/>
        <item x="1680"/>
        <item x="2570"/>
        <item x="808"/>
        <item x="2926"/>
        <item x="30"/>
        <item x="3215"/>
        <item x="3422"/>
        <item x="3309"/>
        <item x="435"/>
        <item x="1922"/>
        <item x="3150"/>
        <item x="2141"/>
        <item x="2892"/>
        <item x="850"/>
        <item x="2011"/>
        <item x="803"/>
        <item x="126"/>
        <item x="3441"/>
        <item x="2661"/>
        <item x="249"/>
        <item x="1569"/>
        <item x="2922"/>
        <item x="658"/>
        <item x="2467"/>
        <item x="3407"/>
        <item x="2505"/>
        <item x="2330"/>
        <item x="523"/>
        <item x="1369"/>
        <item x="2769"/>
        <item x="2665"/>
        <item x="610"/>
        <item x="1544"/>
        <item x="2616"/>
        <item x="2691"/>
        <item x="180"/>
        <item x="1671"/>
        <item x="2214"/>
        <item x="3189"/>
        <item x="3061"/>
        <item x="1019"/>
        <item x="340"/>
        <item x="3290"/>
        <item x="1332"/>
        <item x="2378"/>
        <item x="3283"/>
        <item x="3023"/>
        <item x="2590"/>
        <item x="2004"/>
        <item x="966"/>
        <item x="2949"/>
        <item x="2798"/>
        <item x="1481"/>
        <item x="682"/>
        <item x="1130"/>
        <item x="3487"/>
        <item x="3405"/>
        <item x="2928"/>
        <item x="2761"/>
        <item x="2524"/>
        <item x="886"/>
        <item x="2064"/>
        <item x="3132"/>
        <item x="641"/>
        <item x="897"/>
        <item x="511"/>
        <item x="1109"/>
        <item x="1888"/>
        <item x="228"/>
        <item x="2310"/>
        <item x="652"/>
        <item x="3064"/>
        <item x="2205"/>
        <item x="2600"/>
        <item x="1366"/>
        <item x="3470"/>
        <item x="2318"/>
        <item x="203"/>
        <item x="3228"/>
        <item x="1520"/>
        <item x="1940"/>
        <item x="2719"/>
        <item x="516"/>
        <item x="207"/>
        <item x="3461"/>
        <item x="2774"/>
        <item x="2921"/>
        <item x="2047"/>
        <item x="1125"/>
        <item x="1014"/>
        <item x="2148"/>
        <item x="596"/>
        <item x="1929"/>
        <item x="708"/>
        <item x="100"/>
        <item x="2595"/>
        <item x="2998"/>
        <item x="1841"/>
        <item x="3078"/>
        <item x="60"/>
        <item x="1096"/>
        <item x="3166"/>
        <item x="1356"/>
        <item x="1846"/>
        <item x="2793"/>
        <item x="1336"/>
        <item x="2640"/>
        <item x="2988"/>
        <item x="2785"/>
        <item x="2345"/>
        <item x="1850"/>
        <item x="2516"/>
        <item x="1470"/>
        <item x="755"/>
        <item x="911"/>
        <item x="2654"/>
        <item x="1454"/>
        <item x="2193"/>
        <item x="273"/>
        <item x="2592"/>
        <item x="1284"/>
        <item x="1552"/>
        <item x="1144"/>
        <item x="1409"/>
        <item x="1100"/>
        <item x="804"/>
        <item x="413"/>
        <item x="1762"/>
        <item x="1066"/>
        <item x="2855"/>
        <item x="1686"/>
        <item x="2980"/>
        <item x="2871"/>
        <item x="2234"/>
        <item x="1582"/>
        <item x="282"/>
        <item x="3291"/>
        <item x="2526"/>
        <item x="3357"/>
        <item x="2710"/>
        <item x="2658"/>
        <item x="3495"/>
        <item x="487"/>
        <item x="123"/>
        <item x="171"/>
        <item x="1249"/>
        <item x="132"/>
        <item x="2803"/>
        <item x="2603"/>
        <item x="3202"/>
        <item x="775"/>
        <item x="1701"/>
        <item x="2736"/>
        <item x="321"/>
        <item x="3313"/>
        <item x="1995"/>
        <item x="701"/>
        <item x="396"/>
        <item x="954"/>
        <item x="3114"/>
        <item x="918"/>
        <item x="77"/>
        <item x="3433"/>
        <item x="3430"/>
        <item x="1976"/>
        <item x="1969"/>
        <item x="2235"/>
        <item x="3376"/>
        <item x="1603"/>
        <item x="3024"/>
        <item x="2338"/>
        <item x="3009"/>
        <item x="108"/>
        <item x="1703"/>
        <item x="390"/>
        <item x="863"/>
        <item x="1536"/>
        <item x="256"/>
        <item x="1665"/>
        <item x="1515"/>
        <item x="621"/>
        <item x="691"/>
        <item x="1728"/>
        <item x="122"/>
        <item x="1017"/>
        <item x="1138"/>
        <item x="1218"/>
        <item x="1479"/>
        <item x="2418"/>
        <item x="1759"/>
        <item x="702"/>
        <item x="99"/>
        <item x="2137"/>
        <item x="3465"/>
        <item x="1058"/>
        <item x="2868"/>
        <item x="2371"/>
        <item x="2777"/>
        <item x="845"/>
        <item x="1624"/>
        <item x="193"/>
        <item x="141"/>
        <item x="1727"/>
        <item x="712"/>
        <item x="151"/>
        <item x="2125"/>
        <item x="1333"/>
        <item x="3219"/>
        <item x="2003"/>
        <item x="2911"/>
        <item x="3217"/>
        <item x="952"/>
        <item x="1958"/>
        <item x="1313"/>
        <item x="900"/>
        <item x="2059"/>
        <item x="518"/>
        <item x="1016"/>
        <item x="2475"/>
        <item x="3370"/>
        <item x="508"/>
        <item x="1261"/>
        <item x="570"/>
        <item x="1471"/>
        <item x="679"/>
        <item x="245"/>
        <item x="55"/>
        <item x="2572"/>
        <item x="2752"/>
        <item x="1068"/>
        <item x="370"/>
        <item x="659"/>
        <item x="1811"/>
        <item x="1908"/>
        <item x="3323"/>
        <item x="1835"/>
        <item x="3057"/>
        <item x="2103"/>
        <item x="240"/>
        <item x="1290"/>
        <item x="2834"/>
        <item x="1623"/>
        <item x="1159"/>
        <item x="1197"/>
        <item x="2981"/>
        <item x="1373"/>
        <item x="1072"/>
        <item x="3311"/>
        <item x="1123"/>
        <item x="1756"/>
        <item x="3409"/>
        <item x="819"/>
        <item x="2540"/>
        <item x="1268"/>
        <item x="398"/>
        <item x="2268"/>
        <item x="1813"/>
        <item x="3237"/>
        <item x="234"/>
        <item x="183"/>
        <item x="2650"/>
        <item x="2883"/>
        <item x="1533"/>
        <item x="2525"/>
        <item x="2240"/>
        <item x="935"/>
        <item x="3445"/>
        <item x="213"/>
        <item x="2309"/>
        <item x="422"/>
        <item x="385"/>
        <item x="1082"/>
        <item x="2183"/>
        <item x="969"/>
        <item x="3017"/>
        <item x="1104"/>
        <item x="1424"/>
        <item x="2207"/>
        <item x="3413"/>
        <item x="1038"/>
        <item x="3055"/>
        <item x="527"/>
        <item x="1695"/>
        <item x="1855"/>
        <item x="642"/>
        <item x="2146"/>
        <item x="2463"/>
        <item x="461"/>
        <item x="450"/>
        <item x="1558"/>
        <item x="2966"/>
        <item x="1511"/>
        <item x="1613"/>
        <item x="1973"/>
        <item x="543"/>
        <item x="2626"/>
        <item x="2489"/>
        <item x="305"/>
        <item x="1808"/>
        <item x="2314"/>
        <item x="1734"/>
        <item x="3062"/>
        <item x="2396"/>
        <item x="456"/>
        <item x="1673"/>
        <item x="1105"/>
        <item x="2580"/>
        <item x="588"/>
        <item x="2573"/>
        <item x="1245"/>
        <item x="2996"/>
        <item x="979"/>
        <item x="877"/>
        <item x="1289"/>
        <item x="3234"/>
        <item x="3395"/>
        <item x="2221"/>
        <item x="3137"/>
        <item x="2527"/>
        <item x="1160"/>
        <item x="899"/>
        <item x="1240"/>
        <item x="2084"/>
        <item x="170"/>
        <item x="3213"/>
        <item x="833"/>
        <item x="1546"/>
        <item x="3151"/>
        <item x="3208"/>
        <item x="45"/>
        <item x="472"/>
        <item x="1107"/>
        <item x="2886"/>
        <item x="2453"/>
        <item x="3247"/>
        <item x="3068"/>
        <item x="276"/>
        <item x="2982"/>
        <item x="3322"/>
        <item x="3164"/>
        <item x="2056"/>
        <item x="32"/>
        <item x="105"/>
        <item x="166"/>
        <item x="1890"/>
        <item x="609"/>
        <item x="2816"/>
        <item x="3043"/>
        <item x="1832"/>
        <item x="1156"/>
        <item x="129"/>
        <item x="2512"/>
        <item x="1004"/>
        <item x="2873"/>
        <item x="1037"/>
        <item x="1641"/>
        <item x="1931"/>
        <item x="631"/>
        <item x="1797"/>
        <item x="1904"/>
        <item x="1527"/>
        <item x="1357"/>
        <item x="506"/>
        <item x="1059"/>
        <item x="3421"/>
        <item x="671"/>
        <item x="3094"/>
        <item x="957"/>
        <item x="181"/>
        <item x="127"/>
        <item x="3122"/>
        <item x="1296"/>
        <item x="1176"/>
        <item x="3142"/>
        <item x="2282"/>
        <item x="1187"/>
        <item x="670"/>
        <item x="2232"/>
        <item x="2389"/>
        <item x="1495"/>
        <item x="1525"/>
        <item x="3362"/>
        <item x="2538"/>
        <item x="1970"/>
        <item x="1859"/>
        <item x="2689"/>
        <item x="883"/>
        <item x="2321"/>
        <item x="1774"/>
        <item x="2767"/>
        <item x="2764"/>
        <item x="1028"/>
        <item x="547"/>
        <item x="1175"/>
        <item x="910"/>
        <item x="1659"/>
        <item x="2042"/>
        <item x="1009"/>
        <item x="237"/>
        <item x="1214"/>
        <item x="2836"/>
        <item x="1856"/>
        <item x="3001"/>
        <item x="98"/>
        <item x="96"/>
        <item x="3373"/>
        <item x="1260"/>
        <item x="1253"/>
        <item x="1839"/>
        <item x="791"/>
        <item x="490"/>
        <item x="172"/>
        <item x="338"/>
        <item x="854"/>
        <item x="3467"/>
        <item x="2139"/>
        <item x="1960"/>
        <item x="3147"/>
        <item x="2646"/>
        <item x="813"/>
        <item x="1343"/>
        <item x="125"/>
        <item x="1571"/>
        <item x="367"/>
        <item x="618"/>
        <item x="2283"/>
        <item x="2385"/>
        <item x="384"/>
        <item x="668"/>
        <item x="1595"/>
        <item x="583"/>
        <item x="3448"/>
        <item x="1131"/>
        <item x="2273"/>
        <item x="1087"/>
        <item x="519"/>
        <item x="80"/>
        <item x="145"/>
        <item x="1708"/>
        <item x="2449"/>
        <item x="3218"/>
        <item x="257"/>
        <item x="144"/>
        <item x="258"/>
        <item x="896"/>
        <item x="2049"/>
        <item x="1239"/>
        <item x="3014"/>
        <item x="3356"/>
        <item x="3139"/>
        <item x="2804"/>
        <item x="1732"/>
        <item x="2496"/>
        <item x="1508"/>
        <item x="1914"/>
        <item x="1287"/>
        <item x="780"/>
        <item x="2706"/>
        <item x="275"/>
        <item x="3402"/>
        <item x="1465"/>
        <item x="1934"/>
        <item x="1302"/>
        <item x="302"/>
        <item x="1098"/>
        <item x="218"/>
        <item x="208"/>
        <item x="1474"/>
        <item x="1517"/>
        <item x="83"/>
        <item x="2077"/>
        <item x="2178"/>
        <item x="2588"/>
        <item x="3391"/>
        <item x="555"/>
        <item x="923"/>
        <item x="467"/>
        <item x="2210"/>
        <item x="1619"/>
        <item x="1648"/>
        <item x="1060"/>
        <item x="2172"/>
        <item x="3071"/>
        <item x="1814"/>
        <item x="388"/>
        <item x="2851"/>
        <item x="1636"/>
        <item x="505"/>
        <item x="3326"/>
        <item x="1050"/>
        <item x="807"/>
        <item x="2470"/>
        <item x="3242"/>
        <item x="2853"/>
        <item x="1796"/>
        <item x="2354"/>
        <item x="3212"/>
        <item x="1753"/>
        <item x="955"/>
        <item x="1339"/>
        <item x="236"/>
        <item x="2122"/>
        <item x="636"/>
        <item x="3327"/>
        <item x="1721"/>
        <item x="916"/>
        <item x="3483"/>
        <item x="201"/>
        <item x="3398"/>
        <item x="1180"/>
        <item x="1689"/>
        <item x="3400"/>
        <item x="824"/>
        <item x="1861"/>
        <item x="1013"/>
        <item x="1772"/>
        <item x="1228"/>
        <item x="1676"/>
        <item x="1315"/>
        <item x="400"/>
        <item x="2954"/>
        <item x="1683"/>
        <item x="2584"/>
        <item x="3028"/>
        <item x="2557"/>
        <item x="1507"/>
        <item x="1894"/>
        <item x="2423"/>
        <item x="417"/>
        <item x="3431"/>
        <item x="789"/>
        <item x="2238"/>
        <item x="3446"/>
        <item x="3197"/>
        <item x="2495"/>
        <item x="847"/>
        <item x="3036"/>
        <item x="3038"/>
        <item x="146"/>
        <item x="2051"/>
        <item x="2499"/>
        <item x="2398"/>
        <item x="1221"/>
        <item x="1562"/>
        <item x="2508"/>
        <item x="549"/>
        <item x="2776"/>
        <item x="3144"/>
        <item x="2579"/>
        <item x="2657"/>
        <item x="2136"/>
        <item x="3304"/>
        <item x="2672"/>
        <item x="2343"/>
        <item x="1902"/>
        <item x="2714"/>
        <item x="383"/>
        <item x="2204"/>
        <item x="3456"/>
        <item x="429"/>
        <item x="2857"/>
        <item x="1809"/>
        <item x="2906"/>
        <item x="416"/>
        <item x="599"/>
        <item x="3240"/>
        <item x="2547"/>
        <item x="2936"/>
        <item x="1720"/>
        <item x="1635"/>
        <item x="611"/>
        <item x="2187"/>
        <item x="3041"/>
        <item x="3493"/>
        <item x="128"/>
        <item x="1783"/>
        <item x="325"/>
        <item x="1398"/>
        <item x="1477"/>
        <item x="1039"/>
        <item x="491"/>
        <item x="1475"/>
        <item x="2529"/>
        <item x="716"/>
        <item x="192"/>
        <item x="3287"/>
        <item x="3338"/>
        <item x="2444"/>
        <item x="2705"/>
        <item x="3141"/>
        <item x="729"/>
        <item x="1443"/>
        <item x="2652"/>
        <item x="2258"/>
        <item x="1885"/>
        <item x="849"/>
        <item x="1892"/>
        <item x="2530"/>
        <item x="403"/>
        <item x="698"/>
        <item x="1946"/>
        <item x="944"/>
        <item x="149"/>
        <item x="486"/>
        <item x="1575"/>
        <item x="1685"/>
        <item x="3118"/>
        <item x="1761"/>
        <item x="645"/>
        <item x="907"/>
        <item x="2101"/>
        <item x="1700"/>
        <item x="3328"/>
        <item x="3112"/>
        <item x="3148"/>
        <item x="2105"/>
        <item x="2199"/>
        <item x="131"/>
        <item x="2615"/>
        <item x="40"/>
        <item x="2856"/>
        <item x="1743"/>
        <item x="22"/>
        <item x="2893"/>
        <item x="720"/>
        <item x="674"/>
        <item x="1941"/>
        <item x="493"/>
        <item x="2112"/>
        <item x="1739"/>
        <item x="1954"/>
        <item x="2611"/>
        <item x="721"/>
        <item x="1083"/>
        <item x="2838"/>
        <item x="1999"/>
        <item x="1798"/>
        <item x="1964"/>
        <item x="2169"/>
        <item x="1387"/>
        <item x="3226"/>
        <item x="3129"/>
        <item x="3319"/>
        <item x="363"/>
        <item x="964"/>
        <item x="2965"/>
        <item x="3255"/>
        <item x="1073"/>
        <item x="2197"/>
        <item x="984"/>
        <item x="3108"/>
        <item x="2336"/>
        <item x="3310"/>
        <item x="754"/>
        <item x="2523"/>
        <item x="2154"/>
        <item x="314"/>
        <item x="1408"/>
        <item x="2124"/>
        <item x="2357"/>
        <item x="1459"/>
        <item x="760"/>
        <item x="568"/>
        <item x="2977"/>
        <item x="2914"/>
        <item x="341"/>
        <item x="821"/>
        <item x="1845"/>
        <item x="1466"/>
        <item x="2492"/>
        <item x="2514"/>
        <item x="118"/>
        <item x="2413"/>
        <item x="78"/>
        <item x="1158"/>
        <item x="1227"/>
        <item x="2368"/>
        <item x="438"/>
        <item x="72"/>
        <item x="307"/>
        <item x="2433"/>
        <item x="2247"/>
        <item x="1383"/>
        <item x="143"/>
        <item x="3410"/>
        <item x="950"/>
        <item x="3360"/>
        <item x="1392"/>
        <item x="2812"/>
        <item x="3257"/>
        <item x="885"/>
        <item x="1777"/>
        <item x="838"/>
        <item x="2938"/>
        <item x="2781"/>
        <item x="1992"/>
        <item x="540"/>
        <item x="3437"/>
        <item x="589"/>
        <item x="3090"/>
        <item x="3196"/>
        <item x="281"/>
        <item x="987"/>
        <item x="2732"/>
        <item x="2108"/>
        <item x="3010"/>
        <item x="2138"/>
        <item x="2127"/>
        <item x="439"/>
        <item x="3303"/>
        <item x="2252"/>
        <item x="1407"/>
        <item x="194"/>
        <item x="1271"/>
        <item x="2806"/>
        <item x="3314"/>
        <item x="1926"/>
        <item x="3454"/>
        <item x="1666"/>
        <item x="968"/>
        <item x="665"/>
        <item x="919"/>
        <item x="165"/>
        <item x="94"/>
        <item x="1428"/>
        <item x="2166"/>
        <item x="2622"/>
        <item x="3350"/>
        <item x="2782"/>
        <item x="2211"/>
        <item x="2152"/>
        <item x="1678"/>
        <item x="488"/>
        <item x="1938"/>
        <item x="2678"/>
        <item x="1301"/>
        <item x="1127"/>
        <item x="1451"/>
        <item x="892"/>
        <item x="1056"/>
        <item x="3127"/>
        <item x="2792"/>
        <item x="1831"/>
        <item x="597"/>
        <item x="757"/>
        <item x="728"/>
        <item x="3086"/>
        <item x="79"/>
        <item x="1955"/>
        <item x="725"/>
        <item x="2735"/>
        <item x="464"/>
        <item x="2597"/>
        <item x="2017"/>
        <item x="1677"/>
        <item x="3207"/>
        <item x="756"/>
        <item x="901"/>
        <item x="164"/>
        <item x="2358"/>
        <item x="28"/>
        <item x="2459"/>
        <item x="292"/>
        <item x="1983"/>
        <item x="222"/>
        <item x="1541"/>
        <item x="3080"/>
        <item x="2924"/>
        <item x="1252"/>
        <item x="761"/>
        <item x="3130"/>
        <item x="204"/>
        <item x="2422"/>
        <item x="2142"/>
        <item x="1026"/>
        <item x="2897"/>
        <item x="2257"/>
        <item x="2366"/>
        <item x="2254"/>
        <item x="2406"/>
        <item x="3087"/>
        <item x="561"/>
        <item x="226"/>
        <item x="2915"/>
        <item x="2079"/>
        <item x="434"/>
        <item x="1348"/>
        <item x="3154"/>
        <item x="500"/>
        <item x="3227"/>
        <item x="2213"/>
        <item x="1120"/>
        <item x="647"/>
        <item x="983"/>
        <item x="2200"/>
        <item x="1899"/>
        <item x="1873"/>
        <item x="2239"/>
        <item x="2795"/>
        <item x="1545"/>
        <item x="2394"/>
        <item x="1755"/>
        <item x="1328"/>
        <item x="3093"/>
        <item x="997"/>
        <item x="2106"/>
        <item x="1871"/>
        <item x="211"/>
        <item x="459"/>
        <item x="567"/>
        <item x="2212"/>
        <item x="3159"/>
        <item x="1275"/>
        <item x="650"/>
        <item x="2904"/>
        <item x="1824"/>
        <item x="1331"/>
        <item x="1242"/>
        <item x="1307"/>
        <item x="2539"/>
        <item x="3113"/>
        <item x="330"/>
        <item x="1982"/>
        <item x="2018"/>
        <item x="629"/>
        <item x="839"/>
        <item x="1113"/>
        <item x="939"/>
        <item x="1611"/>
        <item x="2408"/>
        <item x="3382"/>
        <item x="2636"/>
        <item x="2932"/>
        <item x="2651"/>
        <item x="1942"/>
        <item x="3273"/>
        <item x="2131"/>
        <item x="1458"/>
        <item x="864"/>
        <item x="1277"/>
        <item x="2498"/>
        <item x="2219"/>
        <item x="3419"/>
        <item x="558"/>
        <item x="322"/>
        <item x="2751"/>
        <item x="1482"/>
        <item x="1502"/>
        <item x="24"/>
        <item x="1286"/>
        <item x="714"/>
        <item x="437"/>
        <item x="3316"/>
        <item x="425"/>
        <item x="92"/>
        <item x="1353"/>
        <item x="2609"/>
        <item x="1273"/>
        <item x="764"/>
        <item x="2676"/>
        <item x="2145"/>
        <item x="2506"/>
        <item x="560"/>
        <item x="427"/>
        <item x="97"/>
        <item x="2779"/>
        <item x="1874"/>
        <item x="1003"/>
        <item x="1852"/>
        <item x="2694"/>
        <item x="1065"/>
        <item x="3253"/>
        <item x="759"/>
        <item x="157"/>
        <item x="985"/>
        <item x="1235"/>
        <item x="1781"/>
        <item x="501"/>
        <item x="1322"/>
        <item x="1147"/>
        <item x="786"/>
        <item x="1807"/>
        <item x="4"/>
        <item x="1638"/>
        <item x="2"/>
        <item x="3"/>
        <item x="3033"/>
        <item x="8"/>
        <item x="2994"/>
        <item x="2352"/>
        <item x="1538"/>
        <item x="842"/>
        <item x="3245"/>
        <item x="2756"/>
        <item x="733"/>
        <item x="10"/>
        <item x="23"/>
        <item x="2082"/>
        <item x="2905"/>
        <item x="970"/>
        <item x="1956"/>
        <item x="1382"/>
        <item x="457"/>
        <item x="2334"/>
        <item x="660"/>
        <item x="705"/>
        <item x="778"/>
        <item x="3167"/>
        <item x="3280"/>
        <item x="1029"/>
        <item x="1464"/>
        <item x="781"/>
        <item x="1998"/>
        <item x="3288"/>
        <item x="1188"/>
        <item x="3474"/>
        <item x="1787"/>
        <item x="2638"/>
        <item x="3099"/>
        <item x="2383"/>
        <item x="1308"/>
        <item x="1074"/>
        <item x="18"/>
        <item x="1090"/>
        <item x="290"/>
        <item x="2859"/>
        <item x="3450"/>
        <item x="1887"/>
        <item x="3163"/>
        <item x="3085"/>
        <item x="224"/>
        <item x="2744"/>
        <item x="722"/>
        <item x="2750"/>
        <item x="3347"/>
        <item x="2060"/>
        <item x="428"/>
        <item x="1316"/>
        <item x="3020"/>
        <item x="1489"/>
        <item x="3241"/>
        <item x="2627"/>
        <item x="2308"/>
        <item x="2715"/>
        <item x="903"/>
        <item x="1456"/>
        <item x="942"/>
        <item x="3179"/>
        <item x="2610"/>
        <item x="2814"/>
        <item x="3238"/>
        <item x="1989"/>
        <item x="2533"/>
        <item x="3390"/>
        <item x="2092"/>
        <item x="2733"/>
        <item x="3045"/>
        <item x="53"/>
        <item x="3318"/>
        <item x="318"/>
        <item x="2181"/>
        <item x="1395"/>
        <item x="2920"/>
        <item x="627"/>
        <item x="3079"/>
        <item x="566"/>
        <item x="2647"/>
        <item x="615"/>
        <item x="2044"/>
        <item x="1378"/>
        <item x="1179"/>
        <item x="1436"/>
        <item x="2361"/>
        <item x="3022"/>
        <item x="1866"/>
        <item x="3406"/>
        <item x="2337"/>
        <item x="3231"/>
        <item x="1063"/>
        <item x="3436"/>
        <item x="1804"/>
        <item x="1868"/>
        <item x="3088"/>
        <item x="3274"/>
        <item x="683"/>
        <item x="2645"/>
        <item x="64"/>
        <item x="1319"/>
        <item x="1984"/>
        <item x="2009"/>
        <item x="1961"/>
        <item x="355"/>
        <item x="1769"/>
        <item x="1243"/>
        <item x="2293"/>
        <item x="921"/>
        <item x="2456"/>
        <item x="2780"/>
        <item x="890"/>
        <item x="1493"/>
        <item x="1945"/>
        <item x="2908"/>
        <item x="1952"/>
        <item x="3426"/>
        <item x="1662"/>
        <item x="2990"/>
        <item x="47"/>
        <item x="309"/>
        <item x="2426"/>
        <item x="507"/>
        <item x="81"/>
        <item x="154"/>
        <item x="2157"/>
        <item x="3004"/>
        <item x="889"/>
        <item x="681"/>
        <item x="2734"/>
        <item x="2978"/>
        <item x="3106"/>
        <item x="2316"/>
        <item x="2542"/>
        <item x="350"/>
        <item x="3317"/>
        <item x="3275"/>
        <item x="1800"/>
        <item x="943"/>
        <item x="1688"/>
        <item x="153"/>
        <item x="517"/>
        <item x="283"/>
        <item x="3294"/>
        <item x="2902"/>
        <item x="2513"/>
        <item x="2541"/>
        <item x="794"/>
        <item x="1559"/>
        <item x="466"/>
        <item x="3266"/>
        <item x="1199"/>
        <item x="424"/>
        <item x="1433"/>
        <item x="1951"/>
        <item x="1712"/>
        <item x="2091"/>
        <item x="1440"/>
        <item x="2089"/>
        <item x="1166"/>
        <item x="1776"/>
        <item x="1825"/>
        <item x="1592"/>
        <item x="2026"/>
        <item x="3060"/>
        <item x="244"/>
        <item x="453"/>
        <item x="3396"/>
        <item x="2196"/>
        <item x="265"/>
        <item x="2581"/>
        <item x="1033"/>
        <item x="3160"/>
        <item x="1801"/>
        <item x="2382"/>
        <item x="1981"/>
        <item x="2117"/>
        <item x="3264"/>
        <item x="2168"/>
        <item x="2578"/>
        <item x="1966"/>
        <item x="1864"/>
        <item x="525"/>
        <item x="1634"/>
        <item x="700"/>
        <item x="2356"/>
        <item x="3107"/>
        <item x="2472"/>
        <item x="537"/>
        <item x="1293"/>
        <item x="771"/>
        <item x="882"/>
        <item x="740"/>
        <item x="1393"/>
        <item x="35"/>
        <item x="3232"/>
        <item x="1062"/>
        <item x="269"/>
        <item x="563"/>
        <item x="2416"/>
        <item x="2335"/>
        <item x="823"/>
        <item x="3368"/>
        <item x="1566"/>
        <item x="2230"/>
        <item x="3249"/>
        <item x="967"/>
        <item x="1522"/>
        <item x="1663"/>
        <item x="3399"/>
        <item x="1413"/>
        <item x="2208"/>
        <item x="614"/>
        <item x="2561"/>
        <item x="3469"/>
        <item x="1535"/>
        <item x="949"/>
        <item x="1266"/>
        <item x="1288"/>
        <item x="2824"/>
        <item x="1658"/>
        <item x="2501"/>
        <item x="295"/>
        <item x="2030"/>
        <item x="1775"/>
        <item x="2061"/>
        <item x="1425"/>
        <item x="2693"/>
        <item x="595"/>
        <item x="159"/>
        <item x="2231"/>
        <item x="1051"/>
        <item x="3239"/>
        <item x="2450"/>
        <item x="1834"/>
        <item x="1591"/>
        <item x="399"/>
        <item x="1697"/>
        <item x="1921"/>
        <item x="3381"/>
        <item x="592"/>
        <item x="1338"/>
        <item x="3438"/>
        <item x="1183"/>
        <item x="3037"/>
        <item x="1547"/>
        <item x="102"/>
        <item x="1304"/>
        <item x="2039"/>
        <item x="1185"/>
        <item x="2631"/>
        <item x="3136"/>
        <item x="550"/>
        <item x="812"/>
        <item x="3211"/>
        <item x="2874"/>
        <item x="1467"/>
        <item x="2256"/>
        <item x="873"/>
        <item x="2571"/>
        <item x="748"/>
        <item x="2790"/>
        <item x="533"/>
        <item x="86"/>
        <item x="2667"/>
        <item x="664"/>
        <item x="2461"/>
        <item x="515"/>
        <item x="2606"/>
        <item x="2113"/>
        <item x="2887"/>
        <item x="2586"/>
        <item x="2518"/>
        <item x="2233"/>
        <item x="1270"/>
        <item x="1200"/>
        <item x="233"/>
        <item x="3269"/>
        <item x="1453"/>
        <item x="3378"/>
        <item x="12"/>
        <item x="3104"/>
        <item x="3182"/>
        <item x="230"/>
        <item x="2036"/>
        <item x="162"/>
        <item x="1452"/>
        <item x="1278"/>
        <item x="1195"/>
        <item x="2639"/>
        <item x="217"/>
        <item x="3203"/>
        <item x="2388"/>
        <item x="1377"/>
        <item x="2503"/>
        <item x="124"/>
        <item x="528"/>
        <item x="2664"/>
        <item x="790"/>
        <item x="1596"/>
        <item x="1417"/>
        <item x="2919"/>
        <item x="1534"/>
        <item x="1793"/>
        <item x="2021"/>
        <item x="2367"/>
        <item x="397"/>
        <item x="2829"/>
        <item x="1978"/>
        <item x="2191"/>
        <item x="412"/>
        <item x="2582"/>
        <item x="1923"/>
        <item x="3230"/>
        <item x="2917"/>
        <item x="3101"/>
        <item x="1578"/>
        <item x="1154"/>
        <item x="2248"/>
        <item x="2925"/>
        <item x="3011"/>
        <item x="2823"/>
        <item x="1250"/>
        <item x="876"/>
        <item x="3190"/>
        <item x="1818"/>
        <item x="608"/>
        <item x="2771"/>
        <item x="20"/>
        <item x="1782"/>
        <item x="915"/>
        <item x="2360"/>
        <item x="1848"/>
        <item x="1649"/>
        <item x="433"/>
        <item x="1877"/>
        <item x="1889"/>
        <item x="1292"/>
        <item x="2425"/>
        <item x="1903"/>
        <item x="2167"/>
        <item x="1358"/>
        <item x="1093"/>
        <item x="3050"/>
        <item x="2760"/>
        <item x="1900"/>
        <item x="301"/>
        <item x="2474"/>
        <item x="1181"/>
        <item x="1430"/>
        <item x="2174"/>
        <item x="1953"/>
        <item x="1563"/>
        <item x="3031"/>
        <item x="1226"/>
        <item x="875"/>
        <item x="392"/>
        <item x="1968"/>
        <item x="1604"/>
        <item x="1737"/>
        <item x="191"/>
        <item x="1329"/>
        <item x="1564"/>
        <item x="752"/>
        <item x="2359"/>
        <item x="1766"/>
        <item x="3003"/>
        <item x="1404"/>
        <item x="401"/>
        <item x="649"/>
        <item x="5"/>
        <item x="502"/>
        <item x="3420"/>
        <item x="1018"/>
        <item x="255"/>
        <item x="1164"/>
        <item x="1169"/>
        <item x="1448"/>
        <item x="3321"/>
        <item x="1231"/>
        <item x="2713"/>
        <item x="1272"/>
        <item x="1365"/>
        <item x="1670"/>
        <item x="2680"/>
        <item x="3425"/>
        <item x="2194"/>
        <item x="3329"/>
        <item x="1002"/>
        <item x="14"/>
        <item x="2159"/>
        <item x="3486"/>
        <item x="591"/>
        <item x="888"/>
        <item x="694"/>
        <item x="1918"/>
        <item x="1035"/>
        <item x="376"/>
        <item x="2043"/>
        <item x="2074"/>
        <item x="2644"/>
        <item x="2407"/>
        <item x="600"/>
        <item x="941"/>
        <item x="1025"/>
        <item x="3462"/>
        <item x="832"/>
        <item x="620"/>
        <item x="1567"/>
        <item x="3119"/>
        <item x="1057"/>
        <item x="3140"/>
        <item x="815"/>
        <item x="2370"/>
        <item x="2898"/>
        <item x="1021"/>
        <item x="3418"/>
        <item x="1306"/>
        <item x="2854"/>
        <item x="2674"/>
        <item x="581"/>
        <item x="1283"/>
        <item x="339"/>
        <item x="1655"/>
        <item x="1630"/>
        <item x="2035"/>
        <item x="2384"/>
        <item x="411"/>
        <item x="2410"/>
        <item x="1784"/>
        <item x="1189"/>
        <item x="3056"/>
        <item x="1957"/>
        <item x="278"/>
        <item x="1628"/>
        <item x="1295"/>
        <item x="133"/>
        <item x="504"/>
        <item x="1851"/>
        <item x="2832"/>
        <item x="2402"/>
        <item x="768"/>
        <item x="2401"/>
        <item x="1869"/>
        <item x="2605"/>
        <item x="1281"/>
        <item x="139"/>
        <item x="297"/>
        <item x="2957"/>
        <item x="2173"/>
        <item x="3123"/>
        <item x="1124"/>
        <item x="1139"/>
        <item x="202"/>
        <item x="136"/>
        <item x="1210"/>
        <item x="2589"/>
        <item x="184"/>
        <item x="1816"/>
        <item x="2961"/>
        <item x="261"/>
        <item x="1735"/>
        <item x="2156"/>
        <item x="1925"/>
        <item x="2243"/>
        <item x="2723"/>
        <item x="1626"/>
        <item x="654"/>
        <item x="2458"/>
        <item x="1143"/>
        <item x="1045"/>
        <item x="2728"/>
        <item x="2038"/>
        <item x="2742"/>
        <item x="1919"/>
        <item x="1891"/>
        <item x="365"/>
        <item x="2001"/>
        <item x="3482"/>
        <item x="460"/>
        <item x="999"/>
        <item x="513"/>
        <item x="3198"/>
        <item x="1749"/>
        <item x="933"/>
        <item x="981"/>
        <item x="1080"/>
        <item x="475"/>
        <item x="1036"/>
        <item x="286"/>
        <item x="1119"/>
        <item x="2809"/>
        <item x="195"/>
        <item x="2960"/>
        <item x="2828"/>
        <item x="389"/>
        <item x="945"/>
        <item x="219"/>
        <item x="1847"/>
        <item x="1368"/>
        <item x="3173"/>
        <item x="1853"/>
        <item x="1975"/>
        <item x="1606"/>
        <item x="1805"/>
        <item x="846"/>
        <item x="1692"/>
        <item x="95"/>
        <item x="2931"/>
        <item x="2464"/>
        <item x="349"/>
        <item x="2682"/>
        <item x="3339"/>
        <item x="1121"/>
        <item x="554"/>
        <item x="2140"/>
        <item x="3444"/>
        <item x="360"/>
        <item x="930"/>
        <item x="2274"/>
        <item x="2591"/>
        <item x="2072"/>
        <item x="3157"/>
        <item x="1681"/>
        <item x="393"/>
        <item x="1133"/>
        <item x="669"/>
        <item x="405"/>
        <item x="3042"/>
        <item x="2797"/>
        <item x="3279"/>
        <item x="3002"/>
        <item x="1186"/>
        <item x="2300"/>
        <item x="2825"/>
        <item x="1620"/>
        <item x="1872"/>
        <item x="324"/>
        <item x="2846"/>
        <item x="2601"/>
        <item x="2045"/>
        <item x="1971"/>
        <item x="731"/>
        <item x="3364"/>
        <item x="294"/>
        <item x="223"/>
        <item x="806"/>
        <item x="1499"/>
        <item x="291"/>
        <item x="3095"/>
        <item x="1412"/>
        <item x="2325"/>
        <item x="2176"/>
        <item x="3477"/>
        <item x="906"/>
        <item x="3417"/>
        <item x="1905"/>
        <item x="2564"/>
        <item x="2620"/>
        <item x="675"/>
        <item x="3174"/>
        <item x="603"/>
        <item x="304"/>
        <item x="1710"/>
        <item x="1704"/>
        <item x="232"/>
        <item x="3377"/>
        <item x="3359"/>
        <item x="532"/>
        <item x="2244"/>
        <item x="147"/>
        <item x="972"/>
        <item x="26"/>
        <item x="43"/>
        <item x="1419"/>
        <item x="2643"/>
        <item x="352"/>
        <item x="1132"/>
        <item x="2288"/>
        <item x="2329"/>
        <item x="2104"/>
        <item x="2465"/>
        <item x="3268"/>
        <item x="2778"/>
        <item x="1418"/>
        <item x="114"/>
        <item x="345"/>
        <item x="3188"/>
        <item x="2683"/>
        <item x="3267"/>
        <item x="33"/>
        <item x="2662"/>
        <item x="1396"/>
        <item x="840"/>
        <item x="2974"/>
        <item x="991"/>
        <item x="3013"/>
        <item x="758"/>
        <item x="1974"/>
        <item x="937"/>
        <item x="1264"/>
        <item x="1193"/>
        <item x="1657"/>
        <item x="777"/>
        <item x="1472"/>
        <item x="2454"/>
        <item x="3070"/>
        <item x="2468"/>
        <item x="1764"/>
        <item x="3032"/>
        <item x="667"/>
        <item x="3330"/>
        <item x="1473"/>
        <item x="2688"/>
        <item x="1372"/>
        <item x="200"/>
        <item x="1882"/>
        <item x="1723"/>
        <item x="186"/>
        <item x="3216"/>
        <item x="557"/>
        <item x="142"/>
        <item x="419"/>
        <item x="3016"/>
        <item x="1375"/>
        <item x="1403"/>
        <item x="310"/>
        <item x="2565"/>
        <item x="1172"/>
        <item x="1148"/>
        <item x="1599"/>
        <item x="878"/>
        <item x="2686"/>
        <item x="2945"/>
        <item x="3246"/>
        <item x="2469"/>
        <item x="3252"/>
        <item x="2133"/>
        <item x="2880"/>
        <item x="656"/>
        <item x="471"/>
        <item x="1948"/>
        <item x="1177"/>
        <item x="247"/>
        <item x="2984"/>
        <item x="2448"/>
        <item x="2099"/>
        <item x="2567"/>
        <item x="1238"/>
        <item x="2831"/>
        <item x="2284"/>
        <item x="503"/>
        <item x="2754"/>
        <item x="2048"/>
        <item x="2900"/>
        <item x="1225"/>
        <item x="2107"/>
        <item x="1838"/>
        <item x="2373"/>
        <item x="469"/>
        <item x="784"/>
        <item x="2500"/>
        <item x="2019"/>
        <item x="1910"/>
        <item x="3427"/>
        <item x="1765"/>
        <item x="2420"/>
        <item x="1498"/>
        <item x="1198"/>
        <item x="1531"/>
        <item x="177"/>
        <item x="2392"/>
        <item x="811"/>
        <item x="2341"/>
        <item x="2659"/>
        <item x="1032"/>
        <item x="2599"/>
        <item x="3337"/>
        <item x="2630"/>
        <item x="1539"/>
        <item x="1930"/>
        <item x="3229"/>
        <item x="1621"/>
        <item x="1668"/>
        <item x="1030"/>
        <item x="723"/>
        <item x="3026"/>
        <item x="737"/>
        <item x="116"/>
        <item x="742"/>
        <item x="719"/>
        <item x="2028"/>
        <item x="446"/>
        <item x="3076"/>
        <item x="1312"/>
        <item x="1094"/>
        <item x="1207"/>
        <item x="296"/>
        <item x="3346"/>
        <item x="3235"/>
        <item x="2929"/>
        <item x="135"/>
        <item x="3281"/>
        <item x="1178"/>
        <item x="483"/>
        <item x="3463"/>
        <item x="1354"/>
        <item x="274"/>
        <item x="2409"/>
        <item x="3429"/>
        <item x="2794"/>
        <item x="2703"/>
        <item x="571"/>
        <item x="2546"/>
        <item x="2510"/>
        <item x="3047"/>
        <item x="994"/>
        <item x="199"/>
        <item x="2369"/>
        <item x="2711"/>
        <item x="680"/>
        <item x="3472"/>
        <item x="953"/>
        <item x="3134"/>
        <item x="534"/>
        <item x="1438"/>
        <item x="593"/>
        <item x="1089"/>
        <item x="3315"/>
        <item x="2151"/>
        <item x="767"/>
        <item x="3053"/>
        <item x="2817"/>
        <item x="2170"/>
        <item x="3155"/>
        <item x="266"/>
        <item x="1751"/>
        <item x="2150"/>
        <item x="3175"/>
        <item x="1291"/>
        <item x="1924"/>
        <item x="320"/>
        <item x="1561"/>
        <item x="2935"/>
        <item x="2307"/>
        <item x="619"/>
        <item x="1054"/>
        <item x="893"/>
        <item x="1711"/>
        <item x="3025"/>
        <item x="1860"/>
        <item x="2971"/>
        <item x="2270"/>
        <item x="1446"/>
        <item x="727"/>
        <item x="3110"/>
        <item x="2632"/>
        <item x="1167"/>
        <item x="1380"/>
        <item x="2716"/>
        <item x="361"/>
        <item x="1311"/>
        <item x="1933"/>
        <item x="3131"/>
        <item x="986"/>
        <item x="2161"/>
        <item x="2058"/>
        <item x="2596"/>
        <item x="2737"/>
        <item x="992"/>
        <item x="1135"/>
        <item x="402"/>
        <item x="69"/>
        <item x="1399"/>
        <item x="1023"/>
        <item x="2281"/>
        <item x="3423"/>
        <item x="2885"/>
        <item x="2269"/>
        <item x="575"/>
        <item x="2697"/>
        <item x="2251"/>
        <item x="2625"/>
        <item x="3453"/>
        <item x="2431"/>
        <item x="1959"/>
        <item x="1162"/>
        <item x="2323"/>
        <item x="2881"/>
        <item x="1208"/>
        <item x="1256"/>
        <item x="112"/>
        <item x="3262"/>
        <item x="178"/>
        <item x="76"/>
        <item x="2613"/>
        <item x="2784"/>
        <item x="3297"/>
        <item x="2800"/>
        <item x="2544"/>
        <item x="1044"/>
        <item x="542"/>
        <item x="209"/>
        <item x="3193"/>
        <item x="381"/>
        <item x="113"/>
        <item x="2515"/>
        <item x="1654"/>
        <item x="2948"/>
        <item x="1476"/>
        <item x="2116"/>
        <item x="238"/>
        <item x="2653"/>
        <item x="1643"/>
        <item x="3353"/>
        <item x="1431"/>
        <item x="3161"/>
        <item x="940"/>
        <item x="1576"/>
        <item x="623"/>
        <item x="354"/>
        <item x="1980"/>
        <item x="861"/>
        <item x="2944"/>
        <item x="1523"/>
        <item x="158"/>
        <item x="3345"/>
        <item x="3372"/>
        <item x="3307"/>
        <item x="2559"/>
        <item x="2968"/>
        <item x="2080"/>
        <item x="2015"/>
        <item x="3116"/>
        <item x="2014"/>
        <item x="2135"/>
        <item x="2466"/>
        <item x="1111"/>
        <item x="2563"/>
        <item x="463"/>
        <item x="936"/>
        <item x="481"/>
        <item x="829"/>
        <item x="3479"/>
        <item x="46"/>
        <item x="2964"/>
        <item x="476"/>
        <item x="104"/>
        <item x="1363"/>
        <item x="844"/>
        <item x="2671"/>
        <item x="2551"/>
        <item x="2109"/>
        <item x="1317"/>
        <item x="3205"/>
        <item x="1204"/>
        <item x="2020"/>
        <item x="1337"/>
        <item x="770"/>
        <item x="1858"/>
        <item x="1706"/>
        <item x="1833"/>
        <item x="783"/>
        <item x="2907"/>
        <item x="3243"/>
        <item x="3117"/>
        <item x="1554"/>
        <item x="470"/>
        <item x="677"/>
        <item x="2726"/>
        <item x="2549"/>
        <item x="989"/>
        <item x="1411"/>
        <item x="1325"/>
        <item x="3324"/>
        <item x="2096"/>
        <item x="3488"/>
        <item x="1352"/>
        <item x="948"/>
        <item x="929"/>
        <item x="2271"/>
        <item x="1977"/>
        <item x="1911"/>
        <item x="1780"/>
        <item x="862"/>
        <item x="2681"/>
        <item x="961"/>
        <item x="3451"/>
        <item x="626"/>
        <item x="1779"/>
        <item x="1492"/>
        <item x="1490"/>
        <item x="16"/>
        <item x="1095"/>
        <item x="1909"/>
        <item x="1137"/>
        <item x="2690"/>
        <item x="818"/>
        <item x="473"/>
        <item x="1840"/>
        <item x="1526"/>
        <item x="1122"/>
        <item x="3494"/>
        <item x="173"/>
        <item x="820"/>
        <item x="1246"/>
        <item x="1389"/>
        <item x="216"/>
        <item x="2471"/>
        <item x="633"/>
        <item x="3468"/>
        <item x="1586"/>
        <item x="1870"/>
        <item x="2201"/>
        <item x="3066"/>
        <item x="2826"/>
        <item x="198"/>
        <item x="2700"/>
        <item x="327"/>
        <item x="63"/>
        <item x="25"/>
        <item x="578"/>
        <item x="1742"/>
        <item x="3379"/>
        <item x="3111"/>
        <item x="693"/>
        <item x="1722"/>
        <item x="843"/>
        <item x="2280"/>
        <item x="1880"/>
        <item x="1632"/>
        <item x="522"/>
        <item x="156"/>
        <item x="3168"/>
        <item x="1917"/>
        <item x="3261"/>
        <item x="3200"/>
        <item x="3341"/>
        <item x="3192"/>
        <item x="3485"/>
        <item x="2862"/>
        <item x="3180"/>
        <item x="1724"/>
        <item x="3452"/>
        <item x="1397"/>
        <item x="2956"/>
        <item x="1705"/>
        <item x="2947"/>
        <item x="545"/>
        <item x="1367"/>
        <item x="2727"/>
        <item x="259"/>
        <item x="1244"/>
        <item x="2840"/>
        <item x="451"/>
        <item x="3051"/>
        <item x="2668"/>
        <item x="130"/>
        <item x="1967"/>
        <item x="639"/>
        <item x="362"/>
        <item x="795"/>
        <item x="663"/>
        <item x="687"/>
        <item x="524"/>
        <item x="2583"/>
        <item x="2890"/>
        <item x="1279"/>
        <item x="2796"/>
        <item x="744"/>
        <item x="395"/>
        <item x="3285"/>
        <item x="1640"/>
        <item x="1757"/>
        <item x="1255"/>
        <item x="3428"/>
        <item x="1439"/>
        <item x="2073"/>
        <item x="1672"/>
        <item x="39"/>
        <item x="91"/>
        <item x="2835"/>
        <item x="585"/>
        <item x="827"/>
        <item x="1778"/>
        <item x="1600"/>
        <item x="431"/>
        <item x="2315"/>
        <item x="120"/>
        <item x="1876"/>
        <item x="3052"/>
        <item x="2566"/>
        <item x="2393"/>
        <item x="2677"/>
        <item x="1806"/>
        <item x="1896"/>
        <item x="3293"/>
        <item x="1843"/>
        <item x="718"/>
        <item x="3183"/>
        <item x="115"/>
        <item x="769"/>
        <item x="2758"/>
        <item x="1504"/>
        <item x="3298"/>
        <item x="2324"/>
        <item x="1241"/>
        <item x="2320"/>
        <item x="3473"/>
        <item x="690"/>
        <item x="335"/>
        <item x="2250"/>
        <item x="1501"/>
        <item x="3491"/>
        <item x="1988"/>
        <item x="612"/>
        <item x="87"/>
        <item x="1269"/>
        <item x="3439"/>
        <item x="926"/>
        <item x="3248"/>
        <item x="1758"/>
        <item x="2502"/>
        <item x="2569"/>
        <item x="822"/>
        <item x="630"/>
        <item x="689"/>
        <item x="880"/>
        <item x="436"/>
        <item x="3471"/>
        <item x="176"/>
        <item x="1085"/>
        <item x="2730"/>
        <item x="1334"/>
        <item x="3126"/>
        <item x="2005"/>
        <item x="2865"/>
        <item x="3434"/>
        <item x="348"/>
        <item x="49"/>
        <item x="2295"/>
        <item x="2332"/>
        <item x="2991"/>
        <item x="1262"/>
        <item x="27"/>
        <item x="3089"/>
        <item x="2033"/>
        <item x="1752"/>
        <item x="3199"/>
        <item x="2860"/>
        <item x="235"/>
        <item x="661"/>
        <item x="2497"/>
        <item x="1744"/>
        <item x="3265"/>
        <item x="1963"/>
        <item x="2479"/>
        <item x="2313"/>
        <item x="685"/>
        <item x="326"/>
        <item x="1361"/>
        <item x="544"/>
        <item x="1786"/>
        <item x="2319"/>
        <item x="2545"/>
        <item x="2882"/>
        <item x="1108"/>
        <item x="1733"/>
        <item x="1103"/>
        <item x="1679"/>
        <item x="3008"/>
        <item x="684"/>
        <item x="168"/>
        <item x="1043"/>
        <item x="678"/>
        <item x="1699"/>
        <item x="2120"/>
        <item x="3394"/>
        <item x="1069"/>
        <item x="805"/>
        <item x="1593"/>
        <item x="452"/>
        <item x="1145"/>
        <item x="2704"/>
        <item x="498"/>
        <item x="1605"/>
        <item x="2535"/>
        <item x="3172"/>
        <item x="408"/>
        <item x="1444"/>
        <item x="909"/>
        <item x="2303"/>
        <item x="724"/>
        <item x="2618"/>
        <item x="3478"/>
        <item x="65"/>
        <item x="2285"/>
        <item x="2550"/>
        <item x="2999"/>
        <item x="1220"/>
        <item x="52"/>
        <item x="1359"/>
        <item x="2110"/>
        <item x="732"/>
        <item x="252"/>
        <item x="2975"/>
        <item x="375"/>
        <item x="3432"/>
        <item x="2791"/>
        <item x="1897"/>
        <item x="672"/>
        <item x="489"/>
        <item x="2528"/>
        <item x="2487"/>
        <item x="3489"/>
        <item x="1907"/>
        <item x="44"/>
        <item x="2633"/>
        <item x="2403"/>
        <item x="285"/>
        <item x="2972"/>
        <item x="1715"/>
        <item x="3115"/>
        <item x="2312"/>
        <item x="2507"/>
        <item x="2217"/>
        <item x="2872"/>
        <item x="1031"/>
        <item x="792"/>
        <item x="546"/>
        <item x="19"/>
        <item x="2918"/>
        <item x="2149"/>
        <item x="1469"/>
        <item x="359"/>
        <item x="895"/>
        <item x="1434"/>
        <item x="927"/>
        <item x="1794"/>
        <item x="2899"/>
        <item x="3259"/>
        <item x="2842"/>
        <item x="2837"/>
        <item x="3388"/>
        <item x="2153"/>
        <item x="2878"/>
        <item x="2786"/>
        <item x="2739"/>
        <item x="2342"/>
        <item x="2789"/>
        <item x="2094"/>
        <item x="809"/>
        <item x="1616"/>
        <item x="978"/>
        <item x="2102"/>
        <item x="1993"/>
        <item x="2255"/>
        <item x="1027"/>
        <item x="573"/>
        <item x="2675"/>
        <item x="963"/>
        <item x="66"/>
        <item x="951"/>
        <item x="289"/>
        <item x="2331"/>
        <item x="2520"/>
        <item x="1661"/>
        <item x="2023"/>
        <item x="1865"/>
        <item x="2698"/>
        <item x="1192"/>
        <item x="494"/>
        <item x="2818"/>
        <item x="2070"/>
        <item x="1583"/>
        <item x="167"/>
        <item x="1687"/>
        <item x="2348"/>
        <item x="2046"/>
        <item x="2397"/>
        <item x="1996"/>
        <item x="1730"/>
        <item x="1614"/>
        <item x="1947"/>
        <item x="776"/>
        <item x="3169"/>
        <item x="858"/>
        <item x="1006"/>
        <item x="1170"/>
        <item x="1077"/>
        <item x="1597"/>
        <item x="2438"/>
        <item x="1608"/>
        <item x="2738"/>
        <item x="3457"/>
        <item x="1935"/>
        <item x="2129"/>
        <item x="2963"/>
        <item x="246"/>
        <item x="2568"/>
        <item x="2536"/>
        <item x="1346"/>
        <item x="1117"/>
        <item x="2305"/>
        <item x="382"/>
        <item x="1350"/>
        <item x="526"/>
        <item x="1748"/>
        <item x="2279"/>
        <item x="816"/>
        <item x="1646"/>
        <item x="1079"/>
        <item x="1450"/>
        <item x="3206"/>
        <item x="798"/>
        <item x="2216"/>
        <item x="3363"/>
        <item x="1222"/>
        <item x="3059"/>
        <item x="3301"/>
        <item x="3178"/>
        <item x="3027"/>
        <item x="2242"/>
        <item x="2979"/>
        <item x="817"/>
        <item x="1391"/>
        <item x="1478"/>
        <item x="2743"/>
        <item x="2933"/>
        <item x="1972"/>
        <item x="2198"/>
        <item x="1627"/>
        <item x="825"/>
        <item x="2192"/>
        <item x="410"/>
        <item x="1747"/>
        <item x="2485"/>
        <item x="1763"/>
        <item x="1717"/>
        <item x="2973"/>
        <item x="3271"/>
        <item x="1381"/>
        <item x="2575"/>
        <item x="1565"/>
        <item x="214"/>
        <item x="1194"/>
        <item x="2380"/>
        <item x="449"/>
        <item x="881"/>
        <item x="441"/>
        <item x="1076"/>
        <item x="1426"/>
        <item x="2417"/>
        <item x="3276"/>
        <item x="2708"/>
        <item x="2189"/>
        <item x="856"/>
        <item x="1114"/>
        <item x="2617"/>
        <item x="871"/>
        <item x="1594"/>
        <item x="1455"/>
        <item x="3484"/>
        <item x="2775"/>
        <item x="1521"/>
        <item x="1211"/>
        <item x="1457"/>
        <item x="2179"/>
        <item x="2355"/>
        <item x="260"/>
        <item x="1639"/>
        <item x="3385"/>
        <item x="787"/>
        <item x="870"/>
        <item x="138"/>
        <item x="715"/>
        <item x="1584"/>
        <item x="1503"/>
        <item x="1000"/>
        <item x="2950"/>
        <item x="484"/>
        <item x="2864"/>
        <item x="1828"/>
        <item x="1299"/>
        <item x="1217"/>
        <item x="947"/>
        <item x="2986"/>
        <item x="3069"/>
        <item x="2377"/>
        <item x="1115"/>
        <item x="2296"/>
        <item x="960"/>
        <item x="56"/>
        <item x="3355"/>
        <item x="3295"/>
        <item x="3054"/>
        <item x="1937"/>
        <item x="1716"/>
        <item x="1590"/>
        <item x="2228"/>
        <item x="2629"/>
        <item x="280"/>
        <item x="2304"/>
        <item x="58"/>
        <item x="2725"/>
        <item x="2253"/>
        <item x="2218"/>
        <item x="2379"/>
        <item x="3403"/>
        <item x="1650"/>
        <item x="414"/>
        <item x="2245"/>
        <item x="225"/>
        <item x="1321"/>
        <item x="586"/>
        <item x="190"/>
        <item x="2634"/>
        <item x="1190"/>
        <item x="1518"/>
        <item x="1305"/>
        <item x="1024"/>
        <item x="2386"/>
        <item x="1826"/>
        <item x="2050"/>
        <item x="1588"/>
        <item x="1863"/>
        <item x="3387"/>
        <item x="432"/>
        <item x="1088"/>
        <item x="2655"/>
        <item x="1842"/>
        <item x="329"/>
        <item x="1718"/>
        <item x="601"/>
        <item x="2447"/>
        <item x="1001"/>
        <item x="3171"/>
        <item x="1157"/>
        <item x="2749"/>
        <item x="2294"/>
        <item x="738"/>
        <item x="2266"/>
        <item x="2372"/>
        <item x="3369"/>
        <item x="1965"/>
        <item x="1010"/>
        <item x="1161"/>
        <item x="977"/>
        <item x="1362"/>
        <item x="1886"/>
        <item x="1360"/>
        <item x="206"/>
        <item x="2365"/>
        <item x="3065"/>
        <item x="1570"/>
        <item x="17"/>
        <item x="1647"/>
        <item x="796"/>
        <item x="704"/>
        <item x="1652"/>
        <item x="1773"/>
        <item x="3334"/>
        <item x="1524"/>
        <item x="2953"/>
        <item x="343"/>
        <item x="1206"/>
        <item x="1011"/>
        <item x="1007"/>
        <item x="2488"/>
        <item x="3040"/>
        <item x="938"/>
        <item x="3214"/>
        <item x="2081"/>
        <item x="686"/>
        <item x="2346"/>
        <item x="551"/>
        <item x="445"/>
        <item x="404"/>
        <item x="556"/>
        <item x="2400"/>
        <item x="1118"/>
        <item x="2983"/>
        <item x="2037"/>
        <item x="2462"/>
        <item x="962"/>
        <item x="1071"/>
        <item x="3270"/>
        <item x="2160"/>
        <item x="67"/>
        <item x="3074"/>
        <item x="299"/>
        <item x="762"/>
        <item x="2411"/>
        <item x="1324"/>
        <item x="3145"/>
        <item x="2673"/>
        <item x="1091"/>
        <item x="925"/>
        <item x="2002"/>
        <item x="2888"/>
        <item x="1519"/>
        <item x="468"/>
        <item x="210"/>
        <item x="2267"/>
        <item x="1422"/>
        <item x="2894"/>
        <item x="2123"/>
        <item x="3335"/>
        <item x="293"/>
        <item x="2895"/>
        <item x="572"/>
        <item x="2490"/>
        <item x="2165"/>
        <item x="3342"/>
        <item x="2614"/>
        <item x="643"/>
        <item x="334"/>
        <item x="284"/>
        <item x="1468"/>
        <item x="743"/>
        <item x="1151"/>
        <item x="1895"/>
        <item x="2177"/>
        <item x="71"/>
        <item x="3184"/>
        <item x="3414"/>
        <item x="2811"/>
        <item x="1437"/>
        <item x="1691"/>
        <item x="1802"/>
        <item x="179"/>
        <item x="1494"/>
        <item x="2486"/>
        <item x="3244"/>
        <item x="2262"/>
        <item x="7"/>
        <item x="1819"/>
        <item x="0"/>
        <item x="2656"/>
        <item x="2427"/>
        <item x="559"/>
        <item x="2290"/>
        <item x="3386"/>
        <item x="1"/>
        <item x="2845"/>
        <item x="1420"/>
        <item x="2209"/>
        <item x="1483"/>
        <item x="2237"/>
        <item x="2095"/>
        <item x="270"/>
        <item x="865"/>
        <item x="2162"/>
        <item x="3224"/>
        <item x="2439"/>
        <item x="3401"/>
        <item x="353"/>
        <item x="3176"/>
        <item x="2939"/>
        <item x="2476"/>
        <item x="830"/>
        <item x="315"/>
        <item x="2624"/>
        <item x="1364"/>
        <item x="1731"/>
        <item x="2537"/>
        <item x="628"/>
        <item x="1602"/>
        <item x="971"/>
        <item x="3476"/>
        <item x="3083"/>
        <item x="1441"/>
        <item x="2093"/>
        <item x="1767"/>
        <item x="851"/>
        <item x="374"/>
        <item x="1684"/>
        <item x="3481"/>
        <item x="3128"/>
        <item x="1560"/>
        <item x="2119"/>
        <item x="2147"/>
        <item x="1528"/>
        <item x="2075"/>
        <item x="1342"/>
        <item x="1557"/>
        <item x="2731"/>
        <item x="61"/>
        <item x="1480"/>
        <item x="2432"/>
        <item x="1867"/>
        <item x="109"/>
        <item x="248"/>
        <item x="565"/>
        <item x="2000"/>
        <item x="1101"/>
        <item x="1414"/>
        <item x="1854"/>
        <item x="369"/>
        <item x="2967"/>
        <item x="1506"/>
        <item x="1146"/>
        <item x="1875"/>
        <item x="1341"/>
        <item x="1402"/>
        <item x="3411"/>
        <item x="1653"/>
        <item x="2896"/>
        <item x="2190"/>
        <item x="3149"/>
        <item x="1484"/>
        <item x="3105"/>
        <item x="2301"/>
        <item x="287"/>
        <item x="328"/>
        <item x="215"/>
        <item x="799"/>
        <item x="3366"/>
        <item x="1574"/>
        <item x="70"/>
        <item x="2078"/>
        <item x="3000"/>
        <item x="13"/>
        <item x="514"/>
        <item x="2347"/>
        <item x="3349"/>
        <item x="1129"/>
        <item x="2259"/>
        <item x="580"/>
        <item x="521"/>
        <item x="2830"/>
        <item x="29"/>
        <item x="512"/>
        <item x="1543"/>
        <item x="920"/>
        <item x="1462"/>
        <item x="782"/>
        <item x="802"/>
        <item x="3371"/>
        <item x="2286"/>
        <item x="2222"/>
        <item x="169"/>
        <item x="2822"/>
        <item x="187"/>
        <item x="975"/>
        <item x="288"/>
        <item x="48"/>
        <item x="458"/>
        <item x="3340"/>
        <item x="785"/>
        <item x="2593"/>
        <item x="3039"/>
        <item x="1182"/>
        <item x="3300"/>
        <item x="1913"/>
        <item x="1844"/>
        <item x="1280"/>
        <item x="2424"/>
        <item x="492"/>
        <item x="2970"/>
        <item x="342"/>
        <item x="331"/>
        <item x="300"/>
        <item x="3440"/>
        <item x="271"/>
        <item x="616"/>
        <item x="3209"/>
        <item x="15"/>
        <item x="959"/>
        <item x="1581"/>
        <item x="231"/>
        <item x="747"/>
        <item x="1326"/>
        <item x="1298"/>
        <item x="1335"/>
        <item x="1202"/>
        <item x="2930"/>
        <item x="2863"/>
        <item x="1330"/>
        <item x="590"/>
        <item x="1374"/>
        <item x="1997"/>
        <item x="1234"/>
        <item x="1191"/>
        <item x="606"/>
        <item x="1754"/>
        <item x="443"/>
        <item x="2943"/>
        <item x="2063"/>
        <item x="3458"/>
        <item x="2768"/>
        <item x="1979"/>
        <item x="3236"/>
        <item x="1497"/>
        <item x="965"/>
        <item x="1555"/>
        <item x="2748"/>
        <item x="887"/>
        <item x="2553"/>
        <item x="420"/>
        <item x="68"/>
        <item x="279"/>
        <item x="2941"/>
        <item x="1203"/>
        <item x="59"/>
        <item x="1810"/>
        <item x="3146"/>
        <item x="3466"/>
        <item x="3286"/>
        <item x="2807"/>
        <item x="3352"/>
        <item x="988"/>
        <item x="1682"/>
        <item x="662"/>
        <item x="692"/>
        <item x="2753"/>
        <item x="1920"/>
        <item x="2264"/>
        <item x="2534"/>
        <item x="1370"/>
        <item x="1487"/>
        <item x="736"/>
        <item x="1247"/>
        <item x="913"/>
        <item x="1901"/>
        <item x="89"/>
        <item x="982"/>
        <item x="1950"/>
        <item x="242"/>
        <item x="1788"/>
        <item x="2066"/>
        <item x="496"/>
        <item x="3048"/>
        <item x="1223"/>
        <item x="1449"/>
        <item x="1041"/>
        <item x="3278"/>
        <item x="317"/>
        <item x="2278"/>
        <item x="1580"/>
        <item x="1936"/>
        <item x="1355"/>
        <item x="834"/>
        <item x="2976"/>
        <item x="2395"/>
        <item x="904"/>
        <item x="2451"/>
        <item x="41"/>
        <item x="3081"/>
        <item x="1987"/>
        <item x="3007"/>
        <item x="2850"/>
        <item x="364"/>
        <item x="2430"/>
        <item x="3459"/>
        <item x="2415"/>
        <item x="3260"/>
        <item x="891"/>
        <item x="2962"/>
        <item x="3153"/>
        <item x="1510"/>
        <item x="2144"/>
        <item x="2069"/>
        <item x="1055"/>
        <item x="2185"/>
        <item x="2522"/>
        <item x="2022"/>
        <item x="1008"/>
        <item x="1540"/>
        <item x="1463"/>
        <item x="2261"/>
        <item x="2272"/>
        <item x="2815"/>
        <item x="2224"/>
        <item x="174"/>
        <item x="1435"/>
        <item x="185"/>
        <item x="3165"/>
        <item x="1633"/>
        <item x="101"/>
        <item x="1215"/>
        <item x="2390"/>
        <item x="54"/>
        <item x="2663"/>
        <item x="3120"/>
        <item x="749"/>
        <item x="1040"/>
        <item x="2669"/>
        <item x="3306"/>
        <item x="2637"/>
        <item x="11"/>
        <item x="2012"/>
        <item x="1553"/>
        <item x="1817"/>
        <item x="3195"/>
        <item x="241"/>
        <item x="638"/>
        <item x="3272"/>
        <item x="666"/>
        <item x="1263"/>
        <item x="2115"/>
        <item x="1485"/>
        <item x="1589"/>
        <item x="3375"/>
        <item x="2098"/>
        <item x="1669"/>
        <item x="1314"/>
        <item x="148"/>
        <item x="1548"/>
        <item x="1401"/>
        <item x="2202"/>
        <item x="1233"/>
        <item x="2097"/>
        <item x="793"/>
        <item x="2594"/>
        <item x="336"/>
        <item x="1344"/>
        <item x="2225"/>
        <item x="1237"/>
        <item x="1915"/>
        <item x="855"/>
        <item x="358"/>
        <item x="2884"/>
        <item x="3258"/>
        <item x="3331"/>
        <item x="1126"/>
        <item x="2087"/>
        <item x="1690"/>
        <item x="2007"/>
        <item x="3210"/>
        <item x="1612"/>
        <item x="161"/>
        <item x="2441"/>
        <item x="36"/>
        <item x="946"/>
        <item x="2478"/>
        <item x="604"/>
        <item x="976"/>
        <item x="2521"/>
        <item x="117"/>
        <item x="1136"/>
        <item x="3223"/>
        <item x="1879"/>
        <item x="2163"/>
        <item x="958"/>
        <item x="2482"/>
        <item x="2910"/>
        <item x="2946"/>
        <item x="3250"/>
        <item x="3125"/>
        <item x="1067"/>
        <item x="2434"/>
        <item x="2762"/>
        <item x="564"/>
        <item x="2328"/>
        <item x="477"/>
        <item x="1047"/>
        <item x="1893"/>
        <item x="2858"/>
        <item x="272"/>
        <item x="2995"/>
        <item x="82"/>
        <item x="499"/>
        <item x="2759"/>
        <item x="3393"/>
        <item x="1514"/>
        <item x="996"/>
        <item x="2443"/>
        <item x="2927"/>
        <item x="3029"/>
        <item x="2405"/>
        <item x="2249"/>
        <item x="2876"/>
        <item x="2289"/>
        <item x="3447"/>
        <item x="2993"/>
        <item x="1906"/>
        <item x="333"/>
        <item x="1205"/>
        <item x="1201"/>
        <item x="2491"/>
        <item x="1821"/>
        <item x="3044"/>
        <item x="298"/>
        <item x="2317"/>
        <item x="3225"/>
        <item x="835"/>
        <item x="657"/>
        <item x="2808"/>
        <item x="772"/>
        <item x="2619"/>
        <item x="2186"/>
        <item x="2519"/>
        <item x="51"/>
        <item x="730"/>
        <item x="2246"/>
        <item x="548"/>
        <item x="1693"/>
        <item x="2340"/>
        <item x="699"/>
        <item x="1165"/>
        <item x="1042"/>
        <item x="1155"/>
        <item x="1829"/>
        <item x="344"/>
        <item x="2298"/>
        <item x="150"/>
        <item x="766"/>
        <item x="632"/>
        <item x="1932"/>
        <item x="3380"/>
        <item x="2302"/>
        <item x="973"/>
        <item x="1912"/>
        <item x="462"/>
        <item x="2086"/>
        <item x="2062"/>
        <item x="391"/>
        <item x="1084"/>
        <item x="442"/>
        <item x="1573"/>
        <item x="2695"/>
        <item x="2766"/>
        <item x="2414"/>
        <item x="2477"/>
        <item x="3383"/>
        <item x="2055"/>
        <item x="3277"/>
        <item x="2721"/>
        <item x="406"/>
        <item x="1445"/>
        <item x="1049"/>
        <item x="1598"/>
        <item x="739"/>
        <item x="1516"/>
        <item x="1236"/>
        <item x="934"/>
        <item x="2718"/>
        <item x="3005"/>
        <item x="1174"/>
        <item x="3492"/>
        <item x="2877"/>
        <item x="2032"/>
        <item x="2399"/>
        <item x="1572"/>
        <item x="745"/>
        <item x="1385"/>
        <item x="2118"/>
        <item x="2937"/>
        <item x="1862"/>
        <item x="2130"/>
        <item x="2306"/>
        <item x="2741"/>
        <item x="2509"/>
        <item x="1729"/>
        <item x="3415"/>
        <item x="2560"/>
        <item x="1500"/>
        <item x="2223"/>
        <item x="868"/>
        <item x="2621"/>
        <item x="21"/>
        <item x="2912"/>
        <item x="267"/>
        <item x="3332"/>
        <item x="577"/>
        <item x="3034"/>
        <item x="2757"/>
        <item x="3084"/>
        <item x="423"/>
        <item x="2709"/>
        <item x="2299"/>
        <item x="1276"/>
        <item x="1163"/>
        <item x="2558"/>
        <item x="480"/>
        <item x="2052"/>
        <item x="1442"/>
        <item x="1696"/>
        <item x="2088"/>
        <item x="1102"/>
        <item x="1916"/>
        <item x="2111"/>
        <item x="337"/>
        <item x="867"/>
        <item x="1134"/>
        <item x="1991"/>
        <item x="1530"/>
        <item x="1106"/>
        <item x="2374"/>
        <item x="2648"/>
        <item x="2841"/>
        <item x="140"/>
        <item x="3460"/>
        <item x="421"/>
        <item x="2765"/>
        <item x="175"/>
        <item x="922"/>
        <item x="1116"/>
        <item x="914"/>
        <item x="1549"/>
        <item x="1698"/>
        <item x="303"/>
        <item x="579"/>
        <item x="1274"/>
        <item x="1579"/>
        <item x="221"/>
        <item x="836"/>
        <item x="1927"/>
        <item x="454"/>
        <item x="2866"/>
        <item x="378"/>
        <item x="2440"/>
        <item x="2054"/>
        <item x="2891"/>
        <item x="848"/>
        <item x="368"/>
        <item x="2071"/>
        <item x="2687"/>
        <item x="2339"/>
        <item x="1694"/>
        <item x="2455"/>
        <item x="2132"/>
        <item x="1949"/>
        <item x="1962"/>
        <item x="2585"/>
        <item x="1053"/>
        <item x="2128"/>
        <item x="1532"/>
        <item x="2504"/>
        <item x="998"/>
        <item x="2543"/>
        <item x="2188"/>
        <item x="2126"/>
        <item x="1785"/>
        <item x="84"/>
        <item x="2987"/>
        <item x="3416"/>
        <item x="227"/>
        <item x="539"/>
        <item x="1347"/>
        <item x="2292"/>
        <item x="576"/>
        <item x="1713"/>
        <item x="2027"/>
        <item x="602"/>
        <item x="2065"/>
        <item x="1601"/>
        <item x="1702"/>
        <item x="2722"/>
        <item x="2772"/>
        <item x="430"/>
        <item x="1789"/>
        <item x="119"/>
        <item x="351"/>
        <item x="709"/>
        <item x="2612"/>
        <item x="455"/>
        <item x="2701"/>
        <item x="3351"/>
        <item x="2265"/>
        <item x="1857"/>
        <item x="553"/>
        <item x="753"/>
        <item x="2712"/>
        <item x="598"/>
        <item x="3063"/>
        <item x="2602"/>
        <item x="1617"/>
        <item x="801"/>
        <item x="356"/>
        <item x="2576"/>
        <item x="2226"/>
        <item x="3344"/>
        <item x="366"/>
        <item x="710"/>
        <item x="2587"/>
        <item x="74"/>
        <item x="594"/>
        <item x="640"/>
        <item x="3365"/>
        <item x="2773"/>
        <item x="3072"/>
        <item x="2870"/>
        <item x="2350"/>
        <item x="485"/>
        <item x="1792"/>
        <item x="2363"/>
        <item x="2787"/>
        <item x="1631"/>
        <item x="3367"/>
        <item x="2158"/>
        <item x="2076"/>
        <item x="831"/>
        <item x="93"/>
        <item x="3443"/>
        <item x="2445"/>
        <item x="2552"/>
        <item x="1709"/>
        <item x="3186"/>
        <item x="1741"/>
        <item x="1078"/>
        <item x="3018"/>
        <item x="478"/>
        <item x="1768"/>
        <item x="2428"/>
        <item x="2041"/>
        <item x="2562"/>
        <item x="995"/>
        <item x="2844"/>
        <item x="263"/>
        <item x="1994"/>
        <item x="1376"/>
        <item x="62"/>
        <item x="990"/>
        <item x="1939"/>
        <item x="1675"/>
        <item x="653"/>
        <item x="2016"/>
        <item x="1232"/>
        <item x="1618"/>
        <item x="3392"/>
        <item x="2783"/>
        <item x="1625"/>
        <item x="552"/>
        <item x="3435"/>
        <item x="306"/>
        <item x="2839"/>
        <item x="2493"/>
        <item x="1149"/>
        <item x="676"/>
        <item x="1746"/>
        <item x="1568"/>
        <item x="229"/>
        <item x="2085"/>
        <item x="3221"/>
        <item x="932"/>
        <item x="2810"/>
        <item x="3121"/>
        <item x="655"/>
        <item x="3046"/>
        <item x="2997"/>
        <item x="587"/>
        <item x="2763"/>
        <item x="380"/>
        <item x="3158"/>
        <item x="924"/>
        <item x="2879"/>
        <item x="1990"/>
        <item x="103"/>
        <item x="34"/>
        <item x="908"/>
        <item x="584"/>
        <item x="1386"/>
        <item x="2805"/>
        <item x="3449"/>
        <item x="613"/>
        <item x="107"/>
        <item x="1196"/>
        <item x="898"/>
        <item x="1550"/>
        <item x="1213"/>
        <item x="2227"/>
        <item x="1660"/>
        <item x="814"/>
        <item x="3194"/>
        <item x="482"/>
        <item x="1837"/>
        <item x="2799"/>
        <item x="1110"/>
        <item x="3325"/>
        <item x="1128"/>
        <item x="1349"/>
        <item x="2404"/>
        <item x="2869"/>
        <item x="253"/>
        <item x="313"/>
        <item x="765"/>
        <item x="3284"/>
        <item x="2494"/>
        <item x="3049"/>
        <item x="3103"/>
        <item x="2263"/>
        <item x="2755"/>
        <item x="3097"/>
        <item x="2847"/>
        <item x="2114"/>
        <item x="1610"/>
        <item x="3308"/>
        <item x="1168"/>
        <item x="1219"/>
        <item x="3480"/>
        <item x="2333"/>
        <item x="1099"/>
        <item x="2740"/>
        <item x="212"/>
        <item x="2376"/>
        <item x="1667"/>
        <item x="251"/>
        <item x="42"/>
        <item x="1790"/>
        <item x="651"/>
        <item x="2484"/>
        <item x="447"/>
        <item x="879"/>
        <item x="1070"/>
        <item x="2067"/>
        <item x="2628"/>
        <item x="426"/>
        <item x="688"/>
        <item x="3254"/>
        <item x="859"/>
        <item x="332"/>
        <item x="1812"/>
        <item x="85"/>
        <item x="2025"/>
        <item x="3073"/>
        <item x="2989"/>
        <item x="1015"/>
        <item x="1512"/>
        <item x="3358"/>
        <item x="277"/>
        <item x="2745"/>
        <item x="1254"/>
        <item x="38"/>
        <item x="2952"/>
        <item x="1384"/>
        <item x="3109"/>
        <item x="3143"/>
        <item x="3412"/>
        <item x="2555"/>
        <item x="3343"/>
        <item x="2889"/>
        <item x="2843"/>
        <item x="1830"/>
        <item x="1012"/>
        <item x="713"/>
        <item x="874"/>
        <item x="2959"/>
        <item x="1251"/>
        <item x="510"/>
        <item x="2770"/>
        <item x="1259"/>
        <item x="852"/>
        <item x="1086"/>
        <item x="2985"/>
        <item x="163"/>
        <item x="1150"/>
        <item x="474"/>
        <item x="2362"/>
        <item x="316"/>
        <item x="1005"/>
        <item x="869"/>
        <item x="1097"/>
        <item x="2480"/>
        <item x="3185"/>
        <item x="1303"/>
        <item x="1394"/>
        <item x="2275"/>
        <item x="3021"/>
        <item x="520"/>
        <item x="2517"/>
        <item x="2820"/>
        <item x="2435"/>
        <item x="2934"/>
        <item x="2913"/>
        <item x="2215"/>
        <item x="254"/>
        <item x="418"/>
        <item x="741"/>
        <item x="697"/>
        <item x="2008"/>
        <item x="1309"/>
        <item x="1770"/>
        <item x="2867"/>
        <item x="319"/>
        <item x="2958"/>
        <item x="394"/>
        <item x="121"/>
        <item x="695"/>
        <item x="703"/>
        <item x="538"/>
        <item x="2696"/>
        <item x="372"/>
        <item x="88"/>
        <item x="531"/>
        <item x="3299"/>
        <item x="2951"/>
        <item x="3082"/>
        <item x="1884"/>
        <item x="2203"/>
        <item x="1415"/>
        <item x="2029"/>
        <item x="2206"/>
        <item x="2598"/>
        <item x="2670"/>
        <item x="1427"/>
        <item x="3251"/>
        <item x="1505"/>
        <item x="2875"/>
        <item x="2556"/>
        <item x="2483"/>
        <item x="2260"/>
        <item x="2053"/>
        <item x="2969"/>
        <item x="1064"/>
        <item x="6"/>
        <item x="2861"/>
        <item x="1642"/>
        <item x="2901"/>
        <item x="3475"/>
        <item x="617"/>
        <item x="1388"/>
        <item x="2457"/>
        <item x="1173"/>
        <item x="2460"/>
        <item x="541"/>
        <item x="582"/>
        <item x="637"/>
        <item x="1644"/>
        <item x="2852"/>
        <item x="1209"/>
        <item x="635"/>
        <item x="1986"/>
        <item x="1153"/>
        <item x="3015"/>
        <item x="1827"/>
        <item x="2090"/>
        <item x="706"/>
        <item x="2297"/>
        <item x="2229"/>
        <item x="2729"/>
        <item x="1447"/>
        <item x="2916"/>
        <item x="1257"/>
        <item x="1725"/>
        <item x="1022"/>
        <item x="2720"/>
        <item x="3187"/>
        <item x="2326"/>
        <item x="509"/>
        <item x="529"/>
        <item x="1795"/>
        <item x="3404"/>
        <item x="1664"/>
        <item x="2692"/>
        <item x="1577"/>
        <item x="624"/>
        <item x="3302"/>
        <item x="2942"/>
        <item x="3035"/>
        <item x="2531"/>
        <item x="779"/>
        <item x="1285"/>
        <item x="264"/>
        <item x="1587"/>
        <item x="2010"/>
        <item x="2429"/>
        <item x="726"/>
        <item x="2685"/>
        <item x="3124"/>
        <item x="1750"/>
        <item x="2387"/>
        <item x="1052"/>
        <item x="2788"/>
        <item x="3296"/>
        <item x="2068"/>
        <item x="2436"/>
        <item x="857"/>
        <item x="1513"/>
        <item x="90"/>
        <item x="3006"/>
        <item x="2717"/>
        <item x="828"/>
        <item x="773"/>
        <item x="1943"/>
        <item x="2827"/>
        <item x="2955"/>
        <item x="2532"/>
        <item x="1488"/>
        <item x="872"/>
        <item x="3030"/>
        <item x="2375"/>
        <item x="3222"/>
        <item x="1327"/>
        <item x="788"/>
        <item x="717"/>
        <item x="250"/>
        <item x="1803"/>
        <item x="841"/>
        <item x="3152"/>
        <item x="905"/>
        <item x="1112"/>
        <item x="2057"/>
        <item x="866"/>
        <item x="1046"/>
        <item x="387"/>
        <item x="323"/>
        <item x="1092"/>
        <item x="2554"/>
        <item x="993"/>
        <item x="448"/>
        <item x="2143"/>
        <item x="3201"/>
        <item x="1142"/>
        <item x="2277"/>
        <item x="2649"/>
        <item x="3233"/>
        <item x="1300"/>
        <item x="1637"/>
        <item x="3490"/>
        <item x="2747"/>
        <item x="2184"/>
        <item x="1429"/>
        <item x="530"/>
        <item x="2813"/>
        <item x="2034"/>
        <item x="1822"/>
        <item x="160"/>
        <item x="1738"/>
        <item x="1651"/>
        <item x="1141"/>
        <item x="3424"/>
        <item x="2421"/>
        <item x="3102"/>
        <item x="3408"/>
        <item x="1320"/>
        <item x="3162"/>
        <item x="1486"/>
        <item x="1421"/>
        <item x="357"/>
        <item x="479"/>
        <item x="3354"/>
        <item x="884"/>
        <item x="1791"/>
        <item x="800"/>
        <item x="902"/>
        <item x="646"/>
        <item x="1020"/>
        <item x="2311"/>
        <item x="1629"/>
        <item x="2548"/>
        <item x="673"/>
        <item x="3442"/>
        <item x="2349"/>
        <item x="373"/>
        <item x="377"/>
        <item x="262"/>
        <item x="1282"/>
        <item x="2801"/>
        <item x="2241"/>
        <item x="2182"/>
        <item x="2442"/>
        <item x="625"/>
        <item x="1771"/>
        <item x="3464"/>
        <item x="3204"/>
        <item x="1212"/>
        <item x="3496"/>
        <item t="default"/>
      </items>
    </pivotField>
    <pivotField showAll="0"/>
    <pivotField axis="axisRow" showAll="0">
      <items count="5">
        <item x="2"/>
        <item x="1"/>
        <item x="0"/>
        <item x="3"/>
        <item t="default"/>
      </items>
    </pivotField>
    <pivotField showAll="0"/>
    <pivotField axis="axisPage" multipleItemSelectionAllowed="1" showAll="0">
      <items count="9">
        <item h="1" x="0"/>
        <item h="1" x="3"/>
        <item h="1" x="4"/>
        <item h="1" x="2"/>
        <item h="1" x="5"/>
        <item h="1" x="1"/>
        <item x="6"/>
        <item h="1" x="7"/>
        <item t="default"/>
      </items>
    </pivotField>
    <pivotField showAll="0"/>
    <pivotField axis="axisRow" showAll="0">
      <items count="4">
        <item x="1"/>
        <item x="0"/>
        <item x="2"/>
        <item t="default"/>
      </items>
    </pivotField>
  </pivotFields>
  <rowFields count="2">
    <field x="3"/>
    <field x="7"/>
  </rowFields>
  <rowItems count="10">
    <i>
      <x/>
    </i>
    <i r="1">
      <x/>
    </i>
    <i r="1">
      <x v="1"/>
    </i>
    <i>
      <x v="1"/>
    </i>
    <i r="1">
      <x/>
    </i>
    <i r="1">
      <x v="1"/>
    </i>
    <i>
      <x v="2"/>
    </i>
    <i r="1">
      <x/>
    </i>
    <i r="1">
      <x v="1"/>
    </i>
    <i t="grand">
      <x/>
    </i>
  </rowItems>
  <colItems count="1">
    <i/>
  </colItems>
  <pageFields count="1">
    <pageField fld="5" hier="-1"/>
  </pageFields>
  <dataFields count="1">
    <dataField name="Count of Talent ID_"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3AEBA-1DBC-427A-B17F-63504E4B0F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F14" firstHeaderRow="1" firstDataRow="1" firstDataCol="1" rowPageCount="1" colPageCount="1"/>
  <pivotFields count="8">
    <pivotField showAll="0"/>
    <pivotField dataField="1" showAll="0">
      <items count="3498">
        <item x="3067"/>
        <item x="2452"/>
        <item x="3077"/>
        <item x="1265"/>
        <item x="569"/>
        <item x="2473"/>
        <item x="3336"/>
        <item x="1229"/>
        <item x="1736"/>
        <item x="1615"/>
        <item x="1656"/>
        <item x="1529"/>
        <item x="386"/>
        <item x="1406"/>
        <item x="3289"/>
        <item x="2287"/>
        <item x="1410"/>
        <item x="444"/>
        <item x="711"/>
        <item x="3292"/>
        <item x="1345"/>
        <item x="1745"/>
        <item x="574"/>
        <item x="57"/>
        <item x="3096"/>
        <item x="3312"/>
        <item x="1799"/>
        <item x="1674"/>
        <item x="3397"/>
        <item x="1318"/>
        <item x="3092"/>
        <item x="2802"/>
        <item x="1184"/>
        <item x="1460"/>
        <item x="495"/>
        <item x="2574"/>
        <item x="1622"/>
        <item x="2641"/>
        <item x="137"/>
        <item x="2100"/>
        <item x="1607"/>
        <item x="465"/>
        <item x="763"/>
        <item x="3100"/>
        <item x="2699"/>
        <item x="1836"/>
        <item x="2848"/>
        <item x="2134"/>
        <item x="751"/>
        <item x="1878"/>
        <item x="1294"/>
        <item x="2220"/>
        <item x="2351"/>
        <item x="2031"/>
        <item x="1537"/>
        <item x="860"/>
        <item x="2236"/>
        <item x="1216"/>
        <item x="1034"/>
        <item x="2327"/>
        <item x="3138"/>
        <item x="220"/>
        <item x="3098"/>
        <item x="497"/>
        <item x="1323"/>
        <item x="634"/>
        <item x="73"/>
        <item x="2381"/>
        <item x="1726"/>
        <item x="2481"/>
        <item x="3133"/>
        <item x="707"/>
        <item x="853"/>
        <item x="3320"/>
        <item x="980"/>
        <item x="1881"/>
        <item x="1815"/>
        <item x="607"/>
        <item x="243"/>
        <item x="3361"/>
        <item x="1820"/>
        <item x="734"/>
        <item x="2155"/>
        <item x="1496"/>
        <item x="152"/>
        <item x="1491"/>
        <item x="1061"/>
        <item x="2724"/>
        <item x="2666"/>
        <item x="31"/>
        <item x="2446"/>
        <item x="110"/>
        <item x="1849"/>
        <item x="1416"/>
        <item x="2419"/>
        <item x="3389"/>
        <item x="1379"/>
        <item x="974"/>
        <item x="2635"/>
        <item x="1556"/>
        <item x="2276"/>
        <item x="1248"/>
        <item x="311"/>
        <item x="1400"/>
        <item x="917"/>
        <item x="2623"/>
        <item x="155"/>
        <item x="239"/>
        <item x="1075"/>
        <item x="1258"/>
        <item x="37"/>
        <item x="3181"/>
        <item x="2819"/>
        <item x="3374"/>
        <item x="931"/>
        <item x="3256"/>
        <item x="196"/>
        <item x="2992"/>
        <item x="2940"/>
        <item x="1340"/>
        <item x="2909"/>
        <item x="409"/>
        <item x="2604"/>
        <item x="268"/>
        <item x="746"/>
        <item x="644"/>
        <item x="2608"/>
        <item x="2121"/>
        <item x="2903"/>
        <item x="188"/>
        <item x="2291"/>
        <item x="1405"/>
        <item x="1267"/>
        <item x="3156"/>
        <item x="622"/>
        <item x="1542"/>
        <item x="1760"/>
        <item x="536"/>
        <item x="2083"/>
        <item x="347"/>
        <item x="2849"/>
        <item x="2702"/>
        <item x="894"/>
        <item x="2353"/>
        <item x="75"/>
        <item x="2833"/>
        <item x="2195"/>
        <item x="1297"/>
        <item x="956"/>
        <item x="3019"/>
        <item x="9"/>
        <item x="371"/>
        <item x="2013"/>
        <item x="696"/>
        <item x="3384"/>
        <item x="1509"/>
        <item x="810"/>
        <item x="1707"/>
        <item x="1351"/>
        <item x="750"/>
        <item x="3333"/>
        <item x="407"/>
        <item x="2923"/>
        <item x="2821"/>
        <item x="1883"/>
        <item x="2642"/>
        <item x="1081"/>
        <item x="2006"/>
        <item x="2175"/>
        <item x="2577"/>
        <item x="3263"/>
        <item x="440"/>
        <item x="535"/>
        <item x="3282"/>
        <item x="2322"/>
        <item x="182"/>
        <item x="1432"/>
        <item x="1461"/>
        <item x="106"/>
        <item x="134"/>
        <item x="1423"/>
        <item x="2180"/>
        <item x="3305"/>
        <item x="2164"/>
        <item x="111"/>
        <item x="2684"/>
        <item x="2511"/>
        <item x="2171"/>
        <item x="3348"/>
        <item x="1823"/>
        <item x="1152"/>
        <item x="774"/>
        <item x="1645"/>
        <item x="648"/>
        <item x="50"/>
        <item x="912"/>
        <item x="3058"/>
        <item x="1944"/>
        <item x="2707"/>
        <item x="3177"/>
        <item x="1928"/>
        <item x="2746"/>
        <item x="2607"/>
        <item x="1898"/>
        <item x="3170"/>
        <item x="3091"/>
        <item x="189"/>
        <item x="415"/>
        <item x="3075"/>
        <item x="1714"/>
        <item x="3455"/>
        <item x="2412"/>
        <item x="379"/>
        <item x="312"/>
        <item x="1230"/>
        <item x="1609"/>
        <item x="1551"/>
        <item x="2364"/>
        <item x="346"/>
        <item x="735"/>
        <item x="837"/>
        <item x="3012"/>
        <item x="2040"/>
        <item x="605"/>
        <item x="1371"/>
        <item x="2344"/>
        <item x="2679"/>
        <item x="1140"/>
        <item x="928"/>
        <item x="2024"/>
        <item x="205"/>
        <item x="562"/>
        <item x="1171"/>
        <item x="2437"/>
        <item x="797"/>
        <item x="197"/>
        <item x="1310"/>
        <item x="3191"/>
        <item x="1719"/>
        <item x="3135"/>
        <item x="3220"/>
        <item x="1740"/>
        <item x="1985"/>
        <item x="2660"/>
        <item x="826"/>
        <item x="2391"/>
        <item x="1048"/>
        <item x="1224"/>
        <item x="308"/>
        <item x="1390"/>
        <item x="1585"/>
        <item x="1680"/>
        <item x="2570"/>
        <item x="808"/>
        <item x="2926"/>
        <item x="30"/>
        <item x="3215"/>
        <item x="3422"/>
        <item x="3309"/>
        <item x="435"/>
        <item x="1922"/>
        <item x="3150"/>
        <item x="2141"/>
        <item x="2892"/>
        <item x="850"/>
        <item x="2011"/>
        <item x="803"/>
        <item x="126"/>
        <item x="3441"/>
        <item x="2661"/>
        <item x="249"/>
        <item x="1569"/>
        <item x="2922"/>
        <item x="658"/>
        <item x="2467"/>
        <item x="3407"/>
        <item x="2505"/>
        <item x="2330"/>
        <item x="523"/>
        <item x="1369"/>
        <item x="2769"/>
        <item x="2665"/>
        <item x="610"/>
        <item x="1544"/>
        <item x="2616"/>
        <item x="2691"/>
        <item x="180"/>
        <item x="1671"/>
        <item x="2214"/>
        <item x="3189"/>
        <item x="3061"/>
        <item x="1019"/>
        <item x="340"/>
        <item x="3290"/>
        <item x="1332"/>
        <item x="2378"/>
        <item x="3283"/>
        <item x="3023"/>
        <item x="2590"/>
        <item x="2004"/>
        <item x="966"/>
        <item x="2949"/>
        <item x="2798"/>
        <item x="1481"/>
        <item x="682"/>
        <item x="1130"/>
        <item x="3487"/>
        <item x="3405"/>
        <item x="2928"/>
        <item x="2761"/>
        <item x="2524"/>
        <item x="886"/>
        <item x="2064"/>
        <item x="3132"/>
        <item x="641"/>
        <item x="897"/>
        <item x="511"/>
        <item x="1109"/>
        <item x="1888"/>
        <item x="228"/>
        <item x="2310"/>
        <item x="652"/>
        <item x="3064"/>
        <item x="2205"/>
        <item x="2600"/>
        <item x="1366"/>
        <item x="3470"/>
        <item x="2318"/>
        <item x="203"/>
        <item x="3228"/>
        <item x="1520"/>
        <item x="1940"/>
        <item x="2719"/>
        <item x="516"/>
        <item x="207"/>
        <item x="3461"/>
        <item x="2774"/>
        <item x="2921"/>
        <item x="2047"/>
        <item x="1125"/>
        <item x="1014"/>
        <item x="2148"/>
        <item x="596"/>
        <item x="1929"/>
        <item x="708"/>
        <item x="100"/>
        <item x="2595"/>
        <item x="2998"/>
        <item x="1841"/>
        <item x="3078"/>
        <item x="60"/>
        <item x="1096"/>
        <item x="3166"/>
        <item x="1356"/>
        <item x="1846"/>
        <item x="2793"/>
        <item x="1336"/>
        <item x="2640"/>
        <item x="2988"/>
        <item x="2785"/>
        <item x="2345"/>
        <item x="1850"/>
        <item x="2516"/>
        <item x="1470"/>
        <item x="755"/>
        <item x="911"/>
        <item x="2654"/>
        <item x="1454"/>
        <item x="2193"/>
        <item x="273"/>
        <item x="2592"/>
        <item x="1284"/>
        <item x="1552"/>
        <item x="1144"/>
        <item x="1409"/>
        <item x="1100"/>
        <item x="804"/>
        <item x="413"/>
        <item x="1762"/>
        <item x="1066"/>
        <item x="2855"/>
        <item x="1686"/>
        <item x="2980"/>
        <item x="2871"/>
        <item x="2234"/>
        <item x="1582"/>
        <item x="282"/>
        <item x="3291"/>
        <item x="2526"/>
        <item x="3357"/>
        <item x="2710"/>
        <item x="2658"/>
        <item x="3495"/>
        <item x="487"/>
        <item x="123"/>
        <item x="171"/>
        <item x="1249"/>
        <item x="132"/>
        <item x="2803"/>
        <item x="2603"/>
        <item x="3202"/>
        <item x="775"/>
        <item x="1701"/>
        <item x="2736"/>
        <item x="321"/>
        <item x="3313"/>
        <item x="1995"/>
        <item x="701"/>
        <item x="396"/>
        <item x="954"/>
        <item x="3114"/>
        <item x="918"/>
        <item x="77"/>
        <item x="3433"/>
        <item x="3430"/>
        <item x="1976"/>
        <item x="1969"/>
        <item x="2235"/>
        <item x="3376"/>
        <item x="1603"/>
        <item x="3024"/>
        <item x="2338"/>
        <item x="3009"/>
        <item x="108"/>
        <item x="1703"/>
        <item x="390"/>
        <item x="863"/>
        <item x="1536"/>
        <item x="256"/>
        <item x="1665"/>
        <item x="1515"/>
        <item x="621"/>
        <item x="691"/>
        <item x="1728"/>
        <item x="122"/>
        <item x="1017"/>
        <item x="1138"/>
        <item x="1218"/>
        <item x="1479"/>
        <item x="2418"/>
        <item x="1759"/>
        <item x="702"/>
        <item x="99"/>
        <item x="2137"/>
        <item x="3465"/>
        <item x="1058"/>
        <item x="2868"/>
        <item x="2371"/>
        <item x="2777"/>
        <item x="845"/>
        <item x="1624"/>
        <item x="193"/>
        <item x="141"/>
        <item x="1727"/>
        <item x="712"/>
        <item x="151"/>
        <item x="2125"/>
        <item x="1333"/>
        <item x="3219"/>
        <item x="2003"/>
        <item x="2911"/>
        <item x="3217"/>
        <item x="952"/>
        <item x="1958"/>
        <item x="1313"/>
        <item x="900"/>
        <item x="2059"/>
        <item x="518"/>
        <item x="1016"/>
        <item x="2475"/>
        <item x="3370"/>
        <item x="508"/>
        <item x="1261"/>
        <item x="570"/>
        <item x="1471"/>
        <item x="679"/>
        <item x="245"/>
        <item x="55"/>
        <item x="2572"/>
        <item x="2752"/>
        <item x="1068"/>
        <item x="370"/>
        <item x="659"/>
        <item x="1811"/>
        <item x="1908"/>
        <item x="3323"/>
        <item x="1835"/>
        <item x="3057"/>
        <item x="2103"/>
        <item x="240"/>
        <item x="1290"/>
        <item x="2834"/>
        <item x="1623"/>
        <item x="1159"/>
        <item x="1197"/>
        <item x="2981"/>
        <item x="1373"/>
        <item x="1072"/>
        <item x="3311"/>
        <item x="1123"/>
        <item x="1756"/>
        <item x="3409"/>
        <item x="819"/>
        <item x="2540"/>
        <item x="1268"/>
        <item x="398"/>
        <item x="2268"/>
        <item x="1813"/>
        <item x="3237"/>
        <item x="234"/>
        <item x="183"/>
        <item x="2650"/>
        <item x="2883"/>
        <item x="1533"/>
        <item x="2525"/>
        <item x="2240"/>
        <item x="935"/>
        <item x="3445"/>
        <item x="213"/>
        <item x="2309"/>
        <item x="422"/>
        <item x="385"/>
        <item x="1082"/>
        <item x="2183"/>
        <item x="969"/>
        <item x="3017"/>
        <item x="1104"/>
        <item x="1424"/>
        <item x="2207"/>
        <item x="3413"/>
        <item x="1038"/>
        <item x="3055"/>
        <item x="527"/>
        <item x="1695"/>
        <item x="1855"/>
        <item x="642"/>
        <item x="2146"/>
        <item x="2463"/>
        <item x="461"/>
        <item x="450"/>
        <item x="1558"/>
        <item x="2966"/>
        <item x="1511"/>
        <item x="1613"/>
        <item x="1973"/>
        <item x="543"/>
        <item x="2626"/>
        <item x="2489"/>
        <item x="305"/>
        <item x="1808"/>
        <item x="2314"/>
        <item x="1734"/>
        <item x="3062"/>
        <item x="2396"/>
        <item x="456"/>
        <item x="1673"/>
        <item x="1105"/>
        <item x="2580"/>
        <item x="588"/>
        <item x="2573"/>
        <item x="1245"/>
        <item x="2996"/>
        <item x="979"/>
        <item x="877"/>
        <item x="1289"/>
        <item x="3234"/>
        <item x="3395"/>
        <item x="2221"/>
        <item x="3137"/>
        <item x="2527"/>
        <item x="1160"/>
        <item x="899"/>
        <item x="1240"/>
        <item x="2084"/>
        <item x="170"/>
        <item x="3213"/>
        <item x="833"/>
        <item x="1546"/>
        <item x="3151"/>
        <item x="3208"/>
        <item x="45"/>
        <item x="472"/>
        <item x="1107"/>
        <item x="2886"/>
        <item x="2453"/>
        <item x="3247"/>
        <item x="3068"/>
        <item x="276"/>
        <item x="2982"/>
        <item x="3322"/>
        <item x="3164"/>
        <item x="2056"/>
        <item x="32"/>
        <item x="105"/>
        <item x="166"/>
        <item x="1890"/>
        <item x="609"/>
        <item x="2816"/>
        <item x="3043"/>
        <item x="1832"/>
        <item x="1156"/>
        <item x="129"/>
        <item x="2512"/>
        <item x="1004"/>
        <item x="2873"/>
        <item x="1037"/>
        <item x="1641"/>
        <item x="1931"/>
        <item x="631"/>
        <item x="1797"/>
        <item x="1904"/>
        <item x="1527"/>
        <item x="1357"/>
        <item x="506"/>
        <item x="1059"/>
        <item x="3421"/>
        <item x="671"/>
        <item x="3094"/>
        <item x="957"/>
        <item x="181"/>
        <item x="127"/>
        <item x="3122"/>
        <item x="1296"/>
        <item x="1176"/>
        <item x="3142"/>
        <item x="2282"/>
        <item x="1187"/>
        <item x="670"/>
        <item x="2232"/>
        <item x="2389"/>
        <item x="1495"/>
        <item x="1525"/>
        <item x="3362"/>
        <item x="2538"/>
        <item x="1970"/>
        <item x="1859"/>
        <item x="2689"/>
        <item x="883"/>
        <item x="2321"/>
        <item x="1774"/>
        <item x="2767"/>
        <item x="2764"/>
        <item x="1028"/>
        <item x="547"/>
        <item x="1175"/>
        <item x="910"/>
        <item x="1659"/>
        <item x="2042"/>
        <item x="1009"/>
        <item x="237"/>
        <item x="1214"/>
        <item x="2836"/>
        <item x="1856"/>
        <item x="3001"/>
        <item x="98"/>
        <item x="96"/>
        <item x="3373"/>
        <item x="1260"/>
        <item x="1253"/>
        <item x="1839"/>
        <item x="791"/>
        <item x="490"/>
        <item x="172"/>
        <item x="338"/>
        <item x="854"/>
        <item x="3467"/>
        <item x="2139"/>
        <item x="1960"/>
        <item x="3147"/>
        <item x="2646"/>
        <item x="813"/>
        <item x="1343"/>
        <item x="125"/>
        <item x="1571"/>
        <item x="367"/>
        <item x="618"/>
        <item x="2283"/>
        <item x="2385"/>
        <item x="384"/>
        <item x="668"/>
        <item x="1595"/>
        <item x="583"/>
        <item x="3448"/>
        <item x="1131"/>
        <item x="2273"/>
        <item x="1087"/>
        <item x="519"/>
        <item x="80"/>
        <item x="145"/>
        <item x="1708"/>
        <item x="2449"/>
        <item x="3218"/>
        <item x="257"/>
        <item x="144"/>
        <item x="258"/>
        <item x="896"/>
        <item x="2049"/>
        <item x="1239"/>
        <item x="3014"/>
        <item x="3356"/>
        <item x="3139"/>
        <item x="2804"/>
        <item x="1732"/>
        <item x="2496"/>
        <item x="1508"/>
        <item x="1914"/>
        <item x="1287"/>
        <item x="780"/>
        <item x="2706"/>
        <item x="275"/>
        <item x="3402"/>
        <item x="1465"/>
        <item x="1934"/>
        <item x="1302"/>
        <item x="302"/>
        <item x="1098"/>
        <item x="218"/>
        <item x="208"/>
        <item x="1474"/>
        <item x="1517"/>
        <item x="83"/>
        <item x="2077"/>
        <item x="2178"/>
        <item x="2588"/>
        <item x="3391"/>
        <item x="555"/>
        <item x="923"/>
        <item x="467"/>
        <item x="2210"/>
        <item x="1619"/>
        <item x="1648"/>
        <item x="1060"/>
        <item x="2172"/>
        <item x="3071"/>
        <item x="1814"/>
        <item x="388"/>
        <item x="2851"/>
        <item x="1636"/>
        <item x="505"/>
        <item x="3326"/>
        <item x="1050"/>
        <item x="807"/>
        <item x="2470"/>
        <item x="3242"/>
        <item x="2853"/>
        <item x="1796"/>
        <item x="2354"/>
        <item x="3212"/>
        <item x="1753"/>
        <item x="955"/>
        <item x="1339"/>
        <item x="236"/>
        <item x="2122"/>
        <item x="636"/>
        <item x="3327"/>
        <item x="1721"/>
        <item x="916"/>
        <item x="3483"/>
        <item x="201"/>
        <item x="3398"/>
        <item x="1180"/>
        <item x="1689"/>
        <item x="3400"/>
        <item x="824"/>
        <item x="1861"/>
        <item x="1013"/>
        <item x="1772"/>
        <item x="1228"/>
        <item x="1676"/>
        <item x="1315"/>
        <item x="400"/>
        <item x="2954"/>
        <item x="1683"/>
        <item x="2584"/>
        <item x="3028"/>
        <item x="2557"/>
        <item x="1507"/>
        <item x="1894"/>
        <item x="2423"/>
        <item x="417"/>
        <item x="3431"/>
        <item x="789"/>
        <item x="2238"/>
        <item x="3446"/>
        <item x="3197"/>
        <item x="2495"/>
        <item x="847"/>
        <item x="3036"/>
        <item x="3038"/>
        <item x="146"/>
        <item x="2051"/>
        <item x="2499"/>
        <item x="2398"/>
        <item x="1221"/>
        <item x="1562"/>
        <item x="2508"/>
        <item x="549"/>
        <item x="2776"/>
        <item x="3144"/>
        <item x="2579"/>
        <item x="2657"/>
        <item x="2136"/>
        <item x="3304"/>
        <item x="2672"/>
        <item x="2343"/>
        <item x="1902"/>
        <item x="2714"/>
        <item x="383"/>
        <item x="2204"/>
        <item x="3456"/>
        <item x="429"/>
        <item x="2857"/>
        <item x="1809"/>
        <item x="2906"/>
        <item x="416"/>
        <item x="599"/>
        <item x="3240"/>
        <item x="2547"/>
        <item x="2936"/>
        <item x="1720"/>
        <item x="1635"/>
        <item x="611"/>
        <item x="2187"/>
        <item x="3041"/>
        <item x="3493"/>
        <item x="128"/>
        <item x="1783"/>
        <item x="325"/>
        <item x="1398"/>
        <item x="1477"/>
        <item x="1039"/>
        <item x="491"/>
        <item x="1475"/>
        <item x="2529"/>
        <item x="716"/>
        <item x="192"/>
        <item x="3287"/>
        <item x="3338"/>
        <item x="2444"/>
        <item x="2705"/>
        <item x="3141"/>
        <item x="729"/>
        <item x="1443"/>
        <item x="2652"/>
        <item x="2258"/>
        <item x="1885"/>
        <item x="849"/>
        <item x="1892"/>
        <item x="2530"/>
        <item x="403"/>
        <item x="698"/>
        <item x="1946"/>
        <item x="944"/>
        <item x="149"/>
        <item x="486"/>
        <item x="1575"/>
        <item x="1685"/>
        <item x="3118"/>
        <item x="1761"/>
        <item x="645"/>
        <item x="907"/>
        <item x="2101"/>
        <item x="1700"/>
        <item x="3328"/>
        <item x="3112"/>
        <item x="3148"/>
        <item x="2105"/>
        <item x="2199"/>
        <item x="131"/>
        <item x="2615"/>
        <item x="40"/>
        <item x="2856"/>
        <item x="1743"/>
        <item x="22"/>
        <item x="2893"/>
        <item x="720"/>
        <item x="674"/>
        <item x="1941"/>
        <item x="493"/>
        <item x="2112"/>
        <item x="1739"/>
        <item x="1954"/>
        <item x="2611"/>
        <item x="721"/>
        <item x="1083"/>
        <item x="2838"/>
        <item x="1999"/>
        <item x="1798"/>
        <item x="1964"/>
        <item x="2169"/>
        <item x="1387"/>
        <item x="3226"/>
        <item x="3129"/>
        <item x="3319"/>
        <item x="363"/>
        <item x="964"/>
        <item x="2965"/>
        <item x="3255"/>
        <item x="1073"/>
        <item x="2197"/>
        <item x="984"/>
        <item x="3108"/>
        <item x="2336"/>
        <item x="3310"/>
        <item x="754"/>
        <item x="2523"/>
        <item x="2154"/>
        <item x="314"/>
        <item x="1408"/>
        <item x="2124"/>
        <item x="2357"/>
        <item x="1459"/>
        <item x="760"/>
        <item x="568"/>
        <item x="2977"/>
        <item x="2914"/>
        <item x="341"/>
        <item x="821"/>
        <item x="1845"/>
        <item x="1466"/>
        <item x="2492"/>
        <item x="2514"/>
        <item x="118"/>
        <item x="2413"/>
        <item x="78"/>
        <item x="1158"/>
        <item x="1227"/>
        <item x="2368"/>
        <item x="438"/>
        <item x="72"/>
        <item x="307"/>
        <item x="2433"/>
        <item x="2247"/>
        <item x="1383"/>
        <item x="143"/>
        <item x="3410"/>
        <item x="950"/>
        <item x="3360"/>
        <item x="1392"/>
        <item x="2812"/>
        <item x="3257"/>
        <item x="885"/>
        <item x="1777"/>
        <item x="838"/>
        <item x="2938"/>
        <item x="2781"/>
        <item x="1992"/>
        <item x="540"/>
        <item x="3437"/>
        <item x="589"/>
        <item x="3090"/>
        <item x="3196"/>
        <item x="281"/>
        <item x="987"/>
        <item x="2732"/>
        <item x="2108"/>
        <item x="3010"/>
        <item x="2138"/>
        <item x="2127"/>
        <item x="439"/>
        <item x="3303"/>
        <item x="2252"/>
        <item x="1407"/>
        <item x="194"/>
        <item x="1271"/>
        <item x="2806"/>
        <item x="3314"/>
        <item x="1926"/>
        <item x="3454"/>
        <item x="1666"/>
        <item x="968"/>
        <item x="665"/>
        <item x="919"/>
        <item x="165"/>
        <item x="94"/>
        <item x="1428"/>
        <item x="2166"/>
        <item x="2622"/>
        <item x="3350"/>
        <item x="2782"/>
        <item x="2211"/>
        <item x="2152"/>
        <item x="1678"/>
        <item x="488"/>
        <item x="1938"/>
        <item x="2678"/>
        <item x="1301"/>
        <item x="1127"/>
        <item x="1451"/>
        <item x="892"/>
        <item x="1056"/>
        <item x="3127"/>
        <item x="2792"/>
        <item x="1831"/>
        <item x="597"/>
        <item x="757"/>
        <item x="728"/>
        <item x="3086"/>
        <item x="79"/>
        <item x="1955"/>
        <item x="725"/>
        <item x="2735"/>
        <item x="464"/>
        <item x="2597"/>
        <item x="2017"/>
        <item x="1677"/>
        <item x="3207"/>
        <item x="756"/>
        <item x="901"/>
        <item x="164"/>
        <item x="2358"/>
        <item x="28"/>
        <item x="2459"/>
        <item x="292"/>
        <item x="1983"/>
        <item x="222"/>
        <item x="1541"/>
        <item x="3080"/>
        <item x="2924"/>
        <item x="1252"/>
        <item x="761"/>
        <item x="3130"/>
        <item x="204"/>
        <item x="2422"/>
        <item x="2142"/>
        <item x="1026"/>
        <item x="2897"/>
        <item x="2257"/>
        <item x="2366"/>
        <item x="2254"/>
        <item x="2406"/>
        <item x="3087"/>
        <item x="561"/>
        <item x="226"/>
        <item x="2915"/>
        <item x="2079"/>
        <item x="434"/>
        <item x="1348"/>
        <item x="3154"/>
        <item x="500"/>
        <item x="3227"/>
        <item x="2213"/>
        <item x="1120"/>
        <item x="647"/>
        <item x="983"/>
        <item x="2200"/>
        <item x="1899"/>
        <item x="1873"/>
        <item x="2239"/>
        <item x="2795"/>
        <item x="1545"/>
        <item x="2394"/>
        <item x="1755"/>
        <item x="1328"/>
        <item x="3093"/>
        <item x="997"/>
        <item x="2106"/>
        <item x="1871"/>
        <item x="211"/>
        <item x="459"/>
        <item x="567"/>
        <item x="2212"/>
        <item x="3159"/>
        <item x="1275"/>
        <item x="650"/>
        <item x="2904"/>
        <item x="1824"/>
        <item x="1331"/>
        <item x="1242"/>
        <item x="1307"/>
        <item x="2539"/>
        <item x="3113"/>
        <item x="330"/>
        <item x="1982"/>
        <item x="2018"/>
        <item x="629"/>
        <item x="839"/>
        <item x="1113"/>
        <item x="939"/>
        <item x="1611"/>
        <item x="2408"/>
        <item x="3382"/>
        <item x="2636"/>
        <item x="2932"/>
        <item x="2651"/>
        <item x="1942"/>
        <item x="3273"/>
        <item x="2131"/>
        <item x="1458"/>
        <item x="864"/>
        <item x="1277"/>
        <item x="2498"/>
        <item x="2219"/>
        <item x="3419"/>
        <item x="558"/>
        <item x="322"/>
        <item x="2751"/>
        <item x="1482"/>
        <item x="1502"/>
        <item x="24"/>
        <item x="1286"/>
        <item x="714"/>
        <item x="437"/>
        <item x="3316"/>
        <item x="425"/>
        <item x="92"/>
        <item x="1353"/>
        <item x="2609"/>
        <item x="1273"/>
        <item x="764"/>
        <item x="2676"/>
        <item x="2145"/>
        <item x="2506"/>
        <item x="560"/>
        <item x="427"/>
        <item x="97"/>
        <item x="2779"/>
        <item x="1874"/>
        <item x="1003"/>
        <item x="1852"/>
        <item x="2694"/>
        <item x="1065"/>
        <item x="3253"/>
        <item x="759"/>
        <item x="157"/>
        <item x="985"/>
        <item x="1235"/>
        <item x="1781"/>
        <item x="501"/>
        <item x="1322"/>
        <item x="1147"/>
        <item x="786"/>
        <item x="1807"/>
        <item x="4"/>
        <item x="1638"/>
        <item x="2"/>
        <item x="3"/>
        <item x="3033"/>
        <item x="8"/>
        <item x="2994"/>
        <item x="2352"/>
        <item x="1538"/>
        <item x="842"/>
        <item x="3245"/>
        <item x="2756"/>
        <item x="733"/>
        <item x="10"/>
        <item x="23"/>
        <item x="2082"/>
        <item x="2905"/>
        <item x="970"/>
        <item x="1956"/>
        <item x="1382"/>
        <item x="457"/>
        <item x="2334"/>
        <item x="660"/>
        <item x="705"/>
        <item x="778"/>
        <item x="3167"/>
        <item x="3280"/>
        <item x="1029"/>
        <item x="1464"/>
        <item x="781"/>
        <item x="1998"/>
        <item x="3288"/>
        <item x="1188"/>
        <item x="3474"/>
        <item x="1787"/>
        <item x="2638"/>
        <item x="3099"/>
        <item x="2383"/>
        <item x="1308"/>
        <item x="1074"/>
        <item x="18"/>
        <item x="1090"/>
        <item x="290"/>
        <item x="2859"/>
        <item x="3450"/>
        <item x="1887"/>
        <item x="3163"/>
        <item x="3085"/>
        <item x="224"/>
        <item x="2744"/>
        <item x="722"/>
        <item x="2750"/>
        <item x="3347"/>
        <item x="2060"/>
        <item x="428"/>
        <item x="1316"/>
        <item x="3020"/>
        <item x="1489"/>
        <item x="3241"/>
        <item x="2627"/>
        <item x="2308"/>
        <item x="2715"/>
        <item x="903"/>
        <item x="1456"/>
        <item x="942"/>
        <item x="3179"/>
        <item x="2610"/>
        <item x="2814"/>
        <item x="3238"/>
        <item x="1989"/>
        <item x="2533"/>
        <item x="3390"/>
        <item x="2092"/>
        <item x="2733"/>
        <item x="3045"/>
        <item x="53"/>
        <item x="3318"/>
        <item x="318"/>
        <item x="2181"/>
        <item x="1395"/>
        <item x="2920"/>
        <item x="627"/>
        <item x="3079"/>
        <item x="566"/>
        <item x="2647"/>
        <item x="615"/>
        <item x="2044"/>
        <item x="1378"/>
        <item x="1179"/>
        <item x="1436"/>
        <item x="2361"/>
        <item x="3022"/>
        <item x="1866"/>
        <item x="3406"/>
        <item x="2337"/>
        <item x="3231"/>
        <item x="1063"/>
        <item x="3436"/>
        <item x="1804"/>
        <item x="1868"/>
        <item x="3088"/>
        <item x="3274"/>
        <item x="683"/>
        <item x="2645"/>
        <item x="64"/>
        <item x="1319"/>
        <item x="1984"/>
        <item x="2009"/>
        <item x="1961"/>
        <item x="355"/>
        <item x="1769"/>
        <item x="1243"/>
        <item x="2293"/>
        <item x="921"/>
        <item x="2456"/>
        <item x="2780"/>
        <item x="890"/>
        <item x="1493"/>
        <item x="1945"/>
        <item x="2908"/>
        <item x="1952"/>
        <item x="3426"/>
        <item x="1662"/>
        <item x="2990"/>
        <item x="47"/>
        <item x="309"/>
        <item x="2426"/>
        <item x="507"/>
        <item x="81"/>
        <item x="154"/>
        <item x="2157"/>
        <item x="3004"/>
        <item x="889"/>
        <item x="681"/>
        <item x="2734"/>
        <item x="2978"/>
        <item x="3106"/>
        <item x="2316"/>
        <item x="2542"/>
        <item x="350"/>
        <item x="3317"/>
        <item x="3275"/>
        <item x="1800"/>
        <item x="943"/>
        <item x="1688"/>
        <item x="153"/>
        <item x="517"/>
        <item x="283"/>
        <item x="3294"/>
        <item x="2902"/>
        <item x="2513"/>
        <item x="2541"/>
        <item x="794"/>
        <item x="1559"/>
        <item x="466"/>
        <item x="3266"/>
        <item x="1199"/>
        <item x="424"/>
        <item x="1433"/>
        <item x="1951"/>
        <item x="1712"/>
        <item x="2091"/>
        <item x="1440"/>
        <item x="2089"/>
        <item x="1166"/>
        <item x="1776"/>
        <item x="1825"/>
        <item x="1592"/>
        <item x="2026"/>
        <item x="3060"/>
        <item x="244"/>
        <item x="453"/>
        <item x="3396"/>
        <item x="2196"/>
        <item x="265"/>
        <item x="2581"/>
        <item x="1033"/>
        <item x="3160"/>
        <item x="1801"/>
        <item x="2382"/>
        <item x="1981"/>
        <item x="2117"/>
        <item x="3264"/>
        <item x="2168"/>
        <item x="2578"/>
        <item x="1966"/>
        <item x="1864"/>
        <item x="525"/>
        <item x="1634"/>
        <item x="700"/>
        <item x="2356"/>
        <item x="3107"/>
        <item x="2472"/>
        <item x="537"/>
        <item x="1293"/>
        <item x="771"/>
        <item x="882"/>
        <item x="740"/>
        <item x="1393"/>
        <item x="35"/>
        <item x="3232"/>
        <item x="1062"/>
        <item x="269"/>
        <item x="563"/>
        <item x="2416"/>
        <item x="2335"/>
        <item x="823"/>
        <item x="3368"/>
        <item x="1566"/>
        <item x="2230"/>
        <item x="3249"/>
        <item x="967"/>
        <item x="1522"/>
        <item x="1663"/>
        <item x="3399"/>
        <item x="1413"/>
        <item x="2208"/>
        <item x="614"/>
        <item x="2561"/>
        <item x="3469"/>
        <item x="1535"/>
        <item x="949"/>
        <item x="1266"/>
        <item x="1288"/>
        <item x="2824"/>
        <item x="1658"/>
        <item x="2501"/>
        <item x="295"/>
        <item x="2030"/>
        <item x="1775"/>
        <item x="2061"/>
        <item x="1425"/>
        <item x="2693"/>
        <item x="595"/>
        <item x="159"/>
        <item x="2231"/>
        <item x="1051"/>
        <item x="3239"/>
        <item x="2450"/>
        <item x="1834"/>
        <item x="1591"/>
        <item x="399"/>
        <item x="1697"/>
        <item x="1921"/>
        <item x="3381"/>
        <item x="592"/>
        <item x="1338"/>
        <item x="3438"/>
        <item x="1183"/>
        <item x="3037"/>
        <item x="1547"/>
        <item x="102"/>
        <item x="1304"/>
        <item x="2039"/>
        <item x="1185"/>
        <item x="2631"/>
        <item x="3136"/>
        <item x="550"/>
        <item x="812"/>
        <item x="3211"/>
        <item x="2874"/>
        <item x="1467"/>
        <item x="2256"/>
        <item x="873"/>
        <item x="2571"/>
        <item x="748"/>
        <item x="2790"/>
        <item x="533"/>
        <item x="86"/>
        <item x="2667"/>
        <item x="664"/>
        <item x="2461"/>
        <item x="515"/>
        <item x="2606"/>
        <item x="2113"/>
        <item x="2887"/>
        <item x="2586"/>
        <item x="2518"/>
        <item x="2233"/>
        <item x="1270"/>
        <item x="1200"/>
        <item x="233"/>
        <item x="3269"/>
        <item x="1453"/>
        <item x="3378"/>
        <item x="12"/>
        <item x="3104"/>
        <item x="3182"/>
        <item x="230"/>
        <item x="2036"/>
        <item x="162"/>
        <item x="1452"/>
        <item x="1278"/>
        <item x="1195"/>
        <item x="2639"/>
        <item x="217"/>
        <item x="3203"/>
        <item x="2388"/>
        <item x="1377"/>
        <item x="2503"/>
        <item x="124"/>
        <item x="528"/>
        <item x="2664"/>
        <item x="790"/>
        <item x="1596"/>
        <item x="1417"/>
        <item x="2919"/>
        <item x="1534"/>
        <item x="1793"/>
        <item x="2021"/>
        <item x="2367"/>
        <item x="397"/>
        <item x="2829"/>
        <item x="1978"/>
        <item x="2191"/>
        <item x="412"/>
        <item x="2582"/>
        <item x="1923"/>
        <item x="3230"/>
        <item x="2917"/>
        <item x="3101"/>
        <item x="1578"/>
        <item x="1154"/>
        <item x="2248"/>
        <item x="2925"/>
        <item x="3011"/>
        <item x="2823"/>
        <item x="1250"/>
        <item x="876"/>
        <item x="3190"/>
        <item x="1818"/>
        <item x="608"/>
        <item x="2771"/>
        <item x="20"/>
        <item x="1782"/>
        <item x="915"/>
        <item x="2360"/>
        <item x="1848"/>
        <item x="1649"/>
        <item x="433"/>
        <item x="1877"/>
        <item x="1889"/>
        <item x="1292"/>
        <item x="2425"/>
        <item x="1903"/>
        <item x="2167"/>
        <item x="1358"/>
        <item x="1093"/>
        <item x="3050"/>
        <item x="2760"/>
        <item x="1900"/>
        <item x="301"/>
        <item x="2474"/>
        <item x="1181"/>
        <item x="1430"/>
        <item x="2174"/>
        <item x="1953"/>
        <item x="1563"/>
        <item x="3031"/>
        <item x="1226"/>
        <item x="875"/>
        <item x="392"/>
        <item x="1968"/>
        <item x="1604"/>
        <item x="1737"/>
        <item x="191"/>
        <item x="1329"/>
        <item x="1564"/>
        <item x="752"/>
        <item x="2359"/>
        <item x="1766"/>
        <item x="3003"/>
        <item x="1404"/>
        <item x="401"/>
        <item x="649"/>
        <item x="5"/>
        <item x="502"/>
        <item x="3420"/>
        <item x="1018"/>
        <item x="255"/>
        <item x="1164"/>
        <item x="1169"/>
        <item x="1448"/>
        <item x="3321"/>
        <item x="1231"/>
        <item x="2713"/>
        <item x="1272"/>
        <item x="1365"/>
        <item x="1670"/>
        <item x="2680"/>
        <item x="3425"/>
        <item x="2194"/>
        <item x="3329"/>
        <item x="1002"/>
        <item x="14"/>
        <item x="2159"/>
        <item x="3486"/>
        <item x="591"/>
        <item x="888"/>
        <item x="694"/>
        <item x="1918"/>
        <item x="1035"/>
        <item x="376"/>
        <item x="2043"/>
        <item x="2074"/>
        <item x="2644"/>
        <item x="2407"/>
        <item x="600"/>
        <item x="941"/>
        <item x="1025"/>
        <item x="3462"/>
        <item x="832"/>
        <item x="620"/>
        <item x="1567"/>
        <item x="3119"/>
        <item x="1057"/>
        <item x="3140"/>
        <item x="815"/>
        <item x="2370"/>
        <item x="2898"/>
        <item x="1021"/>
        <item x="3418"/>
        <item x="1306"/>
        <item x="2854"/>
        <item x="2674"/>
        <item x="581"/>
        <item x="1283"/>
        <item x="339"/>
        <item x="1655"/>
        <item x="1630"/>
        <item x="2035"/>
        <item x="2384"/>
        <item x="411"/>
        <item x="2410"/>
        <item x="1784"/>
        <item x="1189"/>
        <item x="3056"/>
        <item x="1957"/>
        <item x="278"/>
        <item x="1628"/>
        <item x="1295"/>
        <item x="133"/>
        <item x="504"/>
        <item x="1851"/>
        <item x="2832"/>
        <item x="2402"/>
        <item x="768"/>
        <item x="2401"/>
        <item x="1869"/>
        <item x="2605"/>
        <item x="1281"/>
        <item x="139"/>
        <item x="297"/>
        <item x="2957"/>
        <item x="2173"/>
        <item x="3123"/>
        <item x="1124"/>
        <item x="1139"/>
        <item x="202"/>
        <item x="136"/>
        <item x="1210"/>
        <item x="2589"/>
        <item x="184"/>
        <item x="1816"/>
        <item x="2961"/>
        <item x="261"/>
        <item x="1735"/>
        <item x="2156"/>
        <item x="1925"/>
        <item x="2243"/>
        <item x="2723"/>
        <item x="1626"/>
        <item x="654"/>
        <item x="2458"/>
        <item x="1143"/>
        <item x="1045"/>
        <item x="2728"/>
        <item x="2038"/>
        <item x="2742"/>
        <item x="1919"/>
        <item x="1891"/>
        <item x="365"/>
        <item x="2001"/>
        <item x="3482"/>
        <item x="460"/>
        <item x="999"/>
        <item x="513"/>
        <item x="3198"/>
        <item x="1749"/>
        <item x="933"/>
        <item x="981"/>
        <item x="1080"/>
        <item x="475"/>
        <item x="1036"/>
        <item x="286"/>
        <item x="1119"/>
        <item x="2809"/>
        <item x="195"/>
        <item x="2960"/>
        <item x="2828"/>
        <item x="389"/>
        <item x="945"/>
        <item x="219"/>
        <item x="1847"/>
        <item x="1368"/>
        <item x="3173"/>
        <item x="1853"/>
        <item x="1975"/>
        <item x="1606"/>
        <item x="1805"/>
        <item x="846"/>
        <item x="1692"/>
        <item x="95"/>
        <item x="2931"/>
        <item x="2464"/>
        <item x="349"/>
        <item x="2682"/>
        <item x="3339"/>
        <item x="1121"/>
        <item x="554"/>
        <item x="2140"/>
        <item x="3444"/>
        <item x="360"/>
        <item x="930"/>
        <item x="2274"/>
        <item x="2591"/>
        <item x="2072"/>
        <item x="3157"/>
        <item x="1681"/>
        <item x="393"/>
        <item x="1133"/>
        <item x="669"/>
        <item x="405"/>
        <item x="3042"/>
        <item x="2797"/>
        <item x="3279"/>
        <item x="3002"/>
        <item x="1186"/>
        <item x="2300"/>
        <item x="2825"/>
        <item x="1620"/>
        <item x="1872"/>
        <item x="324"/>
        <item x="2846"/>
        <item x="2601"/>
        <item x="2045"/>
        <item x="1971"/>
        <item x="731"/>
        <item x="3364"/>
        <item x="294"/>
        <item x="223"/>
        <item x="806"/>
        <item x="1499"/>
        <item x="291"/>
        <item x="3095"/>
        <item x="1412"/>
        <item x="2325"/>
        <item x="2176"/>
        <item x="3477"/>
        <item x="906"/>
        <item x="3417"/>
        <item x="1905"/>
        <item x="2564"/>
        <item x="2620"/>
        <item x="675"/>
        <item x="3174"/>
        <item x="603"/>
        <item x="304"/>
        <item x="1710"/>
        <item x="1704"/>
        <item x="232"/>
        <item x="3377"/>
        <item x="3359"/>
        <item x="532"/>
        <item x="2244"/>
        <item x="147"/>
        <item x="972"/>
        <item x="26"/>
        <item x="43"/>
        <item x="1419"/>
        <item x="2643"/>
        <item x="352"/>
        <item x="1132"/>
        <item x="2288"/>
        <item x="2329"/>
        <item x="2104"/>
        <item x="2465"/>
        <item x="3268"/>
        <item x="2778"/>
        <item x="1418"/>
        <item x="114"/>
        <item x="345"/>
        <item x="3188"/>
        <item x="2683"/>
        <item x="3267"/>
        <item x="33"/>
        <item x="2662"/>
        <item x="1396"/>
        <item x="840"/>
        <item x="2974"/>
        <item x="991"/>
        <item x="3013"/>
        <item x="758"/>
        <item x="1974"/>
        <item x="937"/>
        <item x="1264"/>
        <item x="1193"/>
        <item x="1657"/>
        <item x="777"/>
        <item x="1472"/>
        <item x="2454"/>
        <item x="3070"/>
        <item x="2468"/>
        <item x="1764"/>
        <item x="3032"/>
        <item x="667"/>
        <item x="3330"/>
        <item x="1473"/>
        <item x="2688"/>
        <item x="1372"/>
        <item x="200"/>
        <item x="1882"/>
        <item x="1723"/>
        <item x="186"/>
        <item x="3216"/>
        <item x="557"/>
        <item x="142"/>
        <item x="419"/>
        <item x="3016"/>
        <item x="1375"/>
        <item x="1403"/>
        <item x="310"/>
        <item x="2565"/>
        <item x="1172"/>
        <item x="1148"/>
        <item x="1599"/>
        <item x="878"/>
        <item x="2686"/>
        <item x="2945"/>
        <item x="3246"/>
        <item x="2469"/>
        <item x="3252"/>
        <item x="2133"/>
        <item x="2880"/>
        <item x="656"/>
        <item x="471"/>
        <item x="1948"/>
        <item x="1177"/>
        <item x="247"/>
        <item x="2984"/>
        <item x="2448"/>
        <item x="2099"/>
        <item x="2567"/>
        <item x="1238"/>
        <item x="2831"/>
        <item x="2284"/>
        <item x="503"/>
        <item x="2754"/>
        <item x="2048"/>
        <item x="2900"/>
        <item x="1225"/>
        <item x="2107"/>
        <item x="1838"/>
        <item x="2373"/>
        <item x="469"/>
        <item x="784"/>
        <item x="2500"/>
        <item x="2019"/>
        <item x="1910"/>
        <item x="3427"/>
        <item x="1765"/>
        <item x="2420"/>
        <item x="1498"/>
        <item x="1198"/>
        <item x="1531"/>
        <item x="177"/>
        <item x="2392"/>
        <item x="811"/>
        <item x="2341"/>
        <item x="2659"/>
        <item x="1032"/>
        <item x="2599"/>
        <item x="3337"/>
        <item x="2630"/>
        <item x="1539"/>
        <item x="1930"/>
        <item x="3229"/>
        <item x="1621"/>
        <item x="1668"/>
        <item x="1030"/>
        <item x="723"/>
        <item x="3026"/>
        <item x="737"/>
        <item x="116"/>
        <item x="742"/>
        <item x="719"/>
        <item x="2028"/>
        <item x="446"/>
        <item x="3076"/>
        <item x="1312"/>
        <item x="1094"/>
        <item x="1207"/>
        <item x="296"/>
        <item x="3346"/>
        <item x="3235"/>
        <item x="2929"/>
        <item x="135"/>
        <item x="3281"/>
        <item x="1178"/>
        <item x="483"/>
        <item x="3463"/>
        <item x="1354"/>
        <item x="274"/>
        <item x="2409"/>
        <item x="3429"/>
        <item x="2794"/>
        <item x="2703"/>
        <item x="571"/>
        <item x="2546"/>
        <item x="2510"/>
        <item x="3047"/>
        <item x="994"/>
        <item x="199"/>
        <item x="2369"/>
        <item x="2711"/>
        <item x="680"/>
        <item x="3472"/>
        <item x="953"/>
        <item x="3134"/>
        <item x="534"/>
        <item x="1438"/>
        <item x="593"/>
        <item x="1089"/>
        <item x="3315"/>
        <item x="2151"/>
        <item x="767"/>
        <item x="3053"/>
        <item x="2817"/>
        <item x="2170"/>
        <item x="3155"/>
        <item x="266"/>
        <item x="1751"/>
        <item x="2150"/>
        <item x="3175"/>
        <item x="1291"/>
        <item x="1924"/>
        <item x="320"/>
        <item x="1561"/>
        <item x="2935"/>
        <item x="2307"/>
        <item x="619"/>
        <item x="1054"/>
        <item x="893"/>
        <item x="1711"/>
        <item x="3025"/>
        <item x="1860"/>
        <item x="2971"/>
        <item x="2270"/>
        <item x="1446"/>
        <item x="727"/>
        <item x="3110"/>
        <item x="2632"/>
        <item x="1167"/>
        <item x="1380"/>
        <item x="2716"/>
        <item x="361"/>
        <item x="1311"/>
        <item x="1933"/>
        <item x="3131"/>
        <item x="986"/>
        <item x="2161"/>
        <item x="2058"/>
        <item x="2596"/>
        <item x="2737"/>
        <item x="992"/>
        <item x="1135"/>
        <item x="402"/>
        <item x="69"/>
        <item x="1399"/>
        <item x="1023"/>
        <item x="2281"/>
        <item x="3423"/>
        <item x="2885"/>
        <item x="2269"/>
        <item x="575"/>
        <item x="2697"/>
        <item x="2251"/>
        <item x="2625"/>
        <item x="3453"/>
        <item x="2431"/>
        <item x="1959"/>
        <item x="1162"/>
        <item x="2323"/>
        <item x="2881"/>
        <item x="1208"/>
        <item x="1256"/>
        <item x="112"/>
        <item x="3262"/>
        <item x="178"/>
        <item x="76"/>
        <item x="2613"/>
        <item x="2784"/>
        <item x="3297"/>
        <item x="2800"/>
        <item x="2544"/>
        <item x="1044"/>
        <item x="542"/>
        <item x="209"/>
        <item x="3193"/>
        <item x="381"/>
        <item x="113"/>
        <item x="2515"/>
        <item x="1654"/>
        <item x="2948"/>
        <item x="1476"/>
        <item x="2116"/>
        <item x="238"/>
        <item x="2653"/>
        <item x="1643"/>
        <item x="3353"/>
        <item x="1431"/>
        <item x="3161"/>
        <item x="940"/>
        <item x="1576"/>
        <item x="623"/>
        <item x="354"/>
        <item x="1980"/>
        <item x="861"/>
        <item x="2944"/>
        <item x="1523"/>
        <item x="158"/>
        <item x="3345"/>
        <item x="3372"/>
        <item x="3307"/>
        <item x="2559"/>
        <item x="2968"/>
        <item x="2080"/>
        <item x="2015"/>
        <item x="3116"/>
        <item x="2014"/>
        <item x="2135"/>
        <item x="2466"/>
        <item x="1111"/>
        <item x="2563"/>
        <item x="463"/>
        <item x="936"/>
        <item x="481"/>
        <item x="829"/>
        <item x="3479"/>
        <item x="46"/>
        <item x="2964"/>
        <item x="476"/>
        <item x="104"/>
        <item x="1363"/>
        <item x="844"/>
        <item x="2671"/>
        <item x="2551"/>
        <item x="2109"/>
        <item x="1317"/>
        <item x="3205"/>
        <item x="1204"/>
        <item x="2020"/>
        <item x="1337"/>
        <item x="770"/>
        <item x="1858"/>
        <item x="1706"/>
        <item x="1833"/>
        <item x="783"/>
        <item x="2907"/>
        <item x="3243"/>
        <item x="3117"/>
        <item x="1554"/>
        <item x="470"/>
        <item x="677"/>
        <item x="2726"/>
        <item x="2549"/>
        <item x="989"/>
        <item x="1411"/>
        <item x="1325"/>
        <item x="3324"/>
        <item x="2096"/>
        <item x="3488"/>
        <item x="1352"/>
        <item x="948"/>
        <item x="929"/>
        <item x="2271"/>
        <item x="1977"/>
        <item x="1911"/>
        <item x="1780"/>
        <item x="862"/>
        <item x="2681"/>
        <item x="961"/>
        <item x="3451"/>
        <item x="626"/>
        <item x="1779"/>
        <item x="1492"/>
        <item x="1490"/>
        <item x="16"/>
        <item x="1095"/>
        <item x="1909"/>
        <item x="1137"/>
        <item x="2690"/>
        <item x="818"/>
        <item x="473"/>
        <item x="1840"/>
        <item x="1526"/>
        <item x="1122"/>
        <item x="3494"/>
        <item x="173"/>
        <item x="820"/>
        <item x="1246"/>
        <item x="1389"/>
        <item x="216"/>
        <item x="2471"/>
        <item x="633"/>
        <item x="3468"/>
        <item x="1586"/>
        <item x="1870"/>
        <item x="2201"/>
        <item x="3066"/>
        <item x="2826"/>
        <item x="198"/>
        <item x="2700"/>
        <item x="327"/>
        <item x="63"/>
        <item x="25"/>
        <item x="578"/>
        <item x="1742"/>
        <item x="3379"/>
        <item x="3111"/>
        <item x="693"/>
        <item x="1722"/>
        <item x="843"/>
        <item x="2280"/>
        <item x="1880"/>
        <item x="1632"/>
        <item x="522"/>
        <item x="156"/>
        <item x="3168"/>
        <item x="1917"/>
        <item x="3261"/>
        <item x="3200"/>
        <item x="3341"/>
        <item x="3192"/>
        <item x="3485"/>
        <item x="2862"/>
        <item x="3180"/>
        <item x="1724"/>
        <item x="3452"/>
        <item x="1397"/>
        <item x="2956"/>
        <item x="1705"/>
        <item x="2947"/>
        <item x="545"/>
        <item x="1367"/>
        <item x="2727"/>
        <item x="259"/>
        <item x="1244"/>
        <item x="2840"/>
        <item x="451"/>
        <item x="3051"/>
        <item x="2668"/>
        <item x="130"/>
        <item x="1967"/>
        <item x="639"/>
        <item x="362"/>
        <item x="795"/>
        <item x="663"/>
        <item x="687"/>
        <item x="524"/>
        <item x="2583"/>
        <item x="2890"/>
        <item x="1279"/>
        <item x="2796"/>
        <item x="744"/>
        <item x="395"/>
        <item x="3285"/>
        <item x="1640"/>
        <item x="1757"/>
        <item x="1255"/>
        <item x="3428"/>
        <item x="1439"/>
        <item x="2073"/>
        <item x="1672"/>
        <item x="39"/>
        <item x="91"/>
        <item x="2835"/>
        <item x="585"/>
        <item x="827"/>
        <item x="1778"/>
        <item x="1600"/>
        <item x="431"/>
        <item x="2315"/>
        <item x="120"/>
        <item x="1876"/>
        <item x="3052"/>
        <item x="2566"/>
        <item x="2393"/>
        <item x="2677"/>
        <item x="1806"/>
        <item x="1896"/>
        <item x="3293"/>
        <item x="1843"/>
        <item x="718"/>
        <item x="3183"/>
        <item x="115"/>
        <item x="769"/>
        <item x="2758"/>
        <item x="1504"/>
        <item x="3298"/>
        <item x="2324"/>
        <item x="1241"/>
        <item x="2320"/>
        <item x="3473"/>
        <item x="690"/>
        <item x="335"/>
        <item x="2250"/>
        <item x="1501"/>
        <item x="3491"/>
        <item x="1988"/>
        <item x="612"/>
        <item x="87"/>
        <item x="1269"/>
        <item x="3439"/>
        <item x="926"/>
        <item x="3248"/>
        <item x="1758"/>
        <item x="2502"/>
        <item x="2569"/>
        <item x="822"/>
        <item x="630"/>
        <item x="689"/>
        <item x="880"/>
        <item x="436"/>
        <item x="3471"/>
        <item x="176"/>
        <item x="1085"/>
        <item x="2730"/>
        <item x="1334"/>
        <item x="3126"/>
        <item x="2005"/>
        <item x="2865"/>
        <item x="3434"/>
        <item x="348"/>
        <item x="49"/>
        <item x="2295"/>
        <item x="2332"/>
        <item x="2991"/>
        <item x="1262"/>
        <item x="27"/>
        <item x="3089"/>
        <item x="2033"/>
        <item x="1752"/>
        <item x="3199"/>
        <item x="2860"/>
        <item x="235"/>
        <item x="661"/>
        <item x="2497"/>
        <item x="1744"/>
        <item x="3265"/>
        <item x="1963"/>
        <item x="2479"/>
        <item x="2313"/>
        <item x="685"/>
        <item x="326"/>
        <item x="1361"/>
        <item x="544"/>
        <item x="1786"/>
        <item x="2319"/>
        <item x="2545"/>
        <item x="2882"/>
        <item x="1108"/>
        <item x="1733"/>
        <item x="1103"/>
        <item x="1679"/>
        <item x="3008"/>
        <item x="684"/>
        <item x="168"/>
        <item x="1043"/>
        <item x="678"/>
        <item x="1699"/>
        <item x="2120"/>
        <item x="3394"/>
        <item x="1069"/>
        <item x="805"/>
        <item x="1593"/>
        <item x="452"/>
        <item x="1145"/>
        <item x="2704"/>
        <item x="498"/>
        <item x="1605"/>
        <item x="2535"/>
        <item x="3172"/>
        <item x="408"/>
        <item x="1444"/>
        <item x="909"/>
        <item x="2303"/>
        <item x="724"/>
        <item x="2618"/>
        <item x="3478"/>
        <item x="65"/>
        <item x="2285"/>
        <item x="2550"/>
        <item x="2999"/>
        <item x="1220"/>
        <item x="52"/>
        <item x="1359"/>
        <item x="2110"/>
        <item x="732"/>
        <item x="252"/>
        <item x="2975"/>
        <item x="375"/>
        <item x="3432"/>
        <item x="2791"/>
        <item x="1897"/>
        <item x="672"/>
        <item x="489"/>
        <item x="2528"/>
        <item x="2487"/>
        <item x="3489"/>
        <item x="1907"/>
        <item x="44"/>
        <item x="2633"/>
        <item x="2403"/>
        <item x="285"/>
        <item x="2972"/>
        <item x="1715"/>
        <item x="3115"/>
        <item x="2312"/>
        <item x="2507"/>
        <item x="2217"/>
        <item x="2872"/>
        <item x="1031"/>
        <item x="792"/>
        <item x="546"/>
        <item x="19"/>
        <item x="2918"/>
        <item x="2149"/>
        <item x="1469"/>
        <item x="359"/>
        <item x="895"/>
        <item x="1434"/>
        <item x="927"/>
        <item x="1794"/>
        <item x="2899"/>
        <item x="3259"/>
        <item x="2842"/>
        <item x="2837"/>
        <item x="3388"/>
        <item x="2153"/>
        <item x="2878"/>
        <item x="2786"/>
        <item x="2739"/>
        <item x="2342"/>
        <item x="2789"/>
        <item x="2094"/>
        <item x="809"/>
        <item x="1616"/>
        <item x="978"/>
        <item x="2102"/>
        <item x="1993"/>
        <item x="2255"/>
        <item x="1027"/>
        <item x="573"/>
        <item x="2675"/>
        <item x="963"/>
        <item x="66"/>
        <item x="951"/>
        <item x="289"/>
        <item x="2331"/>
        <item x="2520"/>
        <item x="1661"/>
        <item x="2023"/>
        <item x="1865"/>
        <item x="2698"/>
        <item x="1192"/>
        <item x="494"/>
        <item x="2818"/>
        <item x="2070"/>
        <item x="1583"/>
        <item x="167"/>
        <item x="1687"/>
        <item x="2348"/>
        <item x="2046"/>
        <item x="2397"/>
        <item x="1996"/>
        <item x="1730"/>
        <item x="1614"/>
        <item x="1947"/>
        <item x="776"/>
        <item x="3169"/>
        <item x="858"/>
        <item x="1006"/>
        <item x="1170"/>
        <item x="1077"/>
        <item x="1597"/>
        <item x="2438"/>
        <item x="1608"/>
        <item x="2738"/>
        <item x="3457"/>
        <item x="1935"/>
        <item x="2129"/>
        <item x="2963"/>
        <item x="246"/>
        <item x="2568"/>
        <item x="2536"/>
        <item x="1346"/>
        <item x="1117"/>
        <item x="2305"/>
        <item x="382"/>
        <item x="1350"/>
        <item x="526"/>
        <item x="1748"/>
        <item x="2279"/>
        <item x="816"/>
        <item x="1646"/>
        <item x="1079"/>
        <item x="1450"/>
        <item x="3206"/>
        <item x="798"/>
        <item x="2216"/>
        <item x="3363"/>
        <item x="1222"/>
        <item x="3059"/>
        <item x="3301"/>
        <item x="3178"/>
        <item x="3027"/>
        <item x="2242"/>
        <item x="2979"/>
        <item x="817"/>
        <item x="1391"/>
        <item x="1478"/>
        <item x="2743"/>
        <item x="2933"/>
        <item x="1972"/>
        <item x="2198"/>
        <item x="1627"/>
        <item x="825"/>
        <item x="2192"/>
        <item x="410"/>
        <item x="1747"/>
        <item x="2485"/>
        <item x="1763"/>
        <item x="1717"/>
        <item x="2973"/>
        <item x="3271"/>
        <item x="1381"/>
        <item x="2575"/>
        <item x="1565"/>
        <item x="214"/>
        <item x="1194"/>
        <item x="2380"/>
        <item x="449"/>
        <item x="881"/>
        <item x="441"/>
        <item x="1076"/>
        <item x="1426"/>
        <item x="2417"/>
        <item x="3276"/>
        <item x="2708"/>
        <item x="2189"/>
        <item x="856"/>
        <item x="1114"/>
        <item x="2617"/>
        <item x="871"/>
        <item x="1594"/>
        <item x="1455"/>
        <item x="3484"/>
        <item x="2775"/>
        <item x="1521"/>
        <item x="1211"/>
        <item x="1457"/>
        <item x="2179"/>
        <item x="2355"/>
        <item x="260"/>
        <item x="1639"/>
        <item x="3385"/>
        <item x="787"/>
        <item x="870"/>
        <item x="138"/>
        <item x="715"/>
        <item x="1584"/>
        <item x="1503"/>
        <item x="1000"/>
        <item x="2950"/>
        <item x="484"/>
        <item x="2864"/>
        <item x="1828"/>
        <item x="1299"/>
        <item x="1217"/>
        <item x="947"/>
        <item x="2986"/>
        <item x="3069"/>
        <item x="2377"/>
        <item x="1115"/>
        <item x="2296"/>
        <item x="960"/>
        <item x="56"/>
        <item x="3355"/>
        <item x="3295"/>
        <item x="3054"/>
        <item x="1937"/>
        <item x="1716"/>
        <item x="1590"/>
        <item x="2228"/>
        <item x="2629"/>
        <item x="280"/>
        <item x="2304"/>
        <item x="58"/>
        <item x="2725"/>
        <item x="2253"/>
        <item x="2218"/>
        <item x="2379"/>
        <item x="3403"/>
        <item x="1650"/>
        <item x="414"/>
        <item x="2245"/>
        <item x="225"/>
        <item x="1321"/>
        <item x="586"/>
        <item x="190"/>
        <item x="2634"/>
        <item x="1190"/>
        <item x="1518"/>
        <item x="1305"/>
        <item x="1024"/>
        <item x="2386"/>
        <item x="1826"/>
        <item x="2050"/>
        <item x="1588"/>
        <item x="1863"/>
        <item x="3387"/>
        <item x="432"/>
        <item x="1088"/>
        <item x="2655"/>
        <item x="1842"/>
        <item x="329"/>
        <item x="1718"/>
        <item x="601"/>
        <item x="2447"/>
        <item x="1001"/>
        <item x="3171"/>
        <item x="1157"/>
        <item x="2749"/>
        <item x="2294"/>
        <item x="738"/>
        <item x="2266"/>
        <item x="2372"/>
        <item x="3369"/>
        <item x="1965"/>
        <item x="1010"/>
        <item x="1161"/>
        <item x="977"/>
        <item x="1362"/>
        <item x="1886"/>
        <item x="1360"/>
        <item x="206"/>
        <item x="2365"/>
        <item x="3065"/>
        <item x="1570"/>
        <item x="17"/>
        <item x="1647"/>
        <item x="796"/>
        <item x="704"/>
        <item x="1652"/>
        <item x="1773"/>
        <item x="3334"/>
        <item x="1524"/>
        <item x="2953"/>
        <item x="343"/>
        <item x="1206"/>
        <item x="1011"/>
        <item x="1007"/>
        <item x="2488"/>
        <item x="3040"/>
        <item x="938"/>
        <item x="3214"/>
        <item x="2081"/>
        <item x="686"/>
        <item x="2346"/>
        <item x="551"/>
        <item x="445"/>
        <item x="404"/>
        <item x="556"/>
        <item x="2400"/>
        <item x="1118"/>
        <item x="2983"/>
        <item x="2037"/>
        <item x="2462"/>
        <item x="962"/>
        <item x="1071"/>
        <item x="3270"/>
        <item x="2160"/>
        <item x="67"/>
        <item x="3074"/>
        <item x="299"/>
        <item x="762"/>
        <item x="2411"/>
        <item x="1324"/>
        <item x="3145"/>
        <item x="2673"/>
        <item x="1091"/>
        <item x="925"/>
        <item x="2002"/>
        <item x="2888"/>
        <item x="1519"/>
        <item x="468"/>
        <item x="210"/>
        <item x="2267"/>
        <item x="1422"/>
        <item x="2894"/>
        <item x="2123"/>
        <item x="3335"/>
        <item x="293"/>
        <item x="2895"/>
        <item x="572"/>
        <item x="2490"/>
        <item x="2165"/>
        <item x="3342"/>
        <item x="2614"/>
        <item x="643"/>
        <item x="334"/>
        <item x="284"/>
        <item x="1468"/>
        <item x="743"/>
        <item x="1151"/>
        <item x="1895"/>
        <item x="2177"/>
        <item x="71"/>
        <item x="3184"/>
        <item x="3414"/>
        <item x="2811"/>
        <item x="1437"/>
        <item x="1691"/>
        <item x="1802"/>
        <item x="179"/>
        <item x="1494"/>
        <item x="2486"/>
        <item x="3244"/>
        <item x="2262"/>
        <item x="7"/>
        <item x="1819"/>
        <item x="0"/>
        <item x="2656"/>
        <item x="2427"/>
        <item x="559"/>
        <item x="2290"/>
        <item x="3386"/>
        <item x="1"/>
        <item x="2845"/>
        <item x="1420"/>
        <item x="2209"/>
        <item x="1483"/>
        <item x="2237"/>
        <item x="2095"/>
        <item x="270"/>
        <item x="865"/>
        <item x="2162"/>
        <item x="3224"/>
        <item x="2439"/>
        <item x="3401"/>
        <item x="353"/>
        <item x="3176"/>
        <item x="2939"/>
        <item x="2476"/>
        <item x="830"/>
        <item x="315"/>
        <item x="2624"/>
        <item x="1364"/>
        <item x="1731"/>
        <item x="2537"/>
        <item x="628"/>
        <item x="1602"/>
        <item x="971"/>
        <item x="3476"/>
        <item x="3083"/>
        <item x="1441"/>
        <item x="2093"/>
        <item x="1767"/>
        <item x="851"/>
        <item x="374"/>
        <item x="1684"/>
        <item x="3481"/>
        <item x="3128"/>
        <item x="1560"/>
        <item x="2119"/>
        <item x="2147"/>
        <item x="1528"/>
        <item x="2075"/>
        <item x="1342"/>
        <item x="1557"/>
        <item x="2731"/>
        <item x="61"/>
        <item x="1480"/>
        <item x="2432"/>
        <item x="1867"/>
        <item x="109"/>
        <item x="248"/>
        <item x="565"/>
        <item x="2000"/>
        <item x="1101"/>
        <item x="1414"/>
        <item x="1854"/>
        <item x="369"/>
        <item x="2967"/>
        <item x="1506"/>
        <item x="1146"/>
        <item x="1875"/>
        <item x="1341"/>
        <item x="1402"/>
        <item x="3411"/>
        <item x="1653"/>
        <item x="2896"/>
        <item x="2190"/>
        <item x="3149"/>
        <item x="1484"/>
        <item x="3105"/>
        <item x="2301"/>
        <item x="287"/>
        <item x="328"/>
        <item x="215"/>
        <item x="799"/>
        <item x="3366"/>
        <item x="1574"/>
        <item x="70"/>
        <item x="2078"/>
        <item x="3000"/>
        <item x="13"/>
        <item x="514"/>
        <item x="2347"/>
        <item x="3349"/>
        <item x="1129"/>
        <item x="2259"/>
        <item x="580"/>
        <item x="521"/>
        <item x="2830"/>
        <item x="29"/>
        <item x="512"/>
        <item x="1543"/>
        <item x="920"/>
        <item x="1462"/>
        <item x="782"/>
        <item x="802"/>
        <item x="3371"/>
        <item x="2286"/>
        <item x="2222"/>
        <item x="169"/>
        <item x="2822"/>
        <item x="187"/>
        <item x="975"/>
        <item x="288"/>
        <item x="48"/>
        <item x="458"/>
        <item x="3340"/>
        <item x="785"/>
        <item x="2593"/>
        <item x="3039"/>
        <item x="1182"/>
        <item x="3300"/>
        <item x="1913"/>
        <item x="1844"/>
        <item x="1280"/>
        <item x="2424"/>
        <item x="492"/>
        <item x="2970"/>
        <item x="342"/>
        <item x="331"/>
        <item x="300"/>
        <item x="3440"/>
        <item x="271"/>
        <item x="616"/>
        <item x="3209"/>
        <item x="15"/>
        <item x="959"/>
        <item x="1581"/>
        <item x="231"/>
        <item x="747"/>
        <item x="1326"/>
        <item x="1298"/>
        <item x="1335"/>
        <item x="1202"/>
        <item x="2930"/>
        <item x="2863"/>
        <item x="1330"/>
        <item x="590"/>
        <item x="1374"/>
        <item x="1997"/>
        <item x="1234"/>
        <item x="1191"/>
        <item x="606"/>
        <item x="1754"/>
        <item x="443"/>
        <item x="2943"/>
        <item x="2063"/>
        <item x="3458"/>
        <item x="2768"/>
        <item x="1979"/>
        <item x="3236"/>
        <item x="1497"/>
        <item x="965"/>
        <item x="1555"/>
        <item x="2748"/>
        <item x="887"/>
        <item x="2553"/>
        <item x="420"/>
        <item x="68"/>
        <item x="279"/>
        <item x="2941"/>
        <item x="1203"/>
        <item x="59"/>
        <item x="1810"/>
        <item x="3146"/>
        <item x="3466"/>
        <item x="3286"/>
        <item x="2807"/>
        <item x="3352"/>
        <item x="988"/>
        <item x="1682"/>
        <item x="662"/>
        <item x="692"/>
        <item x="2753"/>
        <item x="1920"/>
        <item x="2264"/>
        <item x="2534"/>
        <item x="1370"/>
        <item x="1487"/>
        <item x="736"/>
        <item x="1247"/>
        <item x="913"/>
        <item x="1901"/>
        <item x="89"/>
        <item x="982"/>
        <item x="1950"/>
        <item x="242"/>
        <item x="1788"/>
        <item x="2066"/>
        <item x="496"/>
        <item x="3048"/>
        <item x="1223"/>
        <item x="1449"/>
        <item x="1041"/>
        <item x="3278"/>
        <item x="317"/>
        <item x="2278"/>
        <item x="1580"/>
        <item x="1936"/>
        <item x="1355"/>
        <item x="834"/>
        <item x="2976"/>
        <item x="2395"/>
        <item x="904"/>
        <item x="2451"/>
        <item x="41"/>
        <item x="3081"/>
        <item x="1987"/>
        <item x="3007"/>
        <item x="2850"/>
        <item x="364"/>
        <item x="2430"/>
        <item x="3459"/>
        <item x="2415"/>
        <item x="3260"/>
        <item x="891"/>
        <item x="2962"/>
        <item x="3153"/>
        <item x="1510"/>
        <item x="2144"/>
        <item x="2069"/>
        <item x="1055"/>
        <item x="2185"/>
        <item x="2522"/>
        <item x="2022"/>
        <item x="1008"/>
        <item x="1540"/>
        <item x="1463"/>
        <item x="2261"/>
        <item x="2272"/>
        <item x="2815"/>
        <item x="2224"/>
        <item x="174"/>
        <item x="1435"/>
        <item x="185"/>
        <item x="3165"/>
        <item x="1633"/>
        <item x="101"/>
        <item x="1215"/>
        <item x="2390"/>
        <item x="54"/>
        <item x="2663"/>
        <item x="3120"/>
        <item x="749"/>
        <item x="1040"/>
        <item x="2669"/>
        <item x="3306"/>
        <item x="2637"/>
        <item x="11"/>
        <item x="2012"/>
        <item x="1553"/>
        <item x="1817"/>
        <item x="3195"/>
        <item x="241"/>
        <item x="638"/>
        <item x="3272"/>
        <item x="666"/>
        <item x="1263"/>
        <item x="2115"/>
        <item x="1485"/>
        <item x="1589"/>
        <item x="3375"/>
        <item x="2098"/>
        <item x="1669"/>
        <item x="1314"/>
        <item x="148"/>
        <item x="1548"/>
        <item x="1401"/>
        <item x="2202"/>
        <item x="1233"/>
        <item x="2097"/>
        <item x="793"/>
        <item x="2594"/>
        <item x="336"/>
        <item x="1344"/>
        <item x="2225"/>
        <item x="1237"/>
        <item x="1915"/>
        <item x="855"/>
        <item x="358"/>
        <item x="2884"/>
        <item x="3258"/>
        <item x="3331"/>
        <item x="1126"/>
        <item x="2087"/>
        <item x="1690"/>
        <item x="2007"/>
        <item x="3210"/>
        <item x="1612"/>
        <item x="161"/>
        <item x="2441"/>
        <item x="36"/>
        <item x="946"/>
        <item x="2478"/>
        <item x="604"/>
        <item x="976"/>
        <item x="2521"/>
        <item x="117"/>
        <item x="1136"/>
        <item x="3223"/>
        <item x="1879"/>
        <item x="2163"/>
        <item x="958"/>
        <item x="2482"/>
        <item x="2910"/>
        <item x="2946"/>
        <item x="3250"/>
        <item x="3125"/>
        <item x="1067"/>
        <item x="2434"/>
        <item x="2762"/>
        <item x="564"/>
        <item x="2328"/>
        <item x="477"/>
        <item x="1047"/>
        <item x="1893"/>
        <item x="2858"/>
        <item x="272"/>
        <item x="2995"/>
        <item x="82"/>
        <item x="499"/>
        <item x="2759"/>
        <item x="3393"/>
        <item x="1514"/>
        <item x="996"/>
        <item x="2443"/>
        <item x="2927"/>
        <item x="3029"/>
        <item x="2405"/>
        <item x="2249"/>
        <item x="2876"/>
        <item x="2289"/>
        <item x="3447"/>
        <item x="2993"/>
        <item x="1906"/>
        <item x="333"/>
        <item x="1205"/>
        <item x="1201"/>
        <item x="2491"/>
        <item x="1821"/>
        <item x="3044"/>
        <item x="298"/>
        <item x="2317"/>
        <item x="3225"/>
        <item x="835"/>
        <item x="657"/>
        <item x="2808"/>
        <item x="772"/>
        <item x="2619"/>
        <item x="2186"/>
        <item x="2519"/>
        <item x="51"/>
        <item x="730"/>
        <item x="2246"/>
        <item x="548"/>
        <item x="1693"/>
        <item x="2340"/>
        <item x="699"/>
        <item x="1165"/>
        <item x="1042"/>
        <item x="1155"/>
        <item x="1829"/>
        <item x="344"/>
        <item x="2298"/>
        <item x="150"/>
        <item x="766"/>
        <item x="632"/>
        <item x="1932"/>
        <item x="3380"/>
        <item x="2302"/>
        <item x="973"/>
        <item x="1912"/>
        <item x="462"/>
        <item x="2086"/>
        <item x="2062"/>
        <item x="391"/>
        <item x="1084"/>
        <item x="442"/>
        <item x="1573"/>
        <item x="2695"/>
        <item x="2766"/>
        <item x="2414"/>
        <item x="2477"/>
        <item x="3383"/>
        <item x="2055"/>
        <item x="3277"/>
        <item x="2721"/>
        <item x="406"/>
        <item x="1445"/>
        <item x="1049"/>
        <item x="1598"/>
        <item x="739"/>
        <item x="1516"/>
        <item x="1236"/>
        <item x="934"/>
        <item x="2718"/>
        <item x="3005"/>
        <item x="1174"/>
        <item x="3492"/>
        <item x="2877"/>
        <item x="2032"/>
        <item x="2399"/>
        <item x="1572"/>
        <item x="745"/>
        <item x="1385"/>
        <item x="2118"/>
        <item x="2937"/>
        <item x="1862"/>
        <item x="2130"/>
        <item x="2306"/>
        <item x="2741"/>
        <item x="2509"/>
        <item x="1729"/>
        <item x="3415"/>
        <item x="2560"/>
        <item x="1500"/>
        <item x="2223"/>
        <item x="868"/>
        <item x="2621"/>
        <item x="21"/>
        <item x="2912"/>
        <item x="267"/>
        <item x="3332"/>
        <item x="577"/>
        <item x="3034"/>
        <item x="2757"/>
        <item x="3084"/>
        <item x="423"/>
        <item x="2709"/>
        <item x="2299"/>
        <item x="1276"/>
        <item x="1163"/>
        <item x="2558"/>
        <item x="480"/>
        <item x="2052"/>
        <item x="1442"/>
        <item x="1696"/>
        <item x="2088"/>
        <item x="1102"/>
        <item x="1916"/>
        <item x="2111"/>
        <item x="337"/>
        <item x="867"/>
        <item x="1134"/>
        <item x="1991"/>
        <item x="1530"/>
        <item x="1106"/>
        <item x="2374"/>
        <item x="2648"/>
        <item x="2841"/>
        <item x="140"/>
        <item x="3460"/>
        <item x="421"/>
        <item x="2765"/>
        <item x="175"/>
        <item x="922"/>
        <item x="1116"/>
        <item x="914"/>
        <item x="1549"/>
        <item x="1698"/>
        <item x="303"/>
        <item x="579"/>
        <item x="1274"/>
        <item x="1579"/>
        <item x="221"/>
        <item x="836"/>
        <item x="1927"/>
        <item x="454"/>
        <item x="2866"/>
        <item x="378"/>
        <item x="2440"/>
        <item x="2054"/>
        <item x="2891"/>
        <item x="848"/>
        <item x="368"/>
        <item x="2071"/>
        <item x="2687"/>
        <item x="2339"/>
        <item x="1694"/>
        <item x="2455"/>
        <item x="2132"/>
        <item x="1949"/>
        <item x="1962"/>
        <item x="2585"/>
        <item x="1053"/>
        <item x="2128"/>
        <item x="1532"/>
        <item x="2504"/>
        <item x="998"/>
        <item x="2543"/>
        <item x="2188"/>
        <item x="2126"/>
        <item x="1785"/>
        <item x="84"/>
        <item x="2987"/>
        <item x="3416"/>
        <item x="227"/>
        <item x="539"/>
        <item x="1347"/>
        <item x="2292"/>
        <item x="576"/>
        <item x="1713"/>
        <item x="2027"/>
        <item x="602"/>
        <item x="2065"/>
        <item x="1601"/>
        <item x="1702"/>
        <item x="2722"/>
        <item x="2772"/>
        <item x="430"/>
        <item x="1789"/>
        <item x="119"/>
        <item x="351"/>
        <item x="709"/>
        <item x="2612"/>
        <item x="455"/>
        <item x="2701"/>
        <item x="3351"/>
        <item x="2265"/>
        <item x="1857"/>
        <item x="553"/>
        <item x="753"/>
        <item x="2712"/>
        <item x="598"/>
        <item x="3063"/>
        <item x="2602"/>
        <item x="1617"/>
        <item x="801"/>
        <item x="356"/>
        <item x="2576"/>
        <item x="2226"/>
        <item x="3344"/>
        <item x="366"/>
        <item x="710"/>
        <item x="2587"/>
        <item x="74"/>
        <item x="594"/>
        <item x="640"/>
        <item x="3365"/>
        <item x="2773"/>
        <item x="3072"/>
        <item x="2870"/>
        <item x="2350"/>
        <item x="485"/>
        <item x="1792"/>
        <item x="2363"/>
        <item x="2787"/>
        <item x="1631"/>
        <item x="3367"/>
        <item x="2158"/>
        <item x="2076"/>
        <item x="831"/>
        <item x="93"/>
        <item x="3443"/>
        <item x="2445"/>
        <item x="2552"/>
        <item x="1709"/>
        <item x="3186"/>
        <item x="1741"/>
        <item x="1078"/>
        <item x="3018"/>
        <item x="478"/>
        <item x="1768"/>
        <item x="2428"/>
        <item x="2041"/>
        <item x="2562"/>
        <item x="995"/>
        <item x="2844"/>
        <item x="263"/>
        <item x="1994"/>
        <item x="1376"/>
        <item x="62"/>
        <item x="990"/>
        <item x="1939"/>
        <item x="1675"/>
        <item x="653"/>
        <item x="2016"/>
        <item x="1232"/>
        <item x="1618"/>
        <item x="3392"/>
        <item x="2783"/>
        <item x="1625"/>
        <item x="552"/>
        <item x="3435"/>
        <item x="306"/>
        <item x="2839"/>
        <item x="2493"/>
        <item x="1149"/>
        <item x="676"/>
        <item x="1746"/>
        <item x="1568"/>
        <item x="229"/>
        <item x="2085"/>
        <item x="3221"/>
        <item x="932"/>
        <item x="2810"/>
        <item x="3121"/>
        <item x="655"/>
        <item x="3046"/>
        <item x="2997"/>
        <item x="587"/>
        <item x="2763"/>
        <item x="380"/>
        <item x="3158"/>
        <item x="924"/>
        <item x="2879"/>
        <item x="1990"/>
        <item x="103"/>
        <item x="34"/>
        <item x="908"/>
        <item x="584"/>
        <item x="1386"/>
        <item x="2805"/>
        <item x="3449"/>
        <item x="613"/>
        <item x="107"/>
        <item x="1196"/>
        <item x="898"/>
        <item x="1550"/>
        <item x="1213"/>
        <item x="2227"/>
        <item x="1660"/>
        <item x="814"/>
        <item x="3194"/>
        <item x="482"/>
        <item x="1837"/>
        <item x="2799"/>
        <item x="1110"/>
        <item x="3325"/>
        <item x="1128"/>
        <item x="1349"/>
        <item x="2404"/>
        <item x="2869"/>
        <item x="253"/>
        <item x="313"/>
        <item x="765"/>
        <item x="3284"/>
        <item x="2494"/>
        <item x="3049"/>
        <item x="3103"/>
        <item x="2263"/>
        <item x="2755"/>
        <item x="3097"/>
        <item x="2847"/>
        <item x="2114"/>
        <item x="1610"/>
        <item x="3308"/>
        <item x="1168"/>
        <item x="1219"/>
        <item x="3480"/>
        <item x="2333"/>
        <item x="1099"/>
        <item x="2740"/>
        <item x="212"/>
        <item x="2376"/>
        <item x="1667"/>
        <item x="251"/>
        <item x="42"/>
        <item x="1790"/>
        <item x="651"/>
        <item x="2484"/>
        <item x="447"/>
        <item x="879"/>
        <item x="1070"/>
        <item x="2067"/>
        <item x="2628"/>
        <item x="426"/>
        <item x="688"/>
        <item x="3254"/>
        <item x="859"/>
        <item x="332"/>
        <item x="1812"/>
        <item x="85"/>
        <item x="2025"/>
        <item x="3073"/>
        <item x="2989"/>
        <item x="1015"/>
        <item x="1512"/>
        <item x="3358"/>
        <item x="277"/>
        <item x="2745"/>
        <item x="1254"/>
        <item x="38"/>
        <item x="2952"/>
        <item x="1384"/>
        <item x="3109"/>
        <item x="3143"/>
        <item x="3412"/>
        <item x="2555"/>
        <item x="3343"/>
        <item x="2889"/>
        <item x="2843"/>
        <item x="1830"/>
        <item x="1012"/>
        <item x="713"/>
        <item x="874"/>
        <item x="2959"/>
        <item x="1251"/>
        <item x="510"/>
        <item x="2770"/>
        <item x="1259"/>
        <item x="852"/>
        <item x="1086"/>
        <item x="2985"/>
        <item x="163"/>
        <item x="1150"/>
        <item x="474"/>
        <item x="2362"/>
        <item x="316"/>
        <item x="1005"/>
        <item x="869"/>
        <item x="1097"/>
        <item x="2480"/>
        <item x="3185"/>
        <item x="1303"/>
        <item x="1394"/>
        <item x="2275"/>
        <item x="3021"/>
        <item x="520"/>
        <item x="2517"/>
        <item x="2820"/>
        <item x="2435"/>
        <item x="2934"/>
        <item x="2913"/>
        <item x="2215"/>
        <item x="254"/>
        <item x="418"/>
        <item x="741"/>
        <item x="697"/>
        <item x="2008"/>
        <item x="1309"/>
        <item x="1770"/>
        <item x="2867"/>
        <item x="319"/>
        <item x="2958"/>
        <item x="394"/>
        <item x="121"/>
        <item x="695"/>
        <item x="703"/>
        <item x="538"/>
        <item x="2696"/>
        <item x="372"/>
        <item x="88"/>
        <item x="531"/>
        <item x="3299"/>
        <item x="2951"/>
        <item x="3082"/>
        <item x="1884"/>
        <item x="2203"/>
        <item x="1415"/>
        <item x="2029"/>
        <item x="2206"/>
        <item x="2598"/>
        <item x="2670"/>
        <item x="1427"/>
        <item x="3251"/>
        <item x="1505"/>
        <item x="2875"/>
        <item x="2556"/>
        <item x="2483"/>
        <item x="2260"/>
        <item x="2053"/>
        <item x="2969"/>
        <item x="1064"/>
        <item x="6"/>
        <item x="2861"/>
        <item x="1642"/>
        <item x="2901"/>
        <item x="3475"/>
        <item x="617"/>
        <item x="1388"/>
        <item x="2457"/>
        <item x="1173"/>
        <item x="2460"/>
        <item x="541"/>
        <item x="582"/>
        <item x="637"/>
        <item x="1644"/>
        <item x="2852"/>
        <item x="1209"/>
        <item x="635"/>
        <item x="1986"/>
        <item x="1153"/>
        <item x="3015"/>
        <item x="1827"/>
        <item x="2090"/>
        <item x="706"/>
        <item x="2297"/>
        <item x="2229"/>
        <item x="2729"/>
        <item x="1447"/>
        <item x="2916"/>
        <item x="1257"/>
        <item x="1725"/>
        <item x="1022"/>
        <item x="2720"/>
        <item x="3187"/>
        <item x="2326"/>
        <item x="509"/>
        <item x="529"/>
        <item x="1795"/>
        <item x="3404"/>
        <item x="1664"/>
        <item x="2692"/>
        <item x="1577"/>
        <item x="624"/>
        <item x="3302"/>
        <item x="2942"/>
        <item x="3035"/>
        <item x="2531"/>
        <item x="779"/>
        <item x="1285"/>
        <item x="264"/>
        <item x="1587"/>
        <item x="2010"/>
        <item x="2429"/>
        <item x="726"/>
        <item x="2685"/>
        <item x="3124"/>
        <item x="1750"/>
        <item x="2387"/>
        <item x="1052"/>
        <item x="2788"/>
        <item x="3296"/>
        <item x="2068"/>
        <item x="2436"/>
        <item x="857"/>
        <item x="1513"/>
        <item x="90"/>
        <item x="3006"/>
        <item x="2717"/>
        <item x="828"/>
        <item x="773"/>
        <item x="1943"/>
        <item x="2827"/>
        <item x="2955"/>
        <item x="2532"/>
        <item x="1488"/>
        <item x="872"/>
        <item x="3030"/>
        <item x="2375"/>
        <item x="3222"/>
        <item x="1327"/>
        <item x="788"/>
        <item x="717"/>
        <item x="250"/>
        <item x="1803"/>
        <item x="841"/>
        <item x="3152"/>
        <item x="905"/>
        <item x="1112"/>
        <item x="2057"/>
        <item x="866"/>
        <item x="1046"/>
        <item x="387"/>
        <item x="323"/>
        <item x="1092"/>
        <item x="2554"/>
        <item x="993"/>
        <item x="448"/>
        <item x="2143"/>
        <item x="3201"/>
        <item x="1142"/>
        <item x="2277"/>
        <item x="2649"/>
        <item x="3233"/>
        <item x="1300"/>
        <item x="1637"/>
        <item x="3490"/>
        <item x="2747"/>
        <item x="2184"/>
        <item x="1429"/>
        <item x="530"/>
        <item x="2813"/>
        <item x="2034"/>
        <item x="1822"/>
        <item x="160"/>
        <item x="1738"/>
        <item x="1651"/>
        <item x="1141"/>
        <item x="3424"/>
        <item x="2421"/>
        <item x="3102"/>
        <item x="3408"/>
        <item x="1320"/>
        <item x="3162"/>
        <item x="1486"/>
        <item x="1421"/>
        <item x="357"/>
        <item x="479"/>
        <item x="3354"/>
        <item x="884"/>
        <item x="1791"/>
        <item x="800"/>
        <item x="902"/>
        <item x="646"/>
        <item x="1020"/>
        <item x="2311"/>
        <item x="1629"/>
        <item x="2548"/>
        <item x="673"/>
        <item x="3442"/>
        <item x="2349"/>
        <item x="373"/>
        <item x="377"/>
        <item x="262"/>
        <item x="1282"/>
        <item x="2801"/>
        <item x="2241"/>
        <item x="2182"/>
        <item x="2442"/>
        <item x="625"/>
        <item x="1771"/>
        <item x="3464"/>
        <item x="3204"/>
        <item x="1212"/>
        <item x="3496"/>
        <item t="default"/>
      </items>
    </pivotField>
    <pivotField showAll="0"/>
    <pivotField axis="axisRow" showAll="0">
      <items count="5">
        <item x="2"/>
        <item x="1"/>
        <item x="0"/>
        <item x="3"/>
        <item t="default"/>
      </items>
    </pivotField>
    <pivotField showAll="0"/>
    <pivotField axis="axisPage" multipleItemSelectionAllowed="1" showAll="0">
      <items count="9">
        <item h="1" x="0"/>
        <item h="1" x="3"/>
        <item h="1" x="4"/>
        <item h="1" x="2"/>
        <item h="1" x="5"/>
        <item x="1"/>
        <item h="1" x="6"/>
        <item h="1" x="7"/>
        <item t="default"/>
      </items>
    </pivotField>
    <pivotField showAll="0"/>
    <pivotField axis="axisRow" showAll="0">
      <items count="4">
        <item x="1"/>
        <item x="0"/>
        <item x="2"/>
        <item t="default"/>
      </items>
    </pivotField>
  </pivotFields>
  <rowFields count="2">
    <field x="3"/>
    <field x="7"/>
  </rowFields>
  <rowItems count="10">
    <i>
      <x/>
    </i>
    <i r="1">
      <x/>
    </i>
    <i r="1">
      <x v="1"/>
    </i>
    <i>
      <x v="1"/>
    </i>
    <i r="1">
      <x/>
    </i>
    <i r="1">
      <x v="1"/>
    </i>
    <i>
      <x v="2"/>
    </i>
    <i r="1">
      <x/>
    </i>
    <i r="1">
      <x v="1"/>
    </i>
    <i t="grand">
      <x/>
    </i>
  </rowItems>
  <colItems count="1">
    <i/>
  </colItems>
  <pageFields count="1">
    <pageField fld="5" hier="-1"/>
  </pageFields>
  <dataFields count="1">
    <dataField name="Count of Talent ID_"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7F661-C860-41C2-A19C-45A856228D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C7" firstHeaderRow="1" firstDataRow="1" firstDataCol="1" rowPageCount="1" colPageCount="1"/>
  <pivotFields count="8">
    <pivotField showAll="0"/>
    <pivotField dataField="1" showAll="0"/>
    <pivotField showAll="0"/>
    <pivotField showAll="0"/>
    <pivotField showAll="0"/>
    <pivotField axis="axisPage" multipleItemSelectionAllowed="1" showAll="0">
      <items count="9">
        <item h="1" x="0"/>
        <item h="1" x="3"/>
        <item h="1" x="4"/>
        <item h="1" x="2"/>
        <item h="1" x="5"/>
        <item x="1"/>
        <item h="1" x="6"/>
        <item h="1" x="7"/>
        <item t="default"/>
      </items>
    </pivotField>
    <pivotField showAll="0"/>
    <pivotField axis="axisRow" showAll="0">
      <items count="4">
        <item x="1"/>
        <item x="0"/>
        <item x="2"/>
        <item t="default"/>
      </items>
    </pivotField>
  </pivotFields>
  <rowFields count="1">
    <field x="7"/>
  </rowFields>
  <rowItems count="3">
    <i>
      <x/>
    </i>
    <i>
      <x v="1"/>
    </i>
    <i t="grand">
      <x/>
    </i>
  </rowItems>
  <colItems count="1">
    <i/>
  </colItems>
  <pageFields count="1">
    <pageField fld="5" hier="-1"/>
  </pageFields>
  <dataFields count="1">
    <dataField name="Count of Talent ID_"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D6A91F-1E84-4491-A2F7-0C0665CD7358}"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I20" firstHeaderRow="1" firstDataRow="2" firstDataCol="1"/>
  <pivotFields count="3">
    <pivotField dataField="1" subtotalTop="0" showAll="0" defaultSubtotal="0"/>
    <pivotField axis="axisCol" allDrilled="1" subtotalTop="0" showAll="0" dataSourceSort="1" defaultSubtotal="0" defaultAttributeDrillState="1">
      <items count="2">
        <item s="1" x="0"/>
        <item s="1" x="1"/>
      </items>
    </pivotField>
    <pivotField axis="axisRow" allDrilled="1" subtotalTop="0" showAll="0" measureFilter="1" dataSourceSort="1" defaultSubtotal="0" defaultAttributeDrillState="1">
      <items count="15">
        <item x="0"/>
        <item x="1"/>
        <item x="2"/>
        <item x="3"/>
        <item x="4"/>
        <item x="5"/>
        <item x="6"/>
        <item x="7"/>
        <item x="8"/>
        <item x="9"/>
        <item x="10"/>
        <item x="11"/>
        <item x="12"/>
        <item x="13"/>
        <item x="14"/>
      </items>
    </pivotField>
  </pivotFields>
  <rowFields count="1">
    <field x="2"/>
  </rowFields>
  <rowItems count="15">
    <i>
      <x/>
    </i>
    <i>
      <x v="1"/>
    </i>
    <i>
      <x v="2"/>
    </i>
    <i>
      <x v="3"/>
    </i>
    <i>
      <x v="4"/>
    </i>
    <i>
      <x v="5"/>
    </i>
    <i>
      <x v="6"/>
    </i>
    <i>
      <x v="7"/>
    </i>
    <i>
      <x v="8"/>
    </i>
    <i>
      <x v="9"/>
    </i>
    <i>
      <x v="10"/>
    </i>
    <i>
      <x v="11"/>
    </i>
    <i>
      <x v="12"/>
    </i>
    <i>
      <x v="13"/>
    </i>
    <i>
      <x v="14"/>
    </i>
  </rowItems>
  <colFields count="1">
    <field x="1"/>
  </colFields>
  <colItems count="2">
    <i>
      <x/>
    </i>
    <i>
      <x v="1"/>
    </i>
  </colItems>
  <dataFields count="1">
    <dataField name="Distinct Count of Talent ID_" fld="0"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Talent ID_"/>
  </pivotHierarchies>
  <pivotTableStyleInfo name="PivotStyleLight16" showRowHeaders="1" showColHeaders="1" showRowStripes="0" showColStripes="0" showLastColumn="1"/>
  <filters count="1">
    <filter fld="2" type="valueGreaterThanOrEqual" id="1" iMeasureHier="14">
      <autoFilter ref="A1">
        <filterColumn colId="0">
          <customFilters>
            <customFilter operator="greaterThanOrEqual" val="30"/>
          </customFilters>
        </filterColumn>
      </autoFilter>
    </filter>
  </filters>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peline 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8FDE5E-1518-4270-B106-D4F8A898EFBF}"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A3:C57" firstHeaderRow="1" firstDataRow="2" firstDataCol="1"/>
  <pivotFields count="3">
    <pivotField axis="axisRow" allDrilled="1" subtotalTop="0" showAll="0" sortType="descending"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53">
    <i>
      <x/>
    </i>
    <i>
      <x v="11"/>
    </i>
    <i>
      <x v="1"/>
    </i>
    <i>
      <x v="13"/>
    </i>
    <i>
      <x v="52"/>
    </i>
    <i>
      <x v="50"/>
    </i>
    <i>
      <x v="2"/>
    </i>
    <i>
      <x v="22"/>
    </i>
    <i>
      <x v="20"/>
    </i>
    <i>
      <x v="18"/>
    </i>
    <i>
      <x v="49"/>
    </i>
    <i>
      <x v="6"/>
    </i>
    <i>
      <x v="51"/>
    </i>
    <i>
      <x v="33"/>
    </i>
    <i>
      <x v="43"/>
    </i>
    <i>
      <x v="7"/>
    </i>
    <i>
      <x v="19"/>
    </i>
    <i>
      <x v="5"/>
    </i>
    <i>
      <x v="31"/>
    </i>
    <i>
      <x v="47"/>
    </i>
    <i>
      <x v="32"/>
    </i>
    <i>
      <x v="38"/>
    </i>
    <i>
      <x v="46"/>
    </i>
    <i>
      <x v="21"/>
    </i>
    <i>
      <x v="17"/>
    </i>
    <i>
      <x v="15"/>
    </i>
    <i>
      <x v="35"/>
    </i>
    <i>
      <x v="3"/>
    </i>
    <i>
      <x v="9"/>
    </i>
    <i>
      <x v="27"/>
    </i>
    <i>
      <x v="25"/>
    </i>
    <i>
      <x v="36"/>
    </i>
    <i>
      <x v="34"/>
    </i>
    <i>
      <x v="40"/>
    </i>
    <i>
      <x v="41"/>
    </i>
    <i>
      <x v="29"/>
    </i>
    <i>
      <x v="12"/>
    </i>
    <i>
      <x v="23"/>
    </i>
    <i>
      <x v="45"/>
    </i>
    <i>
      <x v="28"/>
    </i>
    <i>
      <x v="26"/>
    </i>
    <i>
      <x v="48"/>
    </i>
    <i>
      <x v="24"/>
    </i>
    <i>
      <x v="30"/>
    </i>
    <i>
      <x v="42"/>
    </i>
    <i>
      <x v="10"/>
    </i>
    <i>
      <x v="8"/>
    </i>
    <i>
      <x v="37"/>
    </i>
    <i>
      <x v="44"/>
    </i>
    <i>
      <x v="39"/>
    </i>
    <i>
      <x v="16"/>
    </i>
    <i>
      <x v="14"/>
    </i>
    <i>
      <x v="4"/>
    </i>
  </rowItems>
  <colFields count="1">
    <field x="1"/>
  </colFields>
  <colItems count="2">
    <i>
      <x/>
    </i>
    <i>
      <x v="1"/>
    </i>
  </colItems>
  <dataFields count="1">
    <dataField name="Distinct Count of Talent ID" fld="2" subtotal="count" baseField="0" baseItem="0">
      <extLst>
        <ext xmlns:x15="http://schemas.microsoft.com/office/spreadsheetml/2010/11/main" uri="{FABC7310-3BB5-11E1-824E-6D434824019B}">
          <x15:dataField isCountDistinct="1"/>
        </ext>
      </extLst>
    </dataField>
  </dataField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alent ID"/>
    <pivotHierarchy dragToData="1" caption="Count of Talent ID"/>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peline Data!$A:$H">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Name_" xr10:uid="{AC06F2BF-31B0-4782-B3A3-BA256C54925F}" sourceName="Stage Name_">
  <pivotTables>
    <pivotTable tabId="9" name="PivotTable3"/>
  </pivotTables>
  <data>
    <tabular pivotCacheId="864384286">
      <items count="8">
        <i x="0"/>
        <i x="3"/>
        <i x="4"/>
        <i x="2"/>
        <i x="5"/>
        <i x="1" s="1"/>
        <i x="6"/>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Name_" xr10:uid="{086FADC5-14A9-4217-87BA-85F0749EE8D5}" cache="Slicer_Stage_Name_" caption="Stage Name_"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EDF59B-C8F0-460B-902C-5DC5C94D5F26}" name="Table1" displayName="Table1" ref="L5:Q20" totalsRowShown="0" headerRowDxfId="13">
  <autoFilter ref="L5:Q20" xr:uid="{46EDF59B-C8F0-460B-902C-5DC5C94D5F26}"/>
  <sortState xmlns:xlrd2="http://schemas.microsoft.com/office/spreadsheetml/2017/richdata2" ref="L6:O20">
    <sortCondition descending="1" ref="O6:O20"/>
  </sortState>
  <tableColumns count="6">
    <tableColumn id="1" xr3:uid="{04EA1291-51CC-4F33-908C-D9A147777D92}" name="Recruiters" dataDxfId="12"/>
    <tableColumn id="2" xr3:uid="{A13F0F5D-41F0-43AD-80E1-3F4037E87B5B}" name="Phone Screen" dataDxfId="11"/>
    <tableColumn id="3" xr3:uid="{948A3CB5-A8ED-4357-AC7A-D0645DE5D83B}" name="Waitlist" dataDxfId="10"/>
    <tableColumn id="4" xr3:uid="{FEE3D14F-BD23-4948-9447-1CD8B8B2F2F1}" name="Conversion Rate" dataDxfId="9" dataCellStyle="Percent">
      <calculatedColumnFormula>IFERROR(N6/M6,0)</calculatedColumnFormula>
    </tableColumn>
    <tableColumn id="5" xr3:uid="{D05062A9-8256-49D8-984C-FF66E0110E63}" name="PQE" dataDxfId="8">
      <calculatedColumnFormula>_xlfn.XLOOKUP(
  L6,
  'Candidate Data'!B:B,
  'Candidate Data'!C:C,
  "Not Found"
)</calculatedColumnFormula>
    </tableColumn>
    <tableColumn id="7" xr3:uid="{23A17EA2-512A-4671-983B-152E4381763A}" name="Practice Areas" dataDxfId="7">
      <calculatedColumnFormula>_xlfn.XLOOKUP(
  L6,
  'Candidate Data'!B:B,
  'Candidate Data'!D:D,
  "Not Found"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94445C0-F8EA-49A6-90D2-7F3016908575}" name="Table112" displayName="Table112" ref="J18:O33" totalsRowShown="0" headerRowDxfId="6">
  <autoFilter ref="J18:O33" xr:uid="{E94445C0-F8EA-49A6-90D2-7F3016908575}"/>
  <sortState xmlns:xlrd2="http://schemas.microsoft.com/office/spreadsheetml/2017/richdata2" ref="J19:M33">
    <sortCondition descending="1" ref="M6:M20"/>
  </sortState>
  <tableColumns count="6">
    <tableColumn id="1" xr3:uid="{C2C86231-81FE-4265-B733-61922BA2C009}" name="Recruiters" dataDxfId="5"/>
    <tableColumn id="2" xr3:uid="{17B8CAFB-AE0E-4081-93BA-98CE0DC6F077}" name="Phone Screen" dataDxfId="4"/>
    <tableColumn id="3" xr3:uid="{F3073562-8694-430D-908E-2BCB6970F3AA}" name="Waitlist" dataDxfId="3"/>
    <tableColumn id="4" xr3:uid="{68C97CFC-CE5E-4B25-BB82-7CE062C446B9}" name="Conversion Rate" dataDxfId="2" dataCellStyle="Percent">
      <calculatedColumnFormula>IFERROR(L19/K19,0)</calculatedColumnFormula>
    </tableColumn>
    <tableColumn id="5" xr3:uid="{F0E5C3E7-A5E0-4D78-963B-9BEED5E0D4E2}" name="PQE" dataDxfId="0">
      <calculatedColumnFormula>_xlfn.XLOOKUP(
  J19,
  'Candidate Data'!B:B,
  'Candidate Data'!C:C,
  "Not Found"
)</calculatedColumnFormula>
    </tableColumn>
    <tableColumn id="7" xr3:uid="{55630073-77BA-4BBE-B2C5-C01CABA30818}" name="Practice Areas" dataDxfId="1">
      <calculatedColumnFormula>_xlfn.XLOOKUP(
  J19,
  'Candidate Data'!B:B,
  'Candidate Data'!D:D,
  "Not Found"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CA62-296E-4669-95BB-037C97FD54D6}">
  <sheetPr>
    <pageSetUpPr fitToPage="1"/>
  </sheetPr>
  <dimension ref="C1:N22"/>
  <sheetViews>
    <sheetView showGridLines="0" zoomScale="85" workbookViewId="0">
      <selection activeCell="C2" sqref="C2"/>
    </sheetView>
  </sheetViews>
  <sheetFormatPr defaultColWidth="8.77734375" defaultRowHeight="13.2" x14ac:dyDescent="0.25"/>
  <cols>
    <col min="1" max="2" width="1.5546875" style="8" customWidth="1"/>
    <col min="3" max="3" width="2.77734375" style="8" customWidth="1"/>
    <col min="4" max="13" width="11.77734375" style="8" customWidth="1"/>
    <col min="14" max="14" width="12.5546875" style="8" customWidth="1"/>
    <col min="15" max="16384" width="8.77734375" style="8"/>
  </cols>
  <sheetData>
    <row r="1" spans="3:14" ht="24.6" x14ac:dyDescent="0.4">
      <c r="C1" s="6"/>
      <c r="D1" s="6"/>
      <c r="E1" s="6"/>
      <c r="F1" s="6"/>
      <c r="G1" s="6"/>
      <c r="H1" s="6"/>
      <c r="I1" s="6"/>
      <c r="J1" s="6"/>
      <c r="K1" s="7"/>
      <c r="L1" s="7"/>
      <c r="M1" s="7"/>
      <c r="N1" s="7"/>
    </row>
    <row r="2" spans="3:14" ht="17.55" customHeight="1" x14ac:dyDescent="0.4">
      <c r="C2" s="11" t="s">
        <v>92</v>
      </c>
      <c r="D2" s="12"/>
      <c r="E2" s="9"/>
      <c r="F2" s="9"/>
      <c r="G2" s="9"/>
      <c r="H2" s="9"/>
      <c r="I2" s="10"/>
      <c r="J2" s="10"/>
    </row>
    <row r="3" spans="3:14" x14ac:dyDescent="0.25">
      <c r="C3" s="4" t="s">
        <v>91</v>
      </c>
      <c r="D3" s="5"/>
      <c r="E3" s="5"/>
      <c r="F3" s="5"/>
      <c r="G3" s="5"/>
      <c r="H3" s="5"/>
      <c r="I3" s="5"/>
      <c r="J3" s="5"/>
      <c r="K3" s="5"/>
      <c r="L3" s="5"/>
      <c r="M3" s="5"/>
      <c r="N3" s="5"/>
    </row>
    <row r="6" spans="3:14" ht="5.0999999999999996" customHeight="1" x14ac:dyDescent="0.25"/>
    <row r="9" spans="3:14" ht="5.0999999999999996" customHeight="1" x14ac:dyDescent="0.25"/>
    <row r="15" spans="3:14" ht="8.1" customHeight="1" x14ac:dyDescent="0.25"/>
    <row r="16" spans="3:14" x14ac:dyDescent="0.25">
      <c r="C16" s="4" t="s">
        <v>90</v>
      </c>
      <c r="D16" s="5"/>
      <c r="E16" s="5"/>
      <c r="F16" s="5"/>
      <c r="G16" s="5"/>
      <c r="H16" s="5"/>
      <c r="I16" s="5"/>
      <c r="J16" s="5"/>
      <c r="K16" s="5"/>
      <c r="L16" s="5"/>
      <c r="M16" s="5"/>
      <c r="N16" s="5"/>
    </row>
    <row r="22" spans="3:14" x14ac:dyDescent="0.25">
      <c r="C22" s="4" t="s">
        <v>89</v>
      </c>
      <c r="D22" s="5"/>
      <c r="E22" s="5"/>
      <c r="F22" s="5"/>
      <c r="G22" s="5"/>
      <c r="H22" s="5"/>
      <c r="I22" s="5"/>
      <c r="J22" s="5"/>
      <c r="K22" s="5"/>
      <c r="L22" s="5"/>
      <c r="M22" s="5"/>
      <c r="N22" s="5"/>
    </row>
  </sheetData>
  <pageMargins left="0.5" right="0.5" top="0.5" bottom="0.5" header="0.5" footer="0.5"/>
  <pageSetup scale="6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1D9B0-33D5-4FBB-81AB-10D3B872404B}">
  <dimension ref="A1:I7132"/>
  <sheetViews>
    <sheetView topLeftCell="B1" workbookViewId="0">
      <selection activeCell="D4" sqref="D4"/>
    </sheetView>
  </sheetViews>
  <sheetFormatPr defaultRowHeight="14.4" x14ac:dyDescent="0.3"/>
  <cols>
    <col min="1" max="1" width="16.44140625" hidden="1" customWidth="1"/>
    <col min="2" max="4" width="16.44140625" customWidth="1"/>
    <col min="5" max="5" width="16.77734375" hidden="1" customWidth="1"/>
    <col min="6" max="6" width="20.44140625" customWidth="1"/>
    <col min="7" max="7" width="15.5546875" bestFit="1" customWidth="1"/>
    <col min="8" max="8" width="13.21875" customWidth="1"/>
  </cols>
  <sheetData>
    <row r="1" spans="1:9" x14ac:dyDescent="0.3">
      <c r="A1" s="3" t="s">
        <v>83</v>
      </c>
      <c r="B1" s="3" t="s">
        <v>3589</v>
      </c>
      <c r="C1" s="3" t="s">
        <v>86</v>
      </c>
      <c r="D1" s="3" t="s">
        <v>85</v>
      </c>
      <c r="E1" s="3" t="s">
        <v>17</v>
      </c>
      <c r="F1" s="3" t="s">
        <v>3590</v>
      </c>
      <c r="G1" s="3" t="s">
        <v>26</v>
      </c>
      <c r="H1" s="3" t="s">
        <v>3588</v>
      </c>
      <c r="I1" s="3"/>
    </row>
    <row r="2" spans="1:9" x14ac:dyDescent="0.3">
      <c r="A2" s="2">
        <v>165728887129</v>
      </c>
      <c r="B2" s="2" t="str">
        <f>TEXT(A2,"0")</f>
        <v>165728887129</v>
      </c>
      <c r="C2" s="2" t="str">
        <f>_xlfn.XLOOKUP(
  B2,
  'Candidate Data'!A:A,
  'Candidate Data'!B:B,
  "Not Found"
)</f>
        <v>Recruiter1</v>
      </c>
      <c r="D2" s="2" t="str">
        <f>_xlfn.XLOOKUP(
  C2,
  'Recruiter Data'!A:A,
  'Recruiter Data'!B:B,
  "Unknown"
)</f>
        <v>N America</v>
      </c>
      <c r="E2" t="s">
        <v>18</v>
      </c>
      <c r="F2" t="str">
        <f>IF(ISNUMBER(SEARCH("Phone Screen",E2)),"Phone Screen",
IF(ISNUMBER(SEARCH("Interview #1",E2)),"Interview #1",
IF(ISNUMBER(SEARCH("Final Interview",E2)),"Final Interview",
IF(ISNUMBER(SEARCH("Next Steps",E2)),"Next Steps",
IF(ISNUMBER(SEARCH("Diligence",E2)),"Diligence",
IF(ISNUMBER(SEARCH("Waitlist",E2)),"Waitlist",
"Application Review"))))))</f>
        <v>Application Review</v>
      </c>
      <c r="G2" s="1">
        <v>44665.586226851854</v>
      </c>
      <c r="H2" t="str">
        <f>TEXT(G2,"yyyy-mm")</f>
        <v>2022-04</v>
      </c>
    </row>
    <row r="3" spans="1:9" x14ac:dyDescent="0.3">
      <c r="A3" s="2">
        <v>165728887129</v>
      </c>
      <c r="B3" s="2" t="str">
        <f t="shared" ref="B3:B66" si="0">TEXT(A3,"0")</f>
        <v>165728887129</v>
      </c>
      <c r="C3" s="2" t="str">
        <f>_xlfn.XLOOKUP(
  B3,
  'Candidate Data'!A:A,
  'Candidate Data'!B:B,
  "Not Found"
)</f>
        <v>Recruiter1</v>
      </c>
      <c r="D3" s="2" t="str">
        <f>_xlfn.XLOOKUP(
  C3,
  'Recruiter Data'!A:A,
  'Recruiter Data'!B:B,
  "Unknown"
)</f>
        <v>N America</v>
      </c>
      <c r="E3" t="s">
        <v>19</v>
      </c>
      <c r="F3" t="str">
        <f t="shared" ref="F3:F66" si="1">IF(ISNUMBER(SEARCH("Phone Screen",E3)),"Phone Screen",
IF(ISNUMBER(SEARCH("Interview #1",E3)),"Interview #1",
IF(ISNUMBER(SEARCH("Final Interview",E3)),"Final Interview",
IF(ISNUMBER(SEARCH("Next Steps",E3)),"Next Steps",
IF(ISNUMBER(SEARCH("Diligence",E3)),"Diligence",
IF(ISNUMBER(SEARCH("Waitlist",E3)),"Waitlist",
"Application Review"))))))</f>
        <v>Phone Screen</v>
      </c>
      <c r="G3" s="1">
        <v>44665.586226851854</v>
      </c>
      <c r="H3" t="str">
        <f t="shared" ref="H3:H66" si="2">TEXT(G3,"yyyy-mm")</f>
        <v>2022-04</v>
      </c>
    </row>
    <row r="4" spans="1:9" x14ac:dyDescent="0.3">
      <c r="A4" s="2">
        <v>165939190717</v>
      </c>
      <c r="B4" s="2" t="str">
        <f t="shared" si="0"/>
        <v>165939190717</v>
      </c>
      <c r="C4" s="2" t="str">
        <f>_xlfn.XLOOKUP(
  B4,
  'Candidate Data'!A:A,
  'Candidate Data'!B:B,
  "Not Found"
)</f>
        <v>Recruiter2</v>
      </c>
      <c r="D4" s="2" t="str">
        <f>_xlfn.XLOOKUP(
  C4,
  'Recruiter Data'!A:A,
  'Recruiter Data'!B:B,
  "Unknown"
)</f>
        <v>N America</v>
      </c>
      <c r="E4" t="s">
        <v>18</v>
      </c>
      <c r="F4" t="str">
        <f t="shared" si="1"/>
        <v>Application Review</v>
      </c>
      <c r="G4" s="1">
        <v>44669.757939814815</v>
      </c>
      <c r="H4" t="str">
        <f t="shared" si="2"/>
        <v>2022-04</v>
      </c>
    </row>
    <row r="5" spans="1:9" x14ac:dyDescent="0.3">
      <c r="A5" s="2">
        <v>165939190717</v>
      </c>
      <c r="B5" s="2" t="str">
        <f t="shared" si="0"/>
        <v>165939190717</v>
      </c>
      <c r="C5" s="2" t="str">
        <f>_xlfn.XLOOKUP(
  B5,
  'Candidate Data'!A:A,
  'Candidate Data'!B:B,
  "Not Found"
)</f>
        <v>Recruiter2</v>
      </c>
      <c r="D5" s="2" t="str">
        <f>_xlfn.XLOOKUP(
  C5,
  'Recruiter Data'!A:A,
  'Recruiter Data'!B:B,
  "Unknown"
)</f>
        <v>N America</v>
      </c>
      <c r="E5" t="s">
        <v>20</v>
      </c>
      <c r="F5" t="str">
        <f t="shared" si="1"/>
        <v>Interview #1</v>
      </c>
      <c r="G5" s="1">
        <v>44669.772210648145</v>
      </c>
      <c r="H5" t="str">
        <f t="shared" si="2"/>
        <v>2022-04</v>
      </c>
    </row>
    <row r="6" spans="1:9" x14ac:dyDescent="0.3">
      <c r="A6" s="2">
        <v>165939190717</v>
      </c>
      <c r="B6" s="2" t="str">
        <f t="shared" si="0"/>
        <v>165939190717</v>
      </c>
      <c r="C6" s="2" t="str">
        <f>_xlfn.XLOOKUP(
  B6,
  'Candidate Data'!A:A,
  'Candidate Data'!B:B,
  "Not Found"
)</f>
        <v>Recruiter2</v>
      </c>
      <c r="D6" s="2" t="str">
        <f>_xlfn.XLOOKUP(
  C6,
  'Recruiter Data'!A:A,
  'Recruiter Data'!B:B,
  "Unknown"
)</f>
        <v>N America</v>
      </c>
      <c r="E6" t="s">
        <v>19</v>
      </c>
      <c r="F6" t="str">
        <f t="shared" si="1"/>
        <v>Phone Screen</v>
      </c>
      <c r="G6" s="1">
        <v>44669.757939814815</v>
      </c>
      <c r="H6" t="str">
        <f t="shared" si="2"/>
        <v>2022-04</v>
      </c>
    </row>
    <row r="7" spans="1:9" x14ac:dyDescent="0.3">
      <c r="A7" s="2">
        <v>128587529341</v>
      </c>
      <c r="B7" s="2" t="str">
        <f t="shared" si="0"/>
        <v>128587529341</v>
      </c>
      <c r="C7" s="2" t="str">
        <f>_xlfn.XLOOKUP(
  B7,
  'Candidate Data'!A:A,
  'Candidate Data'!B:B,
  "Not Found"
)</f>
        <v>Recruiter21</v>
      </c>
      <c r="D7" s="2" t="str">
        <f>_xlfn.XLOOKUP(
  C7,
  'Recruiter Data'!A:A,
  'Recruiter Data'!B:B,
  "Unknown"
)</f>
        <v>Europe</v>
      </c>
      <c r="E7" t="s">
        <v>19</v>
      </c>
      <c r="F7" t="str">
        <f t="shared" si="1"/>
        <v>Phone Screen</v>
      </c>
      <c r="G7" s="1">
        <v>44666.765960648147</v>
      </c>
      <c r="H7" t="str">
        <f t="shared" si="2"/>
        <v>2022-04</v>
      </c>
    </row>
    <row r="8" spans="1:9" x14ac:dyDescent="0.3">
      <c r="A8" s="2">
        <v>128601241951</v>
      </c>
      <c r="B8" s="2" t="str">
        <f t="shared" si="0"/>
        <v>128601241951</v>
      </c>
      <c r="C8" s="2" t="str">
        <f>_xlfn.XLOOKUP(
  B8,
  'Candidate Data'!A:A,
  'Candidate Data'!B:B,
  "Not Found"
)</f>
        <v>Recruiter3</v>
      </c>
      <c r="D8" s="2" t="str">
        <f>_xlfn.XLOOKUP(
  C8,
  'Recruiter Data'!A:A,
  'Recruiter Data'!B:B,
  "Unknown"
)</f>
        <v>N America</v>
      </c>
      <c r="E8" t="s">
        <v>18</v>
      </c>
      <c r="F8" t="str">
        <f t="shared" si="1"/>
        <v>Application Review</v>
      </c>
      <c r="G8" s="1">
        <v>44661.617175925923</v>
      </c>
      <c r="H8" t="str">
        <f t="shared" si="2"/>
        <v>2022-04</v>
      </c>
    </row>
    <row r="9" spans="1:9" x14ac:dyDescent="0.3">
      <c r="A9" s="2">
        <v>128601241951</v>
      </c>
      <c r="B9" s="2" t="str">
        <f t="shared" si="0"/>
        <v>128601241951</v>
      </c>
      <c r="C9" s="2" t="str">
        <f>_xlfn.XLOOKUP(
  B9,
  'Candidate Data'!A:A,
  'Candidate Data'!B:B,
  "Not Found"
)</f>
        <v>Recruiter3</v>
      </c>
      <c r="D9" s="2" t="str">
        <f>_xlfn.XLOOKUP(
  C9,
  'Recruiter Data'!A:A,
  'Recruiter Data'!B:B,
  "Unknown"
)</f>
        <v>N America</v>
      </c>
      <c r="E9" t="s">
        <v>20</v>
      </c>
      <c r="F9" t="str">
        <f t="shared" si="1"/>
        <v>Interview #1</v>
      </c>
      <c r="G9" s="1">
        <v>44661.617175925923</v>
      </c>
      <c r="H9" t="str">
        <f t="shared" si="2"/>
        <v>2022-04</v>
      </c>
    </row>
    <row r="10" spans="1:9" x14ac:dyDescent="0.3">
      <c r="A10" s="2">
        <v>128601241951</v>
      </c>
      <c r="B10" s="2" t="str">
        <f t="shared" si="0"/>
        <v>128601241951</v>
      </c>
      <c r="C10" s="2" t="str">
        <f>_xlfn.XLOOKUP(
  B10,
  'Candidate Data'!A:A,
  'Candidate Data'!B:B,
  "Not Found"
)</f>
        <v>Recruiter3</v>
      </c>
      <c r="D10" s="2" t="str">
        <f>_xlfn.XLOOKUP(
  C10,
  'Recruiter Data'!A:A,
  'Recruiter Data'!B:B,
  "Unknown"
)</f>
        <v>N America</v>
      </c>
      <c r="E10" t="s">
        <v>19</v>
      </c>
      <c r="F10" t="str">
        <f t="shared" si="1"/>
        <v>Phone Screen</v>
      </c>
      <c r="G10" s="1">
        <v>44661.617175925923</v>
      </c>
      <c r="H10" t="str">
        <f t="shared" si="2"/>
        <v>2022-04</v>
      </c>
    </row>
    <row r="11" spans="1:9" x14ac:dyDescent="0.3">
      <c r="A11" s="2">
        <v>128574298299</v>
      </c>
      <c r="B11" s="2" t="str">
        <f t="shared" si="0"/>
        <v>128574298299</v>
      </c>
      <c r="C11" s="2" t="str">
        <f>_xlfn.XLOOKUP(
  B11,
  'Candidate Data'!A:A,
  'Candidate Data'!B:B,
  "Not Found"
)</f>
        <v>Recruiter4</v>
      </c>
      <c r="D11" s="2" t="str">
        <f>_xlfn.XLOOKUP(
  C11,
  'Recruiter Data'!A:A,
  'Recruiter Data'!B:B,
  "Unknown"
)</f>
        <v>Asia</v>
      </c>
      <c r="E11" t="s">
        <v>18</v>
      </c>
      <c r="F11" t="str">
        <f t="shared" si="1"/>
        <v>Application Review</v>
      </c>
      <c r="G11" s="1">
        <v>44637.391689814816</v>
      </c>
      <c r="H11" t="str">
        <f t="shared" si="2"/>
        <v>2022-03</v>
      </c>
    </row>
    <row r="12" spans="1:9" x14ac:dyDescent="0.3">
      <c r="A12" s="2">
        <v>128574298299</v>
      </c>
      <c r="B12" s="2" t="str">
        <f t="shared" si="0"/>
        <v>128574298299</v>
      </c>
      <c r="C12" s="2" t="str">
        <f>_xlfn.XLOOKUP(
  B12,
  'Candidate Data'!A:A,
  'Candidate Data'!B:B,
  "Not Found"
)</f>
        <v>Recruiter4</v>
      </c>
      <c r="D12" s="2" t="str">
        <f>_xlfn.XLOOKUP(
  C12,
  'Recruiter Data'!A:A,
  'Recruiter Data'!B:B,
  "Unknown"
)</f>
        <v>Asia</v>
      </c>
      <c r="E12" t="s">
        <v>21</v>
      </c>
      <c r="F12" t="str">
        <f t="shared" si="1"/>
        <v>Diligence</v>
      </c>
      <c r="G12" s="1">
        <v>44637.392557870371</v>
      </c>
      <c r="H12" t="str">
        <f t="shared" si="2"/>
        <v>2022-03</v>
      </c>
    </row>
    <row r="13" spans="1:9" x14ac:dyDescent="0.3">
      <c r="A13" s="2">
        <v>128574298299</v>
      </c>
      <c r="B13" s="2" t="str">
        <f t="shared" si="0"/>
        <v>128574298299</v>
      </c>
      <c r="C13" s="2" t="str">
        <f>_xlfn.XLOOKUP(
  B13,
  'Candidate Data'!A:A,
  'Candidate Data'!B:B,
  "Not Found"
)</f>
        <v>Recruiter4</v>
      </c>
      <c r="D13" s="2" t="str">
        <f>_xlfn.XLOOKUP(
  C13,
  'Recruiter Data'!A:A,
  'Recruiter Data'!B:B,
  "Unknown"
)</f>
        <v>Asia</v>
      </c>
      <c r="E13" t="s">
        <v>22</v>
      </c>
      <c r="F13" t="str">
        <f t="shared" si="1"/>
        <v>Final Interview</v>
      </c>
      <c r="G13" s="1">
        <v>44637.392557870371</v>
      </c>
      <c r="H13" t="str">
        <f t="shared" si="2"/>
        <v>2022-03</v>
      </c>
    </row>
    <row r="14" spans="1:9" x14ac:dyDescent="0.3">
      <c r="A14" s="2">
        <v>128574298299</v>
      </c>
      <c r="B14" s="2" t="str">
        <f t="shared" si="0"/>
        <v>128574298299</v>
      </c>
      <c r="C14" s="2" t="str">
        <f>_xlfn.XLOOKUP(
  B14,
  'Candidate Data'!A:A,
  'Candidate Data'!B:B,
  "Not Found"
)</f>
        <v>Recruiter4</v>
      </c>
      <c r="D14" s="2" t="str">
        <f>_xlfn.XLOOKUP(
  C14,
  'Recruiter Data'!A:A,
  'Recruiter Data'!B:B,
  "Unknown"
)</f>
        <v>Asia</v>
      </c>
      <c r="E14" t="s">
        <v>20</v>
      </c>
      <c r="F14" t="str">
        <f t="shared" si="1"/>
        <v>Interview #1</v>
      </c>
      <c r="G14" s="1">
        <v>44637.391689814816</v>
      </c>
      <c r="H14" t="str">
        <f t="shared" si="2"/>
        <v>2022-03</v>
      </c>
    </row>
    <row r="15" spans="1:9" x14ac:dyDescent="0.3">
      <c r="A15" s="2">
        <v>128574298299</v>
      </c>
      <c r="B15" s="2" t="str">
        <f t="shared" si="0"/>
        <v>128574298299</v>
      </c>
      <c r="C15" s="2" t="str">
        <f>_xlfn.XLOOKUP(
  B15,
  'Candidate Data'!A:A,
  'Candidate Data'!B:B,
  "Not Found"
)</f>
        <v>Recruiter4</v>
      </c>
      <c r="D15" s="2" t="str">
        <f>_xlfn.XLOOKUP(
  C15,
  'Recruiter Data'!A:A,
  'Recruiter Data'!B:B,
  "Unknown"
)</f>
        <v>Asia</v>
      </c>
      <c r="E15" t="s">
        <v>23</v>
      </c>
      <c r="F15" t="str">
        <f t="shared" si="1"/>
        <v>Next Steps</v>
      </c>
      <c r="G15" s="1">
        <v>44637.392557870371</v>
      </c>
      <c r="H15" t="str">
        <f t="shared" si="2"/>
        <v>2022-03</v>
      </c>
    </row>
    <row r="16" spans="1:9" x14ac:dyDescent="0.3">
      <c r="A16" s="2">
        <v>128574298299</v>
      </c>
      <c r="B16" s="2" t="str">
        <f t="shared" si="0"/>
        <v>128574298299</v>
      </c>
      <c r="C16" s="2" t="str">
        <f>_xlfn.XLOOKUP(
  B16,
  'Candidate Data'!A:A,
  'Candidate Data'!B:B,
  "Not Found"
)</f>
        <v>Recruiter4</v>
      </c>
      <c r="D16" s="2" t="str">
        <f>_xlfn.XLOOKUP(
  C16,
  'Recruiter Data'!A:A,
  'Recruiter Data'!B:B,
  "Unknown"
)</f>
        <v>Asia</v>
      </c>
      <c r="E16" t="s">
        <v>19</v>
      </c>
      <c r="F16" t="str">
        <f t="shared" si="1"/>
        <v>Phone Screen</v>
      </c>
      <c r="G16" s="1">
        <v>44637.391689814816</v>
      </c>
      <c r="H16" t="str">
        <f t="shared" si="2"/>
        <v>2022-03</v>
      </c>
    </row>
    <row r="17" spans="1:8" x14ac:dyDescent="0.3">
      <c r="A17" s="2">
        <v>138168610686</v>
      </c>
      <c r="B17" s="2" t="str">
        <f t="shared" si="0"/>
        <v>138168610686</v>
      </c>
      <c r="C17" s="2" t="str">
        <f>_xlfn.XLOOKUP(
  B17,
  'Candidate Data'!A:A,
  'Candidate Data'!B:B,
  "Not Found"
)</f>
        <v>Recruiter5</v>
      </c>
      <c r="D17" s="2" t="str">
        <f>_xlfn.XLOOKUP(
  C17,
  'Recruiter Data'!A:A,
  'Recruiter Data'!B:B,
  "Unknown"
)</f>
        <v>Europe</v>
      </c>
      <c r="E17" t="s">
        <v>18</v>
      </c>
      <c r="F17" t="str">
        <f t="shared" si="1"/>
        <v>Application Review</v>
      </c>
      <c r="G17" s="1">
        <v>44635.01840277778</v>
      </c>
      <c r="H17" t="str">
        <f t="shared" si="2"/>
        <v>2022-03</v>
      </c>
    </row>
    <row r="18" spans="1:8" x14ac:dyDescent="0.3">
      <c r="A18" s="2">
        <v>138168610686</v>
      </c>
      <c r="B18" s="2" t="str">
        <f t="shared" si="0"/>
        <v>138168610686</v>
      </c>
      <c r="C18" s="2" t="str">
        <f>_xlfn.XLOOKUP(
  B18,
  'Candidate Data'!A:A,
  'Candidate Data'!B:B,
  "Not Found"
)</f>
        <v>Recruiter5</v>
      </c>
      <c r="D18" s="2" t="str">
        <f>_xlfn.XLOOKUP(
  C18,
  'Recruiter Data'!A:A,
  'Recruiter Data'!B:B,
  "Unknown"
)</f>
        <v>Europe</v>
      </c>
      <c r="E18" t="s">
        <v>21</v>
      </c>
      <c r="F18" t="str">
        <f t="shared" si="1"/>
        <v>Diligence</v>
      </c>
      <c r="G18" s="1">
        <v>44638.591053240743</v>
      </c>
      <c r="H18" t="str">
        <f t="shared" si="2"/>
        <v>2022-03</v>
      </c>
    </row>
    <row r="19" spans="1:8" x14ac:dyDescent="0.3">
      <c r="A19" s="2">
        <v>186131415350</v>
      </c>
      <c r="B19" s="2" t="str">
        <f t="shared" si="0"/>
        <v>186131415350</v>
      </c>
      <c r="C19" s="2" t="str">
        <f>_xlfn.XLOOKUP(
  B19,
  'Candidate Data'!A:A,
  'Candidate Data'!B:B,
  "Not Found"
)</f>
        <v>Recruiter4</v>
      </c>
      <c r="D19" s="2" t="str">
        <f>_xlfn.XLOOKUP(
  C19,
  'Recruiter Data'!A:A,
  'Recruiter Data'!B:B,
  "Unknown"
)</f>
        <v>Asia</v>
      </c>
      <c r="E19" t="s">
        <v>18</v>
      </c>
      <c r="F19" t="str">
        <f t="shared" si="1"/>
        <v>Application Review</v>
      </c>
      <c r="G19" s="1">
        <v>44623.429780092592</v>
      </c>
      <c r="H19" t="str">
        <f t="shared" si="2"/>
        <v>2022-03</v>
      </c>
    </row>
    <row r="20" spans="1:8" x14ac:dyDescent="0.3">
      <c r="A20" s="2">
        <v>186131415350</v>
      </c>
      <c r="B20" s="2" t="str">
        <f t="shared" si="0"/>
        <v>186131415350</v>
      </c>
      <c r="C20" s="2" t="str">
        <f>_xlfn.XLOOKUP(
  B20,
  'Candidate Data'!A:A,
  'Candidate Data'!B:B,
  "Not Found"
)</f>
        <v>Recruiter4</v>
      </c>
      <c r="D20" s="2" t="str">
        <f>_xlfn.XLOOKUP(
  C20,
  'Recruiter Data'!A:A,
  'Recruiter Data'!B:B,
  "Unknown"
)</f>
        <v>Asia</v>
      </c>
      <c r="E20" t="s">
        <v>21</v>
      </c>
      <c r="F20" t="str">
        <f t="shared" si="1"/>
        <v>Diligence</v>
      </c>
      <c r="G20" s="1">
        <v>44623.43246527778</v>
      </c>
      <c r="H20" t="str">
        <f t="shared" si="2"/>
        <v>2022-03</v>
      </c>
    </row>
    <row r="21" spans="1:8" x14ac:dyDescent="0.3">
      <c r="A21" s="2">
        <v>186131415350</v>
      </c>
      <c r="B21" s="2" t="str">
        <f t="shared" si="0"/>
        <v>186131415350</v>
      </c>
      <c r="C21" s="2" t="str">
        <f>_xlfn.XLOOKUP(
  B21,
  'Candidate Data'!A:A,
  'Candidate Data'!B:B,
  "Not Found"
)</f>
        <v>Recruiter4</v>
      </c>
      <c r="D21" s="2" t="str">
        <f>_xlfn.XLOOKUP(
  C21,
  'Recruiter Data'!A:A,
  'Recruiter Data'!B:B,
  "Unknown"
)</f>
        <v>Asia</v>
      </c>
      <c r="E21" t="s">
        <v>22</v>
      </c>
      <c r="F21" t="str">
        <f t="shared" si="1"/>
        <v>Final Interview</v>
      </c>
      <c r="G21" s="1">
        <v>44623.43246527778</v>
      </c>
      <c r="H21" t="str">
        <f t="shared" si="2"/>
        <v>2022-03</v>
      </c>
    </row>
    <row r="22" spans="1:8" x14ac:dyDescent="0.3">
      <c r="A22" s="2">
        <v>186131415350</v>
      </c>
      <c r="B22" s="2" t="str">
        <f t="shared" si="0"/>
        <v>186131415350</v>
      </c>
      <c r="C22" s="2" t="str">
        <f>_xlfn.XLOOKUP(
  B22,
  'Candidate Data'!A:A,
  'Candidate Data'!B:B,
  "Not Found"
)</f>
        <v>Recruiter4</v>
      </c>
      <c r="D22" s="2" t="str">
        <f>_xlfn.XLOOKUP(
  C22,
  'Recruiter Data'!A:A,
  'Recruiter Data'!B:B,
  "Unknown"
)</f>
        <v>Asia</v>
      </c>
      <c r="E22" t="s">
        <v>20</v>
      </c>
      <c r="F22" t="str">
        <f t="shared" si="1"/>
        <v>Interview #1</v>
      </c>
      <c r="G22" s="1">
        <v>44623.429780092592</v>
      </c>
      <c r="H22" t="str">
        <f t="shared" si="2"/>
        <v>2022-03</v>
      </c>
    </row>
    <row r="23" spans="1:8" x14ac:dyDescent="0.3">
      <c r="A23" s="2">
        <v>186131415350</v>
      </c>
      <c r="B23" s="2" t="str">
        <f t="shared" si="0"/>
        <v>186131415350</v>
      </c>
      <c r="C23" s="2" t="str">
        <f>_xlfn.XLOOKUP(
  B23,
  'Candidate Data'!A:A,
  'Candidate Data'!B:B,
  "Not Found"
)</f>
        <v>Recruiter4</v>
      </c>
      <c r="D23" s="2" t="str">
        <f>_xlfn.XLOOKUP(
  C23,
  'Recruiter Data'!A:A,
  'Recruiter Data'!B:B,
  "Unknown"
)</f>
        <v>Asia</v>
      </c>
      <c r="E23" t="s">
        <v>23</v>
      </c>
      <c r="F23" t="str">
        <f t="shared" si="1"/>
        <v>Next Steps</v>
      </c>
      <c r="G23" s="1">
        <v>44623.43246527778</v>
      </c>
      <c r="H23" t="str">
        <f t="shared" si="2"/>
        <v>2022-03</v>
      </c>
    </row>
    <row r="24" spans="1:8" x14ac:dyDescent="0.3">
      <c r="A24" s="2">
        <v>186131415350</v>
      </c>
      <c r="B24" s="2" t="str">
        <f t="shared" si="0"/>
        <v>186131415350</v>
      </c>
      <c r="C24" s="2" t="str">
        <f>_xlfn.XLOOKUP(
  B24,
  'Candidate Data'!A:A,
  'Candidate Data'!B:B,
  "Not Found"
)</f>
        <v>Recruiter4</v>
      </c>
      <c r="D24" s="2" t="str">
        <f>_xlfn.XLOOKUP(
  C24,
  'Recruiter Data'!A:A,
  'Recruiter Data'!B:B,
  "Unknown"
)</f>
        <v>Asia</v>
      </c>
      <c r="E24" t="s">
        <v>19</v>
      </c>
      <c r="F24" t="str">
        <f t="shared" si="1"/>
        <v>Phone Screen</v>
      </c>
      <c r="G24" s="1">
        <v>44623.429780092592</v>
      </c>
      <c r="H24" t="str">
        <f t="shared" si="2"/>
        <v>2022-03</v>
      </c>
    </row>
    <row r="25" spans="1:8" x14ac:dyDescent="0.3">
      <c r="A25" s="2">
        <v>165686165802</v>
      </c>
      <c r="B25" s="2" t="str">
        <f t="shared" si="0"/>
        <v>165686165802</v>
      </c>
      <c r="C25" s="2" t="str">
        <f>_xlfn.XLOOKUP(
  B25,
  'Candidate Data'!A:A,
  'Candidate Data'!B:B,
  "Not Found"
)</f>
        <v>Recruiter5</v>
      </c>
      <c r="D25" s="2" t="str">
        <f>_xlfn.XLOOKUP(
  C25,
  'Recruiter Data'!A:A,
  'Recruiter Data'!B:B,
  "Unknown"
)</f>
        <v>Europe</v>
      </c>
      <c r="E25" t="s">
        <v>24</v>
      </c>
      <c r="F25" t="str">
        <f t="shared" si="1"/>
        <v>Waitlist</v>
      </c>
      <c r="G25" s="1">
        <v>44626.637384259258</v>
      </c>
      <c r="H25" t="str">
        <f t="shared" si="2"/>
        <v>2022-03</v>
      </c>
    </row>
    <row r="26" spans="1:8" x14ac:dyDescent="0.3">
      <c r="A26" s="2">
        <v>128659213037</v>
      </c>
      <c r="B26" s="2" t="str">
        <f t="shared" si="0"/>
        <v>128659213037</v>
      </c>
      <c r="C26" s="2" t="str">
        <f>_xlfn.XLOOKUP(
  B26,
  'Candidate Data'!A:A,
  'Candidate Data'!B:B,
  "Not Found"
)</f>
        <v>Recruiter6</v>
      </c>
      <c r="D26" s="2" t="str">
        <f>_xlfn.XLOOKUP(
  C26,
  'Recruiter Data'!A:A,
  'Recruiter Data'!B:B,
  "Unknown"
)</f>
        <v>N America</v>
      </c>
      <c r="E26" t="s">
        <v>18</v>
      </c>
      <c r="F26" t="str">
        <f t="shared" si="1"/>
        <v>Application Review</v>
      </c>
      <c r="G26" s="1">
        <v>44625.545543981483</v>
      </c>
      <c r="H26" t="str">
        <f t="shared" si="2"/>
        <v>2022-03</v>
      </c>
    </row>
    <row r="27" spans="1:8" x14ac:dyDescent="0.3">
      <c r="A27" s="2">
        <v>128659213037</v>
      </c>
      <c r="B27" s="2" t="str">
        <f t="shared" si="0"/>
        <v>128659213037</v>
      </c>
      <c r="C27" s="2" t="str">
        <f>_xlfn.XLOOKUP(
  B27,
  'Candidate Data'!A:A,
  'Candidate Data'!B:B,
  "Not Found"
)</f>
        <v>Recruiter6</v>
      </c>
      <c r="D27" s="2" t="str">
        <f>_xlfn.XLOOKUP(
  C27,
  'Recruiter Data'!A:A,
  'Recruiter Data'!B:B,
  "Unknown"
)</f>
        <v>N America</v>
      </c>
      <c r="E27" t="s">
        <v>20</v>
      </c>
      <c r="F27" t="str">
        <f t="shared" si="1"/>
        <v>Interview #1</v>
      </c>
      <c r="G27" s="1">
        <v>44625.547071759262</v>
      </c>
      <c r="H27" t="str">
        <f t="shared" si="2"/>
        <v>2022-03</v>
      </c>
    </row>
    <row r="28" spans="1:8" x14ac:dyDescent="0.3">
      <c r="A28" s="2">
        <v>128659213037</v>
      </c>
      <c r="B28" s="2" t="str">
        <f t="shared" si="0"/>
        <v>128659213037</v>
      </c>
      <c r="C28" s="2" t="str">
        <f>_xlfn.XLOOKUP(
  B28,
  'Candidate Data'!A:A,
  'Candidate Data'!B:B,
  "Not Found"
)</f>
        <v>Recruiter6</v>
      </c>
      <c r="D28" s="2" t="str">
        <f>_xlfn.XLOOKUP(
  C28,
  'Recruiter Data'!A:A,
  'Recruiter Data'!B:B,
  "Unknown"
)</f>
        <v>N America</v>
      </c>
      <c r="E28" t="s">
        <v>19</v>
      </c>
      <c r="F28" t="str">
        <f t="shared" si="1"/>
        <v>Phone Screen</v>
      </c>
      <c r="G28" s="1">
        <v>44625.545636574076</v>
      </c>
      <c r="H28" t="str">
        <f t="shared" si="2"/>
        <v>2022-03</v>
      </c>
    </row>
    <row r="29" spans="1:8" x14ac:dyDescent="0.3">
      <c r="A29" s="2">
        <v>103651899363</v>
      </c>
      <c r="B29" s="2" t="str">
        <f t="shared" si="0"/>
        <v>103651899363</v>
      </c>
      <c r="C29" s="2" t="str">
        <f>_xlfn.XLOOKUP(
  B29,
  'Candidate Data'!A:A,
  'Candidate Data'!B:B,
  "Not Found"
)</f>
        <v>Recruiter7</v>
      </c>
      <c r="D29" s="2" t="str">
        <f>_xlfn.XLOOKUP(
  C29,
  'Recruiter Data'!A:A,
  'Recruiter Data'!B:B,
  "Unknown"
)</f>
        <v>N America</v>
      </c>
      <c r="E29" t="s">
        <v>21</v>
      </c>
      <c r="F29" t="str">
        <f t="shared" si="1"/>
        <v>Diligence</v>
      </c>
      <c r="G29" s="1">
        <v>44655.781689814816</v>
      </c>
      <c r="H29" t="str">
        <f t="shared" si="2"/>
        <v>2022-04</v>
      </c>
    </row>
    <row r="30" spans="1:8" x14ac:dyDescent="0.3">
      <c r="A30" s="2">
        <v>103651899363</v>
      </c>
      <c r="B30" s="2" t="str">
        <f t="shared" si="0"/>
        <v>103651899363</v>
      </c>
      <c r="C30" s="2" t="str">
        <f>_xlfn.XLOOKUP(
  B30,
  'Candidate Data'!A:A,
  'Candidate Data'!B:B,
  "Not Found"
)</f>
        <v>Recruiter7</v>
      </c>
      <c r="D30" s="2" t="str">
        <f>_xlfn.XLOOKUP(
  C30,
  'Recruiter Data'!A:A,
  'Recruiter Data'!B:B,
  "Unknown"
)</f>
        <v>N America</v>
      </c>
      <c r="E30" t="s">
        <v>22</v>
      </c>
      <c r="F30" t="str">
        <f t="shared" si="1"/>
        <v>Final Interview</v>
      </c>
      <c r="G30" s="1">
        <v>44646.769120370373</v>
      </c>
      <c r="H30" t="str">
        <f t="shared" si="2"/>
        <v>2022-03</v>
      </c>
    </row>
    <row r="31" spans="1:8" x14ac:dyDescent="0.3">
      <c r="A31" s="2">
        <v>103651899363</v>
      </c>
      <c r="B31" s="2" t="str">
        <f t="shared" si="0"/>
        <v>103651899363</v>
      </c>
      <c r="C31" s="2" t="str">
        <f>_xlfn.XLOOKUP(
  B31,
  'Candidate Data'!A:A,
  'Candidate Data'!B:B,
  "Not Found"
)</f>
        <v>Recruiter7</v>
      </c>
      <c r="D31" s="2" t="str">
        <f>_xlfn.XLOOKUP(
  C31,
  'Recruiter Data'!A:A,
  'Recruiter Data'!B:B,
  "Unknown"
)</f>
        <v>N America</v>
      </c>
      <c r="E31" t="s">
        <v>20</v>
      </c>
      <c r="F31" t="str">
        <f t="shared" si="1"/>
        <v>Interview #1</v>
      </c>
      <c r="G31" s="1">
        <v>44644.761828703704</v>
      </c>
      <c r="H31" t="str">
        <f t="shared" si="2"/>
        <v>2022-03</v>
      </c>
    </row>
    <row r="32" spans="1:8" x14ac:dyDescent="0.3">
      <c r="A32" s="2">
        <v>103651899363</v>
      </c>
      <c r="B32" s="2" t="str">
        <f t="shared" si="0"/>
        <v>103651899363</v>
      </c>
      <c r="C32" s="2" t="str">
        <f>_xlfn.XLOOKUP(
  B32,
  'Candidate Data'!A:A,
  'Candidate Data'!B:B,
  "Not Found"
)</f>
        <v>Recruiter7</v>
      </c>
      <c r="D32" s="2" t="str">
        <f>_xlfn.XLOOKUP(
  C32,
  'Recruiter Data'!A:A,
  'Recruiter Data'!B:B,
  "Unknown"
)</f>
        <v>N America</v>
      </c>
      <c r="E32" t="s">
        <v>23</v>
      </c>
      <c r="F32" t="str">
        <f t="shared" si="1"/>
        <v>Next Steps</v>
      </c>
      <c r="G32" s="1">
        <v>44646.769120370373</v>
      </c>
      <c r="H32" t="str">
        <f t="shared" si="2"/>
        <v>2022-03</v>
      </c>
    </row>
    <row r="33" spans="1:8" x14ac:dyDescent="0.3">
      <c r="A33" s="2">
        <v>103651899363</v>
      </c>
      <c r="B33" s="2" t="str">
        <f t="shared" si="0"/>
        <v>103651899363</v>
      </c>
      <c r="C33" s="2" t="str">
        <f>_xlfn.XLOOKUP(
  B33,
  'Candidate Data'!A:A,
  'Candidate Data'!B:B,
  "Not Found"
)</f>
        <v>Recruiter7</v>
      </c>
      <c r="D33" s="2" t="str">
        <f>_xlfn.XLOOKUP(
  C33,
  'Recruiter Data'!A:A,
  'Recruiter Data'!B:B,
  "Unknown"
)</f>
        <v>N America</v>
      </c>
      <c r="E33" t="s">
        <v>24</v>
      </c>
      <c r="F33" t="str">
        <f t="shared" si="1"/>
        <v>Waitlist</v>
      </c>
      <c r="G33" s="1">
        <v>44655.85392361111</v>
      </c>
      <c r="H33" t="str">
        <f t="shared" si="2"/>
        <v>2022-04</v>
      </c>
    </row>
    <row r="34" spans="1:8" x14ac:dyDescent="0.3">
      <c r="A34" s="2">
        <v>128782123931</v>
      </c>
      <c r="B34" s="2" t="str">
        <f t="shared" si="0"/>
        <v>128782123931</v>
      </c>
      <c r="C34" s="2" t="str">
        <f>_xlfn.XLOOKUP(
  B34,
  'Candidate Data'!A:A,
  'Candidate Data'!B:B,
  "Not Found"
)</f>
        <v>Recruiter3</v>
      </c>
      <c r="D34" s="2" t="str">
        <f>_xlfn.XLOOKUP(
  C34,
  'Recruiter Data'!A:A,
  'Recruiter Data'!B:B,
  "Unknown"
)</f>
        <v>N America</v>
      </c>
      <c r="E34" t="s">
        <v>21</v>
      </c>
      <c r="F34" t="str">
        <f t="shared" si="1"/>
        <v>Diligence</v>
      </c>
      <c r="G34" s="1">
        <v>44624.519456018519</v>
      </c>
      <c r="H34" t="str">
        <f t="shared" si="2"/>
        <v>2022-03</v>
      </c>
    </row>
    <row r="35" spans="1:8" x14ac:dyDescent="0.3">
      <c r="A35" s="2">
        <v>128782123931</v>
      </c>
      <c r="B35" s="2" t="str">
        <f t="shared" si="0"/>
        <v>128782123931</v>
      </c>
      <c r="C35" s="2" t="str">
        <f>_xlfn.XLOOKUP(
  B35,
  'Candidate Data'!A:A,
  'Candidate Data'!B:B,
  "Not Found"
)</f>
        <v>Recruiter3</v>
      </c>
      <c r="D35" s="2" t="str">
        <f>_xlfn.XLOOKUP(
  C35,
  'Recruiter Data'!A:A,
  'Recruiter Data'!B:B,
  "Unknown"
)</f>
        <v>N America</v>
      </c>
      <c r="E35" t="s">
        <v>22</v>
      </c>
      <c r="F35" t="str">
        <f t="shared" si="1"/>
        <v>Final Interview</v>
      </c>
      <c r="G35" s="1">
        <v>44624.519409722219</v>
      </c>
      <c r="H35" t="str">
        <f t="shared" si="2"/>
        <v>2022-03</v>
      </c>
    </row>
    <row r="36" spans="1:8" x14ac:dyDescent="0.3">
      <c r="A36" s="2">
        <v>128782123931</v>
      </c>
      <c r="B36" s="2" t="str">
        <f t="shared" si="0"/>
        <v>128782123931</v>
      </c>
      <c r="C36" s="2" t="str">
        <f>_xlfn.XLOOKUP(
  B36,
  'Candidate Data'!A:A,
  'Candidate Data'!B:B,
  "Not Found"
)</f>
        <v>Recruiter3</v>
      </c>
      <c r="D36" s="2" t="str">
        <f>_xlfn.XLOOKUP(
  C36,
  'Recruiter Data'!A:A,
  'Recruiter Data'!B:B,
  "Unknown"
)</f>
        <v>N America</v>
      </c>
      <c r="E36" t="s">
        <v>23</v>
      </c>
      <c r="F36" t="str">
        <f t="shared" si="1"/>
        <v>Next Steps</v>
      </c>
      <c r="G36" s="1">
        <v>44624.519409722219</v>
      </c>
      <c r="H36" t="str">
        <f t="shared" si="2"/>
        <v>2022-03</v>
      </c>
    </row>
    <row r="37" spans="1:8" x14ac:dyDescent="0.3">
      <c r="A37" s="2">
        <v>128782123931</v>
      </c>
      <c r="B37" s="2" t="str">
        <f t="shared" si="0"/>
        <v>128782123931</v>
      </c>
      <c r="C37" s="2" t="str">
        <f>_xlfn.XLOOKUP(
  B37,
  'Candidate Data'!A:A,
  'Candidate Data'!B:B,
  "Not Found"
)</f>
        <v>Recruiter3</v>
      </c>
      <c r="D37" s="2" t="str">
        <f>_xlfn.XLOOKUP(
  C37,
  'Recruiter Data'!A:A,
  'Recruiter Data'!B:B,
  "Unknown"
)</f>
        <v>N America</v>
      </c>
      <c r="E37" t="s">
        <v>24</v>
      </c>
      <c r="F37" t="str">
        <f t="shared" si="1"/>
        <v>Waitlist</v>
      </c>
      <c r="G37" s="1">
        <v>44624.527685185189</v>
      </c>
      <c r="H37" t="str">
        <f t="shared" si="2"/>
        <v>2022-03</v>
      </c>
    </row>
    <row r="38" spans="1:8" x14ac:dyDescent="0.3">
      <c r="A38" s="2">
        <v>173124722408</v>
      </c>
      <c r="B38" s="2" t="str">
        <f t="shared" si="0"/>
        <v>173124722408</v>
      </c>
      <c r="C38" s="2" t="str">
        <f>_xlfn.XLOOKUP(
  B38,
  'Candidate Data'!A:A,
  'Candidate Data'!B:B,
  "Not Found"
)</f>
        <v>Recruiter20</v>
      </c>
      <c r="D38" s="2" t="str">
        <f>_xlfn.XLOOKUP(
  C38,
  'Recruiter Data'!A:A,
  'Recruiter Data'!B:B,
  "Unknown"
)</f>
        <v>N America</v>
      </c>
      <c r="E38" t="s">
        <v>18</v>
      </c>
      <c r="F38" t="str">
        <f t="shared" si="1"/>
        <v>Application Review</v>
      </c>
      <c r="G38" s="1">
        <v>44624.698194444441</v>
      </c>
      <c r="H38" t="str">
        <f t="shared" si="2"/>
        <v>2022-03</v>
      </c>
    </row>
    <row r="39" spans="1:8" x14ac:dyDescent="0.3">
      <c r="A39" s="2">
        <v>135945214312</v>
      </c>
      <c r="B39" s="2" t="str">
        <f t="shared" si="0"/>
        <v>135945214312</v>
      </c>
      <c r="C39" s="2" t="str">
        <f>_xlfn.XLOOKUP(
  B39,
  'Candidate Data'!A:A,
  'Candidate Data'!B:B,
  "Not Found"
)</f>
        <v>Recruiter5</v>
      </c>
      <c r="D39" s="2" t="str">
        <f>_xlfn.XLOOKUP(
  C39,
  'Recruiter Data'!A:A,
  'Recruiter Data'!B:B,
  "Unknown"
)</f>
        <v>Europe</v>
      </c>
      <c r="E39" t="s">
        <v>18</v>
      </c>
      <c r="F39" t="str">
        <f t="shared" si="1"/>
        <v>Application Review</v>
      </c>
      <c r="G39" s="1">
        <v>44631.626921296294</v>
      </c>
      <c r="H39" t="str">
        <f t="shared" si="2"/>
        <v>2022-03</v>
      </c>
    </row>
    <row r="40" spans="1:8" x14ac:dyDescent="0.3">
      <c r="A40" s="2">
        <v>135945214312</v>
      </c>
      <c r="B40" s="2" t="str">
        <f t="shared" si="0"/>
        <v>135945214312</v>
      </c>
      <c r="C40" s="2" t="str">
        <f>_xlfn.XLOOKUP(
  B40,
  'Candidate Data'!A:A,
  'Candidate Data'!B:B,
  "Not Found"
)</f>
        <v>Recruiter5</v>
      </c>
      <c r="D40" s="2" t="str">
        <f>_xlfn.XLOOKUP(
  C40,
  'Recruiter Data'!A:A,
  'Recruiter Data'!B:B,
  "Unknown"
)</f>
        <v>Europe</v>
      </c>
      <c r="E40" t="s">
        <v>21</v>
      </c>
      <c r="F40" t="str">
        <f t="shared" si="1"/>
        <v>Diligence</v>
      </c>
      <c r="G40" s="1">
        <v>44631.62709490741</v>
      </c>
      <c r="H40" t="str">
        <f t="shared" si="2"/>
        <v>2022-03</v>
      </c>
    </row>
    <row r="41" spans="1:8" x14ac:dyDescent="0.3">
      <c r="A41" s="2">
        <v>135945214312</v>
      </c>
      <c r="B41" s="2" t="str">
        <f t="shared" si="0"/>
        <v>135945214312</v>
      </c>
      <c r="C41" s="2" t="str">
        <f>_xlfn.XLOOKUP(
  B41,
  'Candidate Data'!A:A,
  'Candidate Data'!B:B,
  "Not Found"
)</f>
        <v>Recruiter5</v>
      </c>
      <c r="D41" s="2" t="str">
        <f>_xlfn.XLOOKUP(
  C41,
  'Recruiter Data'!A:A,
  'Recruiter Data'!B:B,
  "Unknown"
)</f>
        <v>Europe</v>
      </c>
      <c r="E41" t="s">
        <v>20</v>
      </c>
      <c r="F41" t="str">
        <f t="shared" si="1"/>
        <v>Interview #1</v>
      </c>
      <c r="G41" s="1">
        <v>44631.62709490741</v>
      </c>
      <c r="H41" t="str">
        <f t="shared" si="2"/>
        <v>2022-03</v>
      </c>
    </row>
    <row r="42" spans="1:8" x14ac:dyDescent="0.3">
      <c r="A42" s="2">
        <v>135945214312</v>
      </c>
      <c r="B42" s="2" t="str">
        <f t="shared" si="0"/>
        <v>135945214312</v>
      </c>
      <c r="C42" s="2" t="str">
        <f>_xlfn.XLOOKUP(
  B42,
  'Candidate Data'!A:A,
  'Candidate Data'!B:B,
  "Not Found"
)</f>
        <v>Recruiter5</v>
      </c>
      <c r="D42" s="2" t="str">
        <f>_xlfn.XLOOKUP(
  C42,
  'Recruiter Data'!A:A,
  'Recruiter Data'!B:B,
  "Unknown"
)</f>
        <v>Europe</v>
      </c>
      <c r="E42" t="s">
        <v>24</v>
      </c>
      <c r="F42" t="str">
        <f t="shared" si="1"/>
        <v>Waitlist</v>
      </c>
      <c r="G42" s="1">
        <v>44631.628055555557</v>
      </c>
      <c r="H42" t="str">
        <f t="shared" si="2"/>
        <v>2022-03</v>
      </c>
    </row>
    <row r="43" spans="1:8" x14ac:dyDescent="0.3">
      <c r="A43" s="2">
        <v>135945214312</v>
      </c>
      <c r="B43" s="2" t="str">
        <f t="shared" si="0"/>
        <v>135945214312</v>
      </c>
      <c r="C43" s="2" t="str">
        <f>_xlfn.XLOOKUP(
  B43,
  'Candidate Data'!A:A,
  'Candidate Data'!B:B,
  "Not Found"
)</f>
        <v>Recruiter5</v>
      </c>
      <c r="D43" s="2" t="str">
        <f>_xlfn.XLOOKUP(
  C43,
  'Recruiter Data'!A:A,
  'Recruiter Data'!B:B,
  "Unknown"
)</f>
        <v>Europe</v>
      </c>
      <c r="E43" t="s">
        <v>24</v>
      </c>
      <c r="F43" t="str">
        <f t="shared" si="1"/>
        <v>Waitlist</v>
      </c>
      <c r="G43" s="1">
        <v>44631.685486111113</v>
      </c>
      <c r="H43" t="str">
        <f t="shared" si="2"/>
        <v>2022-03</v>
      </c>
    </row>
    <row r="44" spans="1:8" x14ac:dyDescent="0.3">
      <c r="A44" s="2">
        <v>168162192299</v>
      </c>
      <c r="B44" s="2" t="str">
        <f t="shared" si="0"/>
        <v>168162192299</v>
      </c>
      <c r="C44" s="2" t="str">
        <f>_xlfn.XLOOKUP(
  B44,
  'Candidate Data'!A:A,
  'Candidate Data'!B:B,
  "Not Found"
)</f>
        <v>Recruiter8</v>
      </c>
      <c r="D44" s="2" t="str">
        <f>_xlfn.XLOOKUP(
  C44,
  'Recruiter Data'!A:A,
  'Recruiter Data'!B:B,
  "Unknown"
)</f>
        <v>Asia</v>
      </c>
      <c r="E44" t="s">
        <v>21</v>
      </c>
      <c r="F44" t="str">
        <f t="shared" si="1"/>
        <v>Diligence</v>
      </c>
      <c r="G44" s="1">
        <v>44669.120185185187</v>
      </c>
      <c r="H44" t="str">
        <f t="shared" si="2"/>
        <v>2022-04</v>
      </c>
    </row>
    <row r="45" spans="1:8" x14ac:dyDescent="0.3">
      <c r="A45" s="2">
        <v>138761048774</v>
      </c>
      <c r="B45" s="2" t="str">
        <f t="shared" si="0"/>
        <v>138761048774</v>
      </c>
      <c r="C45" s="2" t="str">
        <f>_xlfn.XLOOKUP(
  B45,
  'Candidate Data'!A:A,
  'Candidate Data'!B:B,
  "Not Found"
)</f>
        <v>Recruiter5</v>
      </c>
      <c r="D45" s="2" t="str">
        <f>_xlfn.XLOOKUP(
  C45,
  'Recruiter Data'!A:A,
  'Recruiter Data'!B:B,
  "Unknown"
)</f>
        <v>Europe</v>
      </c>
      <c r="E45" t="s">
        <v>18</v>
      </c>
      <c r="F45" t="str">
        <f t="shared" si="1"/>
        <v>Application Review</v>
      </c>
      <c r="G45" s="1">
        <v>44655.730266203704</v>
      </c>
      <c r="H45" t="str">
        <f t="shared" si="2"/>
        <v>2022-04</v>
      </c>
    </row>
    <row r="46" spans="1:8" x14ac:dyDescent="0.3">
      <c r="A46" s="2">
        <v>138761048774</v>
      </c>
      <c r="B46" s="2" t="str">
        <f t="shared" si="0"/>
        <v>138761048774</v>
      </c>
      <c r="C46" s="2" t="str">
        <f>_xlfn.XLOOKUP(
  B46,
  'Candidate Data'!A:A,
  'Candidate Data'!B:B,
  "Not Found"
)</f>
        <v>Recruiter5</v>
      </c>
      <c r="D46" s="2" t="str">
        <f>_xlfn.XLOOKUP(
  C46,
  'Recruiter Data'!A:A,
  'Recruiter Data'!B:B,
  "Unknown"
)</f>
        <v>Europe</v>
      </c>
      <c r="E46" t="s">
        <v>21</v>
      </c>
      <c r="F46" t="str">
        <f t="shared" si="1"/>
        <v>Diligence</v>
      </c>
      <c r="G46" s="1">
        <v>44681.765555555554</v>
      </c>
      <c r="H46" t="str">
        <f t="shared" si="2"/>
        <v>2022-04</v>
      </c>
    </row>
    <row r="47" spans="1:8" x14ac:dyDescent="0.3">
      <c r="A47" s="2">
        <v>138761048774</v>
      </c>
      <c r="B47" s="2" t="str">
        <f t="shared" si="0"/>
        <v>138761048774</v>
      </c>
      <c r="C47" s="2" t="str">
        <f>_xlfn.XLOOKUP(
  B47,
  'Candidate Data'!A:A,
  'Candidate Data'!B:B,
  "Not Found"
)</f>
        <v>Recruiter5</v>
      </c>
      <c r="D47" s="2" t="str">
        <f>_xlfn.XLOOKUP(
  C47,
  'Recruiter Data'!A:A,
  'Recruiter Data'!B:B,
  "Unknown"
)</f>
        <v>Europe</v>
      </c>
      <c r="E47" t="s">
        <v>22</v>
      </c>
      <c r="F47" t="str">
        <f t="shared" si="1"/>
        <v>Final Interview</v>
      </c>
      <c r="G47" s="1">
        <v>44681.765555555554</v>
      </c>
      <c r="H47" t="str">
        <f t="shared" si="2"/>
        <v>2022-04</v>
      </c>
    </row>
    <row r="48" spans="1:8" x14ac:dyDescent="0.3">
      <c r="A48" s="2">
        <v>138761048774</v>
      </c>
      <c r="B48" s="2" t="str">
        <f t="shared" si="0"/>
        <v>138761048774</v>
      </c>
      <c r="C48" s="2" t="str">
        <f>_xlfn.XLOOKUP(
  B48,
  'Candidate Data'!A:A,
  'Candidate Data'!B:B,
  "Not Found"
)</f>
        <v>Recruiter5</v>
      </c>
      <c r="D48" s="2" t="str">
        <f>_xlfn.XLOOKUP(
  C48,
  'Recruiter Data'!A:A,
  'Recruiter Data'!B:B,
  "Unknown"
)</f>
        <v>Europe</v>
      </c>
      <c r="E48" t="s">
        <v>20</v>
      </c>
      <c r="F48" t="str">
        <f t="shared" si="1"/>
        <v>Interview #1</v>
      </c>
      <c r="G48" s="1">
        <v>44672.548275462963</v>
      </c>
      <c r="H48" t="str">
        <f t="shared" si="2"/>
        <v>2022-04</v>
      </c>
    </row>
    <row r="49" spans="1:8" x14ac:dyDescent="0.3">
      <c r="A49" s="2">
        <v>138761048774</v>
      </c>
      <c r="B49" s="2" t="str">
        <f t="shared" si="0"/>
        <v>138761048774</v>
      </c>
      <c r="C49" s="2" t="str">
        <f>_xlfn.XLOOKUP(
  B49,
  'Candidate Data'!A:A,
  'Candidate Data'!B:B,
  "Not Found"
)</f>
        <v>Recruiter5</v>
      </c>
      <c r="D49" s="2" t="str">
        <f>_xlfn.XLOOKUP(
  C49,
  'Recruiter Data'!A:A,
  'Recruiter Data'!B:B,
  "Unknown"
)</f>
        <v>Europe</v>
      </c>
      <c r="E49" t="s">
        <v>23</v>
      </c>
      <c r="F49" t="str">
        <f t="shared" si="1"/>
        <v>Next Steps</v>
      </c>
      <c r="G49" s="1">
        <v>44681.765555555554</v>
      </c>
      <c r="H49" t="str">
        <f t="shared" si="2"/>
        <v>2022-04</v>
      </c>
    </row>
    <row r="50" spans="1:8" x14ac:dyDescent="0.3">
      <c r="A50" s="2">
        <v>138761048774</v>
      </c>
      <c r="B50" s="2" t="str">
        <f t="shared" si="0"/>
        <v>138761048774</v>
      </c>
      <c r="C50" s="2" t="str">
        <f>_xlfn.XLOOKUP(
  B50,
  'Candidate Data'!A:A,
  'Candidate Data'!B:B,
  "Not Found"
)</f>
        <v>Recruiter5</v>
      </c>
      <c r="D50" s="2" t="str">
        <f>_xlfn.XLOOKUP(
  C50,
  'Recruiter Data'!A:A,
  'Recruiter Data'!B:B,
  "Unknown"
)</f>
        <v>Europe</v>
      </c>
      <c r="E50" t="s">
        <v>19</v>
      </c>
      <c r="F50" t="str">
        <f t="shared" si="1"/>
        <v>Phone Screen</v>
      </c>
      <c r="G50" s="1">
        <v>44655.730266203704</v>
      </c>
      <c r="H50" t="str">
        <f t="shared" si="2"/>
        <v>2022-04</v>
      </c>
    </row>
    <row r="51" spans="1:8" x14ac:dyDescent="0.3">
      <c r="A51" s="2">
        <v>169474829774</v>
      </c>
      <c r="B51" s="2" t="str">
        <f t="shared" si="0"/>
        <v>169474829774</v>
      </c>
      <c r="C51" s="2" t="str">
        <f>_xlfn.XLOOKUP(
  B51,
  'Candidate Data'!A:A,
  'Candidate Data'!B:B,
  "Not Found"
)</f>
        <v>Recruiter9</v>
      </c>
      <c r="D51" s="2" t="str">
        <f>_xlfn.XLOOKUP(
  C51,
  'Recruiter Data'!A:A,
  'Recruiter Data'!B:B,
  "Unknown"
)</f>
        <v>Europe</v>
      </c>
      <c r="E51" t="s">
        <v>24</v>
      </c>
      <c r="F51" t="str">
        <f t="shared" si="1"/>
        <v>Waitlist</v>
      </c>
      <c r="G51" s="1">
        <v>44625.1487037037</v>
      </c>
      <c r="H51" t="str">
        <f t="shared" si="2"/>
        <v>2022-03</v>
      </c>
    </row>
    <row r="52" spans="1:8" x14ac:dyDescent="0.3">
      <c r="A52" s="2">
        <v>151467501298</v>
      </c>
      <c r="B52" s="2" t="str">
        <f t="shared" si="0"/>
        <v>151467501298</v>
      </c>
      <c r="C52" s="2" t="str">
        <f>_xlfn.XLOOKUP(
  B52,
  'Candidate Data'!A:A,
  'Candidate Data'!B:B,
  "Not Found"
)</f>
        <v>Recruiter56</v>
      </c>
      <c r="D52" s="2" t="str">
        <f>_xlfn.XLOOKUP(
  C52,
  'Recruiter Data'!A:A,
  'Recruiter Data'!B:B,
  "Unknown"
)</f>
        <v>N America</v>
      </c>
      <c r="E52" t="s">
        <v>21</v>
      </c>
      <c r="F52" t="str">
        <f t="shared" si="1"/>
        <v>Diligence</v>
      </c>
      <c r="G52" s="1">
        <v>44679.118425925924</v>
      </c>
      <c r="H52" t="str">
        <f t="shared" si="2"/>
        <v>2022-04</v>
      </c>
    </row>
    <row r="53" spans="1:8" x14ac:dyDescent="0.3">
      <c r="A53" s="2">
        <v>163295366292</v>
      </c>
      <c r="B53" s="2" t="str">
        <f t="shared" si="0"/>
        <v>163295366292</v>
      </c>
      <c r="C53" s="2" t="str">
        <f>_xlfn.XLOOKUP(
  B53,
  'Candidate Data'!A:A,
  'Candidate Data'!B:B,
  "Not Found"
)</f>
        <v>Recruiter10</v>
      </c>
      <c r="D53" s="2" t="str">
        <f>_xlfn.XLOOKUP(
  C53,
  'Recruiter Data'!A:A,
  'Recruiter Data'!B:B,
  "Unknown"
)</f>
        <v>N America</v>
      </c>
      <c r="E53" t="s">
        <v>24</v>
      </c>
      <c r="F53" t="str">
        <f t="shared" si="1"/>
        <v>Waitlist</v>
      </c>
      <c r="G53" s="1">
        <v>44624.916180555556</v>
      </c>
      <c r="H53" t="str">
        <f t="shared" si="2"/>
        <v>2022-03</v>
      </c>
    </row>
    <row r="54" spans="1:8" x14ac:dyDescent="0.3">
      <c r="A54" s="2">
        <v>129641501475</v>
      </c>
      <c r="B54" s="2" t="str">
        <f t="shared" si="0"/>
        <v>129641501475</v>
      </c>
      <c r="C54" s="2" t="str">
        <f>_xlfn.XLOOKUP(
  B54,
  'Candidate Data'!A:A,
  'Candidate Data'!B:B,
  "Not Found"
)</f>
        <v>Recruiter10</v>
      </c>
      <c r="D54" s="2" t="str">
        <f>_xlfn.XLOOKUP(
  C54,
  'Recruiter Data'!A:A,
  'Recruiter Data'!B:B,
  "Unknown"
)</f>
        <v>N America</v>
      </c>
      <c r="E54" t="s">
        <v>18</v>
      </c>
      <c r="F54" t="str">
        <f t="shared" si="1"/>
        <v>Application Review</v>
      </c>
      <c r="G54" s="1">
        <v>44624.67359953704</v>
      </c>
      <c r="H54" t="str">
        <f t="shared" si="2"/>
        <v>2022-03</v>
      </c>
    </row>
    <row r="55" spans="1:8" x14ac:dyDescent="0.3">
      <c r="A55" s="2">
        <v>129641501475</v>
      </c>
      <c r="B55" s="2" t="str">
        <f t="shared" si="0"/>
        <v>129641501475</v>
      </c>
      <c r="C55" s="2" t="str">
        <f>_xlfn.XLOOKUP(
  B55,
  'Candidate Data'!A:A,
  'Candidate Data'!B:B,
  "Not Found"
)</f>
        <v>Recruiter10</v>
      </c>
      <c r="D55" s="2" t="str">
        <f>_xlfn.XLOOKUP(
  C55,
  'Recruiter Data'!A:A,
  'Recruiter Data'!B:B,
  "Unknown"
)</f>
        <v>N America</v>
      </c>
      <c r="E55" t="s">
        <v>21</v>
      </c>
      <c r="F55" t="str">
        <f t="shared" si="1"/>
        <v>Diligence</v>
      </c>
      <c r="G55" s="1">
        <v>44624.74145833333</v>
      </c>
      <c r="H55" t="str">
        <f t="shared" si="2"/>
        <v>2022-03</v>
      </c>
    </row>
    <row r="56" spans="1:8" x14ac:dyDescent="0.3">
      <c r="A56" s="2">
        <v>129641501475</v>
      </c>
      <c r="B56" s="2" t="str">
        <f t="shared" si="0"/>
        <v>129641501475</v>
      </c>
      <c r="C56" s="2" t="str">
        <f>_xlfn.XLOOKUP(
  B56,
  'Candidate Data'!A:A,
  'Candidate Data'!B:B,
  "Not Found"
)</f>
        <v>Recruiter10</v>
      </c>
      <c r="D56" s="2" t="str">
        <f>_xlfn.XLOOKUP(
  C56,
  'Recruiter Data'!A:A,
  'Recruiter Data'!B:B,
  "Unknown"
)</f>
        <v>N America</v>
      </c>
      <c r="E56" t="s">
        <v>22</v>
      </c>
      <c r="F56" t="str">
        <f t="shared" si="1"/>
        <v>Final Interview</v>
      </c>
      <c r="G56" s="1">
        <v>44624.677129629628</v>
      </c>
      <c r="H56" t="str">
        <f t="shared" si="2"/>
        <v>2022-03</v>
      </c>
    </row>
    <row r="57" spans="1:8" x14ac:dyDescent="0.3">
      <c r="A57" s="2">
        <v>129641501475</v>
      </c>
      <c r="B57" s="2" t="str">
        <f t="shared" si="0"/>
        <v>129641501475</v>
      </c>
      <c r="C57" s="2" t="str">
        <f>_xlfn.XLOOKUP(
  B57,
  'Candidate Data'!A:A,
  'Candidate Data'!B:B,
  "Not Found"
)</f>
        <v>Recruiter10</v>
      </c>
      <c r="D57" s="2" t="str">
        <f>_xlfn.XLOOKUP(
  C57,
  'Recruiter Data'!A:A,
  'Recruiter Data'!B:B,
  "Unknown"
)</f>
        <v>N America</v>
      </c>
      <c r="E57" t="s">
        <v>20</v>
      </c>
      <c r="F57" t="str">
        <f t="shared" si="1"/>
        <v>Interview #1</v>
      </c>
      <c r="G57" s="1">
        <v>44624.676886574074</v>
      </c>
      <c r="H57" t="str">
        <f t="shared" si="2"/>
        <v>2022-03</v>
      </c>
    </row>
    <row r="58" spans="1:8" x14ac:dyDescent="0.3">
      <c r="A58" s="2">
        <v>129641501475</v>
      </c>
      <c r="B58" s="2" t="str">
        <f t="shared" si="0"/>
        <v>129641501475</v>
      </c>
      <c r="C58" s="2" t="str">
        <f>_xlfn.XLOOKUP(
  B58,
  'Candidate Data'!A:A,
  'Candidate Data'!B:B,
  "Not Found"
)</f>
        <v>Recruiter10</v>
      </c>
      <c r="D58" s="2" t="str">
        <f>_xlfn.XLOOKUP(
  C58,
  'Recruiter Data'!A:A,
  'Recruiter Data'!B:B,
  "Unknown"
)</f>
        <v>N America</v>
      </c>
      <c r="E58" t="s">
        <v>23</v>
      </c>
      <c r="F58" t="str">
        <f t="shared" si="1"/>
        <v>Next Steps</v>
      </c>
      <c r="G58" s="1">
        <v>44624.677152777775</v>
      </c>
      <c r="H58" t="str">
        <f t="shared" si="2"/>
        <v>2022-03</v>
      </c>
    </row>
    <row r="59" spans="1:8" x14ac:dyDescent="0.3">
      <c r="A59" s="2">
        <v>129641501475</v>
      </c>
      <c r="B59" s="2" t="str">
        <f t="shared" si="0"/>
        <v>129641501475</v>
      </c>
      <c r="C59" s="2" t="str">
        <f>_xlfn.XLOOKUP(
  B59,
  'Candidate Data'!A:A,
  'Candidate Data'!B:B,
  "Not Found"
)</f>
        <v>Recruiter10</v>
      </c>
      <c r="D59" s="2" t="str">
        <f>_xlfn.XLOOKUP(
  C59,
  'Recruiter Data'!A:A,
  'Recruiter Data'!B:B,
  "Unknown"
)</f>
        <v>N America</v>
      </c>
      <c r="E59" t="s">
        <v>19</v>
      </c>
      <c r="F59" t="str">
        <f t="shared" si="1"/>
        <v>Phone Screen</v>
      </c>
      <c r="G59" s="1">
        <v>44624.67359953704</v>
      </c>
      <c r="H59" t="str">
        <f t="shared" si="2"/>
        <v>2022-03</v>
      </c>
    </row>
    <row r="60" spans="1:8" x14ac:dyDescent="0.3">
      <c r="A60" s="2">
        <v>129641501475</v>
      </c>
      <c r="B60" s="2" t="str">
        <f t="shared" si="0"/>
        <v>129641501475</v>
      </c>
      <c r="C60" s="2" t="str">
        <f>_xlfn.XLOOKUP(
  B60,
  'Candidate Data'!A:A,
  'Candidate Data'!B:B,
  "Not Found"
)</f>
        <v>Recruiter10</v>
      </c>
      <c r="D60" s="2" t="str">
        <f>_xlfn.XLOOKUP(
  C60,
  'Recruiter Data'!A:A,
  'Recruiter Data'!B:B,
  "Unknown"
)</f>
        <v>N America</v>
      </c>
      <c r="E60" t="s">
        <v>24</v>
      </c>
      <c r="F60" t="str">
        <f t="shared" si="1"/>
        <v>Waitlist</v>
      </c>
      <c r="G60" s="1">
        <v>44634.727766203701</v>
      </c>
      <c r="H60" t="str">
        <f t="shared" si="2"/>
        <v>2022-03</v>
      </c>
    </row>
    <row r="61" spans="1:8" x14ac:dyDescent="0.3">
      <c r="A61" s="2">
        <v>156898538591</v>
      </c>
      <c r="B61" s="2" t="str">
        <f t="shared" si="0"/>
        <v>156898538591</v>
      </c>
      <c r="C61" s="2" t="str">
        <f>_xlfn.XLOOKUP(
  B61,
  'Candidate Data'!A:A,
  'Candidate Data'!B:B,
  "Not Found"
)</f>
        <v>Recruiter10</v>
      </c>
      <c r="D61" s="2" t="str">
        <f>_xlfn.XLOOKUP(
  C61,
  'Recruiter Data'!A:A,
  'Recruiter Data'!B:B,
  "Unknown"
)</f>
        <v>N America</v>
      </c>
      <c r="E61" t="s">
        <v>18</v>
      </c>
      <c r="F61" t="str">
        <f t="shared" si="1"/>
        <v>Application Review</v>
      </c>
      <c r="G61" s="1">
        <v>44652.749201388891</v>
      </c>
      <c r="H61" t="str">
        <f t="shared" si="2"/>
        <v>2022-04</v>
      </c>
    </row>
    <row r="62" spans="1:8" x14ac:dyDescent="0.3">
      <c r="A62" s="2">
        <v>156898538591</v>
      </c>
      <c r="B62" s="2" t="str">
        <f t="shared" si="0"/>
        <v>156898538591</v>
      </c>
      <c r="C62" s="2" t="str">
        <f>_xlfn.XLOOKUP(
  B62,
  'Candidate Data'!A:A,
  'Candidate Data'!B:B,
  "Not Found"
)</f>
        <v>Recruiter10</v>
      </c>
      <c r="D62" s="2" t="str">
        <f>_xlfn.XLOOKUP(
  C62,
  'Recruiter Data'!A:A,
  'Recruiter Data'!B:B,
  "Unknown"
)</f>
        <v>N America</v>
      </c>
      <c r="E62" t="s">
        <v>21</v>
      </c>
      <c r="F62" t="str">
        <f t="shared" si="1"/>
        <v>Diligence</v>
      </c>
      <c r="G62" s="1">
        <v>44660.802349537036</v>
      </c>
      <c r="H62" t="str">
        <f t="shared" si="2"/>
        <v>2022-04</v>
      </c>
    </row>
    <row r="63" spans="1:8" x14ac:dyDescent="0.3">
      <c r="A63" s="2">
        <v>156898538591</v>
      </c>
      <c r="B63" s="2" t="str">
        <f t="shared" si="0"/>
        <v>156898538591</v>
      </c>
      <c r="C63" s="2" t="str">
        <f>_xlfn.XLOOKUP(
  B63,
  'Candidate Data'!A:A,
  'Candidate Data'!B:B,
  "Not Found"
)</f>
        <v>Recruiter10</v>
      </c>
      <c r="D63" s="2" t="str">
        <f>_xlfn.XLOOKUP(
  C63,
  'Recruiter Data'!A:A,
  'Recruiter Data'!B:B,
  "Unknown"
)</f>
        <v>N America</v>
      </c>
      <c r="E63" t="s">
        <v>22</v>
      </c>
      <c r="F63" t="str">
        <f t="shared" si="1"/>
        <v>Final Interview</v>
      </c>
      <c r="G63" s="1">
        <v>44658.606030092589</v>
      </c>
      <c r="H63" t="str">
        <f t="shared" si="2"/>
        <v>2022-04</v>
      </c>
    </row>
    <row r="64" spans="1:8" x14ac:dyDescent="0.3">
      <c r="A64" s="2">
        <v>156898538591</v>
      </c>
      <c r="B64" s="2" t="str">
        <f t="shared" si="0"/>
        <v>156898538591</v>
      </c>
      <c r="C64" s="2" t="str">
        <f>_xlfn.XLOOKUP(
  B64,
  'Candidate Data'!A:A,
  'Candidate Data'!B:B,
  "Not Found"
)</f>
        <v>Recruiter10</v>
      </c>
      <c r="D64" s="2" t="str">
        <f>_xlfn.XLOOKUP(
  C64,
  'Recruiter Data'!A:A,
  'Recruiter Data'!B:B,
  "Unknown"
)</f>
        <v>N America</v>
      </c>
      <c r="E64" t="s">
        <v>20</v>
      </c>
      <c r="F64" t="str">
        <f t="shared" si="1"/>
        <v>Interview #1</v>
      </c>
      <c r="G64" s="1">
        <v>44658.605798611112</v>
      </c>
      <c r="H64" t="str">
        <f t="shared" si="2"/>
        <v>2022-04</v>
      </c>
    </row>
    <row r="65" spans="1:8" x14ac:dyDescent="0.3">
      <c r="A65" s="2">
        <v>156898538591</v>
      </c>
      <c r="B65" s="2" t="str">
        <f t="shared" si="0"/>
        <v>156898538591</v>
      </c>
      <c r="C65" s="2" t="str">
        <f>_xlfn.XLOOKUP(
  B65,
  'Candidate Data'!A:A,
  'Candidate Data'!B:B,
  "Not Found"
)</f>
        <v>Recruiter10</v>
      </c>
      <c r="D65" s="2" t="str">
        <f>_xlfn.XLOOKUP(
  C65,
  'Recruiter Data'!A:A,
  'Recruiter Data'!B:B,
  "Unknown"
)</f>
        <v>N America</v>
      </c>
      <c r="E65" t="s">
        <v>23</v>
      </c>
      <c r="F65" t="str">
        <f t="shared" si="1"/>
        <v>Next Steps</v>
      </c>
      <c r="G65" s="1">
        <v>44658.606064814812</v>
      </c>
      <c r="H65" t="str">
        <f t="shared" si="2"/>
        <v>2022-04</v>
      </c>
    </row>
    <row r="66" spans="1:8" x14ac:dyDescent="0.3">
      <c r="A66" s="2">
        <v>156898538591</v>
      </c>
      <c r="B66" s="2" t="str">
        <f t="shared" si="0"/>
        <v>156898538591</v>
      </c>
      <c r="C66" s="2" t="str">
        <f>_xlfn.XLOOKUP(
  B66,
  'Candidate Data'!A:A,
  'Candidate Data'!B:B,
  "Not Found"
)</f>
        <v>Recruiter10</v>
      </c>
      <c r="D66" s="2" t="str">
        <f>_xlfn.XLOOKUP(
  C66,
  'Recruiter Data'!A:A,
  'Recruiter Data'!B:B,
  "Unknown"
)</f>
        <v>N America</v>
      </c>
      <c r="E66" t="s">
        <v>19</v>
      </c>
      <c r="F66" t="str">
        <f t="shared" si="1"/>
        <v>Phone Screen</v>
      </c>
      <c r="G66" s="1">
        <v>44652.751782407409</v>
      </c>
      <c r="H66" t="str">
        <f t="shared" si="2"/>
        <v>2022-04</v>
      </c>
    </row>
    <row r="67" spans="1:8" x14ac:dyDescent="0.3">
      <c r="A67" s="2">
        <v>137159213416</v>
      </c>
      <c r="B67" s="2" t="str">
        <f t="shared" ref="B67:B130" si="3">TEXT(A67,"0")</f>
        <v>137159213416</v>
      </c>
      <c r="C67" s="2" t="str">
        <f>_xlfn.XLOOKUP(
  B67,
  'Candidate Data'!A:A,
  'Candidate Data'!B:B,
  "Not Found"
)</f>
        <v>Recruiter10</v>
      </c>
      <c r="D67" s="2" t="str">
        <f>_xlfn.XLOOKUP(
  C67,
  'Recruiter Data'!A:A,
  'Recruiter Data'!B:B,
  "Unknown"
)</f>
        <v>N America</v>
      </c>
      <c r="E67" t="s">
        <v>22</v>
      </c>
      <c r="F67" t="str">
        <f t="shared" ref="F67:F130" si="4">IF(ISNUMBER(SEARCH("Phone Screen",E67)),"Phone Screen",
IF(ISNUMBER(SEARCH("Interview #1",E67)),"Interview #1",
IF(ISNUMBER(SEARCH("Final Interview",E67)),"Final Interview",
IF(ISNUMBER(SEARCH("Next Steps",E67)),"Next Steps",
IF(ISNUMBER(SEARCH("Diligence",E67)),"Diligence",
IF(ISNUMBER(SEARCH("Waitlist",E67)),"Waitlist",
"Application Review"))))))</f>
        <v>Final Interview</v>
      </c>
      <c r="G67" s="1">
        <v>44660.697210648148</v>
      </c>
      <c r="H67" t="str">
        <f t="shared" ref="H67:H130" si="5">TEXT(G67,"yyyy-mm")</f>
        <v>2022-04</v>
      </c>
    </row>
    <row r="68" spans="1:8" x14ac:dyDescent="0.3">
      <c r="A68" s="2">
        <v>177839030491</v>
      </c>
      <c r="B68" s="2" t="str">
        <f t="shared" si="3"/>
        <v>177839030491</v>
      </c>
      <c r="C68" s="2" t="str">
        <f>_xlfn.XLOOKUP(
  B68,
  'Candidate Data'!A:A,
  'Candidate Data'!B:B,
  "Not Found"
)</f>
        <v>Recruiter11</v>
      </c>
      <c r="D68" s="2" t="str">
        <f>_xlfn.XLOOKUP(
  C68,
  'Recruiter Data'!A:A,
  'Recruiter Data'!B:B,
  "Unknown"
)</f>
        <v>N America</v>
      </c>
      <c r="E68" t="s">
        <v>20</v>
      </c>
      <c r="F68" t="str">
        <f t="shared" si="4"/>
        <v>Interview #1</v>
      </c>
      <c r="G68" s="1">
        <v>44627.698958333334</v>
      </c>
      <c r="H68" t="str">
        <f t="shared" si="5"/>
        <v>2022-03</v>
      </c>
    </row>
    <row r="69" spans="1:8" x14ac:dyDescent="0.3">
      <c r="A69" s="2">
        <v>122410734861</v>
      </c>
      <c r="B69" s="2" t="str">
        <f t="shared" si="3"/>
        <v>122410734861</v>
      </c>
      <c r="C69" s="2" t="str">
        <f>_xlfn.XLOOKUP(
  B69,
  'Candidate Data'!A:A,
  'Candidate Data'!B:B,
  "Not Found"
)</f>
        <v>Recruiter10</v>
      </c>
      <c r="D69" s="2" t="str">
        <f>_xlfn.XLOOKUP(
  C69,
  'Recruiter Data'!A:A,
  'Recruiter Data'!B:B,
  "Unknown"
)</f>
        <v>N America</v>
      </c>
      <c r="E69" t="s">
        <v>24</v>
      </c>
      <c r="F69" t="str">
        <f t="shared" si="4"/>
        <v>Waitlist</v>
      </c>
      <c r="G69" s="1">
        <v>44634.728368055556</v>
      </c>
      <c r="H69" t="str">
        <f t="shared" si="5"/>
        <v>2022-03</v>
      </c>
    </row>
    <row r="70" spans="1:8" x14ac:dyDescent="0.3">
      <c r="A70" s="2">
        <v>128795065797</v>
      </c>
      <c r="B70" s="2" t="str">
        <f t="shared" si="3"/>
        <v>128795065797</v>
      </c>
      <c r="C70" s="2" t="str">
        <f>_xlfn.XLOOKUP(
  B70,
  'Candidate Data'!A:A,
  'Candidate Data'!B:B,
  "Not Found"
)</f>
        <v>Recruiter9</v>
      </c>
      <c r="D70" s="2" t="str">
        <f>_xlfn.XLOOKUP(
  C70,
  'Recruiter Data'!A:A,
  'Recruiter Data'!B:B,
  "Unknown"
)</f>
        <v>Europe</v>
      </c>
      <c r="E70" t="s">
        <v>18</v>
      </c>
      <c r="F70" t="str">
        <f t="shared" si="4"/>
        <v>Application Review</v>
      </c>
      <c r="G70" s="1">
        <v>44647.438564814816</v>
      </c>
      <c r="H70" t="str">
        <f t="shared" si="5"/>
        <v>2022-03</v>
      </c>
    </row>
    <row r="71" spans="1:8" x14ac:dyDescent="0.3">
      <c r="A71" s="2">
        <v>128795065797</v>
      </c>
      <c r="B71" s="2" t="str">
        <f t="shared" si="3"/>
        <v>128795065797</v>
      </c>
      <c r="C71" s="2" t="str">
        <f>_xlfn.XLOOKUP(
  B71,
  'Candidate Data'!A:A,
  'Candidate Data'!B:B,
  "Not Found"
)</f>
        <v>Recruiter9</v>
      </c>
      <c r="D71" s="2" t="str">
        <f>_xlfn.XLOOKUP(
  C71,
  'Recruiter Data'!A:A,
  'Recruiter Data'!B:B,
  "Unknown"
)</f>
        <v>Europe</v>
      </c>
      <c r="E71" t="s">
        <v>19</v>
      </c>
      <c r="F71" t="str">
        <f t="shared" si="4"/>
        <v>Phone Screen</v>
      </c>
      <c r="G71" s="1">
        <v>44661.339398148149</v>
      </c>
      <c r="H71" t="str">
        <f t="shared" si="5"/>
        <v>2022-04</v>
      </c>
    </row>
    <row r="72" spans="1:8" x14ac:dyDescent="0.3">
      <c r="A72" s="2">
        <v>127581235802</v>
      </c>
      <c r="B72" s="2" t="str">
        <f t="shared" si="3"/>
        <v>127581235802</v>
      </c>
      <c r="C72" s="2" t="str">
        <f>_xlfn.XLOOKUP(
  B72,
  'Candidate Data'!A:A,
  'Candidate Data'!B:B,
  "Not Found"
)</f>
        <v>Recruiter54</v>
      </c>
      <c r="D72" s="2" t="str">
        <f>_xlfn.XLOOKUP(
  C72,
  'Recruiter Data'!A:A,
  'Recruiter Data'!B:B,
  "Unknown"
)</f>
        <v>Asia</v>
      </c>
      <c r="E72" t="s">
        <v>18</v>
      </c>
      <c r="F72" t="str">
        <f t="shared" si="4"/>
        <v>Application Review</v>
      </c>
      <c r="G72" s="1">
        <v>44623.581076388888</v>
      </c>
      <c r="H72" t="str">
        <f t="shared" si="5"/>
        <v>2022-03</v>
      </c>
    </row>
    <row r="73" spans="1:8" x14ac:dyDescent="0.3">
      <c r="A73" s="2">
        <v>127581235802</v>
      </c>
      <c r="B73" s="2" t="str">
        <f t="shared" si="3"/>
        <v>127581235802</v>
      </c>
      <c r="C73" s="2" t="str">
        <f>_xlfn.XLOOKUP(
  B73,
  'Candidate Data'!A:A,
  'Candidate Data'!B:B,
  "Not Found"
)</f>
        <v>Recruiter54</v>
      </c>
      <c r="D73" s="2" t="str">
        <f>_xlfn.XLOOKUP(
  C73,
  'Recruiter Data'!A:A,
  'Recruiter Data'!B:B,
  "Unknown"
)</f>
        <v>Asia</v>
      </c>
      <c r="E73" t="s">
        <v>22</v>
      </c>
      <c r="F73" t="str">
        <f t="shared" si="4"/>
        <v>Final Interview</v>
      </c>
      <c r="G73" s="1">
        <v>44653.777094907404</v>
      </c>
      <c r="H73" t="str">
        <f t="shared" si="5"/>
        <v>2022-04</v>
      </c>
    </row>
    <row r="74" spans="1:8" x14ac:dyDescent="0.3">
      <c r="A74" s="2">
        <v>127581235802</v>
      </c>
      <c r="B74" s="2" t="str">
        <f t="shared" si="3"/>
        <v>127581235802</v>
      </c>
      <c r="C74" s="2" t="str">
        <f>_xlfn.XLOOKUP(
  B74,
  'Candidate Data'!A:A,
  'Candidate Data'!B:B,
  "Not Found"
)</f>
        <v>Recruiter54</v>
      </c>
      <c r="D74" s="2" t="str">
        <f>_xlfn.XLOOKUP(
  C74,
  'Recruiter Data'!A:A,
  'Recruiter Data'!B:B,
  "Unknown"
)</f>
        <v>Asia</v>
      </c>
      <c r="E74" t="s">
        <v>20</v>
      </c>
      <c r="F74" t="str">
        <f t="shared" si="4"/>
        <v>Interview #1</v>
      </c>
      <c r="G74" s="1">
        <v>44653.777094907404</v>
      </c>
      <c r="H74" t="str">
        <f t="shared" si="5"/>
        <v>2022-04</v>
      </c>
    </row>
    <row r="75" spans="1:8" x14ac:dyDescent="0.3">
      <c r="A75" s="2">
        <v>127581235802</v>
      </c>
      <c r="B75" s="2" t="str">
        <f t="shared" si="3"/>
        <v>127581235802</v>
      </c>
      <c r="C75" s="2" t="str">
        <f>_xlfn.XLOOKUP(
  B75,
  'Candidate Data'!A:A,
  'Candidate Data'!B:B,
  "Not Found"
)</f>
        <v>Recruiter54</v>
      </c>
      <c r="D75" s="2" t="str">
        <f>_xlfn.XLOOKUP(
  C75,
  'Recruiter Data'!A:A,
  'Recruiter Data'!B:B,
  "Unknown"
)</f>
        <v>Asia</v>
      </c>
      <c r="E75" t="s">
        <v>19</v>
      </c>
      <c r="F75" t="str">
        <f t="shared" si="4"/>
        <v>Phone Screen</v>
      </c>
      <c r="G75" s="1">
        <v>44623.581076388888</v>
      </c>
      <c r="H75" t="str">
        <f t="shared" si="5"/>
        <v>2022-03</v>
      </c>
    </row>
    <row r="76" spans="1:8" x14ac:dyDescent="0.3">
      <c r="A76" s="2">
        <v>151994666428</v>
      </c>
      <c r="B76" s="2" t="str">
        <f t="shared" si="3"/>
        <v>151994666428</v>
      </c>
      <c r="C76" s="2" t="str">
        <f>_xlfn.XLOOKUP(
  B76,
  'Candidate Data'!A:A,
  'Candidate Data'!B:B,
  "Not Found"
)</f>
        <v>Recruiter43</v>
      </c>
      <c r="D76" s="2" t="str">
        <f>_xlfn.XLOOKUP(
  C76,
  'Recruiter Data'!A:A,
  'Recruiter Data'!B:B,
  "Unknown"
)</f>
        <v>Europe</v>
      </c>
      <c r="E76" t="s">
        <v>18</v>
      </c>
      <c r="F76" t="str">
        <f t="shared" si="4"/>
        <v>Application Review</v>
      </c>
      <c r="G76" s="1">
        <v>44626.657013888886</v>
      </c>
      <c r="H76" t="str">
        <f t="shared" si="5"/>
        <v>2022-03</v>
      </c>
    </row>
    <row r="77" spans="1:8" x14ac:dyDescent="0.3">
      <c r="A77" s="2">
        <v>151994666428</v>
      </c>
      <c r="B77" s="2" t="str">
        <f t="shared" si="3"/>
        <v>151994666428</v>
      </c>
      <c r="C77" s="2" t="str">
        <f>_xlfn.XLOOKUP(
  B77,
  'Candidate Data'!A:A,
  'Candidate Data'!B:B,
  "Not Found"
)</f>
        <v>Recruiter43</v>
      </c>
      <c r="D77" s="2" t="str">
        <f>_xlfn.XLOOKUP(
  C77,
  'Recruiter Data'!A:A,
  'Recruiter Data'!B:B,
  "Unknown"
)</f>
        <v>Europe</v>
      </c>
      <c r="E77" t="s">
        <v>21</v>
      </c>
      <c r="F77" t="str">
        <f t="shared" si="4"/>
        <v>Diligence</v>
      </c>
      <c r="G77" s="1">
        <v>44633.808229166665</v>
      </c>
      <c r="H77" t="str">
        <f t="shared" si="5"/>
        <v>2022-03</v>
      </c>
    </row>
    <row r="78" spans="1:8" x14ac:dyDescent="0.3">
      <c r="A78" s="2">
        <v>151994666428</v>
      </c>
      <c r="B78" s="2" t="str">
        <f t="shared" si="3"/>
        <v>151994666428</v>
      </c>
      <c r="C78" s="2" t="str">
        <f>_xlfn.XLOOKUP(
  B78,
  'Candidate Data'!A:A,
  'Candidate Data'!B:B,
  "Not Found"
)</f>
        <v>Recruiter43</v>
      </c>
      <c r="D78" s="2" t="str">
        <f>_xlfn.XLOOKUP(
  C78,
  'Recruiter Data'!A:A,
  'Recruiter Data'!B:B,
  "Unknown"
)</f>
        <v>Europe</v>
      </c>
      <c r="E78" t="s">
        <v>22</v>
      </c>
      <c r="F78" t="str">
        <f t="shared" si="4"/>
        <v>Final Interview</v>
      </c>
      <c r="G78" s="1">
        <v>44633.808171296296</v>
      </c>
      <c r="H78" t="str">
        <f t="shared" si="5"/>
        <v>2022-03</v>
      </c>
    </row>
    <row r="79" spans="1:8" x14ac:dyDescent="0.3">
      <c r="A79" s="2">
        <v>151994666428</v>
      </c>
      <c r="B79" s="2" t="str">
        <f t="shared" si="3"/>
        <v>151994666428</v>
      </c>
      <c r="C79" s="2" t="str">
        <f>_xlfn.XLOOKUP(
  B79,
  'Candidate Data'!A:A,
  'Candidate Data'!B:B,
  "Not Found"
)</f>
        <v>Recruiter43</v>
      </c>
      <c r="D79" s="2" t="str">
        <f>_xlfn.XLOOKUP(
  C79,
  'Recruiter Data'!A:A,
  'Recruiter Data'!B:B,
  "Unknown"
)</f>
        <v>Europe</v>
      </c>
      <c r="E79" t="s">
        <v>20</v>
      </c>
      <c r="F79" t="str">
        <f t="shared" si="4"/>
        <v>Interview #1</v>
      </c>
      <c r="G79" s="1">
        <v>44633.805567129632</v>
      </c>
      <c r="H79" t="str">
        <f t="shared" si="5"/>
        <v>2022-03</v>
      </c>
    </row>
    <row r="80" spans="1:8" x14ac:dyDescent="0.3">
      <c r="A80" s="2">
        <v>151994666428</v>
      </c>
      <c r="B80" s="2" t="str">
        <f t="shared" si="3"/>
        <v>151994666428</v>
      </c>
      <c r="C80" s="2" t="str">
        <f>_xlfn.XLOOKUP(
  B80,
  'Candidate Data'!A:A,
  'Candidate Data'!B:B,
  "Not Found"
)</f>
        <v>Recruiter43</v>
      </c>
      <c r="D80" s="2" t="str">
        <f>_xlfn.XLOOKUP(
  C80,
  'Recruiter Data'!A:A,
  'Recruiter Data'!B:B,
  "Unknown"
)</f>
        <v>Europe</v>
      </c>
      <c r="E80" t="s">
        <v>23</v>
      </c>
      <c r="F80" t="str">
        <f t="shared" si="4"/>
        <v>Next Steps</v>
      </c>
      <c r="G80" s="1">
        <v>44633.808206018519</v>
      </c>
      <c r="H80" t="str">
        <f t="shared" si="5"/>
        <v>2022-03</v>
      </c>
    </row>
    <row r="81" spans="1:8" x14ac:dyDescent="0.3">
      <c r="A81" s="2">
        <v>151994666428</v>
      </c>
      <c r="B81" s="2" t="str">
        <f t="shared" si="3"/>
        <v>151994666428</v>
      </c>
      <c r="C81" s="2" t="str">
        <f>_xlfn.XLOOKUP(
  B81,
  'Candidate Data'!A:A,
  'Candidate Data'!B:B,
  "Not Found"
)</f>
        <v>Recruiter43</v>
      </c>
      <c r="D81" s="2" t="str">
        <f>_xlfn.XLOOKUP(
  C81,
  'Recruiter Data'!A:A,
  'Recruiter Data'!B:B,
  "Unknown"
)</f>
        <v>Europe</v>
      </c>
      <c r="E81" t="s">
        <v>19</v>
      </c>
      <c r="F81" t="str">
        <f t="shared" si="4"/>
        <v>Phone Screen</v>
      </c>
      <c r="G81" s="1">
        <v>44626.748148148145</v>
      </c>
      <c r="H81" t="str">
        <f t="shared" si="5"/>
        <v>2022-03</v>
      </c>
    </row>
    <row r="82" spans="1:8" x14ac:dyDescent="0.3">
      <c r="A82" s="2">
        <v>151994666428</v>
      </c>
      <c r="B82" s="2" t="str">
        <f t="shared" si="3"/>
        <v>151994666428</v>
      </c>
      <c r="C82" s="2" t="str">
        <f>_xlfn.XLOOKUP(
  B82,
  'Candidate Data'!A:A,
  'Candidate Data'!B:B,
  "Not Found"
)</f>
        <v>Recruiter43</v>
      </c>
      <c r="D82" s="2" t="str">
        <f>_xlfn.XLOOKUP(
  C82,
  'Recruiter Data'!A:A,
  'Recruiter Data'!B:B,
  "Unknown"
)</f>
        <v>Europe</v>
      </c>
      <c r="E82" t="s">
        <v>24</v>
      </c>
      <c r="F82" t="str">
        <f t="shared" si="4"/>
        <v>Waitlist</v>
      </c>
      <c r="G82" s="1">
        <v>44640.576608796298</v>
      </c>
      <c r="H82" t="str">
        <f t="shared" si="5"/>
        <v>2022-03</v>
      </c>
    </row>
    <row r="83" spans="1:8" x14ac:dyDescent="0.3">
      <c r="A83" s="2">
        <v>143325976326</v>
      </c>
      <c r="B83" s="2" t="str">
        <f t="shared" si="3"/>
        <v>143325976326</v>
      </c>
      <c r="C83" s="2" t="str">
        <f>_xlfn.XLOOKUP(
  B83,
  'Candidate Data'!A:A,
  'Candidate Data'!B:B,
  "Not Found"
)</f>
        <v>Recruiter1</v>
      </c>
      <c r="D83" s="2" t="str">
        <f>_xlfn.XLOOKUP(
  C83,
  'Recruiter Data'!A:A,
  'Recruiter Data'!B:B,
  "Unknown"
)</f>
        <v>N America</v>
      </c>
      <c r="E83" t="s">
        <v>18</v>
      </c>
      <c r="F83" t="str">
        <f t="shared" si="4"/>
        <v>Application Review</v>
      </c>
      <c r="G83" s="1">
        <v>44623.771041666667</v>
      </c>
      <c r="H83" t="str">
        <f t="shared" si="5"/>
        <v>2022-03</v>
      </c>
    </row>
    <row r="84" spans="1:8" x14ac:dyDescent="0.3">
      <c r="A84" s="2">
        <v>143325976326</v>
      </c>
      <c r="B84" s="2" t="str">
        <f t="shared" si="3"/>
        <v>143325976326</v>
      </c>
      <c r="C84" s="2" t="str">
        <f>_xlfn.XLOOKUP(
  B84,
  'Candidate Data'!A:A,
  'Candidate Data'!B:B,
  "Not Found"
)</f>
        <v>Recruiter1</v>
      </c>
      <c r="D84" s="2" t="str">
        <f>_xlfn.XLOOKUP(
  C84,
  'Recruiter Data'!A:A,
  'Recruiter Data'!B:B,
  "Unknown"
)</f>
        <v>N America</v>
      </c>
      <c r="E84" t="s">
        <v>21</v>
      </c>
      <c r="F84" t="str">
        <f t="shared" si="4"/>
        <v>Diligence</v>
      </c>
      <c r="G84" s="1">
        <v>44632.742384259262</v>
      </c>
      <c r="H84" t="str">
        <f t="shared" si="5"/>
        <v>2022-03</v>
      </c>
    </row>
    <row r="85" spans="1:8" x14ac:dyDescent="0.3">
      <c r="A85" s="2">
        <v>143325976326</v>
      </c>
      <c r="B85" s="2" t="str">
        <f t="shared" si="3"/>
        <v>143325976326</v>
      </c>
      <c r="C85" s="2" t="str">
        <f>_xlfn.XLOOKUP(
  B85,
  'Candidate Data'!A:A,
  'Candidate Data'!B:B,
  "Not Found"
)</f>
        <v>Recruiter1</v>
      </c>
      <c r="D85" s="2" t="str">
        <f>_xlfn.XLOOKUP(
  C85,
  'Recruiter Data'!A:A,
  'Recruiter Data'!B:B,
  "Unknown"
)</f>
        <v>N America</v>
      </c>
      <c r="E85" t="s">
        <v>22</v>
      </c>
      <c r="F85" t="str">
        <f t="shared" si="4"/>
        <v>Final Interview</v>
      </c>
      <c r="G85" s="1">
        <v>44632.742384259262</v>
      </c>
      <c r="H85" t="str">
        <f t="shared" si="5"/>
        <v>2022-03</v>
      </c>
    </row>
    <row r="86" spans="1:8" x14ac:dyDescent="0.3">
      <c r="A86" s="2">
        <v>143325976326</v>
      </c>
      <c r="B86" s="2" t="str">
        <f t="shared" si="3"/>
        <v>143325976326</v>
      </c>
      <c r="C86" s="2" t="str">
        <f>_xlfn.XLOOKUP(
  B86,
  'Candidate Data'!A:A,
  'Candidate Data'!B:B,
  "Not Found"
)</f>
        <v>Recruiter1</v>
      </c>
      <c r="D86" s="2" t="str">
        <f>_xlfn.XLOOKUP(
  C86,
  'Recruiter Data'!A:A,
  'Recruiter Data'!B:B,
  "Unknown"
)</f>
        <v>N America</v>
      </c>
      <c r="E86" t="s">
        <v>20</v>
      </c>
      <c r="F86" t="str">
        <f t="shared" si="4"/>
        <v>Interview #1</v>
      </c>
      <c r="G86" s="1">
        <v>44627.777708333335</v>
      </c>
      <c r="H86" t="str">
        <f t="shared" si="5"/>
        <v>2022-03</v>
      </c>
    </row>
    <row r="87" spans="1:8" x14ac:dyDescent="0.3">
      <c r="A87" s="2">
        <v>143325976326</v>
      </c>
      <c r="B87" s="2" t="str">
        <f t="shared" si="3"/>
        <v>143325976326</v>
      </c>
      <c r="C87" s="2" t="str">
        <f>_xlfn.XLOOKUP(
  B87,
  'Candidate Data'!A:A,
  'Candidate Data'!B:B,
  "Not Found"
)</f>
        <v>Recruiter1</v>
      </c>
      <c r="D87" s="2" t="str">
        <f>_xlfn.XLOOKUP(
  C87,
  'Recruiter Data'!A:A,
  'Recruiter Data'!B:B,
  "Unknown"
)</f>
        <v>N America</v>
      </c>
      <c r="E87" t="s">
        <v>23</v>
      </c>
      <c r="F87" t="str">
        <f t="shared" si="4"/>
        <v>Next Steps</v>
      </c>
      <c r="G87" s="1">
        <v>44632.742384259262</v>
      </c>
      <c r="H87" t="str">
        <f t="shared" si="5"/>
        <v>2022-03</v>
      </c>
    </row>
    <row r="88" spans="1:8" x14ac:dyDescent="0.3">
      <c r="A88" s="2">
        <v>143325976326</v>
      </c>
      <c r="B88" s="2" t="str">
        <f t="shared" si="3"/>
        <v>143325976326</v>
      </c>
      <c r="C88" s="2" t="str">
        <f>_xlfn.XLOOKUP(
  B88,
  'Candidate Data'!A:A,
  'Candidate Data'!B:B,
  "Not Found"
)</f>
        <v>Recruiter1</v>
      </c>
      <c r="D88" s="2" t="str">
        <f>_xlfn.XLOOKUP(
  C88,
  'Recruiter Data'!A:A,
  'Recruiter Data'!B:B,
  "Unknown"
)</f>
        <v>N America</v>
      </c>
      <c r="E88" t="s">
        <v>19</v>
      </c>
      <c r="F88" t="str">
        <f t="shared" si="4"/>
        <v>Phone Screen</v>
      </c>
      <c r="G88" s="1">
        <v>44623.771041666667</v>
      </c>
      <c r="H88" t="str">
        <f t="shared" si="5"/>
        <v>2022-03</v>
      </c>
    </row>
    <row r="89" spans="1:8" x14ac:dyDescent="0.3">
      <c r="A89" s="2">
        <v>143325976326</v>
      </c>
      <c r="B89" s="2" t="str">
        <f t="shared" si="3"/>
        <v>143325976326</v>
      </c>
      <c r="C89" s="2" t="str">
        <f>_xlfn.XLOOKUP(
  B89,
  'Candidate Data'!A:A,
  'Candidate Data'!B:B,
  "Not Found"
)</f>
        <v>Recruiter1</v>
      </c>
      <c r="D89" s="2" t="str">
        <f>_xlfn.XLOOKUP(
  C89,
  'Recruiter Data'!A:A,
  'Recruiter Data'!B:B,
  "Unknown"
)</f>
        <v>N America</v>
      </c>
      <c r="E89" t="s">
        <v>24</v>
      </c>
      <c r="F89" t="str">
        <f t="shared" si="4"/>
        <v>Waitlist</v>
      </c>
      <c r="G89" s="1">
        <v>44633.905601851853</v>
      </c>
      <c r="H89" t="str">
        <f t="shared" si="5"/>
        <v>2022-03</v>
      </c>
    </row>
    <row r="90" spans="1:8" x14ac:dyDescent="0.3">
      <c r="A90" s="2">
        <v>155126574046</v>
      </c>
      <c r="B90" s="2" t="str">
        <f t="shared" si="3"/>
        <v>155126574046</v>
      </c>
      <c r="C90" s="2" t="str">
        <f>_xlfn.XLOOKUP(
  B90,
  'Candidate Data'!A:A,
  'Candidate Data'!B:B,
  "Not Found"
)</f>
        <v>Recruiter9</v>
      </c>
      <c r="D90" s="2" t="str">
        <f>_xlfn.XLOOKUP(
  C90,
  'Recruiter Data'!A:A,
  'Recruiter Data'!B:B,
  "Unknown"
)</f>
        <v>Europe</v>
      </c>
      <c r="E90" t="s">
        <v>20</v>
      </c>
      <c r="F90" t="str">
        <f t="shared" si="4"/>
        <v>Interview #1</v>
      </c>
      <c r="G90" s="1">
        <v>44634.406655092593</v>
      </c>
      <c r="H90" t="str">
        <f t="shared" si="5"/>
        <v>2022-03</v>
      </c>
    </row>
    <row r="91" spans="1:8" x14ac:dyDescent="0.3">
      <c r="A91" s="2">
        <v>155126574046</v>
      </c>
      <c r="B91" s="2" t="str">
        <f t="shared" si="3"/>
        <v>155126574046</v>
      </c>
      <c r="C91" s="2" t="str">
        <f>_xlfn.XLOOKUP(
  B91,
  'Candidate Data'!A:A,
  'Candidate Data'!B:B,
  "Not Found"
)</f>
        <v>Recruiter9</v>
      </c>
      <c r="D91" s="2" t="str">
        <f>_xlfn.XLOOKUP(
  C91,
  'Recruiter Data'!A:A,
  'Recruiter Data'!B:B,
  "Unknown"
)</f>
        <v>Europe</v>
      </c>
      <c r="E91" t="s">
        <v>19</v>
      </c>
      <c r="F91" t="str">
        <f t="shared" si="4"/>
        <v>Phone Screen</v>
      </c>
      <c r="G91" s="1">
        <v>44634.406655092593</v>
      </c>
      <c r="H91" t="str">
        <f t="shared" si="5"/>
        <v>2022-03</v>
      </c>
    </row>
    <row r="92" spans="1:8" x14ac:dyDescent="0.3">
      <c r="A92" s="2">
        <v>125662237758</v>
      </c>
      <c r="B92" s="2" t="str">
        <f t="shared" si="3"/>
        <v>125662237758</v>
      </c>
      <c r="C92" s="2" t="str">
        <f>_xlfn.XLOOKUP(
  B92,
  'Candidate Data'!A:A,
  'Candidate Data'!B:B,
  "Not Found"
)</f>
        <v>Recruiter51</v>
      </c>
      <c r="D92" s="2" t="str">
        <f>_xlfn.XLOOKUP(
  C92,
  'Recruiter Data'!A:A,
  'Recruiter Data'!B:B,
  "Unknown"
)</f>
        <v>N America</v>
      </c>
      <c r="E92" t="s">
        <v>18</v>
      </c>
      <c r="F92" t="str">
        <f t="shared" si="4"/>
        <v>Application Review</v>
      </c>
      <c r="G92" s="1">
        <v>44634.38082175926</v>
      </c>
      <c r="H92" t="str">
        <f t="shared" si="5"/>
        <v>2022-03</v>
      </c>
    </row>
    <row r="93" spans="1:8" x14ac:dyDescent="0.3">
      <c r="A93" s="2">
        <v>125662237758</v>
      </c>
      <c r="B93" s="2" t="str">
        <f t="shared" si="3"/>
        <v>125662237758</v>
      </c>
      <c r="C93" s="2" t="str">
        <f>_xlfn.XLOOKUP(
  B93,
  'Candidate Data'!A:A,
  'Candidate Data'!B:B,
  "Not Found"
)</f>
        <v>Recruiter51</v>
      </c>
      <c r="D93" s="2" t="str">
        <f>_xlfn.XLOOKUP(
  C93,
  'Recruiter Data'!A:A,
  'Recruiter Data'!B:B,
  "Unknown"
)</f>
        <v>N America</v>
      </c>
      <c r="E93" t="s">
        <v>21</v>
      </c>
      <c r="F93" t="str">
        <f t="shared" si="4"/>
        <v>Diligence</v>
      </c>
      <c r="G93" s="1">
        <v>44655.153263888889</v>
      </c>
      <c r="H93" t="str">
        <f t="shared" si="5"/>
        <v>2022-04</v>
      </c>
    </row>
    <row r="94" spans="1:8" x14ac:dyDescent="0.3">
      <c r="A94" s="2">
        <v>125662237758</v>
      </c>
      <c r="B94" s="2" t="str">
        <f t="shared" si="3"/>
        <v>125662237758</v>
      </c>
      <c r="C94" s="2" t="str">
        <f>_xlfn.XLOOKUP(
  B94,
  'Candidate Data'!A:A,
  'Candidate Data'!B:B,
  "Not Found"
)</f>
        <v>Recruiter51</v>
      </c>
      <c r="D94" s="2" t="str">
        <f>_xlfn.XLOOKUP(
  C94,
  'Recruiter Data'!A:A,
  'Recruiter Data'!B:B,
  "Unknown"
)</f>
        <v>N America</v>
      </c>
      <c r="E94" t="s">
        <v>22</v>
      </c>
      <c r="F94" t="str">
        <f t="shared" si="4"/>
        <v>Final Interview</v>
      </c>
      <c r="G94" s="1">
        <v>44655.153263888889</v>
      </c>
      <c r="H94" t="str">
        <f t="shared" si="5"/>
        <v>2022-04</v>
      </c>
    </row>
    <row r="95" spans="1:8" x14ac:dyDescent="0.3">
      <c r="A95" s="2">
        <v>125662237758</v>
      </c>
      <c r="B95" s="2" t="str">
        <f t="shared" si="3"/>
        <v>125662237758</v>
      </c>
      <c r="C95" s="2" t="str">
        <f>_xlfn.XLOOKUP(
  B95,
  'Candidate Data'!A:A,
  'Candidate Data'!B:B,
  "Not Found"
)</f>
        <v>Recruiter51</v>
      </c>
      <c r="D95" s="2" t="str">
        <f>_xlfn.XLOOKUP(
  C95,
  'Recruiter Data'!A:A,
  'Recruiter Data'!B:B,
  "Unknown"
)</f>
        <v>N America</v>
      </c>
      <c r="E95" t="s">
        <v>20</v>
      </c>
      <c r="F95" t="str">
        <f t="shared" si="4"/>
        <v>Interview #1</v>
      </c>
      <c r="G95" s="1">
        <v>44634.38082175926</v>
      </c>
      <c r="H95" t="str">
        <f t="shared" si="5"/>
        <v>2022-03</v>
      </c>
    </row>
    <row r="96" spans="1:8" x14ac:dyDescent="0.3">
      <c r="A96" s="2">
        <v>125662237758</v>
      </c>
      <c r="B96" s="2" t="str">
        <f t="shared" si="3"/>
        <v>125662237758</v>
      </c>
      <c r="C96" s="2" t="str">
        <f>_xlfn.XLOOKUP(
  B96,
  'Candidate Data'!A:A,
  'Candidate Data'!B:B,
  "Not Found"
)</f>
        <v>Recruiter51</v>
      </c>
      <c r="D96" s="2" t="str">
        <f>_xlfn.XLOOKUP(
  C96,
  'Recruiter Data'!A:A,
  'Recruiter Data'!B:B,
  "Unknown"
)</f>
        <v>N America</v>
      </c>
      <c r="E96" t="s">
        <v>23</v>
      </c>
      <c r="F96" t="str">
        <f t="shared" si="4"/>
        <v>Next Steps</v>
      </c>
      <c r="G96" s="1">
        <v>44655.153263888889</v>
      </c>
      <c r="H96" t="str">
        <f t="shared" si="5"/>
        <v>2022-04</v>
      </c>
    </row>
    <row r="97" spans="1:8" x14ac:dyDescent="0.3">
      <c r="A97" s="2">
        <v>125662237758</v>
      </c>
      <c r="B97" s="2" t="str">
        <f t="shared" si="3"/>
        <v>125662237758</v>
      </c>
      <c r="C97" s="2" t="str">
        <f>_xlfn.XLOOKUP(
  B97,
  'Candidate Data'!A:A,
  'Candidate Data'!B:B,
  "Not Found"
)</f>
        <v>Recruiter51</v>
      </c>
      <c r="D97" s="2" t="str">
        <f>_xlfn.XLOOKUP(
  C97,
  'Recruiter Data'!A:A,
  'Recruiter Data'!B:B,
  "Unknown"
)</f>
        <v>N America</v>
      </c>
      <c r="E97" t="s">
        <v>19</v>
      </c>
      <c r="F97" t="str">
        <f t="shared" si="4"/>
        <v>Phone Screen</v>
      </c>
      <c r="G97" s="1">
        <v>44634.38082175926</v>
      </c>
      <c r="H97" t="str">
        <f t="shared" si="5"/>
        <v>2022-03</v>
      </c>
    </row>
    <row r="98" spans="1:8" x14ac:dyDescent="0.3">
      <c r="A98" s="2">
        <v>168357778184</v>
      </c>
      <c r="B98" s="2" t="str">
        <f t="shared" si="3"/>
        <v>168357778184</v>
      </c>
      <c r="C98" s="2" t="str">
        <f>_xlfn.XLOOKUP(
  B98,
  'Candidate Data'!A:A,
  'Candidate Data'!B:B,
  "Not Found"
)</f>
        <v>Recruiter4</v>
      </c>
      <c r="D98" s="2" t="str">
        <f>_xlfn.XLOOKUP(
  C98,
  'Recruiter Data'!A:A,
  'Recruiter Data'!B:B,
  "Unknown"
)</f>
        <v>Asia</v>
      </c>
      <c r="E98" t="s">
        <v>21</v>
      </c>
      <c r="F98" t="str">
        <f t="shared" si="4"/>
        <v>Diligence</v>
      </c>
      <c r="G98" s="1">
        <v>44638.381296296298</v>
      </c>
      <c r="H98" t="str">
        <f t="shared" si="5"/>
        <v>2022-03</v>
      </c>
    </row>
    <row r="99" spans="1:8" x14ac:dyDescent="0.3">
      <c r="A99" s="2">
        <v>168357778184</v>
      </c>
      <c r="B99" s="2" t="str">
        <f t="shared" si="3"/>
        <v>168357778184</v>
      </c>
      <c r="C99" s="2" t="str">
        <f>_xlfn.XLOOKUP(
  B99,
  'Candidate Data'!A:A,
  'Candidate Data'!B:B,
  "Not Found"
)</f>
        <v>Recruiter4</v>
      </c>
      <c r="D99" s="2" t="str">
        <f>_xlfn.XLOOKUP(
  C99,
  'Recruiter Data'!A:A,
  'Recruiter Data'!B:B,
  "Unknown"
)</f>
        <v>Asia</v>
      </c>
      <c r="E99" t="s">
        <v>22</v>
      </c>
      <c r="F99" t="str">
        <f t="shared" si="4"/>
        <v>Final Interview</v>
      </c>
      <c r="G99" s="1">
        <v>44638.381296296298</v>
      </c>
      <c r="H99" t="str">
        <f t="shared" si="5"/>
        <v>2022-03</v>
      </c>
    </row>
    <row r="100" spans="1:8" x14ac:dyDescent="0.3">
      <c r="A100" s="2">
        <v>168357778184</v>
      </c>
      <c r="B100" s="2" t="str">
        <f t="shared" si="3"/>
        <v>168357778184</v>
      </c>
      <c r="C100" s="2" t="str">
        <f>_xlfn.XLOOKUP(
  B100,
  'Candidate Data'!A:A,
  'Candidate Data'!B:B,
  "Not Found"
)</f>
        <v>Recruiter4</v>
      </c>
      <c r="D100" s="2" t="str">
        <f>_xlfn.XLOOKUP(
  C100,
  'Recruiter Data'!A:A,
  'Recruiter Data'!B:B,
  "Unknown"
)</f>
        <v>Asia</v>
      </c>
      <c r="E100" t="s">
        <v>20</v>
      </c>
      <c r="F100" t="str">
        <f t="shared" si="4"/>
        <v>Interview #1</v>
      </c>
      <c r="G100" s="1">
        <v>44638.375416666669</v>
      </c>
      <c r="H100" t="str">
        <f t="shared" si="5"/>
        <v>2022-03</v>
      </c>
    </row>
    <row r="101" spans="1:8" x14ac:dyDescent="0.3">
      <c r="A101" s="2">
        <v>168357778184</v>
      </c>
      <c r="B101" s="2" t="str">
        <f t="shared" si="3"/>
        <v>168357778184</v>
      </c>
      <c r="C101" s="2" t="str">
        <f>_xlfn.XLOOKUP(
  B101,
  'Candidate Data'!A:A,
  'Candidate Data'!B:B,
  "Not Found"
)</f>
        <v>Recruiter4</v>
      </c>
      <c r="D101" s="2" t="str">
        <f>_xlfn.XLOOKUP(
  C101,
  'Recruiter Data'!A:A,
  'Recruiter Data'!B:B,
  "Unknown"
)</f>
        <v>Asia</v>
      </c>
      <c r="E101" t="s">
        <v>23</v>
      </c>
      <c r="F101" t="str">
        <f t="shared" si="4"/>
        <v>Next Steps</v>
      </c>
      <c r="G101" s="1">
        <v>44638.381296296298</v>
      </c>
      <c r="H101" t="str">
        <f t="shared" si="5"/>
        <v>2022-03</v>
      </c>
    </row>
    <row r="102" spans="1:8" x14ac:dyDescent="0.3">
      <c r="A102" s="2">
        <v>168357778184</v>
      </c>
      <c r="B102" s="2" t="str">
        <f t="shared" si="3"/>
        <v>168357778184</v>
      </c>
      <c r="C102" s="2" t="str">
        <f>_xlfn.XLOOKUP(
  B102,
  'Candidate Data'!A:A,
  'Candidate Data'!B:B,
  "Not Found"
)</f>
        <v>Recruiter4</v>
      </c>
      <c r="D102" s="2" t="str">
        <f>_xlfn.XLOOKUP(
  C102,
  'Recruiter Data'!A:A,
  'Recruiter Data'!B:B,
  "Unknown"
)</f>
        <v>Asia</v>
      </c>
      <c r="E102" t="s">
        <v>19</v>
      </c>
      <c r="F102" t="str">
        <f t="shared" si="4"/>
        <v>Phone Screen</v>
      </c>
      <c r="G102" s="1">
        <v>44638.375416666669</v>
      </c>
      <c r="H102" t="str">
        <f t="shared" si="5"/>
        <v>2022-03</v>
      </c>
    </row>
    <row r="103" spans="1:8" x14ac:dyDescent="0.3">
      <c r="A103" s="2">
        <v>106880570699</v>
      </c>
      <c r="B103" s="2" t="str">
        <f t="shared" si="3"/>
        <v>106880570699</v>
      </c>
      <c r="C103" s="2" t="str">
        <f>_xlfn.XLOOKUP(
  B103,
  'Candidate Data'!A:A,
  'Candidate Data'!B:B,
  "Not Found"
)</f>
        <v>Recruiter46</v>
      </c>
      <c r="D103" s="2" t="str">
        <f>_xlfn.XLOOKUP(
  C103,
  'Recruiter Data'!A:A,
  'Recruiter Data'!B:B,
  "Unknown"
)</f>
        <v>N America</v>
      </c>
      <c r="E103" t="s">
        <v>18</v>
      </c>
      <c r="F103" t="str">
        <f t="shared" si="4"/>
        <v>Application Review</v>
      </c>
      <c r="G103" s="1">
        <v>44624.854363425926</v>
      </c>
      <c r="H103" t="str">
        <f t="shared" si="5"/>
        <v>2022-03</v>
      </c>
    </row>
    <row r="104" spans="1:8" x14ac:dyDescent="0.3">
      <c r="A104" s="2">
        <v>102014220057</v>
      </c>
      <c r="B104" s="2" t="str">
        <f t="shared" si="3"/>
        <v>102014220057</v>
      </c>
      <c r="C104" s="2" t="str">
        <f>_xlfn.XLOOKUP(
  B104,
  'Candidate Data'!A:A,
  'Candidate Data'!B:B,
  "Not Found"
)</f>
        <v>Recruiter10</v>
      </c>
      <c r="D104" s="2" t="str">
        <f>_xlfn.XLOOKUP(
  C104,
  'Recruiter Data'!A:A,
  'Recruiter Data'!B:B,
  "Unknown"
)</f>
        <v>N America</v>
      </c>
      <c r="E104" t="s">
        <v>18</v>
      </c>
      <c r="F104" t="str">
        <f t="shared" si="4"/>
        <v>Application Review</v>
      </c>
      <c r="G104" s="1">
        <v>44631.664756944447</v>
      </c>
      <c r="H104" t="str">
        <f t="shared" si="5"/>
        <v>2022-03</v>
      </c>
    </row>
    <row r="105" spans="1:8" x14ac:dyDescent="0.3">
      <c r="A105" s="2">
        <v>114932000289</v>
      </c>
      <c r="B105" s="2" t="str">
        <f t="shared" si="3"/>
        <v>114932000289</v>
      </c>
      <c r="C105" s="2" t="str">
        <f>_xlfn.XLOOKUP(
  B105,
  'Candidate Data'!A:A,
  'Candidate Data'!B:B,
  "Not Found"
)</f>
        <v>Recruiter33</v>
      </c>
      <c r="D105" s="2" t="str">
        <f>_xlfn.XLOOKUP(
  C105,
  'Recruiter Data'!A:A,
  'Recruiter Data'!B:B,
  "Unknown"
)</f>
        <v>N America</v>
      </c>
      <c r="E105" t="s">
        <v>20</v>
      </c>
      <c r="F105" t="str">
        <f t="shared" si="4"/>
        <v>Interview #1</v>
      </c>
      <c r="G105" s="1">
        <v>44625.599895833337</v>
      </c>
      <c r="H105" t="str">
        <f t="shared" si="5"/>
        <v>2022-03</v>
      </c>
    </row>
    <row r="106" spans="1:8" x14ac:dyDescent="0.3">
      <c r="A106" s="2">
        <v>114932000289</v>
      </c>
      <c r="B106" s="2" t="str">
        <f t="shared" si="3"/>
        <v>114932000289</v>
      </c>
      <c r="C106" s="2" t="str">
        <f>_xlfn.XLOOKUP(
  B106,
  'Candidate Data'!A:A,
  'Candidate Data'!B:B,
  "Not Found"
)</f>
        <v>Recruiter33</v>
      </c>
      <c r="D106" s="2" t="str">
        <f>_xlfn.XLOOKUP(
  C106,
  'Recruiter Data'!A:A,
  'Recruiter Data'!B:B,
  "Unknown"
)</f>
        <v>N America</v>
      </c>
      <c r="E106" t="s">
        <v>24</v>
      </c>
      <c r="F106" t="str">
        <f t="shared" si="4"/>
        <v>Waitlist</v>
      </c>
      <c r="G106" s="1">
        <v>44625.599895833337</v>
      </c>
      <c r="H106" t="str">
        <f t="shared" si="5"/>
        <v>2022-03</v>
      </c>
    </row>
    <row r="107" spans="1:8" x14ac:dyDescent="0.3">
      <c r="A107" s="2">
        <v>143782198567</v>
      </c>
      <c r="B107" s="2" t="str">
        <f t="shared" si="3"/>
        <v>143782198567</v>
      </c>
      <c r="C107" s="2" t="str">
        <f>_xlfn.XLOOKUP(
  B107,
  'Candidate Data'!A:A,
  'Candidate Data'!B:B,
  "Not Found"
)</f>
        <v>Recruiter12</v>
      </c>
      <c r="D107" s="2" t="str">
        <f>_xlfn.XLOOKUP(
  C107,
  'Recruiter Data'!A:A,
  'Recruiter Data'!B:B,
  "Unknown"
)</f>
        <v>Europe</v>
      </c>
      <c r="E107" t="s">
        <v>18</v>
      </c>
      <c r="F107" t="str">
        <f t="shared" si="4"/>
        <v>Application Review</v>
      </c>
      <c r="G107" s="1">
        <v>44648.486886574072</v>
      </c>
      <c r="H107" t="str">
        <f t="shared" si="5"/>
        <v>2022-03</v>
      </c>
    </row>
    <row r="108" spans="1:8" x14ac:dyDescent="0.3">
      <c r="A108" s="2">
        <v>143782198567</v>
      </c>
      <c r="B108" s="2" t="str">
        <f t="shared" si="3"/>
        <v>143782198567</v>
      </c>
      <c r="C108" s="2" t="str">
        <f>_xlfn.XLOOKUP(
  B108,
  'Candidate Data'!A:A,
  'Candidate Data'!B:B,
  "Not Found"
)</f>
        <v>Recruiter12</v>
      </c>
      <c r="D108" s="2" t="str">
        <f>_xlfn.XLOOKUP(
  C108,
  'Recruiter Data'!A:A,
  'Recruiter Data'!B:B,
  "Unknown"
)</f>
        <v>Europe</v>
      </c>
      <c r="E108" t="s">
        <v>18</v>
      </c>
      <c r="F108" t="str">
        <f t="shared" si="4"/>
        <v>Application Review</v>
      </c>
      <c r="G108" s="1">
        <v>44661.699467592596</v>
      </c>
      <c r="H108" t="str">
        <f t="shared" si="5"/>
        <v>2022-04</v>
      </c>
    </row>
    <row r="109" spans="1:8" x14ac:dyDescent="0.3">
      <c r="A109" s="2">
        <v>182635798238</v>
      </c>
      <c r="B109" s="2" t="str">
        <f t="shared" si="3"/>
        <v>182635798238</v>
      </c>
      <c r="C109" s="2" t="str">
        <f>_xlfn.XLOOKUP(
  B109,
  'Candidate Data'!A:A,
  'Candidate Data'!B:B,
  "Not Found"
)</f>
        <v>Recruiter8</v>
      </c>
      <c r="D109" s="2" t="str">
        <f>_xlfn.XLOOKUP(
  C109,
  'Recruiter Data'!A:A,
  'Recruiter Data'!B:B,
  "Unknown"
)</f>
        <v>Asia</v>
      </c>
      <c r="E109" t="s">
        <v>18</v>
      </c>
      <c r="F109" t="str">
        <f t="shared" si="4"/>
        <v>Application Review</v>
      </c>
      <c r="G109" s="1">
        <v>44630.402905092589</v>
      </c>
      <c r="H109" t="str">
        <f t="shared" si="5"/>
        <v>2022-03</v>
      </c>
    </row>
    <row r="110" spans="1:8" x14ac:dyDescent="0.3">
      <c r="A110" s="2">
        <v>182635798238</v>
      </c>
      <c r="B110" s="2" t="str">
        <f t="shared" si="3"/>
        <v>182635798238</v>
      </c>
      <c r="C110" s="2" t="str">
        <f>_xlfn.XLOOKUP(
  B110,
  'Candidate Data'!A:A,
  'Candidate Data'!B:B,
  "Not Found"
)</f>
        <v>Recruiter8</v>
      </c>
      <c r="D110" s="2" t="str">
        <f>_xlfn.XLOOKUP(
  C110,
  'Recruiter Data'!A:A,
  'Recruiter Data'!B:B,
  "Unknown"
)</f>
        <v>Asia</v>
      </c>
      <c r="E110" t="s">
        <v>20</v>
      </c>
      <c r="F110" t="str">
        <f t="shared" si="4"/>
        <v>Interview #1</v>
      </c>
      <c r="G110" s="1">
        <v>44630.402905092589</v>
      </c>
      <c r="H110" t="str">
        <f t="shared" si="5"/>
        <v>2022-03</v>
      </c>
    </row>
    <row r="111" spans="1:8" x14ac:dyDescent="0.3">
      <c r="A111" s="2">
        <v>182635798238</v>
      </c>
      <c r="B111" s="2" t="str">
        <f t="shared" si="3"/>
        <v>182635798238</v>
      </c>
      <c r="C111" s="2" t="str">
        <f>_xlfn.XLOOKUP(
  B111,
  'Candidate Data'!A:A,
  'Candidate Data'!B:B,
  "Not Found"
)</f>
        <v>Recruiter8</v>
      </c>
      <c r="D111" s="2" t="str">
        <f>_xlfn.XLOOKUP(
  C111,
  'Recruiter Data'!A:A,
  'Recruiter Data'!B:B,
  "Unknown"
)</f>
        <v>Asia</v>
      </c>
      <c r="E111" t="s">
        <v>19</v>
      </c>
      <c r="F111" t="str">
        <f t="shared" si="4"/>
        <v>Phone Screen</v>
      </c>
      <c r="G111" s="1">
        <v>44630.402905092589</v>
      </c>
      <c r="H111" t="str">
        <f t="shared" si="5"/>
        <v>2022-03</v>
      </c>
    </row>
    <row r="112" spans="1:8" x14ac:dyDescent="0.3">
      <c r="A112" s="2">
        <v>133767890763</v>
      </c>
      <c r="B112" s="2" t="str">
        <f t="shared" si="3"/>
        <v>133767890763</v>
      </c>
      <c r="C112" s="2" t="str">
        <f>_xlfn.XLOOKUP(
  B112,
  'Candidate Data'!A:A,
  'Candidate Data'!B:B,
  "Not Found"
)</f>
        <v>Recruiter46</v>
      </c>
      <c r="D112" s="2" t="str">
        <f>_xlfn.XLOOKUP(
  C112,
  'Recruiter Data'!A:A,
  'Recruiter Data'!B:B,
  "Unknown"
)</f>
        <v>N America</v>
      </c>
      <c r="E112" t="s">
        <v>18</v>
      </c>
      <c r="F112" t="str">
        <f t="shared" si="4"/>
        <v>Application Review</v>
      </c>
      <c r="G112" s="1">
        <v>44669.818923611114</v>
      </c>
      <c r="H112" t="str">
        <f t="shared" si="5"/>
        <v>2022-04</v>
      </c>
    </row>
    <row r="113" spans="1:8" x14ac:dyDescent="0.3">
      <c r="A113" s="2">
        <v>133767890763</v>
      </c>
      <c r="B113" s="2" t="str">
        <f t="shared" si="3"/>
        <v>133767890763</v>
      </c>
      <c r="C113" s="2" t="str">
        <f>_xlfn.XLOOKUP(
  B113,
  'Candidate Data'!A:A,
  'Candidate Data'!B:B,
  "Not Found"
)</f>
        <v>Recruiter46</v>
      </c>
      <c r="D113" s="2" t="str">
        <f>_xlfn.XLOOKUP(
  C113,
  'Recruiter Data'!A:A,
  'Recruiter Data'!B:B,
  "Unknown"
)</f>
        <v>N America</v>
      </c>
      <c r="E113" t="s">
        <v>18</v>
      </c>
      <c r="F113" t="str">
        <f t="shared" si="4"/>
        <v>Application Review</v>
      </c>
      <c r="G113" s="1">
        <v>44669.820949074077</v>
      </c>
      <c r="H113" t="str">
        <f t="shared" si="5"/>
        <v>2022-04</v>
      </c>
    </row>
    <row r="114" spans="1:8" x14ac:dyDescent="0.3">
      <c r="A114" s="2">
        <v>133767890763</v>
      </c>
      <c r="B114" s="2" t="str">
        <f t="shared" si="3"/>
        <v>133767890763</v>
      </c>
      <c r="C114" s="2" t="str">
        <f>_xlfn.XLOOKUP(
  B114,
  'Candidate Data'!A:A,
  'Candidate Data'!B:B,
  "Not Found"
)</f>
        <v>Recruiter46</v>
      </c>
      <c r="D114" s="2" t="str">
        <f>_xlfn.XLOOKUP(
  C114,
  'Recruiter Data'!A:A,
  'Recruiter Data'!B:B,
  "Unknown"
)</f>
        <v>N America</v>
      </c>
      <c r="E114" t="s">
        <v>18</v>
      </c>
      <c r="F114" t="str">
        <f t="shared" si="4"/>
        <v>Application Review</v>
      </c>
      <c r="G114" s="1">
        <v>44669.823009259257</v>
      </c>
      <c r="H114" t="str">
        <f t="shared" si="5"/>
        <v>2022-04</v>
      </c>
    </row>
    <row r="115" spans="1:8" x14ac:dyDescent="0.3">
      <c r="A115" s="2">
        <v>133767890763</v>
      </c>
      <c r="B115" s="2" t="str">
        <f t="shared" si="3"/>
        <v>133767890763</v>
      </c>
      <c r="C115" s="2" t="str">
        <f>_xlfn.XLOOKUP(
  B115,
  'Candidate Data'!A:A,
  'Candidate Data'!B:B,
  "Not Found"
)</f>
        <v>Recruiter46</v>
      </c>
      <c r="D115" s="2" t="str">
        <f>_xlfn.XLOOKUP(
  C115,
  'Recruiter Data'!A:A,
  'Recruiter Data'!B:B,
  "Unknown"
)</f>
        <v>N America</v>
      </c>
      <c r="E115" t="s">
        <v>18</v>
      </c>
      <c r="F115" t="str">
        <f t="shared" si="4"/>
        <v>Application Review</v>
      </c>
      <c r="G115" s="1">
        <v>44669.82440972222</v>
      </c>
      <c r="H115" t="str">
        <f t="shared" si="5"/>
        <v>2022-04</v>
      </c>
    </row>
    <row r="116" spans="1:8" x14ac:dyDescent="0.3">
      <c r="A116" s="2">
        <v>133767890763</v>
      </c>
      <c r="B116" s="2" t="str">
        <f t="shared" si="3"/>
        <v>133767890763</v>
      </c>
      <c r="C116" s="2" t="str">
        <f>_xlfn.XLOOKUP(
  B116,
  'Candidate Data'!A:A,
  'Candidate Data'!B:B,
  "Not Found"
)</f>
        <v>Recruiter46</v>
      </c>
      <c r="D116" s="2" t="str">
        <f>_xlfn.XLOOKUP(
  C116,
  'Recruiter Data'!A:A,
  'Recruiter Data'!B:B,
  "Unknown"
)</f>
        <v>N America</v>
      </c>
      <c r="E116" t="s">
        <v>18</v>
      </c>
      <c r="F116" t="str">
        <f t="shared" si="4"/>
        <v>Application Review</v>
      </c>
      <c r="G116" s="1">
        <v>44669.826412037037</v>
      </c>
      <c r="H116" t="str">
        <f t="shared" si="5"/>
        <v>2022-04</v>
      </c>
    </row>
    <row r="117" spans="1:8" x14ac:dyDescent="0.3">
      <c r="A117" s="2">
        <v>133767890763</v>
      </c>
      <c r="B117" s="2" t="str">
        <f t="shared" si="3"/>
        <v>133767890763</v>
      </c>
      <c r="C117" s="2" t="str">
        <f>_xlfn.XLOOKUP(
  B117,
  'Candidate Data'!A:A,
  'Candidate Data'!B:B,
  "Not Found"
)</f>
        <v>Recruiter46</v>
      </c>
      <c r="D117" s="2" t="str">
        <f>_xlfn.XLOOKUP(
  C117,
  'Recruiter Data'!A:A,
  'Recruiter Data'!B:B,
  "Unknown"
)</f>
        <v>N America</v>
      </c>
      <c r="E117" t="s">
        <v>18</v>
      </c>
      <c r="F117" t="str">
        <f t="shared" si="4"/>
        <v>Application Review</v>
      </c>
      <c r="G117" s="1">
        <v>44669.827928240738</v>
      </c>
      <c r="H117" t="str">
        <f t="shared" si="5"/>
        <v>2022-04</v>
      </c>
    </row>
    <row r="118" spans="1:8" x14ac:dyDescent="0.3">
      <c r="A118" s="2">
        <v>133767890763</v>
      </c>
      <c r="B118" s="2" t="str">
        <f t="shared" si="3"/>
        <v>133767890763</v>
      </c>
      <c r="C118" s="2" t="str">
        <f>_xlfn.XLOOKUP(
  B118,
  'Candidate Data'!A:A,
  'Candidate Data'!B:B,
  "Not Found"
)</f>
        <v>Recruiter46</v>
      </c>
      <c r="D118" s="2" t="str">
        <f>_xlfn.XLOOKUP(
  C118,
  'Recruiter Data'!A:A,
  'Recruiter Data'!B:B,
  "Unknown"
)</f>
        <v>N America</v>
      </c>
      <c r="E118" t="s">
        <v>18</v>
      </c>
      <c r="F118" t="str">
        <f t="shared" si="4"/>
        <v>Application Review</v>
      </c>
      <c r="G118" s="1">
        <v>44669.829270833332</v>
      </c>
      <c r="H118" t="str">
        <f t="shared" si="5"/>
        <v>2022-04</v>
      </c>
    </row>
    <row r="119" spans="1:8" x14ac:dyDescent="0.3">
      <c r="A119" s="2">
        <v>174229418947</v>
      </c>
      <c r="B119" s="2" t="str">
        <f t="shared" si="3"/>
        <v>174229418947</v>
      </c>
      <c r="C119" s="2" t="str">
        <f>_xlfn.XLOOKUP(
  B119,
  'Candidate Data'!A:A,
  'Candidate Data'!B:B,
  "Not Found"
)</f>
        <v>Recruiter2</v>
      </c>
      <c r="D119" s="2" t="str">
        <f>_xlfn.XLOOKUP(
  C119,
  'Recruiter Data'!A:A,
  'Recruiter Data'!B:B,
  "Unknown"
)</f>
        <v>N America</v>
      </c>
      <c r="E119" t="s">
        <v>20</v>
      </c>
      <c r="F119" t="str">
        <f t="shared" si="4"/>
        <v>Interview #1</v>
      </c>
      <c r="G119" s="1">
        <v>44674.721886574072</v>
      </c>
      <c r="H119" t="str">
        <f t="shared" si="5"/>
        <v>2022-04</v>
      </c>
    </row>
    <row r="120" spans="1:8" x14ac:dyDescent="0.3">
      <c r="A120" s="2">
        <v>174229418947</v>
      </c>
      <c r="B120" s="2" t="str">
        <f t="shared" si="3"/>
        <v>174229418947</v>
      </c>
      <c r="C120" s="2" t="str">
        <f>_xlfn.XLOOKUP(
  B120,
  'Candidate Data'!A:A,
  'Candidate Data'!B:B,
  "Not Found"
)</f>
        <v>Recruiter2</v>
      </c>
      <c r="D120" s="2" t="str">
        <f>_xlfn.XLOOKUP(
  C120,
  'Recruiter Data'!A:A,
  'Recruiter Data'!B:B,
  "Unknown"
)</f>
        <v>N America</v>
      </c>
      <c r="E120" t="s">
        <v>19</v>
      </c>
      <c r="F120" t="str">
        <f t="shared" si="4"/>
        <v>Phone Screen</v>
      </c>
      <c r="G120" s="1">
        <v>44674.606423611112</v>
      </c>
      <c r="H120" t="str">
        <f t="shared" si="5"/>
        <v>2022-04</v>
      </c>
    </row>
    <row r="121" spans="1:8" x14ac:dyDescent="0.3">
      <c r="A121" s="2">
        <v>102406632409</v>
      </c>
      <c r="B121" s="2" t="str">
        <f t="shared" si="3"/>
        <v>102406632409</v>
      </c>
      <c r="C121" s="2" t="str">
        <f>_xlfn.XLOOKUP(
  B121,
  'Candidate Data'!A:A,
  'Candidate Data'!B:B,
  "Not Found"
)</f>
        <v>Recruiter13</v>
      </c>
      <c r="D121" s="2" t="str">
        <f>_xlfn.XLOOKUP(
  C121,
  'Recruiter Data'!A:A,
  'Recruiter Data'!B:B,
  "Unknown"
)</f>
        <v>N America</v>
      </c>
      <c r="E121" t="s">
        <v>18</v>
      </c>
      <c r="F121" t="str">
        <f t="shared" si="4"/>
        <v>Application Review</v>
      </c>
      <c r="G121" s="1">
        <v>44661.693078703705</v>
      </c>
      <c r="H121" t="str">
        <f t="shared" si="5"/>
        <v>2022-04</v>
      </c>
    </row>
    <row r="122" spans="1:8" x14ac:dyDescent="0.3">
      <c r="A122" s="2">
        <v>102406632409</v>
      </c>
      <c r="B122" s="2" t="str">
        <f t="shared" si="3"/>
        <v>102406632409</v>
      </c>
      <c r="C122" s="2" t="str">
        <f>_xlfn.XLOOKUP(
  B122,
  'Candidate Data'!A:A,
  'Candidate Data'!B:B,
  "Not Found"
)</f>
        <v>Recruiter13</v>
      </c>
      <c r="D122" s="2" t="str">
        <f>_xlfn.XLOOKUP(
  C122,
  'Recruiter Data'!A:A,
  'Recruiter Data'!B:B,
  "Unknown"
)</f>
        <v>N America</v>
      </c>
      <c r="E122" t="s">
        <v>20</v>
      </c>
      <c r="F122" t="str">
        <f t="shared" si="4"/>
        <v>Interview #1</v>
      </c>
      <c r="G122" s="1">
        <v>44673.708506944444</v>
      </c>
      <c r="H122" t="str">
        <f t="shared" si="5"/>
        <v>2022-04</v>
      </c>
    </row>
    <row r="123" spans="1:8" x14ac:dyDescent="0.3">
      <c r="A123" s="2">
        <v>102406632409</v>
      </c>
      <c r="B123" s="2" t="str">
        <f t="shared" si="3"/>
        <v>102406632409</v>
      </c>
      <c r="C123" s="2" t="str">
        <f>_xlfn.XLOOKUP(
  B123,
  'Candidate Data'!A:A,
  'Candidate Data'!B:B,
  "Not Found"
)</f>
        <v>Recruiter13</v>
      </c>
      <c r="D123" s="2" t="str">
        <f>_xlfn.XLOOKUP(
  C123,
  'Recruiter Data'!A:A,
  'Recruiter Data'!B:B,
  "Unknown"
)</f>
        <v>N America</v>
      </c>
      <c r="E123" t="s">
        <v>19</v>
      </c>
      <c r="F123" t="str">
        <f t="shared" si="4"/>
        <v>Phone Screen</v>
      </c>
      <c r="G123" s="1">
        <v>44667.721030092594</v>
      </c>
      <c r="H123" t="str">
        <f t="shared" si="5"/>
        <v>2022-04</v>
      </c>
    </row>
    <row r="124" spans="1:8" x14ac:dyDescent="0.3">
      <c r="A124" s="2">
        <v>184251676660</v>
      </c>
      <c r="B124" s="2" t="str">
        <f t="shared" si="3"/>
        <v>184251676660</v>
      </c>
      <c r="C124" s="2" t="str">
        <f>_xlfn.XLOOKUP(
  B124,
  'Candidate Data'!A:A,
  'Candidate Data'!B:B,
  "Not Found"
)</f>
        <v>Recruiter1</v>
      </c>
      <c r="D124" s="2" t="str">
        <f>_xlfn.XLOOKUP(
  C124,
  'Recruiter Data'!A:A,
  'Recruiter Data'!B:B,
  "Unknown"
)</f>
        <v>N America</v>
      </c>
      <c r="E124" t="s">
        <v>19</v>
      </c>
      <c r="F124" t="str">
        <f t="shared" si="4"/>
        <v>Phone Screen</v>
      </c>
      <c r="G124" s="1">
        <v>44679.812743055554</v>
      </c>
      <c r="H124" t="str">
        <f t="shared" si="5"/>
        <v>2022-04</v>
      </c>
    </row>
    <row r="125" spans="1:8" x14ac:dyDescent="0.3">
      <c r="A125" s="2">
        <v>153474763279</v>
      </c>
      <c r="B125" s="2" t="str">
        <f t="shared" si="3"/>
        <v>153474763279</v>
      </c>
      <c r="C125" s="2" t="str">
        <f>_xlfn.XLOOKUP(
  B125,
  'Candidate Data'!A:A,
  'Candidate Data'!B:B,
  "Not Found"
)</f>
        <v>Recruiter3</v>
      </c>
      <c r="D125" s="2" t="str">
        <f>_xlfn.XLOOKUP(
  C125,
  'Recruiter Data'!A:A,
  'Recruiter Data'!B:B,
  "Unknown"
)</f>
        <v>N America</v>
      </c>
      <c r="E125" t="s">
        <v>18</v>
      </c>
      <c r="F125" t="str">
        <f t="shared" si="4"/>
        <v>Application Review</v>
      </c>
      <c r="G125" s="1">
        <v>44668.327118055553</v>
      </c>
      <c r="H125" t="str">
        <f t="shared" si="5"/>
        <v>2022-04</v>
      </c>
    </row>
    <row r="126" spans="1:8" x14ac:dyDescent="0.3">
      <c r="A126" s="2">
        <v>153474763279</v>
      </c>
      <c r="B126" s="2" t="str">
        <f t="shared" si="3"/>
        <v>153474763279</v>
      </c>
      <c r="C126" s="2" t="str">
        <f>_xlfn.XLOOKUP(
  B126,
  'Candidate Data'!A:A,
  'Candidate Data'!B:B,
  "Not Found"
)</f>
        <v>Recruiter3</v>
      </c>
      <c r="D126" s="2" t="str">
        <f>_xlfn.XLOOKUP(
  C126,
  'Recruiter Data'!A:A,
  'Recruiter Data'!B:B,
  "Unknown"
)</f>
        <v>N America</v>
      </c>
      <c r="E126" t="s">
        <v>19</v>
      </c>
      <c r="F126" t="str">
        <f t="shared" si="4"/>
        <v>Phone Screen</v>
      </c>
      <c r="G126" s="1">
        <v>44668.421840277777</v>
      </c>
      <c r="H126" t="str">
        <f t="shared" si="5"/>
        <v>2022-04</v>
      </c>
    </row>
    <row r="127" spans="1:8" x14ac:dyDescent="0.3">
      <c r="A127" s="2">
        <v>122290990348</v>
      </c>
      <c r="B127" s="2" t="str">
        <f t="shared" si="3"/>
        <v>122290990348</v>
      </c>
      <c r="C127" s="2" t="str">
        <f>_xlfn.XLOOKUP(
  B127,
  'Candidate Data'!A:A,
  'Candidate Data'!B:B,
  "Not Found"
)</f>
        <v>Recruiter14</v>
      </c>
      <c r="D127" s="2" t="str">
        <f>_xlfn.XLOOKUP(
  C127,
  'Recruiter Data'!A:A,
  'Recruiter Data'!B:B,
  "Unknown"
)</f>
        <v>N America</v>
      </c>
      <c r="E127" t="s">
        <v>24</v>
      </c>
      <c r="F127" t="str">
        <f t="shared" si="4"/>
        <v>Waitlist</v>
      </c>
      <c r="G127" s="1">
        <v>44654.025902777779</v>
      </c>
      <c r="H127" t="str">
        <f t="shared" si="5"/>
        <v>2022-04</v>
      </c>
    </row>
    <row r="128" spans="1:8" x14ac:dyDescent="0.3">
      <c r="A128" s="2">
        <v>171563036571</v>
      </c>
      <c r="B128" s="2" t="str">
        <f t="shared" si="3"/>
        <v>171563036571</v>
      </c>
      <c r="C128" s="2" t="str">
        <f>_xlfn.XLOOKUP(
  B128,
  'Candidate Data'!A:A,
  'Candidate Data'!B:B,
  "Not Found"
)</f>
        <v>Recruiter5</v>
      </c>
      <c r="D128" s="2" t="str">
        <f>_xlfn.XLOOKUP(
  C128,
  'Recruiter Data'!A:A,
  'Recruiter Data'!B:B,
  "Unknown"
)</f>
        <v>Europe</v>
      </c>
      <c r="E128" t="s">
        <v>18</v>
      </c>
      <c r="F128" t="str">
        <f t="shared" si="4"/>
        <v>Application Review</v>
      </c>
      <c r="G128" s="1">
        <v>44674.63689814815</v>
      </c>
      <c r="H128" t="str">
        <f t="shared" si="5"/>
        <v>2022-04</v>
      </c>
    </row>
    <row r="129" spans="1:8" x14ac:dyDescent="0.3">
      <c r="A129" s="2">
        <v>171563036571</v>
      </c>
      <c r="B129" s="2" t="str">
        <f t="shared" si="3"/>
        <v>171563036571</v>
      </c>
      <c r="C129" s="2" t="str">
        <f>_xlfn.XLOOKUP(
  B129,
  'Candidate Data'!A:A,
  'Candidate Data'!B:B,
  "Not Found"
)</f>
        <v>Recruiter5</v>
      </c>
      <c r="D129" s="2" t="str">
        <f>_xlfn.XLOOKUP(
  C129,
  'Recruiter Data'!A:A,
  'Recruiter Data'!B:B,
  "Unknown"
)</f>
        <v>Europe</v>
      </c>
      <c r="E129" t="s">
        <v>20</v>
      </c>
      <c r="F129" t="str">
        <f t="shared" si="4"/>
        <v>Interview #1</v>
      </c>
      <c r="G129" s="1">
        <v>44674.643460648149</v>
      </c>
      <c r="H129" t="str">
        <f t="shared" si="5"/>
        <v>2022-04</v>
      </c>
    </row>
    <row r="130" spans="1:8" x14ac:dyDescent="0.3">
      <c r="A130" s="2">
        <v>171563036571</v>
      </c>
      <c r="B130" s="2" t="str">
        <f t="shared" si="3"/>
        <v>171563036571</v>
      </c>
      <c r="C130" s="2" t="str">
        <f>_xlfn.XLOOKUP(
  B130,
  'Candidate Data'!A:A,
  'Candidate Data'!B:B,
  "Not Found"
)</f>
        <v>Recruiter5</v>
      </c>
      <c r="D130" s="2" t="str">
        <f>_xlfn.XLOOKUP(
  C130,
  'Recruiter Data'!A:A,
  'Recruiter Data'!B:B,
  "Unknown"
)</f>
        <v>Europe</v>
      </c>
      <c r="E130" t="s">
        <v>19</v>
      </c>
      <c r="F130" t="str">
        <f t="shared" si="4"/>
        <v>Phone Screen</v>
      </c>
      <c r="G130" s="1">
        <v>44674.63689814815</v>
      </c>
      <c r="H130" t="str">
        <f t="shared" si="5"/>
        <v>2022-04</v>
      </c>
    </row>
    <row r="131" spans="1:8" x14ac:dyDescent="0.3">
      <c r="A131" s="2">
        <v>183748559627</v>
      </c>
      <c r="B131" s="2" t="str">
        <f t="shared" ref="B131:B194" si="6">TEXT(A131,"0")</f>
        <v>183748559627</v>
      </c>
      <c r="C131" s="2" t="str">
        <f>_xlfn.XLOOKUP(
  B131,
  'Candidate Data'!A:A,
  'Candidate Data'!B:B,
  "Not Found"
)</f>
        <v>Recruiter13</v>
      </c>
      <c r="D131" s="2" t="str">
        <f>_xlfn.XLOOKUP(
  C131,
  'Recruiter Data'!A:A,
  'Recruiter Data'!B:B,
  "Unknown"
)</f>
        <v>N America</v>
      </c>
      <c r="E131" t="s">
        <v>18</v>
      </c>
      <c r="F131" t="str">
        <f t="shared" ref="F131:F194" si="7">IF(ISNUMBER(SEARCH("Phone Screen",E131)),"Phone Screen",
IF(ISNUMBER(SEARCH("Interview #1",E131)),"Interview #1",
IF(ISNUMBER(SEARCH("Final Interview",E131)),"Final Interview",
IF(ISNUMBER(SEARCH("Next Steps",E131)),"Next Steps",
IF(ISNUMBER(SEARCH("Diligence",E131)),"Diligence",
IF(ISNUMBER(SEARCH("Waitlist",E131)),"Waitlist",
"Application Review"))))))</f>
        <v>Application Review</v>
      </c>
      <c r="G131" s="1">
        <v>44665.877905092595</v>
      </c>
      <c r="H131" t="str">
        <f t="shared" ref="H131:H194" si="8">TEXT(G131,"yyyy-mm")</f>
        <v>2022-04</v>
      </c>
    </row>
    <row r="132" spans="1:8" x14ac:dyDescent="0.3">
      <c r="A132" s="2">
        <v>143333016280</v>
      </c>
      <c r="B132" s="2" t="str">
        <f t="shared" si="6"/>
        <v>143333016280</v>
      </c>
      <c r="C132" s="2" t="str">
        <f>_xlfn.XLOOKUP(
  B132,
  'Candidate Data'!A:A,
  'Candidate Data'!B:B,
  "Not Found"
)</f>
        <v>Recruiter1</v>
      </c>
      <c r="D132" s="2" t="str">
        <f>_xlfn.XLOOKUP(
  C132,
  'Recruiter Data'!A:A,
  'Recruiter Data'!B:B,
  "Unknown"
)</f>
        <v>N America</v>
      </c>
      <c r="E132" t="s">
        <v>18</v>
      </c>
      <c r="F132" t="str">
        <f t="shared" si="7"/>
        <v>Application Review</v>
      </c>
      <c r="G132" s="1">
        <v>44623.500775462962</v>
      </c>
      <c r="H132" t="str">
        <f t="shared" si="8"/>
        <v>2022-03</v>
      </c>
    </row>
    <row r="133" spans="1:8" x14ac:dyDescent="0.3">
      <c r="A133" s="2">
        <v>143333016280</v>
      </c>
      <c r="B133" s="2" t="str">
        <f t="shared" si="6"/>
        <v>143333016280</v>
      </c>
      <c r="C133" s="2" t="str">
        <f>_xlfn.XLOOKUP(
  B133,
  'Candidate Data'!A:A,
  'Candidate Data'!B:B,
  "Not Found"
)</f>
        <v>Recruiter1</v>
      </c>
      <c r="D133" s="2" t="str">
        <f>_xlfn.XLOOKUP(
  C133,
  'Recruiter Data'!A:A,
  'Recruiter Data'!B:B,
  "Unknown"
)</f>
        <v>N America</v>
      </c>
      <c r="E133" t="s">
        <v>19</v>
      </c>
      <c r="F133" t="str">
        <f t="shared" si="7"/>
        <v>Phone Screen</v>
      </c>
      <c r="G133" s="1">
        <v>44623.649745370371</v>
      </c>
      <c r="H133" t="str">
        <f t="shared" si="8"/>
        <v>2022-03</v>
      </c>
    </row>
    <row r="134" spans="1:8" x14ac:dyDescent="0.3">
      <c r="A134" s="2">
        <v>156480296774</v>
      </c>
      <c r="B134" s="2" t="str">
        <f t="shared" si="6"/>
        <v>156480296774</v>
      </c>
      <c r="C134" s="2" t="str">
        <f>_xlfn.XLOOKUP(
  B134,
  'Candidate Data'!A:A,
  'Candidate Data'!B:B,
  "Not Found"
)</f>
        <v>Recruiter11</v>
      </c>
      <c r="D134" s="2" t="str">
        <f>_xlfn.XLOOKUP(
  C134,
  'Recruiter Data'!A:A,
  'Recruiter Data'!B:B,
  "Unknown"
)</f>
        <v>N America</v>
      </c>
      <c r="E134" t="s">
        <v>18</v>
      </c>
      <c r="F134" t="str">
        <f t="shared" si="7"/>
        <v>Application Review</v>
      </c>
      <c r="G134" s="1">
        <v>44646.855127314811</v>
      </c>
      <c r="H134" t="str">
        <f t="shared" si="8"/>
        <v>2022-03</v>
      </c>
    </row>
    <row r="135" spans="1:8" x14ac:dyDescent="0.3">
      <c r="A135" s="2">
        <v>156480296774</v>
      </c>
      <c r="B135" s="2" t="str">
        <f t="shared" si="6"/>
        <v>156480296774</v>
      </c>
      <c r="C135" s="2" t="str">
        <f>_xlfn.XLOOKUP(
  B135,
  'Candidate Data'!A:A,
  'Candidate Data'!B:B,
  "Not Found"
)</f>
        <v>Recruiter11</v>
      </c>
      <c r="D135" s="2" t="str">
        <f>_xlfn.XLOOKUP(
  C135,
  'Recruiter Data'!A:A,
  'Recruiter Data'!B:B,
  "Unknown"
)</f>
        <v>N America</v>
      </c>
      <c r="E135" t="s">
        <v>20</v>
      </c>
      <c r="F135" t="str">
        <f t="shared" si="7"/>
        <v>Interview #1</v>
      </c>
      <c r="G135" s="1">
        <v>44651.759432870371</v>
      </c>
      <c r="H135" t="str">
        <f t="shared" si="8"/>
        <v>2022-03</v>
      </c>
    </row>
    <row r="136" spans="1:8" x14ac:dyDescent="0.3">
      <c r="A136" s="2">
        <v>156480296774</v>
      </c>
      <c r="B136" s="2" t="str">
        <f t="shared" si="6"/>
        <v>156480296774</v>
      </c>
      <c r="C136" s="2" t="str">
        <f>_xlfn.XLOOKUP(
  B136,
  'Candidate Data'!A:A,
  'Candidate Data'!B:B,
  "Not Found"
)</f>
        <v>Recruiter11</v>
      </c>
      <c r="D136" s="2" t="str">
        <f>_xlfn.XLOOKUP(
  C136,
  'Recruiter Data'!A:A,
  'Recruiter Data'!B:B,
  "Unknown"
)</f>
        <v>N America</v>
      </c>
      <c r="E136" t="s">
        <v>19</v>
      </c>
      <c r="F136" t="str">
        <f t="shared" si="7"/>
        <v>Phone Screen</v>
      </c>
      <c r="G136" s="1">
        <v>44646.855173611111</v>
      </c>
      <c r="H136" t="str">
        <f t="shared" si="8"/>
        <v>2022-03</v>
      </c>
    </row>
    <row r="137" spans="1:8" x14ac:dyDescent="0.3">
      <c r="A137" s="2">
        <v>114727827065</v>
      </c>
      <c r="B137" s="2" t="str">
        <f t="shared" si="6"/>
        <v>114727827065</v>
      </c>
      <c r="C137" s="2" t="str">
        <f>_xlfn.XLOOKUP(
  B137,
  'Candidate Data'!A:A,
  'Candidate Data'!B:B,
  "Not Found"
)</f>
        <v>Recruiter3</v>
      </c>
      <c r="D137" s="2" t="str">
        <f>_xlfn.XLOOKUP(
  C137,
  'Recruiter Data'!A:A,
  'Recruiter Data'!B:B,
  "Unknown"
)</f>
        <v>N America</v>
      </c>
      <c r="E137" t="s">
        <v>18</v>
      </c>
      <c r="F137" t="str">
        <f t="shared" si="7"/>
        <v>Application Review</v>
      </c>
      <c r="G137" s="1">
        <v>44662.533750000002</v>
      </c>
      <c r="H137" t="str">
        <f t="shared" si="8"/>
        <v>2022-04</v>
      </c>
    </row>
    <row r="138" spans="1:8" x14ac:dyDescent="0.3">
      <c r="A138" s="2">
        <v>114727827065</v>
      </c>
      <c r="B138" s="2" t="str">
        <f t="shared" si="6"/>
        <v>114727827065</v>
      </c>
      <c r="C138" s="2" t="str">
        <f>_xlfn.XLOOKUP(
  B138,
  'Candidate Data'!A:A,
  'Candidate Data'!B:B,
  "Not Found"
)</f>
        <v>Recruiter3</v>
      </c>
      <c r="D138" s="2" t="str">
        <f>_xlfn.XLOOKUP(
  C138,
  'Recruiter Data'!A:A,
  'Recruiter Data'!B:B,
  "Unknown"
)</f>
        <v>N America</v>
      </c>
      <c r="E138" t="s">
        <v>21</v>
      </c>
      <c r="F138" t="str">
        <f t="shared" si="7"/>
        <v>Diligence</v>
      </c>
      <c r="G138" s="1">
        <v>44662.561597222222</v>
      </c>
      <c r="H138" t="str">
        <f t="shared" si="8"/>
        <v>2022-04</v>
      </c>
    </row>
    <row r="139" spans="1:8" x14ac:dyDescent="0.3">
      <c r="A139" s="2">
        <v>114727827065</v>
      </c>
      <c r="B139" s="2" t="str">
        <f t="shared" si="6"/>
        <v>114727827065</v>
      </c>
      <c r="C139" s="2" t="str">
        <f>_xlfn.XLOOKUP(
  B139,
  'Candidate Data'!A:A,
  'Candidate Data'!B:B,
  "Not Found"
)</f>
        <v>Recruiter3</v>
      </c>
      <c r="D139" s="2" t="str">
        <f>_xlfn.XLOOKUP(
  C139,
  'Recruiter Data'!A:A,
  'Recruiter Data'!B:B,
  "Unknown"
)</f>
        <v>N America</v>
      </c>
      <c r="E139" t="s">
        <v>22</v>
      </c>
      <c r="F139" t="str">
        <f t="shared" si="7"/>
        <v>Final Interview</v>
      </c>
      <c r="G139" s="1">
        <v>44662.561597222222</v>
      </c>
      <c r="H139" t="str">
        <f t="shared" si="8"/>
        <v>2022-04</v>
      </c>
    </row>
    <row r="140" spans="1:8" x14ac:dyDescent="0.3">
      <c r="A140" s="2">
        <v>114727827065</v>
      </c>
      <c r="B140" s="2" t="str">
        <f t="shared" si="6"/>
        <v>114727827065</v>
      </c>
      <c r="C140" s="2" t="str">
        <f>_xlfn.XLOOKUP(
  B140,
  'Candidate Data'!A:A,
  'Candidate Data'!B:B,
  "Not Found"
)</f>
        <v>Recruiter3</v>
      </c>
      <c r="D140" s="2" t="str">
        <f>_xlfn.XLOOKUP(
  C140,
  'Recruiter Data'!A:A,
  'Recruiter Data'!B:B,
  "Unknown"
)</f>
        <v>N America</v>
      </c>
      <c r="E140" t="s">
        <v>20</v>
      </c>
      <c r="F140" t="str">
        <f t="shared" si="7"/>
        <v>Interview #1</v>
      </c>
      <c r="G140" s="1">
        <v>44662.533750000002</v>
      </c>
      <c r="H140" t="str">
        <f t="shared" si="8"/>
        <v>2022-04</v>
      </c>
    </row>
    <row r="141" spans="1:8" x14ac:dyDescent="0.3">
      <c r="A141" s="2">
        <v>114727827065</v>
      </c>
      <c r="B141" s="2" t="str">
        <f t="shared" si="6"/>
        <v>114727827065</v>
      </c>
      <c r="C141" s="2" t="str">
        <f>_xlfn.XLOOKUP(
  B141,
  'Candidate Data'!A:A,
  'Candidate Data'!B:B,
  "Not Found"
)</f>
        <v>Recruiter3</v>
      </c>
      <c r="D141" s="2" t="str">
        <f>_xlfn.XLOOKUP(
  C141,
  'Recruiter Data'!A:A,
  'Recruiter Data'!B:B,
  "Unknown"
)</f>
        <v>N America</v>
      </c>
      <c r="E141" t="s">
        <v>23</v>
      </c>
      <c r="F141" t="str">
        <f t="shared" si="7"/>
        <v>Next Steps</v>
      </c>
      <c r="G141" s="1">
        <v>44662.561597222222</v>
      </c>
      <c r="H141" t="str">
        <f t="shared" si="8"/>
        <v>2022-04</v>
      </c>
    </row>
    <row r="142" spans="1:8" x14ac:dyDescent="0.3">
      <c r="A142" s="2">
        <v>114727827065</v>
      </c>
      <c r="B142" s="2" t="str">
        <f t="shared" si="6"/>
        <v>114727827065</v>
      </c>
      <c r="C142" s="2" t="str">
        <f>_xlfn.XLOOKUP(
  B142,
  'Candidate Data'!A:A,
  'Candidate Data'!B:B,
  "Not Found"
)</f>
        <v>Recruiter3</v>
      </c>
      <c r="D142" s="2" t="str">
        <f>_xlfn.XLOOKUP(
  C142,
  'Recruiter Data'!A:A,
  'Recruiter Data'!B:B,
  "Unknown"
)</f>
        <v>N America</v>
      </c>
      <c r="E142" t="s">
        <v>19</v>
      </c>
      <c r="F142" t="str">
        <f t="shared" si="7"/>
        <v>Phone Screen</v>
      </c>
      <c r="G142" s="1">
        <v>44662.533750000002</v>
      </c>
      <c r="H142" t="str">
        <f t="shared" si="8"/>
        <v>2022-04</v>
      </c>
    </row>
    <row r="143" spans="1:8" x14ac:dyDescent="0.3">
      <c r="A143" s="2">
        <v>150432323275</v>
      </c>
      <c r="B143" s="2" t="str">
        <f t="shared" si="6"/>
        <v>150432323275</v>
      </c>
      <c r="C143" s="2" t="str">
        <f>_xlfn.XLOOKUP(
  B143,
  'Candidate Data'!A:A,
  'Candidate Data'!B:B,
  "Not Found"
)</f>
        <v>Recruiter1</v>
      </c>
      <c r="D143" s="2" t="str">
        <f>_xlfn.XLOOKUP(
  C143,
  'Recruiter Data'!A:A,
  'Recruiter Data'!B:B,
  "Unknown"
)</f>
        <v>N America</v>
      </c>
      <c r="E143" t="s">
        <v>20</v>
      </c>
      <c r="F143" t="str">
        <f t="shared" si="7"/>
        <v>Interview #1</v>
      </c>
      <c r="G143" s="1">
        <v>44674.781087962961</v>
      </c>
      <c r="H143" t="str">
        <f t="shared" si="8"/>
        <v>2022-04</v>
      </c>
    </row>
    <row r="144" spans="1:8" x14ac:dyDescent="0.3">
      <c r="A144" s="2">
        <v>150432323275</v>
      </c>
      <c r="B144" s="2" t="str">
        <f t="shared" si="6"/>
        <v>150432323275</v>
      </c>
      <c r="C144" s="2" t="str">
        <f>_xlfn.XLOOKUP(
  B144,
  'Candidate Data'!A:A,
  'Candidate Data'!B:B,
  "Not Found"
)</f>
        <v>Recruiter1</v>
      </c>
      <c r="D144" s="2" t="str">
        <f>_xlfn.XLOOKUP(
  C144,
  'Recruiter Data'!A:A,
  'Recruiter Data'!B:B,
  "Unknown"
)</f>
        <v>N America</v>
      </c>
      <c r="E144" t="s">
        <v>19</v>
      </c>
      <c r="F144" t="str">
        <f t="shared" si="7"/>
        <v>Phone Screen</v>
      </c>
      <c r="G144" s="1">
        <v>44674.77648148148</v>
      </c>
      <c r="H144" t="str">
        <f t="shared" si="8"/>
        <v>2022-04</v>
      </c>
    </row>
    <row r="145" spans="1:8" x14ac:dyDescent="0.3">
      <c r="A145" s="2">
        <v>132021419727</v>
      </c>
      <c r="B145" s="2" t="str">
        <f t="shared" si="6"/>
        <v>132021419727</v>
      </c>
      <c r="C145" s="2" t="str">
        <f>_xlfn.XLOOKUP(
  B145,
  'Candidate Data'!A:A,
  'Candidate Data'!B:B,
  "Not Found"
)</f>
        <v>Recruiter43</v>
      </c>
      <c r="D145" s="2" t="str">
        <f>_xlfn.XLOOKUP(
  C145,
  'Recruiter Data'!A:A,
  'Recruiter Data'!B:B,
  "Unknown"
)</f>
        <v>Europe</v>
      </c>
      <c r="E145" t="s">
        <v>18</v>
      </c>
      <c r="F145" t="str">
        <f t="shared" si="7"/>
        <v>Application Review</v>
      </c>
      <c r="G145" s="1">
        <v>44662.756724537037</v>
      </c>
      <c r="H145" t="str">
        <f t="shared" si="8"/>
        <v>2022-04</v>
      </c>
    </row>
    <row r="146" spans="1:8" x14ac:dyDescent="0.3">
      <c r="A146" s="2">
        <v>132021419727</v>
      </c>
      <c r="B146" s="2" t="str">
        <f t="shared" si="6"/>
        <v>132021419727</v>
      </c>
      <c r="C146" s="2" t="str">
        <f>_xlfn.XLOOKUP(
  B146,
  'Candidate Data'!A:A,
  'Candidate Data'!B:B,
  "Not Found"
)</f>
        <v>Recruiter43</v>
      </c>
      <c r="D146" s="2" t="str">
        <f>_xlfn.XLOOKUP(
  C146,
  'Recruiter Data'!A:A,
  'Recruiter Data'!B:B,
  "Unknown"
)</f>
        <v>Europe</v>
      </c>
      <c r="E146" t="s">
        <v>19</v>
      </c>
      <c r="F146" t="str">
        <f t="shared" si="7"/>
        <v>Phone Screen</v>
      </c>
      <c r="G146" s="1">
        <v>44662.756724537037</v>
      </c>
      <c r="H146" t="str">
        <f t="shared" si="8"/>
        <v>2022-04</v>
      </c>
    </row>
    <row r="147" spans="1:8" x14ac:dyDescent="0.3">
      <c r="A147" s="2">
        <v>168778528397</v>
      </c>
      <c r="B147" s="2" t="str">
        <f t="shared" si="6"/>
        <v>168778528397</v>
      </c>
      <c r="C147" s="2" t="str">
        <f>_xlfn.XLOOKUP(
  B147,
  'Candidate Data'!A:A,
  'Candidate Data'!B:B,
  "Not Found"
)</f>
        <v>Recruiter10</v>
      </c>
      <c r="D147" s="2" t="str">
        <f>_xlfn.XLOOKUP(
  C147,
  'Recruiter Data'!A:A,
  'Recruiter Data'!B:B,
  "Unknown"
)</f>
        <v>N America</v>
      </c>
      <c r="E147" t="s">
        <v>21</v>
      </c>
      <c r="F147" t="str">
        <f t="shared" si="7"/>
        <v>Diligence</v>
      </c>
      <c r="G147" s="1">
        <v>44626.694675925923</v>
      </c>
      <c r="H147" t="str">
        <f t="shared" si="8"/>
        <v>2022-03</v>
      </c>
    </row>
    <row r="148" spans="1:8" x14ac:dyDescent="0.3">
      <c r="A148" s="2">
        <v>168778528397</v>
      </c>
      <c r="B148" s="2" t="str">
        <f t="shared" si="6"/>
        <v>168778528397</v>
      </c>
      <c r="C148" s="2" t="str">
        <f>_xlfn.XLOOKUP(
  B148,
  'Candidate Data'!A:A,
  'Candidate Data'!B:B,
  "Not Found"
)</f>
        <v>Recruiter10</v>
      </c>
      <c r="D148" s="2" t="str">
        <f>_xlfn.XLOOKUP(
  C148,
  'Recruiter Data'!A:A,
  'Recruiter Data'!B:B,
  "Unknown"
)</f>
        <v>N America</v>
      </c>
      <c r="E148" t="s">
        <v>22</v>
      </c>
      <c r="F148" t="str">
        <f t="shared" si="7"/>
        <v>Final Interview</v>
      </c>
      <c r="G148" s="1">
        <v>44624.95685185185</v>
      </c>
      <c r="H148" t="str">
        <f t="shared" si="8"/>
        <v>2022-03</v>
      </c>
    </row>
    <row r="149" spans="1:8" x14ac:dyDescent="0.3">
      <c r="A149" s="2">
        <v>168778528397</v>
      </c>
      <c r="B149" s="2" t="str">
        <f t="shared" si="6"/>
        <v>168778528397</v>
      </c>
      <c r="C149" s="2" t="str">
        <f>_xlfn.XLOOKUP(
  B149,
  'Candidate Data'!A:A,
  'Candidate Data'!B:B,
  "Not Found"
)</f>
        <v>Recruiter10</v>
      </c>
      <c r="D149" s="2" t="str">
        <f>_xlfn.XLOOKUP(
  C149,
  'Recruiter Data'!A:A,
  'Recruiter Data'!B:B,
  "Unknown"
)</f>
        <v>N America</v>
      </c>
      <c r="E149" t="s">
        <v>20</v>
      </c>
      <c r="F149" t="str">
        <f t="shared" si="7"/>
        <v>Interview #1</v>
      </c>
      <c r="G149" s="1">
        <v>44624.956805555557</v>
      </c>
      <c r="H149" t="str">
        <f t="shared" si="8"/>
        <v>2022-03</v>
      </c>
    </row>
    <row r="150" spans="1:8" x14ac:dyDescent="0.3">
      <c r="A150" s="2">
        <v>168778528397</v>
      </c>
      <c r="B150" s="2" t="str">
        <f t="shared" si="6"/>
        <v>168778528397</v>
      </c>
      <c r="C150" s="2" t="str">
        <f>_xlfn.XLOOKUP(
  B150,
  'Candidate Data'!A:A,
  'Candidate Data'!B:B,
  "Not Found"
)</f>
        <v>Recruiter10</v>
      </c>
      <c r="D150" s="2" t="str">
        <f>_xlfn.XLOOKUP(
  C150,
  'Recruiter Data'!A:A,
  'Recruiter Data'!B:B,
  "Unknown"
)</f>
        <v>N America</v>
      </c>
      <c r="E150" t="s">
        <v>23</v>
      </c>
      <c r="F150" t="str">
        <f t="shared" si="7"/>
        <v>Next Steps</v>
      </c>
      <c r="G150" s="1">
        <v>44624.956875000003</v>
      </c>
      <c r="H150" t="str">
        <f t="shared" si="8"/>
        <v>2022-03</v>
      </c>
    </row>
    <row r="151" spans="1:8" x14ac:dyDescent="0.3">
      <c r="A151" s="2">
        <v>168778528397</v>
      </c>
      <c r="B151" s="2" t="str">
        <f t="shared" si="6"/>
        <v>168778528397</v>
      </c>
      <c r="C151" s="2" t="str">
        <f>_xlfn.XLOOKUP(
  B151,
  'Candidate Data'!A:A,
  'Candidate Data'!B:B,
  "Not Found"
)</f>
        <v>Recruiter10</v>
      </c>
      <c r="D151" s="2" t="str">
        <f>_xlfn.XLOOKUP(
  C151,
  'Recruiter Data'!A:A,
  'Recruiter Data'!B:B,
  "Unknown"
)</f>
        <v>N America</v>
      </c>
      <c r="E151" t="s">
        <v>24</v>
      </c>
      <c r="F151" t="str">
        <f t="shared" si="7"/>
        <v>Waitlist</v>
      </c>
      <c r="G151" s="1">
        <v>44645.687650462962</v>
      </c>
      <c r="H151" t="str">
        <f t="shared" si="8"/>
        <v>2022-03</v>
      </c>
    </row>
    <row r="152" spans="1:8" x14ac:dyDescent="0.3">
      <c r="A152" s="2">
        <v>155029699165</v>
      </c>
      <c r="B152" s="2" t="str">
        <f t="shared" si="6"/>
        <v>155029699165</v>
      </c>
      <c r="C152" s="2" t="str">
        <f>_xlfn.XLOOKUP(
  B152,
  'Candidate Data'!A:A,
  'Candidate Data'!B:B,
  "Not Found"
)</f>
        <v>Recruiter15</v>
      </c>
      <c r="D152" s="2" t="str">
        <f>_xlfn.XLOOKUP(
  C152,
  'Recruiter Data'!A:A,
  'Recruiter Data'!B:B,
  "Unknown"
)</f>
        <v>N America</v>
      </c>
      <c r="E152" t="s">
        <v>19</v>
      </c>
      <c r="F152" t="str">
        <f t="shared" si="7"/>
        <v>Phone Screen</v>
      </c>
      <c r="G152" s="1">
        <v>44632.847002314818</v>
      </c>
      <c r="H152" t="str">
        <f t="shared" si="8"/>
        <v>2022-03</v>
      </c>
    </row>
    <row r="153" spans="1:8" x14ac:dyDescent="0.3">
      <c r="A153" s="2">
        <v>104913954311</v>
      </c>
      <c r="B153" s="2" t="str">
        <f t="shared" si="6"/>
        <v>104913954311</v>
      </c>
      <c r="C153" s="2" t="str">
        <f>_xlfn.XLOOKUP(
  B153,
  'Candidate Data'!A:A,
  'Candidate Data'!B:B,
  "Not Found"
)</f>
        <v>Recruiter15</v>
      </c>
      <c r="D153" s="2" t="str">
        <f>_xlfn.XLOOKUP(
  C153,
  'Recruiter Data'!A:A,
  'Recruiter Data'!B:B,
  "Unknown"
)</f>
        <v>N America</v>
      </c>
      <c r="E153" t="s">
        <v>18</v>
      </c>
      <c r="F153" t="str">
        <f t="shared" si="7"/>
        <v>Application Review</v>
      </c>
      <c r="G153" s="1">
        <v>44681.776423611111</v>
      </c>
      <c r="H153" t="str">
        <f t="shared" si="8"/>
        <v>2022-04</v>
      </c>
    </row>
    <row r="154" spans="1:8" x14ac:dyDescent="0.3">
      <c r="A154" s="2">
        <v>176024593553</v>
      </c>
      <c r="B154" s="2" t="str">
        <f t="shared" si="6"/>
        <v>176024593553</v>
      </c>
      <c r="C154" s="2" t="str">
        <f>_xlfn.XLOOKUP(
  B154,
  'Candidate Data'!A:A,
  'Candidate Data'!B:B,
  "Not Found"
)</f>
        <v>Recruiter2</v>
      </c>
      <c r="D154" s="2" t="str">
        <f>_xlfn.XLOOKUP(
  C154,
  'Recruiter Data'!A:A,
  'Recruiter Data'!B:B,
  "Unknown"
)</f>
        <v>N America</v>
      </c>
      <c r="E154" t="s">
        <v>18</v>
      </c>
      <c r="F154" t="str">
        <f t="shared" si="7"/>
        <v>Application Review</v>
      </c>
      <c r="G154" s="1">
        <v>44653.517465277779</v>
      </c>
      <c r="H154" t="str">
        <f t="shared" si="8"/>
        <v>2022-04</v>
      </c>
    </row>
    <row r="155" spans="1:8" x14ac:dyDescent="0.3">
      <c r="A155" s="2">
        <v>156260740312</v>
      </c>
      <c r="B155" s="2" t="str">
        <f t="shared" si="6"/>
        <v>156260740312</v>
      </c>
      <c r="C155" s="2" t="str">
        <f>_xlfn.XLOOKUP(
  B155,
  'Candidate Data'!A:A,
  'Candidate Data'!B:B,
  "Not Found"
)</f>
        <v>Recruiter1</v>
      </c>
      <c r="D155" s="2" t="str">
        <f>_xlfn.XLOOKUP(
  C155,
  'Recruiter Data'!A:A,
  'Recruiter Data'!B:B,
  "Unknown"
)</f>
        <v>N America</v>
      </c>
      <c r="E155" t="s">
        <v>18</v>
      </c>
      <c r="F155" t="str">
        <f t="shared" si="7"/>
        <v>Application Review</v>
      </c>
      <c r="G155" s="1">
        <v>44630.507002314815</v>
      </c>
      <c r="H155" t="str">
        <f t="shared" si="8"/>
        <v>2022-03</v>
      </c>
    </row>
    <row r="156" spans="1:8" x14ac:dyDescent="0.3">
      <c r="A156" s="2">
        <v>156260740312</v>
      </c>
      <c r="B156" s="2" t="str">
        <f t="shared" si="6"/>
        <v>156260740312</v>
      </c>
      <c r="C156" s="2" t="str">
        <f>_xlfn.XLOOKUP(
  B156,
  'Candidate Data'!A:A,
  'Candidate Data'!B:B,
  "Not Found"
)</f>
        <v>Recruiter1</v>
      </c>
      <c r="D156" s="2" t="str">
        <f>_xlfn.XLOOKUP(
  C156,
  'Recruiter Data'!A:A,
  'Recruiter Data'!B:B,
  "Unknown"
)</f>
        <v>N America</v>
      </c>
      <c r="E156" t="s">
        <v>18</v>
      </c>
      <c r="F156" t="str">
        <f t="shared" si="7"/>
        <v>Application Review</v>
      </c>
      <c r="G156" s="1">
        <v>44630.5153587963</v>
      </c>
      <c r="H156" t="str">
        <f t="shared" si="8"/>
        <v>2022-03</v>
      </c>
    </row>
    <row r="157" spans="1:8" x14ac:dyDescent="0.3">
      <c r="A157" s="2">
        <v>130589509419</v>
      </c>
      <c r="B157" s="2" t="str">
        <f t="shared" si="6"/>
        <v>130589509419</v>
      </c>
      <c r="C157" s="2" t="str">
        <f>_xlfn.XLOOKUP(
  B157,
  'Candidate Data'!A:A,
  'Candidate Data'!B:B,
  "Not Found"
)</f>
        <v>Recruiter3</v>
      </c>
      <c r="D157" s="2" t="str">
        <f>_xlfn.XLOOKUP(
  C157,
  'Recruiter Data'!A:A,
  'Recruiter Data'!B:B,
  "Unknown"
)</f>
        <v>N America</v>
      </c>
      <c r="E157" t="s">
        <v>18</v>
      </c>
      <c r="F157" t="str">
        <f t="shared" si="7"/>
        <v>Application Review</v>
      </c>
      <c r="G157" s="1">
        <v>44661.419224537036</v>
      </c>
      <c r="H157" t="str">
        <f t="shared" si="8"/>
        <v>2022-04</v>
      </c>
    </row>
    <row r="158" spans="1:8" x14ac:dyDescent="0.3">
      <c r="A158" s="2">
        <v>130589509419</v>
      </c>
      <c r="B158" s="2" t="str">
        <f t="shared" si="6"/>
        <v>130589509419</v>
      </c>
      <c r="C158" s="2" t="str">
        <f>_xlfn.XLOOKUP(
  B158,
  'Candidate Data'!A:A,
  'Candidate Data'!B:B,
  "Not Found"
)</f>
        <v>Recruiter3</v>
      </c>
      <c r="D158" s="2" t="str">
        <f>_xlfn.XLOOKUP(
  C158,
  'Recruiter Data'!A:A,
  'Recruiter Data'!B:B,
  "Unknown"
)</f>
        <v>N America</v>
      </c>
      <c r="E158" t="s">
        <v>22</v>
      </c>
      <c r="F158" t="str">
        <f t="shared" si="7"/>
        <v>Final Interview</v>
      </c>
      <c r="G158" s="1">
        <v>44661.625057870369</v>
      </c>
      <c r="H158" t="str">
        <f t="shared" si="8"/>
        <v>2022-04</v>
      </c>
    </row>
    <row r="159" spans="1:8" x14ac:dyDescent="0.3">
      <c r="A159" s="2">
        <v>130589509419</v>
      </c>
      <c r="B159" s="2" t="str">
        <f t="shared" si="6"/>
        <v>130589509419</v>
      </c>
      <c r="C159" s="2" t="str">
        <f>_xlfn.XLOOKUP(
  B159,
  'Candidate Data'!A:A,
  'Candidate Data'!B:B,
  "Not Found"
)</f>
        <v>Recruiter3</v>
      </c>
      <c r="D159" s="2" t="str">
        <f>_xlfn.XLOOKUP(
  C159,
  'Recruiter Data'!A:A,
  'Recruiter Data'!B:B,
  "Unknown"
)</f>
        <v>N America</v>
      </c>
      <c r="E159" t="s">
        <v>20</v>
      </c>
      <c r="F159" t="str">
        <f t="shared" si="7"/>
        <v>Interview #1</v>
      </c>
      <c r="G159" s="1">
        <v>44661.419224537036</v>
      </c>
      <c r="H159" t="str">
        <f t="shared" si="8"/>
        <v>2022-04</v>
      </c>
    </row>
    <row r="160" spans="1:8" x14ac:dyDescent="0.3">
      <c r="A160" s="2">
        <v>130589509419</v>
      </c>
      <c r="B160" s="2" t="str">
        <f t="shared" si="6"/>
        <v>130589509419</v>
      </c>
      <c r="C160" s="2" t="str">
        <f>_xlfn.XLOOKUP(
  B160,
  'Candidate Data'!A:A,
  'Candidate Data'!B:B,
  "Not Found"
)</f>
        <v>Recruiter3</v>
      </c>
      <c r="D160" s="2" t="str">
        <f>_xlfn.XLOOKUP(
  C160,
  'Recruiter Data'!A:A,
  'Recruiter Data'!B:B,
  "Unknown"
)</f>
        <v>N America</v>
      </c>
      <c r="E160" t="s">
        <v>23</v>
      </c>
      <c r="F160" t="str">
        <f t="shared" si="7"/>
        <v>Next Steps</v>
      </c>
      <c r="G160" s="1">
        <v>44661.625057870369</v>
      </c>
      <c r="H160" t="str">
        <f t="shared" si="8"/>
        <v>2022-04</v>
      </c>
    </row>
    <row r="161" spans="1:8" x14ac:dyDescent="0.3">
      <c r="A161" s="2">
        <v>130589509419</v>
      </c>
      <c r="B161" s="2" t="str">
        <f t="shared" si="6"/>
        <v>130589509419</v>
      </c>
      <c r="C161" s="2" t="str">
        <f>_xlfn.XLOOKUP(
  B161,
  'Candidate Data'!A:A,
  'Candidate Data'!B:B,
  "Not Found"
)</f>
        <v>Recruiter3</v>
      </c>
      <c r="D161" s="2" t="str">
        <f>_xlfn.XLOOKUP(
  C161,
  'Recruiter Data'!A:A,
  'Recruiter Data'!B:B,
  "Unknown"
)</f>
        <v>N America</v>
      </c>
      <c r="E161" t="s">
        <v>19</v>
      </c>
      <c r="F161" t="str">
        <f t="shared" si="7"/>
        <v>Phone Screen</v>
      </c>
      <c r="G161" s="1">
        <v>44661.419224537036</v>
      </c>
      <c r="H161" t="str">
        <f t="shared" si="8"/>
        <v>2022-04</v>
      </c>
    </row>
    <row r="162" spans="1:8" x14ac:dyDescent="0.3">
      <c r="A162" s="2">
        <v>130589509419</v>
      </c>
      <c r="B162" s="2" t="str">
        <f t="shared" si="6"/>
        <v>130589509419</v>
      </c>
      <c r="C162" s="2" t="str">
        <f>_xlfn.XLOOKUP(
  B162,
  'Candidate Data'!A:A,
  'Candidate Data'!B:B,
  "Not Found"
)</f>
        <v>Recruiter3</v>
      </c>
      <c r="D162" s="2" t="str">
        <f>_xlfn.XLOOKUP(
  C162,
  'Recruiter Data'!A:A,
  'Recruiter Data'!B:B,
  "Unknown"
)</f>
        <v>N America</v>
      </c>
      <c r="E162" t="s">
        <v>24</v>
      </c>
      <c r="F162" t="str">
        <f t="shared" si="7"/>
        <v>Waitlist</v>
      </c>
      <c r="G162" s="1">
        <v>44661.625057870369</v>
      </c>
      <c r="H162" t="str">
        <f t="shared" si="8"/>
        <v>2022-04</v>
      </c>
    </row>
    <row r="163" spans="1:8" x14ac:dyDescent="0.3">
      <c r="A163" s="2">
        <v>172883581185</v>
      </c>
      <c r="B163" s="2" t="str">
        <f t="shared" si="6"/>
        <v>172883581185</v>
      </c>
      <c r="C163" s="2" t="str">
        <f>_xlfn.XLOOKUP(
  B163,
  'Candidate Data'!A:A,
  'Candidate Data'!B:B,
  "Not Found"
)</f>
        <v>Recruiter5</v>
      </c>
      <c r="D163" s="2" t="str">
        <f>_xlfn.XLOOKUP(
  C163,
  'Recruiter Data'!A:A,
  'Recruiter Data'!B:B,
  "Unknown"
)</f>
        <v>Europe</v>
      </c>
      <c r="E163" t="s">
        <v>18</v>
      </c>
      <c r="F163" t="str">
        <f t="shared" si="7"/>
        <v>Application Review</v>
      </c>
      <c r="G163" s="1">
        <v>44660.834780092591</v>
      </c>
      <c r="H163" t="str">
        <f t="shared" si="8"/>
        <v>2022-04</v>
      </c>
    </row>
    <row r="164" spans="1:8" x14ac:dyDescent="0.3">
      <c r="A164" s="2">
        <v>172883581185</v>
      </c>
      <c r="B164" s="2" t="str">
        <f t="shared" si="6"/>
        <v>172883581185</v>
      </c>
      <c r="C164" s="2" t="str">
        <f>_xlfn.XLOOKUP(
  B164,
  'Candidate Data'!A:A,
  'Candidate Data'!B:B,
  "Not Found"
)</f>
        <v>Recruiter5</v>
      </c>
      <c r="D164" s="2" t="str">
        <f>_xlfn.XLOOKUP(
  C164,
  'Recruiter Data'!A:A,
  'Recruiter Data'!B:B,
  "Unknown"
)</f>
        <v>Europe</v>
      </c>
      <c r="E164" t="s">
        <v>21</v>
      </c>
      <c r="F164" t="str">
        <f t="shared" si="7"/>
        <v>Diligence</v>
      </c>
      <c r="G164" s="1">
        <v>44669.574953703705</v>
      </c>
      <c r="H164" t="str">
        <f t="shared" si="8"/>
        <v>2022-04</v>
      </c>
    </row>
    <row r="165" spans="1:8" x14ac:dyDescent="0.3">
      <c r="A165" s="2">
        <v>172883581185</v>
      </c>
      <c r="B165" s="2" t="str">
        <f t="shared" si="6"/>
        <v>172883581185</v>
      </c>
      <c r="C165" s="2" t="str">
        <f>_xlfn.XLOOKUP(
  B165,
  'Candidate Data'!A:A,
  'Candidate Data'!B:B,
  "Not Found"
)</f>
        <v>Recruiter5</v>
      </c>
      <c r="D165" s="2" t="str">
        <f>_xlfn.XLOOKUP(
  C165,
  'Recruiter Data'!A:A,
  'Recruiter Data'!B:B,
  "Unknown"
)</f>
        <v>Europe</v>
      </c>
      <c r="E165" t="s">
        <v>22</v>
      </c>
      <c r="F165" t="str">
        <f t="shared" si="7"/>
        <v>Final Interview</v>
      </c>
      <c r="G165" s="1">
        <v>44668.818229166667</v>
      </c>
      <c r="H165" t="str">
        <f t="shared" si="8"/>
        <v>2022-04</v>
      </c>
    </row>
    <row r="166" spans="1:8" x14ac:dyDescent="0.3">
      <c r="A166" s="2">
        <v>172883581185</v>
      </c>
      <c r="B166" s="2" t="str">
        <f t="shared" si="6"/>
        <v>172883581185</v>
      </c>
      <c r="C166" s="2" t="str">
        <f>_xlfn.XLOOKUP(
  B166,
  'Candidate Data'!A:A,
  'Candidate Data'!B:B,
  "Not Found"
)</f>
        <v>Recruiter5</v>
      </c>
      <c r="D166" s="2" t="str">
        <f>_xlfn.XLOOKUP(
  C166,
  'Recruiter Data'!A:A,
  'Recruiter Data'!B:B,
  "Unknown"
)</f>
        <v>Europe</v>
      </c>
      <c r="E166" t="s">
        <v>20</v>
      </c>
      <c r="F166" t="str">
        <f t="shared" si="7"/>
        <v>Interview #1</v>
      </c>
      <c r="G166" s="1">
        <v>44665.792141203703</v>
      </c>
      <c r="H166" t="str">
        <f t="shared" si="8"/>
        <v>2022-04</v>
      </c>
    </row>
    <row r="167" spans="1:8" x14ac:dyDescent="0.3">
      <c r="A167" s="2">
        <v>172883581185</v>
      </c>
      <c r="B167" s="2" t="str">
        <f t="shared" si="6"/>
        <v>172883581185</v>
      </c>
      <c r="C167" s="2" t="str">
        <f>_xlfn.XLOOKUP(
  B167,
  'Candidate Data'!A:A,
  'Candidate Data'!B:B,
  "Not Found"
)</f>
        <v>Recruiter5</v>
      </c>
      <c r="D167" s="2" t="str">
        <f>_xlfn.XLOOKUP(
  C167,
  'Recruiter Data'!A:A,
  'Recruiter Data'!B:B,
  "Unknown"
)</f>
        <v>Europe</v>
      </c>
      <c r="E167" t="s">
        <v>23</v>
      </c>
      <c r="F167" t="str">
        <f t="shared" si="7"/>
        <v>Next Steps</v>
      </c>
      <c r="G167" s="1">
        <v>44668.818229166667</v>
      </c>
      <c r="H167" t="str">
        <f t="shared" si="8"/>
        <v>2022-04</v>
      </c>
    </row>
    <row r="168" spans="1:8" x14ac:dyDescent="0.3">
      <c r="A168" s="2">
        <v>172883581185</v>
      </c>
      <c r="B168" s="2" t="str">
        <f t="shared" si="6"/>
        <v>172883581185</v>
      </c>
      <c r="C168" s="2" t="str">
        <f>_xlfn.XLOOKUP(
  B168,
  'Candidate Data'!A:A,
  'Candidate Data'!B:B,
  "Not Found"
)</f>
        <v>Recruiter5</v>
      </c>
      <c r="D168" s="2" t="str">
        <f>_xlfn.XLOOKUP(
  C168,
  'Recruiter Data'!A:A,
  'Recruiter Data'!B:B,
  "Unknown"
)</f>
        <v>Europe</v>
      </c>
      <c r="E168" t="s">
        <v>19</v>
      </c>
      <c r="F168" t="str">
        <f t="shared" si="7"/>
        <v>Phone Screen</v>
      </c>
      <c r="G168" s="1">
        <v>44661.540034722224</v>
      </c>
      <c r="H168" t="str">
        <f t="shared" si="8"/>
        <v>2022-04</v>
      </c>
    </row>
    <row r="169" spans="1:8" x14ac:dyDescent="0.3">
      <c r="A169" s="2">
        <v>172883581185</v>
      </c>
      <c r="B169" s="2" t="str">
        <f t="shared" si="6"/>
        <v>172883581185</v>
      </c>
      <c r="C169" s="2" t="str">
        <f>_xlfn.XLOOKUP(
  B169,
  'Candidate Data'!A:A,
  'Candidate Data'!B:B,
  "Not Found"
)</f>
        <v>Recruiter5</v>
      </c>
      <c r="D169" s="2" t="str">
        <f>_xlfn.XLOOKUP(
  C169,
  'Recruiter Data'!A:A,
  'Recruiter Data'!B:B,
  "Unknown"
)</f>
        <v>Europe</v>
      </c>
      <c r="E169" t="s">
        <v>24</v>
      </c>
      <c r="F169" t="str">
        <f t="shared" si="7"/>
        <v>Waitlist</v>
      </c>
      <c r="G169" s="1">
        <v>44669.574953703705</v>
      </c>
      <c r="H169" t="str">
        <f t="shared" si="8"/>
        <v>2022-04</v>
      </c>
    </row>
    <row r="170" spans="1:8" x14ac:dyDescent="0.3">
      <c r="A170" s="2">
        <v>112381442434</v>
      </c>
      <c r="B170" s="2" t="str">
        <f t="shared" si="6"/>
        <v>112381442434</v>
      </c>
      <c r="C170" s="2" t="str">
        <f>_xlfn.XLOOKUP(
  B170,
  'Candidate Data'!A:A,
  'Candidate Data'!B:B,
  "Not Found"
)</f>
        <v>Recruiter7</v>
      </c>
      <c r="D170" s="2" t="str">
        <f>_xlfn.XLOOKUP(
  C170,
  'Recruiter Data'!A:A,
  'Recruiter Data'!B:B,
  "Unknown"
)</f>
        <v>N America</v>
      </c>
      <c r="E170" t="s">
        <v>18</v>
      </c>
      <c r="F170" t="str">
        <f t="shared" si="7"/>
        <v>Application Review</v>
      </c>
      <c r="G170" s="1">
        <v>44635.829756944448</v>
      </c>
      <c r="H170" t="str">
        <f t="shared" si="8"/>
        <v>2022-03</v>
      </c>
    </row>
    <row r="171" spans="1:8" x14ac:dyDescent="0.3">
      <c r="A171" s="2">
        <v>161624891578</v>
      </c>
      <c r="B171" s="2" t="str">
        <f t="shared" si="6"/>
        <v>161624891578</v>
      </c>
      <c r="C171" s="2" t="str">
        <f>_xlfn.XLOOKUP(
  B171,
  'Candidate Data'!A:A,
  'Candidate Data'!B:B,
  "Not Found"
)</f>
        <v>Recruiter7</v>
      </c>
      <c r="D171" s="2" t="str">
        <f>_xlfn.XLOOKUP(
  C171,
  'Recruiter Data'!A:A,
  'Recruiter Data'!B:B,
  "Unknown"
)</f>
        <v>N America</v>
      </c>
      <c r="E171" t="s">
        <v>18</v>
      </c>
      <c r="F171" t="str">
        <f t="shared" si="7"/>
        <v>Application Review</v>
      </c>
      <c r="G171" s="1">
        <v>44623.581365740742</v>
      </c>
      <c r="H171" t="str">
        <f t="shared" si="8"/>
        <v>2022-03</v>
      </c>
    </row>
    <row r="172" spans="1:8" x14ac:dyDescent="0.3">
      <c r="A172" s="2">
        <v>161624891578</v>
      </c>
      <c r="B172" s="2" t="str">
        <f t="shared" si="6"/>
        <v>161624891578</v>
      </c>
      <c r="C172" s="2" t="str">
        <f>_xlfn.XLOOKUP(
  B172,
  'Candidate Data'!A:A,
  'Candidate Data'!B:B,
  "Not Found"
)</f>
        <v>Recruiter7</v>
      </c>
      <c r="D172" s="2" t="str">
        <f>_xlfn.XLOOKUP(
  C172,
  'Recruiter Data'!A:A,
  'Recruiter Data'!B:B,
  "Unknown"
)</f>
        <v>N America</v>
      </c>
      <c r="E172" t="s">
        <v>18</v>
      </c>
      <c r="F172" t="str">
        <f t="shared" si="7"/>
        <v>Application Review</v>
      </c>
      <c r="G172" s="1">
        <v>44626.543124999997</v>
      </c>
      <c r="H172" t="str">
        <f t="shared" si="8"/>
        <v>2022-03</v>
      </c>
    </row>
    <row r="173" spans="1:8" x14ac:dyDescent="0.3">
      <c r="A173" s="2">
        <v>100406398491</v>
      </c>
      <c r="B173" s="2" t="str">
        <f t="shared" si="6"/>
        <v>100406398491</v>
      </c>
      <c r="C173" s="2" t="str">
        <f>_xlfn.XLOOKUP(
  B173,
  'Candidate Data'!A:A,
  'Candidate Data'!B:B,
  "Not Found"
)</f>
        <v>Recruiter40</v>
      </c>
      <c r="D173" s="2" t="str">
        <f>_xlfn.XLOOKUP(
  C173,
  'Recruiter Data'!A:A,
  'Recruiter Data'!B:B,
  "Unknown"
)</f>
        <v>Europe</v>
      </c>
      <c r="E173" t="s">
        <v>18</v>
      </c>
      <c r="F173" t="str">
        <f t="shared" si="7"/>
        <v>Application Review</v>
      </c>
      <c r="G173" s="1">
        <v>44679.686215277776</v>
      </c>
      <c r="H173" t="str">
        <f t="shared" si="8"/>
        <v>2022-04</v>
      </c>
    </row>
    <row r="174" spans="1:8" x14ac:dyDescent="0.3">
      <c r="A174" s="2">
        <v>161869257522</v>
      </c>
      <c r="B174" s="2" t="str">
        <f t="shared" si="6"/>
        <v>161869257522</v>
      </c>
      <c r="C174" s="2" t="str">
        <f>_xlfn.XLOOKUP(
  B174,
  'Candidate Data'!A:A,
  'Candidate Data'!B:B,
  "Not Found"
)</f>
        <v>Recruiter18</v>
      </c>
      <c r="D174" s="2" t="str">
        <f>_xlfn.XLOOKUP(
  C174,
  'Recruiter Data'!A:A,
  'Recruiter Data'!B:B,
  "Unknown"
)</f>
        <v>N America</v>
      </c>
      <c r="E174" t="s">
        <v>18</v>
      </c>
      <c r="F174" t="str">
        <f t="shared" si="7"/>
        <v>Application Review</v>
      </c>
      <c r="G174" s="1">
        <v>44666.526458333334</v>
      </c>
      <c r="H174" t="str">
        <f t="shared" si="8"/>
        <v>2022-04</v>
      </c>
    </row>
    <row r="175" spans="1:8" x14ac:dyDescent="0.3">
      <c r="A175" s="2">
        <v>161869257522</v>
      </c>
      <c r="B175" s="2" t="str">
        <f t="shared" si="6"/>
        <v>161869257522</v>
      </c>
      <c r="C175" s="2" t="str">
        <f>_xlfn.XLOOKUP(
  B175,
  'Candidate Data'!A:A,
  'Candidate Data'!B:B,
  "Not Found"
)</f>
        <v>Recruiter18</v>
      </c>
      <c r="D175" s="2" t="str">
        <f>_xlfn.XLOOKUP(
  C175,
  'Recruiter Data'!A:A,
  'Recruiter Data'!B:B,
  "Unknown"
)</f>
        <v>N America</v>
      </c>
      <c r="E175" t="s">
        <v>19</v>
      </c>
      <c r="F175" t="str">
        <f t="shared" si="7"/>
        <v>Phone Screen</v>
      </c>
      <c r="G175" s="1">
        <v>44667.667997685188</v>
      </c>
      <c r="H175" t="str">
        <f t="shared" si="8"/>
        <v>2022-04</v>
      </c>
    </row>
    <row r="176" spans="1:8" x14ac:dyDescent="0.3">
      <c r="A176" s="2">
        <v>170438348370</v>
      </c>
      <c r="B176" s="2" t="str">
        <f t="shared" si="6"/>
        <v>170438348370</v>
      </c>
      <c r="C176" s="2" t="str">
        <f>_xlfn.XLOOKUP(
  B176,
  'Candidate Data'!A:A,
  'Candidate Data'!B:B,
  "Not Found"
)</f>
        <v>Recruiter4</v>
      </c>
      <c r="D176" s="2" t="str">
        <f>_xlfn.XLOOKUP(
  C176,
  'Recruiter Data'!A:A,
  'Recruiter Data'!B:B,
  "Unknown"
)</f>
        <v>Asia</v>
      </c>
      <c r="E176" t="s">
        <v>18</v>
      </c>
      <c r="F176" t="str">
        <f t="shared" si="7"/>
        <v>Application Review</v>
      </c>
      <c r="G176" s="1">
        <v>44636.268831018519</v>
      </c>
      <c r="H176" t="str">
        <f t="shared" si="8"/>
        <v>2022-03</v>
      </c>
    </row>
    <row r="177" spans="1:8" x14ac:dyDescent="0.3">
      <c r="A177" s="2">
        <v>170438348370</v>
      </c>
      <c r="B177" s="2" t="str">
        <f t="shared" si="6"/>
        <v>170438348370</v>
      </c>
      <c r="C177" s="2" t="str">
        <f>_xlfn.XLOOKUP(
  B177,
  'Candidate Data'!A:A,
  'Candidate Data'!B:B,
  "Not Found"
)</f>
        <v>Recruiter4</v>
      </c>
      <c r="D177" s="2" t="str">
        <f>_xlfn.XLOOKUP(
  C177,
  'Recruiter Data'!A:A,
  'Recruiter Data'!B:B,
  "Unknown"
)</f>
        <v>Asia</v>
      </c>
      <c r="E177" t="s">
        <v>21</v>
      </c>
      <c r="F177" t="str">
        <f t="shared" si="7"/>
        <v>Diligence</v>
      </c>
      <c r="G177" s="1">
        <v>44665.170358796298</v>
      </c>
      <c r="H177" t="str">
        <f t="shared" si="8"/>
        <v>2022-04</v>
      </c>
    </row>
    <row r="178" spans="1:8" x14ac:dyDescent="0.3">
      <c r="A178" s="2">
        <v>170438348370</v>
      </c>
      <c r="B178" s="2" t="str">
        <f t="shared" si="6"/>
        <v>170438348370</v>
      </c>
      <c r="C178" s="2" t="str">
        <f>_xlfn.XLOOKUP(
  B178,
  'Candidate Data'!A:A,
  'Candidate Data'!B:B,
  "Not Found"
)</f>
        <v>Recruiter4</v>
      </c>
      <c r="D178" s="2" t="str">
        <f>_xlfn.XLOOKUP(
  C178,
  'Recruiter Data'!A:A,
  'Recruiter Data'!B:B,
  "Unknown"
)</f>
        <v>Asia</v>
      </c>
      <c r="E178" t="s">
        <v>22</v>
      </c>
      <c r="F178" t="str">
        <f t="shared" si="7"/>
        <v>Final Interview</v>
      </c>
      <c r="G178" s="1">
        <v>44665.170358796298</v>
      </c>
      <c r="H178" t="str">
        <f t="shared" si="8"/>
        <v>2022-04</v>
      </c>
    </row>
    <row r="179" spans="1:8" x14ac:dyDescent="0.3">
      <c r="A179" s="2">
        <v>170438348370</v>
      </c>
      <c r="B179" s="2" t="str">
        <f t="shared" si="6"/>
        <v>170438348370</v>
      </c>
      <c r="C179" s="2" t="str">
        <f>_xlfn.XLOOKUP(
  B179,
  'Candidate Data'!A:A,
  'Candidate Data'!B:B,
  "Not Found"
)</f>
        <v>Recruiter4</v>
      </c>
      <c r="D179" s="2" t="str">
        <f>_xlfn.XLOOKUP(
  C179,
  'Recruiter Data'!A:A,
  'Recruiter Data'!B:B,
  "Unknown"
)</f>
        <v>Asia</v>
      </c>
      <c r="E179" t="s">
        <v>20</v>
      </c>
      <c r="F179" t="str">
        <f t="shared" si="7"/>
        <v>Interview #1</v>
      </c>
      <c r="G179" s="1">
        <v>44665.170358796298</v>
      </c>
      <c r="H179" t="str">
        <f t="shared" si="8"/>
        <v>2022-04</v>
      </c>
    </row>
    <row r="180" spans="1:8" x14ac:dyDescent="0.3">
      <c r="A180" s="2">
        <v>170438348370</v>
      </c>
      <c r="B180" s="2" t="str">
        <f t="shared" si="6"/>
        <v>170438348370</v>
      </c>
      <c r="C180" s="2" t="str">
        <f>_xlfn.XLOOKUP(
  B180,
  'Candidate Data'!A:A,
  'Candidate Data'!B:B,
  "Not Found"
)</f>
        <v>Recruiter4</v>
      </c>
      <c r="D180" s="2" t="str">
        <f>_xlfn.XLOOKUP(
  C180,
  'Recruiter Data'!A:A,
  'Recruiter Data'!B:B,
  "Unknown"
)</f>
        <v>Asia</v>
      </c>
      <c r="E180" t="s">
        <v>19</v>
      </c>
      <c r="F180" t="str">
        <f t="shared" si="7"/>
        <v>Phone Screen</v>
      </c>
      <c r="G180" s="1">
        <v>44661.350902777776</v>
      </c>
      <c r="H180" t="str">
        <f t="shared" si="8"/>
        <v>2022-04</v>
      </c>
    </row>
    <row r="181" spans="1:8" x14ac:dyDescent="0.3">
      <c r="A181" s="2">
        <v>109134799891</v>
      </c>
      <c r="B181" s="2" t="str">
        <f t="shared" si="6"/>
        <v>109134799891</v>
      </c>
      <c r="C181" s="2" t="str">
        <f>_xlfn.XLOOKUP(
  B181,
  'Candidate Data'!A:A,
  'Candidate Data'!B:B,
  "Not Found"
)</f>
        <v>Recruiter16</v>
      </c>
      <c r="D181" s="2" t="str">
        <f>_xlfn.XLOOKUP(
  C181,
  'Recruiter Data'!A:A,
  'Recruiter Data'!B:B,
  "Unknown"
)</f>
        <v>Asia</v>
      </c>
      <c r="E181" t="s">
        <v>18</v>
      </c>
      <c r="F181" t="str">
        <f t="shared" si="7"/>
        <v>Application Review</v>
      </c>
      <c r="G181" s="1">
        <v>44632.669074074074</v>
      </c>
      <c r="H181" t="str">
        <f t="shared" si="8"/>
        <v>2022-03</v>
      </c>
    </row>
    <row r="182" spans="1:8" x14ac:dyDescent="0.3">
      <c r="A182" s="2">
        <v>109134799891</v>
      </c>
      <c r="B182" s="2" t="str">
        <f t="shared" si="6"/>
        <v>109134799891</v>
      </c>
      <c r="C182" s="2" t="str">
        <f>_xlfn.XLOOKUP(
  B182,
  'Candidate Data'!A:A,
  'Candidate Data'!B:B,
  "Not Found"
)</f>
        <v>Recruiter16</v>
      </c>
      <c r="D182" s="2" t="str">
        <f>_xlfn.XLOOKUP(
  C182,
  'Recruiter Data'!A:A,
  'Recruiter Data'!B:B,
  "Unknown"
)</f>
        <v>Asia</v>
      </c>
      <c r="E182" t="s">
        <v>18</v>
      </c>
      <c r="F182" t="str">
        <f t="shared" si="7"/>
        <v>Application Review</v>
      </c>
      <c r="G182" s="1">
        <v>44642.683437500003</v>
      </c>
      <c r="H182" t="str">
        <f t="shared" si="8"/>
        <v>2022-03</v>
      </c>
    </row>
    <row r="183" spans="1:8" x14ac:dyDescent="0.3">
      <c r="A183" s="2">
        <v>109134799891</v>
      </c>
      <c r="B183" s="2" t="str">
        <f t="shared" si="6"/>
        <v>109134799891</v>
      </c>
      <c r="C183" s="2" t="str">
        <f>_xlfn.XLOOKUP(
  B183,
  'Candidate Data'!A:A,
  'Candidate Data'!B:B,
  "Not Found"
)</f>
        <v>Recruiter16</v>
      </c>
      <c r="D183" s="2" t="str">
        <f>_xlfn.XLOOKUP(
  C183,
  'Recruiter Data'!A:A,
  'Recruiter Data'!B:B,
  "Unknown"
)</f>
        <v>Asia</v>
      </c>
      <c r="E183" t="s">
        <v>19</v>
      </c>
      <c r="F183" t="str">
        <f t="shared" si="7"/>
        <v>Phone Screen</v>
      </c>
      <c r="G183" s="1">
        <v>44645.146527777775</v>
      </c>
      <c r="H183" t="str">
        <f t="shared" si="8"/>
        <v>2022-03</v>
      </c>
    </row>
    <row r="184" spans="1:8" x14ac:dyDescent="0.3">
      <c r="A184" s="2">
        <v>167386289615</v>
      </c>
      <c r="B184" s="2" t="str">
        <f t="shared" si="6"/>
        <v>167386289615</v>
      </c>
      <c r="C184" s="2" t="str">
        <f>_xlfn.XLOOKUP(
  B184,
  'Candidate Data'!A:A,
  'Candidate Data'!B:B,
  "Not Found"
)</f>
        <v>Recruiter13</v>
      </c>
      <c r="D184" s="2" t="str">
        <f>_xlfn.XLOOKUP(
  C184,
  'Recruiter Data'!A:A,
  'Recruiter Data'!B:B,
  "Unknown"
)</f>
        <v>N America</v>
      </c>
      <c r="E184" t="s">
        <v>18</v>
      </c>
      <c r="F184" t="str">
        <f t="shared" si="7"/>
        <v>Application Review</v>
      </c>
      <c r="G184" s="1">
        <v>44663.079918981479</v>
      </c>
      <c r="H184" t="str">
        <f t="shared" si="8"/>
        <v>2022-04</v>
      </c>
    </row>
    <row r="185" spans="1:8" x14ac:dyDescent="0.3">
      <c r="A185" s="2">
        <v>167386289615</v>
      </c>
      <c r="B185" s="2" t="str">
        <f t="shared" si="6"/>
        <v>167386289615</v>
      </c>
      <c r="C185" s="2" t="str">
        <f>_xlfn.XLOOKUP(
  B185,
  'Candidate Data'!A:A,
  'Candidate Data'!B:B,
  "Not Found"
)</f>
        <v>Recruiter13</v>
      </c>
      <c r="D185" s="2" t="str">
        <f>_xlfn.XLOOKUP(
  C185,
  'Recruiter Data'!A:A,
  'Recruiter Data'!B:B,
  "Unknown"
)</f>
        <v>N America</v>
      </c>
      <c r="E185" t="s">
        <v>22</v>
      </c>
      <c r="F185" t="str">
        <f t="shared" si="7"/>
        <v>Final Interview</v>
      </c>
      <c r="G185" s="1">
        <v>44680.72451388889</v>
      </c>
      <c r="H185" t="str">
        <f t="shared" si="8"/>
        <v>2022-04</v>
      </c>
    </row>
    <row r="186" spans="1:8" x14ac:dyDescent="0.3">
      <c r="A186" s="2">
        <v>167386289615</v>
      </c>
      <c r="B186" s="2" t="str">
        <f t="shared" si="6"/>
        <v>167386289615</v>
      </c>
      <c r="C186" s="2" t="str">
        <f>_xlfn.XLOOKUP(
  B186,
  'Candidate Data'!A:A,
  'Candidate Data'!B:B,
  "Not Found"
)</f>
        <v>Recruiter13</v>
      </c>
      <c r="D186" s="2" t="str">
        <f>_xlfn.XLOOKUP(
  C186,
  'Recruiter Data'!A:A,
  'Recruiter Data'!B:B,
  "Unknown"
)</f>
        <v>N America</v>
      </c>
      <c r="E186" t="s">
        <v>20</v>
      </c>
      <c r="F186" t="str">
        <f t="shared" si="7"/>
        <v>Interview #1</v>
      </c>
      <c r="G186" s="1">
        <v>44680.724293981482</v>
      </c>
      <c r="H186" t="str">
        <f t="shared" si="8"/>
        <v>2022-04</v>
      </c>
    </row>
    <row r="187" spans="1:8" x14ac:dyDescent="0.3">
      <c r="A187" s="2">
        <v>167386289615</v>
      </c>
      <c r="B187" s="2" t="str">
        <f t="shared" si="6"/>
        <v>167386289615</v>
      </c>
      <c r="C187" s="2" t="str">
        <f>_xlfn.XLOOKUP(
  B187,
  'Candidate Data'!A:A,
  'Candidate Data'!B:B,
  "Not Found"
)</f>
        <v>Recruiter13</v>
      </c>
      <c r="D187" s="2" t="str">
        <f>_xlfn.XLOOKUP(
  C187,
  'Recruiter Data'!A:A,
  'Recruiter Data'!B:B,
  "Unknown"
)</f>
        <v>N America</v>
      </c>
      <c r="E187" t="s">
        <v>23</v>
      </c>
      <c r="F187" t="str">
        <f t="shared" si="7"/>
        <v>Next Steps</v>
      </c>
      <c r="G187" s="1">
        <v>44680.724548611113</v>
      </c>
      <c r="H187" t="str">
        <f t="shared" si="8"/>
        <v>2022-04</v>
      </c>
    </row>
    <row r="188" spans="1:8" x14ac:dyDescent="0.3">
      <c r="A188" s="2">
        <v>167386289615</v>
      </c>
      <c r="B188" s="2" t="str">
        <f t="shared" si="6"/>
        <v>167386289615</v>
      </c>
      <c r="C188" s="2" t="str">
        <f>_xlfn.XLOOKUP(
  B188,
  'Candidate Data'!A:A,
  'Candidate Data'!B:B,
  "Not Found"
)</f>
        <v>Recruiter13</v>
      </c>
      <c r="D188" s="2" t="str">
        <f>_xlfn.XLOOKUP(
  C188,
  'Recruiter Data'!A:A,
  'Recruiter Data'!B:B,
  "Unknown"
)</f>
        <v>N America</v>
      </c>
      <c r="E188" t="s">
        <v>19</v>
      </c>
      <c r="F188" t="str">
        <f t="shared" si="7"/>
        <v>Phone Screen</v>
      </c>
      <c r="G188" s="1">
        <v>44665.537002314813</v>
      </c>
      <c r="H188" t="str">
        <f t="shared" si="8"/>
        <v>2022-04</v>
      </c>
    </row>
    <row r="189" spans="1:8" x14ac:dyDescent="0.3">
      <c r="A189" s="2">
        <v>181444445168</v>
      </c>
      <c r="B189" s="2" t="str">
        <f t="shared" si="6"/>
        <v>181444445168</v>
      </c>
      <c r="C189" s="2" t="str">
        <f>_xlfn.XLOOKUP(
  B189,
  'Candidate Data'!A:A,
  'Candidate Data'!B:B,
  "Not Found"
)</f>
        <v>Recruiter16</v>
      </c>
      <c r="D189" s="2" t="str">
        <f>_xlfn.XLOOKUP(
  C189,
  'Recruiter Data'!A:A,
  'Recruiter Data'!B:B,
  "Unknown"
)</f>
        <v>Asia</v>
      </c>
      <c r="E189" t="s">
        <v>18</v>
      </c>
      <c r="F189" t="str">
        <f t="shared" si="7"/>
        <v>Application Review</v>
      </c>
      <c r="G189" s="1">
        <v>44657.665335648147</v>
      </c>
      <c r="H189" t="str">
        <f t="shared" si="8"/>
        <v>2022-04</v>
      </c>
    </row>
    <row r="190" spans="1:8" x14ac:dyDescent="0.3">
      <c r="A190" s="2">
        <v>151988191997</v>
      </c>
      <c r="B190" s="2" t="str">
        <f t="shared" si="6"/>
        <v>151988191997</v>
      </c>
      <c r="C190" s="2" t="str">
        <f>_xlfn.XLOOKUP(
  B190,
  'Candidate Data'!A:A,
  'Candidate Data'!B:B,
  "Not Found"
)</f>
        <v>Recruiter17</v>
      </c>
      <c r="D190" s="2" t="str">
        <f>_xlfn.XLOOKUP(
  C190,
  'Recruiter Data'!A:A,
  'Recruiter Data'!B:B,
  "Unknown"
)</f>
        <v>N America</v>
      </c>
      <c r="E190" t="s">
        <v>18</v>
      </c>
      <c r="F190" t="str">
        <f t="shared" si="7"/>
        <v>Application Review</v>
      </c>
      <c r="G190" s="1">
        <v>44667.668969907405</v>
      </c>
      <c r="H190" t="str">
        <f t="shared" si="8"/>
        <v>2022-04</v>
      </c>
    </row>
    <row r="191" spans="1:8" x14ac:dyDescent="0.3">
      <c r="A191" s="2">
        <v>131326908784</v>
      </c>
      <c r="B191" s="2" t="str">
        <f t="shared" si="6"/>
        <v>131326908784</v>
      </c>
      <c r="C191" s="2" t="str">
        <f>_xlfn.XLOOKUP(
  B191,
  'Candidate Data'!A:A,
  'Candidate Data'!B:B,
  "Not Found"
)</f>
        <v>Recruiter55</v>
      </c>
      <c r="D191" s="2" t="str">
        <f>_xlfn.XLOOKUP(
  C191,
  'Recruiter Data'!A:A,
  'Recruiter Data'!B:B,
  "Unknown"
)</f>
        <v>Europe</v>
      </c>
      <c r="E191" t="s">
        <v>19</v>
      </c>
      <c r="F191" t="str">
        <f t="shared" si="7"/>
        <v>Phone Screen</v>
      </c>
      <c r="G191" s="1">
        <v>44676.844548611109</v>
      </c>
      <c r="H191" t="str">
        <f t="shared" si="8"/>
        <v>2022-04</v>
      </c>
    </row>
    <row r="192" spans="1:8" x14ac:dyDescent="0.3">
      <c r="A192" s="2">
        <v>156130361618</v>
      </c>
      <c r="B192" s="2" t="str">
        <f t="shared" si="6"/>
        <v>156130361618</v>
      </c>
      <c r="C192" s="2" t="str">
        <f>_xlfn.XLOOKUP(
  B192,
  'Candidate Data'!A:A,
  'Candidate Data'!B:B,
  "Not Found"
)</f>
        <v>Recruiter18</v>
      </c>
      <c r="D192" s="2" t="str">
        <f>_xlfn.XLOOKUP(
  C192,
  'Recruiter Data'!A:A,
  'Recruiter Data'!B:B,
  "Unknown"
)</f>
        <v>N America</v>
      </c>
      <c r="E192" t="s">
        <v>18</v>
      </c>
      <c r="F192" t="str">
        <f t="shared" si="7"/>
        <v>Application Review</v>
      </c>
      <c r="G192" s="1">
        <v>44674.668854166666</v>
      </c>
      <c r="H192" t="str">
        <f t="shared" si="8"/>
        <v>2022-04</v>
      </c>
    </row>
    <row r="193" spans="1:8" x14ac:dyDescent="0.3">
      <c r="A193" s="2">
        <v>156130361618</v>
      </c>
      <c r="B193" s="2" t="str">
        <f t="shared" si="6"/>
        <v>156130361618</v>
      </c>
      <c r="C193" s="2" t="str">
        <f>_xlfn.XLOOKUP(
  B193,
  'Candidate Data'!A:A,
  'Candidate Data'!B:B,
  "Not Found"
)</f>
        <v>Recruiter18</v>
      </c>
      <c r="D193" s="2" t="str">
        <f>_xlfn.XLOOKUP(
  C193,
  'Recruiter Data'!A:A,
  'Recruiter Data'!B:B,
  "Unknown"
)</f>
        <v>N America</v>
      </c>
      <c r="E193" t="s">
        <v>19</v>
      </c>
      <c r="F193" t="str">
        <f t="shared" si="7"/>
        <v>Phone Screen</v>
      </c>
      <c r="G193" s="1">
        <v>44674.668854166666</v>
      </c>
      <c r="H193" t="str">
        <f t="shared" si="8"/>
        <v>2022-04</v>
      </c>
    </row>
    <row r="194" spans="1:8" x14ac:dyDescent="0.3">
      <c r="A194" s="2">
        <v>157530708274</v>
      </c>
      <c r="B194" s="2" t="str">
        <f t="shared" si="6"/>
        <v>157530708274</v>
      </c>
      <c r="C194" s="2" t="str">
        <f>_xlfn.XLOOKUP(
  B194,
  'Candidate Data'!A:A,
  'Candidate Data'!B:B,
  "Not Found"
)</f>
        <v>Recruiter19</v>
      </c>
      <c r="D194" s="2" t="str">
        <f>_xlfn.XLOOKUP(
  C194,
  'Recruiter Data'!A:A,
  'Recruiter Data'!B:B,
  "Unknown"
)</f>
        <v>N America</v>
      </c>
      <c r="E194" t="s">
        <v>18</v>
      </c>
      <c r="F194" t="str">
        <f t="shared" si="7"/>
        <v>Application Review</v>
      </c>
      <c r="G194" s="1">
        <v>44655.056990740741</v>
      </c>
      <c r="H194" t="str">
        <f t="shared" si="8"/>
        <v>2022-04</v>
      </c>
    </row>
    <row r="195" spans="1:8" x14ac:dyDescent="0.3">
      <c r="A195" s="2">
        <v>164409994187</v>
      </c>
      <c r="B195" s="2" t="str">
        <f t="shared" ref="B195:B257" si="9">TEXT(A195,"0")</f>
        <v>164409994187</v>
      </c>
      <c r="C195" s="2" t="str">
        <f>_xlfn.XLOOKUP(
  B195,
  'Candidate Data'!A:A,
  'Candidate Data'!B:B,
  "Not Found"
)</f>
        <v>Recruiter13</v>
      </c>
      <c r="D195" s="2" t="str">
        <f>_xlfn.XLOOKUP(
  C195,
  'Recruiter Data'!A:A,
  'Recruiter Data'!B:B,
  "Unknown"
)</f>
        <v>N America</v>
      </c>
      <c r="E195" t="s">
        <v>19</v>
      </c>
      <c r="F195" t="str">
        <f t="shared" ref="F195:F258" si="10">IF(ISNUMBER(SEARCH("Phone Screen",E195)),"Phone Screen",
IF(ISNUMBER(SEARCH("Interview #1",E195)),"Interview #1",
IF(ISNUMBER(SEARCH("Final Interview",E195)),"Final Interview",
IF(ISNUMBER(SEARCH("Next Steps",E195)),"Next Steps",
IF(ISNUMBER(SEARCH("Diligence",E195)),"Diligence",
IF(ISNUMBER(SEARCH("Waitlist",E195)),"Waitlist",
"Application Review"))))))</f>
        <v>Phone Screen</v>
      </c>
      <c r="G195" s="1">
        <v>44631.962141203701</v>
      </c>
      <c r="H195" t="str">
        <f t="shared" ref="H195:H258" si="11">TEXT(G195,"yyyy-mm")</f>
        <v>2022-03</v>
      </c>
    </row>
    <row r="196" spans="1:8" x14ac:dyDescent="0.3">
      <c r="A196" s="2">
        <v>170392638330</v>
      </c>
      <c r="B196" s="2" t="str">
        <f t="shared" si="9"/>
        <v>170392638330</v>
      </c>
      <c r="C196" s="2" t="str">
        <f>_xlfn.XLOOKUP(
  B196,
  'Candidate Data'!A:A,
  'Candidate Data'!B:B,
  "Not Found"
)</f>
        <v>Recruiter19</v>
      </c>
      <c r="D196" s="2" t="str">
        <f>_xlfn.XLOOKUP(
  C196,
  'Recruiter Data'!A:A,
  'Recruiter Data'!B:B,
  "Unknown"
)</f>
        <v>N America</v>
      </c>
      <c r="E196" t="s">
        <v>18</v>
      </c>
      <c r="F196" t="str">
        <f t="shared" si="10"/>
        <v>Application Review</v>
      </c>
      <c r="G196" s="1">
        <v>44669.325729166667</v>
      </c>
      <c r="H196" t="str">
        <f t="shared" si="11"/>
        <v>2022-04</v>
      </c>
    </row>
    <row r="197" spans="1:8" x14ac:dyDescent="0.3">
      <c r="A197" s="2">
        <v>170392638330</v>
      </c>
      <c r="B197" s="2" t="str">
        <f t="shared" si="9"/>
        <v>170392638330</v>
      </c>
      <c r="C197" s="2" t="str">
        <f>_xlfn.XLOOKUP(
  B197,
  'Candidate Data'!A:A,
  'Candidate Data'!B:B,
  "Not Found"
)</f>
        <v>Recruiter19</v>
      </c>
      <c r="D197" s="2" t="str">
        <f>_xlfn.XLOOKUP(
  C197,
  'Recruiter Data'!A:A,
  'Recruiter Data'!B:B,
  "Unknown"
)</f>
        <v>N America</v>
      </c>
      <c r="E197" t="s">
        <v>18</v>
      </c>
      <c r="F197" t="str">
        <f t="shared" si="10"/>
        <v>Application Review</v>
      </c>
      <c r="G197" s="1">
        <v>44672.575740740744</v>
      </c>
      <c r="H197" t="str">
        <f t="shared" si="11"/>
        <v>2022-04</v>
      </c>
    </row>
    <row r="198" spans="1:8" x14ac:dyDescent="0.3">
      <c r="A198" s="2">
        <v>148400158839</v>
      </c>
      <c r="B198" s="2" t="str">
        <f t="shared" si="9"/>
        <v>148400158839</v>
      </c>
      <c r="C198" s="2" t="str">
        <f>_xlfn.XLOOKUP(
  B198,
  'Candidate Data'!A:A,
  'Candidate Data'!B:B,
  "Not Found"
)</f>
        <v>Recruiter20</v>
      </c>
      <c r="D198" s="2" t="str">
        <f>_xlfn.XLOOKUP(
  C198,
  'Recruiter Data'!A:A,
  'Recruiter Data'!B:B,
  "Unknown"
)</f>
        <v>N America</v>
      </c>
      <c r="E198" t="s">
        <v>18</v>
      </c>
      <c r="F198" t="str">
        <f t="shared" si="10"/>
        <v>Application Review</v>
      </c>
      <c r="G198" s="1">
        <v>44666.086851851855</v>
      </c>
      <c r="H198" t="str">
        <f t="shared" si="11"/>
        <v>2022-04</v>
      </c>
    </row>
    <row r="199" spans="1:8" x14ac:dyDescent="0.3">
      <c r="A199" s="2">
        <v>168130744648</v>
      </c>
      <c r="B199" s="2" t="str">
        <f t="shared" si="9"/>
        <v>168130744648</v>
      </c>
      <c r="C199" s="2" t="str">
        <f>_xlfn.XLOOKUP(
  B199,
  'Candidate Data'!A:A,
  'Candidate Data'!B:B,
  "Not Found"
)</f>
        <v>Recruiter15</v>
      </c>
      <c r="D199" s="2" t="str">
        <f>_xlfn.XLOOKUP(
  C199,
  'Recruiter Data'!A:A,
  'Recruiter Data'!B:B,
  "Unknown"
)</f>
        <v>N America</v>
      </c>
      <c r="E199" t="s">
        <v>18</v>
      </c>
      <c r="F199" t="str">
        <f t="shared" si="10"/>
        <v>Application Review</v>
      </c>
      <c r="G199" s="1">
        <v>44638.572997685187</v>
      </c>
      <c r="H199" t="str">
        <f t="shared" si="11"/>
        <v>2022-03</v>
      </c>
    </row>
    <row r="200" spans="1:8" x14ac:dyDescent="0.3">
      <c r="A200" s="2">
        <v>168130744648</v>
      </c>
      <c r="B200" s="2" t="str">
        <f t="shared" si="9"/>
        <v>168130744648</v>
      </c>
      <c r="C200" s="2" t="str">
        <f>_xlfn.XLOOKUP(
  B200,
  'Candidate Data'!A:A,
  'Candidate Data'!B:B,
  "Not Found"
)</f>
        <v>Recruiter15</v>
      </c>
      <c r="D200" s="2" t="str">
        <f>_xlfn.XLOOKUP(
  C200,
  'Recruiter Data'!A:A,
  'Recruiter Data'!B:B,
  "Unknown"
)</f>
        <v>N America</v>
      </c>
      <c r="E200" t="s">
        <v>19</v>
      </c>
      <c r="F200" t="str">
        <f t="shared" si="10"/>
        <v>Phone Screen</v>
      </c>
      <c r="G200" s="1">
        <v>44644.560335648152</v>
      </c>
      <c r="H200" t="str">
        <f t="shared" si="11"/>
        <v>2022-03</v>
      </c>
    </row>
    <row r="201" spans="1:8" x14ac:dyDescent="0.3">
      <c r="A201" s="2">
        <v>165412128166</v>
      </c>
      <c r="B201" s="2" t="str">
        <f t="shared" si="9"/>
        <v>165412128166</v>
      </c>
      <c r="C201" s="2" t="str">
        <f>_xlfn.XLOOKUP(
  B201,
  'Candidate Data'!A:A,
  'Candidate Data'!B:B,
  "Not Found"
)</f>
        <v>Recruiter19</v>
      </c>
      <c r="D201" s="2" t="str">
        <f>_xlfn.XLOOKUP(
  C201,
  'Recruiter Data'!A:A,
  'Recruiter Data'!B:B,
  "Unknown"
)</f>
        <v>N America</v>
      </c>
      <c r="E201" t="s">
        <v>18</v>
      </c>
      <c r="F201" t="str">
        <f t="shared" si="10"/>
        <v>Application Review</v>
      </c>
      <c r="G201" s="1">
        <v>44633.95076388889</v>
      </c>
      <c r="H201" t="str">
        <f t="shared" si="11"/>
        <v>2022-03</v>
      </c>
    </row>
    <row r="202" spans="1:8" x14ac:dyDescent="0.3">
      <c r="A202" s="2">
        <v>123600949018</v>
      </c>
      <c r="B202" s="2" t="str">
        <f t="shared" si="9"/>
        <v>123600949018</v>
      </c>
      <c r="C202" s="2" t="str">
        <f>_xlfn.XLOOKUP(
  B202,
  'Candidate Data'!A:A,
  'Candidate Data'!B:B,
  "Not Found"
)</f>
        <v>Recruiter1</v>
      </c>
      <c r="D202" s="2" t="str">
        <f>_xlfn.XLOOKUP(
  C202,
  'Recruiter Data'!A:A,
  'Recruiter Data'!B:B,
  "Unknown"
)</f>
        <v>N America</v>
      </c>
      <c r="E202" t="s">
        <v>18</v>
      </c>
      <c r="F202" t="str">
        <f t="shared" si="10"/>
        <v>Application Review</v>
      </c>
      <c r="G202" s="1">
        <v>44646.63422453704</v>
      </c>
      <c r="H202" t="str">
        <f t="shared" si="11"/>
        <v>2022-03</v>
      </c>
    </row>
    <row r="203" spans="1:8" x14ac:dyDescent="0.3">
      <c r="A203" s="2">
        <v>101439822067</v>
      </c>
      <c r="B203" s="2" t="str">
        <f t="shared" si="9"/>
        <v>101439822067</v>
      </c>
      <c r="C203" s="2" t="str">
        <f>_xlfn.XLOOKUP(
  B203,
  'Candidate Data'!A:A,
  'Candidate Data'!B:B,
  "Not Found"
)</f>
        <v>Recruiter19</v>
      </c>
      <c r="D203" s="2" t="str">
        <f>_xlfn.XLOOKUP(
  C203,
  'Recruiter Data'!A:A,
  'Recruiter Data'!B:B,
  "Unknown"
)</f>
        <v>N America</v>
      </c>
      <c r="E203" t="s">
        <v>18</v>
      </c>
      <c r="F203" t="str">
        <f t="shared" si="10"/>
        <v>Application Review</v>
      </c>
      <c r="G203" s="1">
        <v>44665.618263888886</v>
      </c>
      <c r="H203" t="str">
        <f t="shared" si="11"/>
        <v>2022-04</v>
      </c>
    </row>
    <row r="204" spans="1:8" x14ac:dyDescent="0.3">
      <c r="A204" s="2">
        <v>180630734363</v>
      </c>
      <c r="B204" s="2" t="str">
        <f t="shared" si="9"/>
        <v>180630734363</v>
      </c>
      <c r="C204" s="2" t="str">
        <f>_xlfn.XLOOKUP(
  B204,
  'Candidate Data'!A:A,
  'Candidate Data'!B:B,
  "Not Found"
)</f>
        <v>Recruiter10</v>
      </c>
      <c r="D204" s="2" t="str">
        <f>_xlfn.XLOOKUP(
  C204,
  'Recruiter Data'!A:A,
  'Recruiter Data'!B:B,
  "Unknown"
)</f>
        <v>N America</v>
      </c>
      <c r="E204" t="s">
        <v>21</v>
      </c>
      <c r="F204" t="str">
        <f t="shared" si="10"/>
        <v>Diligence</v>
      </c>
      <c r="G204" s="1">
        <v>44639.608819444446</v>
      </c>
      <c r="H204" t="str">
        <f t="shared" si="11"/>
        <v>2022-03</v>
      </c>
    </row>
    <row r="205" spans="1:8" x14ac:dyDescent="0.3">
      <c r="A205" s="2">
        <v>180630734363</v>
      </c>
      <c r="B205" s="2" t="str">
        <f t="shared" si="9"/>
        <v>180630734363</v>
      </c>
      <c r="C205" s="2" t="str">
        <f>_xlfn.XLOOKUP(
  B205,
  'Candidate Data'!A:A,
  'Candidate Data'!B:B,
  "Not Found"
)</f>
        <v>Recruiter10</v>
      </c>
      <c r="D205" s="2" t="str">
        <f>_xlfn.XLOOKUP(
  C205,
  'Recruiter Data'!A:A,
  'Recruiter Data'!B:B,
  "Unknown"
)</f>
        <v>N America</v>
      </c>
      <c r="E205" t="s">
        <v>22</v>
      </c>
      <c r="F205" t="str">
        <f t="shared" si="10"/>
        <v>Final Interview</v>
      </c>
      <c r="G205" s="1">
        <v>44634.79960648148</v>
      </c>
      <c r="H205" t="str">
        <f t="shared" si="11"/>
        <v>2022-03</v>
      </c>
    </row>
    <row r="206" spans="1:8" x14ac:dyDescent="0.3">
      <c r="A206" s="2">
        <v>180630734363</v>
      </c>
      <c r="B206" s="2" t="str">
        <f t="shared" si="9"/>
        <v>180630734363</v>
      </c>
      <c r="C206" s="2" t="str">
        <f>_xlfn.XLOOKUP(
  B206,
  'Candidate Data'!A:A,
  'Candidate Data'!B:B,
  "Not Found"
)</f>
        <v>Recruiter10</v>
      </c>
      <c r="D206" s="2" t="str">
        <f>_xlfn.XLOOKUP(
  C206,
  'Recruiter Data'!A:A,
  'Recruiter Data'!B:B,
  "Unknown"
)</f>
        <v>N America</v>
      </c>
      <c r="E206" t="s">
        <v>20</v>
      </c>
      <c r="F206" t="str">
        <f t="shared" si="10"/>
        <v>Interview #1</v>
      </c>
      <c r="G206" s="1">
        <v>44634.79896990741</v>
      </c>
      <c r="H206" t="str">
        <f t="shared" si="11"/>
        <v>2022-03</v>
      </c>
    </row>
    <row r="207" spans="1:8" x14ac:dyDescent="0.3">
      <c r="A207" s="2">
        <v>180630734363</v>
      </c>
      <c r="B207" s="2" t="str">
        <f t="shared" si="9"/>
        <v>180630734363</v>
      </c>
      <c r="C207" s="2" t="str">
        <f>_xlfn.XLOOKUP(
  B207,
  'Candidate Data'!A:A,
  'Candidate Data'!B:B,
  "Not Found"
)</f>
        <v>Recruiter10</v>
      </c>
      <c r="D207" s="2" t="str">
        <f>_xlfn.XLOOKUP(
  C207,
  'Recruiter Data'!A:A,
  'Recruiter Data'!B:B,
  "Unknown"
)</f>
        <v>N America</v>
      </c>
      <c r="E207" t="s">
        <v>23</v>
      </c>
      <c r="F207" t="str">
        <f t="shared" si="10"/>
        <v>Next Steps</v>
      </c>
      <c r="G207" s="1">
        <v>44634.799629629626</v>
      </c>
      <c r="H207" t="str">
        <f t="shared" si="11"/>
        <v>2022-03</v>
      </c>
    </row>
    <row r="208" spans="1:8" x14ac:dyDescent="0.3">
      <c r="A208" s="2">
        <v>180630734363</v>
      </c>
      <c r="B208" s="2" t="str">
        <f t="shared" si="9"/>
        <v>180630734363</v>
      </c>
      <c r="C208" s="2" t="str">
        <f>_xlfn.XLOOKUP(
  B208,
  'Candidate Data'!A:A,
  'Candidate Data'!B:B,
  "Not Found"
)</f>
        <v>Recruiter10</v>
      </c>
      <c r="D208" s="2" t="str">
        <f>_xlfn.XLOOKUP(
  C208,
  'Recruiter Data'!A:A,
  'Recruiter Data'!B:B,
  "Unknown"
)</f>
        <v>N America</v>
      </c>
      <c r="E208" t="s">
        <v>24</v>
      </c>
      <c r="F208" t="str">
        <f t="shared" si="10"/>
        <v>Waitlist</v>
      </c>
      <c r="G208" s="1">
        <v>44640.588043981479</v>
      </c>
      <c r="H208" t="str">
        <f t="shared" si="11"/>
        <v>2022-03</v>
      </c>
    </row>
    <row r="209" spans="1:8" x14ac:dyDescent="0.3">
      <c r="A209" s="2">
        <v>103432508674</v>
      </c>
      <c r="B209" s="2" t="str">
        <f t="shared" si="9"/>
        <v>103432508674</v>
      </c>
      <c r="C209" s="2" t="str">
        <f>_xlfn.XLOOKUP(
  B209,
  'Candidate Data'!A:A,
  'Candidate Data'!B:B,
  "Not Found"
)</f>
        <v>Recruiter12</v>
      </c>
      <c r="D209" s="2" t="str">
        <f>_xlfn.XLOOKUP(
  C209,
  'Recruiter Data'!A:A,
  'Recruiter Data'!B:B,
  "Unknown"
)</f>
        <v>Europe</v>
      </c>
      <c r="E209" t="s">
        <v>18</v>
      </c>
      <c r="F209" t="str">
        <f t="shared" si="10"/>
        <v>Application Review</v>
      </c>
      <c r="G209" s="1">
        <v>44651.386134259257</v>
      </c>
      <c r="H209" t="str">
        <f t="shared" si="11"/>
        <v>2022-03</v>
      </c>
    </row>
    <row r="210" spans="1:8" x14ac:dyDescent="0.3">
      <c r="A210" s="2">
        <v>103432508674</v>
      </c>
      <c r="B210" s="2" t="str">
        <f t="shared" si="9"/>
        <v>103432508674</v>
      </c>
      <c r="C210" s="2" t="str">
        <f>_xlfn.XLOOKUP(
  B210,
  'Candidate Data'!A:A,
  'Candidate Data'!B:B,
  "Not Found"
)</f>
        <v>Recruiter12</v>
      </c>
      <c r="D210" s="2" t="str">
        <f>_xlfn.XLOOKUP(
  C210,
  'Recruiter Data'!A:A,
  'Recruiter Data'!B:B,
  "Unknown"
)</f>
        <v>Europe</v>
      </c>
      <c r="E210" t="s">
        <v>19</v>
      </c>
      <c r="F210" t="str">
        <f t="shared" si="10"/>
        <v>Phone Screen</v>
      </c>
      <c r="G210" s="1">
        <v>44651.607766203706</v>
      </c>
      <c r="H210" t="str">
        <f t="shared" si="11"/>
        <v>2022-03</v>
      </c>
    </row>
    <row r="211" spans="1:8" x14ac:dyDescent="0.3">
      <c r="A211" s="2">
        <v>148866898431</v>
      </c>
      <c r="B211" s="2" t="str">
        <f t="shared" si="9"/>
        <v>148866898431</v>
      </c>
      <c r="C211" s="2" t="str">
        <f>_xlfn.XLOOKUP(
  B211,
  'Candidate Data'!A:A,
  'Candidate Data'!B:B,
  "Not Found"
)</f>
        <v>Recruiter9</v>
      </c>
      <c r="D211" s="2" t="str">
        <f>_xlfn.XLOOKUP(
  C211,
  'Recruiter Data'!A:A,
  'Recruiter Data'!B:B,
  "Unknown"
)</f>
        <v>Europe</v>
      </c>
      <c r="E211" t="s">
        <v>24</v>
      </c>
      <c r="F211" t="str">
        <f t="shared" si="10"/>
        <v>Waitlist</v>
      </c>
      <c r="G211" s="1">
        <v>44675.329548611109</v>
      </c>
      <c r="H211" t="str">
        <f t="shared" si="11"/>
        <v>2022-04</v>
      </c>
    </row>
    <row r="212" spans="1:8" x14ac:dyDescent="0.3">
      <c r="A212" s="2">
        <v>110597867493</v>
      </c>
      <c r="B212" s="2" t="str">
        <f t="shared" si="9"/>
        <v>110597867493</v>
      </c>
      <c r="C212" s="2" t="str">
        <f>_xlfn.XLOOKUP(
  B212,
  'Candidate Data'!A:A,
  'Candidate Data'!B:B,
  "Not Found"
)</f>
        <v>Recruiter7</v>
      </c>
      <c r="D212" s="2" t="str">
        <f>_xlfn.XLOOKUP(
  C212,
  'Recruiter Data'!A:A,
  'Recruiter Data'!B:B,
  "Unknown"
)</f>
        <v>N America</v>
      </c>
      <c r="E212" t="s">
        <v>24</v>
      </c>
      <c r="F212" t="str">
        <f t="shared" si="10"/>
        <v>Waitlist</v>
      </c>
      <c r="G212" s="1">
        <v>44644.829606481479</v>
      </c>
      <c r="H212" t="str">
        <f t="shared" si="11"/>
        <v>2022-03</v>
      </c>
    </row>
    <row r="213" spans="1:8" x14ac:dyDescent="0.3">
      <c r="A213" s="2">
        <v>123394931490</v>
      </c>
      <c r="B213" s="2" t="str">
        <f t="shared" si="9"/>
        <v>123394931490</v>
      </c>
      <c r="C213" s="2" t="str">
        <f>_xlfn.XLOOKUP(
  B213,
  'Candidate Data'!A:A,
  'Candidate Data'!B:B,
  "Not Found"
)</f>
        <v>Recruiter19</v>
      </c>
      <c r="D213" s="2" t="str">
        <f>_xlfn.XLOOKUP(
  C213,
  'Recruiter Data'!A:A,
  'Recruiter Data'!B:B,
  "Unknown"
)</f>
        <v>N America</v>
      </c>
      <c r="E213" t="s">
        <v>18</v>
      </c>
      <c r="F213" t="str">
        <f t="shared" si="10"/>
        <v>Application Review</v>
      </c>
      <c r="G213" s="1">
        <v>44625.041689814818</v>
      </c>
      <c r="H213" t="str">
        <f t="shared" si="11"/>
        <v>2022-03</v>
      </c>
    </row>
    <row r="214" spans="1:8" x14ac:dyDescent="0.3">
      <c r="A214" s="2">
        <v>123394931490</v>
      </c>
      <c r="B214" s="2" t="str">
        <f t="shared" si="9"/>
        <v>123394931490</v>
      </c>
      <c r="C214" s="2" t="str">
        <f>_xlfn.XLOOKUP(
  B214,
  'Candidate Data'!A:A,
  'Candidate Data'!B:B,
  "Not Found"
)</f>
        <v>Recruiter19</v>
      </c>
      <c r="D214" s="2" t="str">
        <f>_xlfn.XLOOKUP(
  C214,
  'Recruiter Data'!A:A,
  'Recruiter Data'!B:B,
  "Unknown"
)</f>
        <v>N America</v>
      </c>
      <c r="E214" t="s">
        <v>18</v>
      </c>
      <c r="F214" t="str">
        <f t="shared" si="10"/>
        <v>Application Review</v>
      </c>
      <c r="G214" s="1">
        <v>44628.717395833337</v>
      </c>
      <c r="H214" t="str">
        <f t="shared" si="11"/>
        <v>2022-03</v>
      </c>
    </row>
    <row r="215" spans="1:8" x14ac:dyDescent="0.3">
      <c r="A215" s="2">
        <v>125341381817</v>
      </c>
      <c r="B215" s="2" t="str">
        <f t="shared" si="9"/>
        <v>125341381817</v>
      </c>
      <c r="C215" s="2" t="str">
        <f>_xlfn.XLOOKUP(
  B215,
  'Candidate Data'!A:A,
  'Candidate Data'!B:B,
  "Not Found"
)</f>
        <v>Recruiter21</v>
      </c>
      <c r="D215" s="2" t="str">
        <f>_xlfn.XLOOKUP(
  C215,
  'Recruiter Data'!A:A,
  'Recruiter Data'!B:B,
  "Unknown"
)</f>
        <v>Europe</v>
      </c>
      <c r="E215" t="s">
        <v>24</v>
      </c>
      <c r="F215" t="str">
        <f t="shared" si="10"/>
        <v>Waitlist</v>
      </c>
      <c r="G215" s="1">
        <v>44625.58221064815</v>
      </c>
      <c r="H215" t="str">
        <f t="shared" si="11"/>
        <v>2022-03</v>
      </c>
    </row>
    <row r="216" spans="1:8" x14ac:dyDescent="0.3">
      <c r="A216" s="2">
        <v>117434390108</v>
      </c>
      <c r="B216" s="2" t="str">
        <f t="shared" si="9"/>
        <v>117434390108</v>
      </c>
      <c r="C216" s="2" t="str">
        <f>_xlfn.XLOOKUP(
  B216,
  'Candidate Data'!A:A,
  'Candidate Data'!B:B,
  "Not Found"
)</f>
        <v>Recruiter5</v>
      </c>
      <c r="D216" s="2" t="str">
        <f>_xlfn.XLOOKUP(
  C216,
  'Recruiter Data'!A:A,
  'Recruiter Data'!B:B,
  "Unknown"
)</f>
        <v>Europe</v>
      </c>
      <c r="E216" t="s">
        <v>18</v>
      </c>
      <c r="F216" t="str">
        <f t="shared" si="10"/>
        <v>Application Review</v>
      </c>
      <c r="G216" s="1">
        <v>44672.37023148148</v>
      </c>
      <c r="H216" t="str">
        <f t="shared" si="11"/>
        <v>2022-04</v>
      </c>
    </row>
    <row r="217" spans="1:8" x14ac:dyDescent="0.3">
      <c r="A217" s="2">
        <v>132178342706</v>
      </c>
      <c r="B217" s="2" t="str">
        <f t="shared" si="9"/>
        <v>132178342706</v>
      </c>
      <c r="C217" s="2" t="str">
        <f>_xlfn.XLOOKUP(
  B217,
  'Candidate Data'!A:A,
  'Candidate Data'!B:B,
  "Not Found"
)</f>
        <v>Recruiter21</v>
      </c>
      <c r="D217" s="2" t="str">
        <f>_xlfn.XLOOKUP(
  C217,
  'Recruiter Data'!A:A,
  'Recruiter Data'!B:B,
  "Unknown"
)</f>
        <v>Europe</v>
      </c>
      <c r="E217" t="s">
        <v>24</v>
      </c>
      <c r="F217" t="str">
        <f t="shared" si="10"/>
        <v>Waitlist</v>
      </c>
      <c r="G217" s="1">
        <v>44625.581030092595</v>
      </c>
      <c r="H217" t="str">
        <f t="shared" si="11"/>
        <v>2022-03</v>
      </c>
    </row>
    <row r="218" spans="1:8" x14ac:dyDescent="0.3">
      <c r="A218" s="2">
        <v>175057187106</v>
      </c>
      <c r="B218" s="2" t="str">
        <f t="shared" si="9"/>
        <v>175057187106</v>
      </c>
      <c r="C218" s="2" t="str">
        <f>_xlfn.XLOOKUP(
  B218,
  'Candidate Data'!A:A,
  'Candidate Data'!B:B,
  "Not Found"
)</f>
        <v>Recruiter21</v>
      </c>
      <c r="D218" s="2" t="str">
        <f>_xlfn.XLOOKUP(
  C218,
  'Recruiter Data'!A:A,
  'Recruiter Data'!B:B,
  "Unknown"
)</f>
        <v>Europe</v>
      </c>
      <c r="E218" t="s">
        <v>24</v>
      </c>
      <c r="F218" t="str">
        <f t="shared" si="10"/>
        <v>Waitlist</v>
      </c>
      <c r="G218" s="1">
        <v>44625.581261574072</v>
      </c>
      <c r="H218" t="str">
        <f t="shared" si="11"/>
        <v>2022-03</v>
      </c>
    </row>
    <row r="219" spans="1:8" x14ac:dyDescent="0.3">
      <c r="A219" s="2">
        <v>118344699517</v>
      </c>
      <c r="B219" s="2" t="str">
        <f t="shared" si="9"/>
        <v>118344699517</v>
      </c>
      <c r="C219" s="2" t="str">
        <f>_xlfn.XLOOKUP(
  B219,
  'Candidate Data'!A:A,
  'Candidate Data'!B:B,
  "Not Found"
)</f>
        <v>Recruiter22</v>
      </c>
      <c r="D219" s="2" t="str">
        <f>_xlfn.XLOOKUP(
  C219,
  'Recruiter Data'!A:A,
  'Recruiter Data'!B:B,
  "Unknown"
)</f>
        <v>N America</v>
      </c>
      <c r="E219" t="s">
        <v>18</v>
      </c>
      <c r="F219" t="str">
        <f t="shared" si="10"/>
        <v>Application Review</v>
      </c>
      <c r="G219" s="1">
        <v>44659.86891203704</v>
      </c>
      <c r="H219" t="str">
        <f t="shared" si="11"/>
        <v>2022-04</v>
      </c>
    </row>
    <row r="220" spans="1:8" x14ac:dyDescent="0.3">
      <c r="A220" s="2">
        <v>118344699517</v>
      </c>
      <c r="B220" s="2" t="str">
        <f t="shared" si="9"/>
        <v>118344699517</v>
      </c>
      <c r="C220" s="2" t="str">
        <f>_xlfn.XLOOKUP(
  B220,
  'Candidate Data'!A:A,
  'Candidate Data'!B:B,
  "Not Found"
)</f>
        <v>Recruiter22</v>
      </c>
      <c r="D220" s="2" t="str">
        <f>_xlfn.XLOOKUP(
  C220,
  'Recruiter Data'!A:A,
  'Recruiter Data'!B:B,
  "Unknown"
)</f>
        <v>N America</v>
      </c>
      <c r="E220" t="s">
        <v>19</v>
      </c>
      <c r="F220" t="str">
        <f t="shared" si="10"/>
        <v>Phone Screen</v>
      </c>
      <c r="G220" s="1">
        <v>44667.043333333335</v>
      </c>
      <c r="H220" t="str">
        <f t="shared" si="11"/>
        <v>2022-04</v>
      </c>
    </row>
    <row r="221" spans="1:8" x14ac:dyDescent="0.3">
      <c r="A221" s="2">
        <v>179428409853</v>
      </c>
      <c r="B221" s="2" t="str">
        <f t="shared" si="9"/>
        <v>179428409853</v>
      </c>
      <c r="C221" s="2" t="str">
        <f>_xlfn.XLOOKUP(
  B221,
  'Candidate Data'!A:A,
  'Candidate Data'!B:B,
  "Not Found"
)</f>
        <v>Recruiter12</v>
      </c>
      <c r="D221" s="2" t="str">
        <f>_xlfn.XLOOKUP(
  C221,
  'Recruiter Data'!A:A,
  'Recruiter Data'!B:B,
  "Unknown"
)</f>
        <v>Europe</v>
      </c>
      <c r="E221" t="s">
        <v>18</v>
      </c>
      <c r="F221" t="str">
        <f t="shared" si="10"/>
        <v>Application Review</v>
      </c>
      <c r="G221" s="1">
        <v>44658.695370370369</v>
      </c>
      <c r="H221" t="str">
        <f t="shared" si="11"/>
        <v>2022-04</v>
      </c>
    </row>
    <row r="222" spans="1:8" x14ac:dyDescent="0.3">
      <c r="A222" s="2">
        <v>183963988655</v>
      </c>
      <c r="B222" s="2" t="str">
        <f t="shared" si="9"/>
        <v>183963988655</v>
      </c>
      <c r="C222" s="2" t="str">
        <f>_xlfn.XLOOKUP(
  B222,
  'Candidate Data'!A:A,
  'Candidate Data'!B:B,
  "Not Found"
)</f>
        <v>Recruiter10</v>
      </c>
      <c r="D222" s="2" t="str">
        <f>_xlfn.XLOOKUP(
  C222,
  'Recruiter Data'!A:A,
  'Recruiter Data'!B:B,
  "Unknown"
)</f>
        <v>N America</v>
      </c>
      <c r="E222" t="s">
        <v>19</v>
      </c>
      <c r="F222" t="str">
        <f t="shared" si="10"/>
        <v>Phone Screen</v>
      </c>
      <c r="G222" s="1">
        <v>44658.65792824074</v>
      </c>
      <c r="H222" t="str">
        <f t="shared" si="11"/>
        <v>2022-04</v>
      </c>
    </row>
    <row r="223" spans="1:8" x14ac:dyDescent="0.3">
      <c r="A223" s="2">
        <v>135526828188</v>
      </c>
      <c r="B223" s="2" t="str">
        <f t="shared" si="9"/>
        <v>135526828188</v>
      </c>
      <c r="C223" s="2" t="str">
        <f>_xlfn.XLOOKUP(
  B223,
  'Candidate Data'!A:A,
  'Candidate Data'!B:B,
  "Not Found"
)</f>
        <v>Recruiter2</v>
      </c>
      <c r="D223" s="2" t="str">
        <f>_xlfn.XLOOKUP(
  C223,
  'Recruiter Data'!A:A,
  'Recruiter Data'!B:B,
  "Unknown"
)</f>
        <v>N America</v>
      </c>
      <c r="E223" t="s">
        <v>18</v>
      </c>
      <c r="F223" t="str">
        <f t="shared" si="10"/>
        <v>Application Review</v>
      </c>
      <c r="G223" s="1">
        <v>44651.378645833334</v>
      </c>
      <c r="H223" t="str">
        <f t="shared" si="11"/>
        <v>2022-03</v>
      </c>
    </row>
    <row r="224" spans="1:8" x14ac:dyDescent="0.3">
      <c r="A224" s="2">
        <v>154411809520</v>
      </c>
      <c r="B224" s="2" t="str">
        <f t="shared" si="9"/>
        <v>154411809520</v>
      </c>
      <c r="C224" s="2" t="str">
        <f>_xlfn.XLOOKUP(
  B224,
  'Candidate Data'!A:A,
  'Candidate Data'!B:B,
  "Not Found"
)</f>
        <v>Recruiter5</v>
      </c>
      <c r="D224" s="2" t="str">
        <f>_xlfn.XLOOKUP(
  C224,
  'Recruiter Data'!A:A,
  'Recruiter Data'!B:B,
  "Unknown"
)</f>
        <v>Europe</v>
      </c>
      <c r="E224" t="s">
        <v>18</v>
      </c>
      <c r="F224" t="str">
        <f t="shared" si="10"/>
        <v>Application Review</v>
      </c>
      <c r="G224" s="1">
        <v>44636.475717592592</v>
      </c>
      <c r="H224" t="str">
        <f t="shared" si="11"/>
        <v>2022-03</v>
      </c>
    </row>
    <row r="225" spans="1:8" x14ac:dyDescent="0.3">
      <c r="A225" s="2">
        <v>185649061227</v>
      </c>
      <c r="B225" s="2" t="str">
        <f t="shared" si="9"/>
        <v>185649061227</v>
      </c>
      <c r="C225" s="2" t="str">
        <f>_xlfn.XLOOKUP(
  B225,
  'Candidate Data'!A:A,
  'Candidate Data'!B:B,
  "Not Found"
)</f>
        <v>Recruiter5</v>
      </c>
      <c r="D225" s="2" t="str">
        <f>_xlfn.XLOOKUP(
  C225,
  'Recruiter Data'!A:A,
  'Recruiter Data'!B:B,
  "Unknown"
)</f>
        <v>Europe</v>
      </c>
      <c r="E225" t="s">
        <v>18</v>
      </c>
      <c r="F225" t="str">
        <f t="shared" si="10"/>
        <v>Application Review</v>
      </c>
      <c r="G225" s="1">
        <v>44669.984120370369</v>
      </c>
      <c r="H225" t="str">
        <f t="shared" si="11"/>
        <v>2022-04</v>
      </c>
    </row>
    <row r="226" spans="1:8" x14ac:dyDescent="0.3">
      <c r="A226" s="2">
        <v>171119368413</v>
      </c>
      <c r="B226" s="2" t="str">
        <f t="shared" si="9"/>
        <v>171119368413</v>
      </c>
      <c r="C226" s="2" t="str">
        <f>_xlfn.XLOOKUP(
  B226,
  'Candidate Data'!A:A,
  'Candidate Data'!B:B,
  "Not Found"
)</f>
        <v>Recruiter12</v>
      </c>
      <c r="D226" s="2" t="str">
        <f>_xlfn.XLOOKUP(
  C226,
  'Recruiter Data'!A:A,
  'Recruiter Data'!B:B,
  "Unknown"
)</f>
        <v>Europe</v>
      </c>
      <c r="E226" t="s">
        <v>18</v>
      </c>
      <c r="F226" t="str">
        <f t="shared" si="10"/>
        <v>Application Review</v>
      </c>
      <c r="G226" s="1">
        <v>44635.586851851855</v>
      </c>
      <c r="H226" t="str">
        <f t="shared" si="11"/>
        <v>2022-03</v>
      </c>
    </row>
    <row r="227" spans="1:8" x14ac:dyDescent="0.3">
      <c r="A227" s="2">
        <v>171119368413</v>
      </c>
      <c r="B227" s="2" t="str">
        <f t="shared" si="9"/>
        <v>171119368413</v>
      </c>
      <c r="C227" s="2" t="str">
        <f>_xlfn.XLOOKUP(
  B227,
  'Candidate Data'!A:A,
  'Candidate Data'!B:B,
  "Not Found"
)</f>
        <v>Recruiter12</v>
      </c>
      <c r="D227" s="2" t="str">
        <f>_xlfn.XLOOKUP(
  C227,
  'Recruiter Data'!A:A,
  'Recruiter Data'!B:B,
  "Unknown"
)</f>
        <v>Europe</v>
      </c>
      <c r="E227" t="s">
        <v>18</v>
      </c>
      <c r="F227" t="str">
        <f t="shared" si="10"/>
        <v>Application Review</v>
      </c>
      <c r="G227" s="1">
        <v>44635.589606481481</v>
      </c>
      <c r="H227" t="str">
        <f t="shared" si="11"/>
        <v>2022-03</v>
      </c>
    </row>
    <row r="228" spans="1:8" x14ac:dyDescent="0.3">
      <c r="A228" s="2">
        <v>187567345923</v>
      </c>
      <c r="B228" s="2" t="str">
        <f t="shared" si="9"/>
        <v>187567345923</v>
      </c>
      <c r="C228" s="2" t="str">
        <f>_xlfn.XLOOKUP(
  B228,
  'Candidate Data'!A:A,
  'Candidate Data'!B:B,
  "Not Found"
)</f>
        <v>Recruiter8</v>
      </c>
      <c r="D228" s="2" t="str">
        <f>_xlfn.XLOOKUP(
  C228,
  'Recruiter Data'!A:A,
  'Recruiter Data'!B:B,
  "Unknown"
)</f>
        <v>Asia</v>
      </c>
      <c r="E228" t="s">
        <v>18</v>
      </c>
      <c r="F228" t="str">
        <f t="shared" si="10"/>
        <v>Application Review</v>
      </c>
      <c r="G228" s="1">
        <v>44672.547303240739</v>
      </c>
      <c r="H228" t="str">
        <f t="shared" si="11"/>
        <v>2022-04</v>
      </c>
    </row>
    <row r="229" spans="1:8" x14ac:dyDescent="0.3">
      <c r="A229" s="2">
        <v>153490884937</v>
      </c>
      <c r="B229" s="2" t="str">
        <f t="shared" si="9"/>
        <v>153490884937</v>
      </c>
      <c r="C229" s="2" t="str">
        <f>_xlfn.XLOOKUP(
  B229,
  'Candidate Data'!A:A,
  'Candidate Data'!B:B,
  "Not Found"
)</f>
        <v>Recruiter23</v>
      </c>
      <c r="D229" s="2" t="str">
        <f>_xlfn.XLOOKUP(
  C229,
  'Recruiter Data'!A:A,
  'Recruiter Data'!B:B,
  "Unknown"
)</f>
        <v>N America</v>
      </c>
      <c r="E229" t="s">
        <v>20</v>
      </c>
      <c r="F229" t="str">
        <f t="shared" si="10"/>
        <v>Interview #1</v>
      </c>
      <c r="G229" s="1">
        <v>44631.839756944442</v>
      </c>
      <c r="H229" t="str">
        <f t="shared" si="11"/>
        <v>2022-03</v>
      </c>
    </row>
    <row r="230" spans="1:8" x14ac:dyDescent="0.3">
      <c r="A230" s="2">
        <v>127812967138</v>
      </c>
      <c r="B230" s="2" t="str">
        <f t="shared" si="9"/>
        <v>127812967138</v>
      </c>
      <c r="C230" s="2" t="str">
        <f>_xlfn.XLOOKUP(
  B230,
  'Candidate Data'!A:A,
  'Candidate Data'!B:B,
  "Not Found"
)</f>
        <v>Recruiter21</v>
      </c>
      <c r="D230" s="2" t="str">
        <f>_xlfn.XLOOKUP(
  C230,
  'Recruiter Data'!A:A,
  'Recruiter Data'!B:B,
  "Unknown"
)</f>
        <v>Europe</v>
      </c>
      <c r="E230" t="s">
        <v>18</v>
      </c>
      <c r="F230" t="str">
        <f t="shared" si="10"/>
        <v>Application Review</v>
      </c>
      <c r="G230" s="1">
        <v>44646.568124999998</v>
      </c>
      <c r="H230" t="str">
        <f t="shared" si="11"/>
        <v>2022-03</v>
      </c>
    </row>
    <row r="231" spans="1:8" x14ac:dyDescent="0.3">
      <c r="A231" s="2">
        <v>180916447986</v>
      </c>
      <c r="B231" s="2" t="str">
        <f t="shared" si="9"/>
        <v>180916447986</v>
      </c>
      <c r="C231" s="2" t="str">
        <f>_xlfn.XLOOKUP(
  B231,
  'Candidate Data'!A:A,
  'Candidate Data'!B:B,
  "Not Found"
)</f>
        <v>Recruiter24</v>
      </c>
      <c r="D231" s="2" t="str">
        <f>_xlfn.XLOOKUP(
  C231,
  'Recruiter Data'!A:A,
  'Recruiter Data'!B:B,
  "Unknown"
)</f>
        <v>N America</v>
      </c>
      <c r="E231" t="s">
        <v>18</v>
      </c>
      <c r="F231" t="str">
        <f t="shared" si="10"/>
        <v>Application Review</v>
      </c>
      <c r="G231" s="1">
        <v>44672.931400462963</v>
      </c>
      <c r="H231" t="str">
        <f t="shared" si="11"/>
        <v>2022-04</v>
      </c>
    </row>
    <row r="232" spans="1:8" x14ac:dyDescent="0.3">
      <c r="A232" s="2">
        <v>124713227261</v>
      </c>
      <c r="B232" s="2" t="str">
        <f t="shared" si="9"/>
        <v>124713227261</v>
      </c>
      <c r="C232" s="2" t="str">
        <f>_xlfn.XLOOKUP(
  B232,
  'Candidate Data'!A:A,
  'Candidate Data'!B:B,
  "Not Found"
)</f>
        <v>Recruiter10</v>
      </c>
      <c r="D232" s="2" t="str">
        <f>_xlfn.XLOOKUP(
  C232,
  'Recruiter Data'!A:A,
  'Recruiter Data'!B:B,
  "Unknown"
)</f>
        <v>N America</v>
      </c>
      <c r="E232" t="s">
        <v>18</v>
      </c>
      <c r="F232" t="str">
        <f t="shared" si="10"/>
        <v>Application Review</v>
      </c>
      <c r="G232" s="1">
        <v>44632.619467592594</v>
      </c>
      <c r="H232" t="str">
        <f t="shared" si="11"/>
        <v>2022-03</v>
      </c>
    </row>
    <row r="233" spans="1:8" x14ac:dyDescent="0.3">
      <c r="A233" s="2">
        <v>124713227261</v>
      </c>
      <c r="B233" s="2" t="str">
        <f t="shared" si="9"/>
        <v>124713227261</v>
      </c>
      <c r="C233" s="2" t="str">
        <f>_xlfn.XLOOKUP(
  B233,
  'Candidate Data'!A:A,
  'Candidate Data'!B:B,
  "Not Found"
)</f>
        <v>Recruiter10</v>
      </c>
      <c r="D233" s="2" t="str">
        <f>_xlfn.XLOOKUP(
  C233,
  'Recruiter Data'!A:A,
  'Recruiter Data'!B:B,
  "Unknown"
)</f>
        <v>N America</v>
      </c>
      <c r="E233" t="s">
        <v>21</v>
      </c>
      <c r="F233" t="str">
        <f t="shared" si="10"/>
        <v>Diligence</v>
      </c>
      <c r="G233" s="1">
        <v>44653.67224537037</v>
      </c>
      <c r="H233" t="str">
        <f t="shared" si="11"/>
        <v>2022-04</v>
      </c>
    </row>
    <row r="234" spans="1:8" x14ac:dyDescent="0.3">
      <c r="A234" s="2">
        <v>124713227261</v>
      </c>
      <c r="B234" s="2" t="str">
        <f t="shared" si="9"/>
        <v>124713227261</v>
      </c>
      <c r="C234" s="2" t="str">
        <f>_xlfn.XLOOKUP(
  B234,
  'Candidate Data'!A:A,
  'Candidate Data'!B:B,
  "Not Found"
)</f>
        <v>Recruiter10</v>
      </c>
      <c r="D234" s="2" t="str">
        <f>_xlfn.XLOOKUP(
  C234,
  'Recruiter Data'!A:A,
  'Recruiter Data'!B:B,
  "Unknown"
)</f>
        <v>N America</v>
      </c>
      <c r="E234" t="s">
        <v>22</v>
      </c>
      <c r="F234" t="str">
        <f t="shared" si="10"/>
        <v>Final Interview</v>
      </c>
      <c r="G234" s="1">
        <v>44641.874849537038</v>
      </c>
      <c r="H234" t="str">
        <f t="shared" si="11"/>
        <v>2022-03</v>
      </c>
    </row>
    <row r="235" spans="1:8" x14ac:dyDescent="0.3">
      <c r="A235" s="2">
        <v>124713227261</v>
      </c>
      <c r="B235" s="2" t="str">
        <f t="shared" si="9"/>
        <v>124713227261</v>
      </c>
      <c r="C235" s="2" t="str">
        <f>_xlfn.XLOOKUP(
  B235,
  'Candidate Data'!A:A,
  'Candidate Data'!B:B,
  "Not Found"
)</f>
        <v>Recruiter10</v>
      </c>
      <c r="D235" s="2" t="str">
        <f>_xlfn.XLOOKUP(
  C235,
  'Recruiter Data'!A:A,
  'Recruiter Data'!B:B,
  "Unknown"
)</f>
        <v>N America</v>
      </c>
      <c r="E235" t="s">
        <v>20</v>
      </c>
      <c r="F235" t="str">
        <f t="shared" si="10"/>
        <v>Interview #1</v>
      </c>
      <c r="G235" s="1">
        <v>44638.706504629627</v>
      </c>
      <c r="H235" t="str">
        <f t="shared" si="11"/>
        <v>2022-03</v>
      </c>
    </row>
    <row r="236" spans="1:8" x14ac:dyDescent="0.3">
      <c r="A236" s="2">
        <v>124713227261</v>
      </c>
      <c r="B236" s="2" t="str">
        <f t="shared" si="9"/>
        <v>124713227261</v>
      </c>
      <c r="C236" s="2" t="str">
        <f>_xlfn.XLOOKUP(
  B236,
  'Candidate Data'!A:A,
  'Candidate Data'!B:B,
  "Not Found"
)</f>
        <v>Recruiter10</v>
      </c>
      <c r="D236" s="2" t="str">
        <f>_xlfn.XLOOKUP(
  C236,
  'Recruiter Data'!A:A,
  'Recruiter Data'!B:B,
  "Unknown"
)</f>
        <v>N America</v>
      </c>
      <c r="E236" t="s">
        <v>23</v>
      </c>
      <c r="F236" t="str">
        <f t="shared" si="10"/>
        <v>Next Steps</v>
      </c>
      <c r="G236" s="1">
        <v>44641.874884259261</v>
      </c>
      <c r="H236" t="str">
        <f t="shared" si="11"/>
        <v>2022-03</v>
      </c>
    </row>
    <row r="237" spans="1:8" x14ac:dyDescent="0.3">
      <c r="A237" s="2">
        <v>124713227261</v>
      </c>
      <c r="B237" s="2" t="str">
        <f t="shared" si="9"/>
        <v>124713227261</v>
      </c>
      <c r="C237" s="2" t="str">
        <f>_xlfn.XLOOKUP(
  B237,
  'Candidate Data'!A:A,
  'Candidate Data'!B:B,
  "Not Found"
)</f>
        <v>Recruiter10</v>
      </c>
      <c r="D237" s="2" t="str">
        <f>_xlfn.XLOOKUP(
  C237,
  'Recruiter Data'!A:A,
  'Recruiter Data'!B:B,
  "Unknown"
)</f>
        <v>N America</v>
      </c>
      <c r="E237" t="s">
        <v>19</v>
      </c>
      <c r="F237" t="str">
        <f t="shared" si="10"/>
        <v>Phone Screen</v>
      </c>
      <c r="G237" s="1">
        <v>44633.58222222222</v>
      </c>
      <c r="H237" t="str">
        <f t="shared" si="11"/>
        <v>2022-03</v>
      </c>
    </row>
    <row r="238" spans="1:8" x14ac:dyDescent="0.3">
      <c r="A238" s="2">
        <v>124713227261</v>
      </c>
      <c r="B238" s="2" t="str">
        <f t="shared" si="9"/>
        <v>124713227261</v>
      </c>
      <c r="C238" s="2" t="str">
        <f>_xlfn.XLOOKUP(
  B238,
  'Candidate Data'!A:A,
  'Candidate Data'!B:B,
  "Not Found"
)</f>
        <v>Recruiter10</v>
      </c>
      <c r="D238" s="2" t="str">
        <f>_xlfn.XLOOKUP(
  C238,
  'Recruiter Data'!A:A,
  'Recruiter Data'!B:B,
  "Unknown"
)</f>
        <v>N America</v>
      </c>
      <c r="E238" t="s">
        <v>24</v>
      </c>
      <c r="F238" t="str">
        <f t="shared" si="10"/>
        <v>Waitlist</v>
      </c>
      <c r="G238" s="1">
        <v>44674.954317129632</v>
      </c>
      <c r="H238" t="str">
        <f t="shared" si="11"/>
        <v>2022-04</v>
      </c>
    </row>
    <row r="239" spans="1:8" x14ac:dyDescent="0.3">
      <c r="A239" s="2">
        <v>141874641091</v>
      </c>
      <c r="B239" s="2" t="str">
        <f t="shared" si="9"/>
        <v>141874641091</v>
      </c>
      <c r="C239" s="2" t="str">
        <f>_xlfn.XLOOKUP(
  B239,
  'Candidate Data'!A:A,
  'Candidate Data'!B:B,
  "Not Found"
)</f>
        <v>Recruiter1</v>
      </c>
      <c r="D239" s="2" t="str">
        <f>_xlfn.XLOOKUP(
  C239,
  'Recruiter Data'!A:A,
  'Recruiter Data'!B:B,
  "Unknown"
)</f>
        <v>N America</v>
      </c>
      <c r="E239" t="s">
        <v>18</v>
      </c>
      <c r="F239" t="str">
        <f t="shared" si="10"/>
        <v>Application Review</v>
      </c>
      <c r="G239" s="1">
        <v>44661.656666666669</v>
      </c>
      <c r="H239" t="str">
        <f t="shared" si="11"/>
        <v>2022-04</v>
      </c>
    </row>
    <row r="240" spans="1:8" x14ac:dyDescent="0.3">
      <c r="A240" s="2">
        <v>141874641091</v>
      </c>
      <c r="B240" s="2" t="str">
        <f t="shared" si="9"/>
        <v>141874641091</v>
      </c>
      <c r="C240" s="2" t="str">
        <f>_xlfn.XLOOKUP(
  B240,
  'Candidate Data'!A:A,
  'Candidate Data'!B:B,
  "Not Found"
)</f>
        <v>Recruiter1</v>
      </c>
      <c r="D240" s="2" t="str">
        <f>_xlfn.XLOOKUP(
  C240,
  'Recruiter Data'!A:A,
  'Recruiter Data'!B:B,
  "Unknown"
)</f>
        <v>N America</v>
      </c>
      <c r="E240" t="s">
        <v>21</v>
      </c>
      <c r="F240" t="str">
        <f t="shared" si="10"/>
        <v>Diligence</v>
      </c>
      <c r="G240" s="1">
        <v>44672.590405092589</v>
      </c>
      <c r="H240" t="str">
        <f t="shared" si="11"/>
        <v>2022-04</v>
      </c>
    </row>
    <row r="241" spans="1:8" x14ac:dyDescent="0.3">
      <c r="A241" s="2">
        <v>141874641091</v>
      </c>
      <c r="B241" s="2" t="str">
        <f t="shared" si="9"/>
        <v>141874641091</v>
      </c>
      <c r="C241" s="2" t="str">
        <f>_xlfn.XLOOKUP(
  B241,
  'Candidate Data'!A:A,
  'Candidate Data'!B:B,
  "Not Found"
)</f>
        <v>Recruiter1</v>
      </c>
      <c r="D241" s="2" t="str">
        <f>_xlfn.XLOOKUP(
  C241,
  'Recruiter Data'!A:A,
  'Recruiter Data'!B:B,
  "Unknown"
)</f>
        <v>N America</v>
      </c>
      <c r="E241" t="s">
        <v>22</v>
      </c>
      <c r="F241" t="str">
        <f t="shared" si="10"/>
        <v>Final Interview</v>
      </c>
      <c r="G241" s="1">
        <v>44662.748819444445</v>
      </c>
      <c r="H241" t="str">
        <f t="shared" si="11"/>
        <v>2022-04</v>
      </c>
    </row>
    <row r="242" spans="1:8" x14ac:dyDescent="0.3">
      <c r="A242" s="2">
        <v>141874641091</v>
      </c>
      <c r="B242" s="2" t="str">
        <f t="shared" si="9"/>
        <v>141874641091</v>
      </c>
      <c r="C242" s="2" t="str">
        <f>_xlfn.XLOOKUP(
  B242,
  'Candidate Data'!A:A,
  'Candidate Data'!B:B,
  "Not Found"
)</f>
        <v>Recruiter1</v>
      </c>
      <c r="D242" s="2" t="str">
        <f>_xlfn.XLOOKUP(
  C242,
  'Recruiter Data'!A:A,
  'Recruiter Data'!B:B,
  "Unknown"
)</f>
        <v>N America</v>
      </c>
      <c r="E242" t="s">
        <v>20</v>
      </c>
      <c r="F242" t="str">
        <f t="shared" si="10"/>
        <v>Interview #1</v>
      </c>
      <c r="G242" s="1">
        <v>44662.748819444445</v>
      </c>
      <c r="H242" t="str">
        <f t="shared" si="11"/>
        <v>2022-04</v>
      </c>
    </row>
    <row r="243" spans="1:8" x14ac:dyDescent="0.3">
      <c r="A243" s="2">
        <v>141874641091</v>
      </c>
      <c r="B243" s="2" t="str">
        <f t="shared" si="9"/>
        <v>141874641091</v>
      </c>
      <c r="C243" s="2" t="str">
        <f>_xlfn.XLOOKUP(
  B243,
  'Candidate Data'!A:A,
  'Candidate Data'!B:B,
  "Not Found"
)</f>
        <v>Recruiter1</v>
      </c>
      <c r="D243" s="2" t="str">
        <f>_xlfn.XLOOKUP(
  C243,
  'Recruiter Data'!A:A,
  'Recruiter Data'!B:B,
  "Unknown"
)</f>
        <v>N America</v>
      </c>
      <c r="E243" t="s">
        <v>23</v>
      </c>
      <c r="F243" t="str">
        <f t="shared" si="10"/>
        <v>Next Steps</v>
      </c>
      <c r="G243" s="1">
        <v>44666.959189814814</v>
      </c>
      <c r="H243" t="str">
        <f t="shared" si="11"/>
        <v>2022-04</v>
      </c>
    </row>
    <row r="244" spans="1:8" x14ac:dyDescent="0.3">
      <c r="A244" s="2">
        <v>141874641091</v>
      </c>
      <c r="B244" s="2" t="str">
        <f t="shared" si="9"/>
        <v>141874641091</v>
      </c>
      <c r="C244" s="2" t="str">
        <f>_xlfn.XLOOKUP(
  B244,
  'Candidate Data'!A:A,
  'Candidate Data'!B:B,
  "Not Found"
)</f>
        <v>Recruiter1</v>
      </c>
      <c r="D244" s="2" t="str">
        <f>_xlfn.XLOOKUP(
  C244,
  'Recruiter Data'!A:A,
  'Recruiter Data'!B:B,
  "Unknown"
)</f>
        <v>N America</v>
      </c>
      <c r="E244" t="s">
        <v>19</v>
      </c>
      <c r="F244" t="str">
        <f t="shared" si="10"/>
        <v>Phone Screen</v>
      </c>
      <c r="G244" s="1">
        <v>44661.656666666669</v>
      </c>
      <c r="H244" t="str">
        <f t="shared" si="11"/>
        <v>2022-04</v>
      </c>
    </row>
    <row r="245" spans="1:8" x14ac:dyDescent="0.3">
      <c r="A245" s="2">
        <v>141874641091</v>
      </c>
      <c r="B245" s="2" t="str">
        <f t="shared" si="9"/>
        <v>141874641091</v>
      </c>
      <c r="C245" s="2" t="str">
        <f>_xlfn.XLOOKUP(
  B245,
  'Candidate Data'!A:A,
  'Candidate Data'!B:B,
  "Not Found"
)</f>
        <v>Recruiter1</v>
      </c>
      <c r="D245" s="2" t="str">
        <f>_xlfn.XLOOKUP(
  C245,
  'Recruiter Data'!A:A,
  'Recruiter Data'!B:B,
  "Unknown"
)</f>
        <v>N America</v>
      </c>
      <c r="E245" t="s">
        <v>24</v>
      </c>
      <c r="F245" t="str">
        <f t="shared" si="10"/>
        <v>Waitlist</v>
      </c>
      <c r="G245" s="1">
        <v>44674.873726851853</v>
      </c>
      <c r="H245" t="str">
        <f t="shared" si="11"/>
        <v>2022-04</v>
      </c>
    </row>
    <row r="246" spans="1:8" x14ac:dyDescent="0.3">
      <c r="A246" s="2">
        <v>116651182265</v>
      </c>
      <c r="B246" s="2" t="str">
        <f t="shared" si="9"/>
        <v>116651182265</v>
      </c>
      <c r="C246" s="2" t="str">
        <f>_xlfn.XLOOKUP(
  B246,
  'Candidate Data'!A:A,
  'Candidate Data'!B:B,
  "Not Found"
)</f>
        <v>Recruiter9</v>
      </c>
      <c r="D246" s="2" t="str">
        <f>_xlfn.XLOOKUP(
  C246,
  'Recruiter Data'!A:A,
  'Recruiter Data'!B:B,
  "Unknown"
)</f>
        <v>Europe</v>
      </c>
      <c r="E246" t="s">
        <v>19</v>
      </c>
      <c r="F246" t="str">
        <f t="shared" si="10"/>
        <v>Phone Screen</v>
      </c>
      <c r="G246" s="1">
        <v>44637.499548611115</v>
      </c>
      <c r="H246" t="str">
        <f t="shared" si="11"/>
        <v>2022-03</v>
      </c>
    </row>
    <row r="247" spans="1:8" x14ac:dyDescent="0.3">
      <c r="A247" s="2">
        <v>128063678797</v>
      </c>
      <c r="B247" s="2" t="str">
        <f t="shared" si="9"/>
        <v>128063678797</v>
      </c>
      <c r="C247" s="2" t="str">
        <f>_xlfn.XLOOKUP(
  B247,
  'Candidate Data'!A:A,
  'Candidate Data'!B:B,
  "Not Found"
)</f>
        <v>Recruiter13</v>
      </c>
      <c r="D247" s="2" t="str">
        <f>_xlfn.XLOOKUP(
  C247,
  'Recruiter Data'!A:A,
  'Recruiter Data'!B:B,
  "Unknown"
)</f>
        <v>N America</v>
      </c>
      <c r="E247" t="s">
        <v>19</v>
      </c>
      <c r="F247" t="str">
        <f t="shared" si="10"/>
        <v>Phone Screen</v>
      </c>
      <c r="G247" s="1">
        <v>44681.805671296293</v>
      </c>
      <c r="H247" t="str">
        <f t="shared" si="11"/>
        <v>2022-04</v>
      </c>
    </row>
    <row r="248" spans="1:8" x14ac:dyDescent="0.3">
      <c r="A248" s="2">
        <v>116598625792</v>
      </c>
      <c r="B248" s="2" t="str">
        <f t="shared" si="9"/>
        <v>116598625792</v>
      </c>
      <c r="C248" s="2" t="str">
        <f>_xlfn.XLOOKUP(
  B248,
  'Candidate Data'!A:A,
  'Candidate Data'!B:B,
  "Not Found"
)</f>
        <v>Recruiter1</v>
      </c>
      <c r="D248" s="2" t="str">
        <f>_xlfn.XLOOKUP(
  C248,
  'Recruiter Data'!A:A,
  'Recruiter Data'!B:B,
  "Unknown"
)</f>
        <v>N America</v>
      </c>
      <c r="E248" t="s">
        <v>24</v>
      </c>
      <c r="F248" t="str">
        <f t="shared" si="10"/>
        <v>Waitlist</v>
      </c>
      <c r="G248" s="1">
        <v>44626.859710648147</v>
      </c>
      <c r="H248" t="str">
        <f t="shared" si="11"/>
        <v>2022-03</v>
      </c>
    </row>
    <row r="249" spans="1:8" x14ac:dyDescent="0.3">
      <c r="A249" s="2">
        <v>111368895497</v>
      </c>
      <c r="B249" s="2" t="str">
        <f t="shared" si="9"/>
        <v>111368895497</v>
      </c>
      <c r="C249" s="2" t="str">
        <f>_xlfn.XLOOKUP(
  B249,
  'Candidate Data'!A:A,
  'Candidate Data'!B:B,
  "Not Found"
)</f>
        <v>Recruiter9</v>
      </c>
      <c r="D249" s="2" t="str">
        <f>_xlfn.XLOOKUP(
  C249,
  'Recruiter Data'!A:A,
  'Recruiter Data'!B:B,
  "Unknown"
)</f>
        <v>Europe</v>
      </c>
      <c r="E249" t="s">
        <v>22</v>
      </c>
      <c r="F249" t="str">
        <f t="shared" si="10"/>
        <v>Final Interview</v>
      </c>
      <c r="G249" s="1">
        <v>44640.498645833337</v>
      </c>
      <c r="H249" t="str">
        <f t="shared" si="11"/>
        <v>2022-03</v>
      </c>
    </row>
    <row r="250" spans="1:8" x14ac:dyDescent="0.3">
      <c r="A250" s="2">
        <v>111368895497</v>
      </c>
      <c r="B250" s="2" t="str">
        <f t="shared" si="9"/>
        <v>111368895497</v>
      </c>
      <c r="C250" s="2" t="str">
        <f>_xlfn.XLOOKUP(
  B250,
  'Candidate Data'!A:A,
  'Candidate Data'!B:B,
  "Not Found"
)</f>
        <v>Recruiter9</v>
      </c>
      <c r="D250" s="2" t="str">
        <f>_xlfn.XLOOKUP(
  C250,
  'Recruiter Data'!A:A,
  'Recruiter Data'!B:B,
  "Unknown"
)</f>
        <v>Europe</v>
      </c>
      <c r="E250" t="s">
        <v>20</v>
      </c>
      <c r="F250" t="str">
        <f t="shared" si="10"/>
        <v>Interview #1</v>
      </c>
      <c r="G250" s="1">
        <v>44631.559155092589</v>
      </c>
      <c r="H250" t="str">
        <f t="shared" si="11"/>
        <v>2022-03</v>
      </c>
    </row>
    <row r="251" spans="1:8" x14ac:dyDescent="0.3">
      <c r="A251" s="2">
        <v>111368895497</v>
      </c>
      <c r="B251" s="2" t="str">
        <f t="shared" si="9"/>
        <v>111368895497</v>
      </c>
      <c r="C251" s="2" t="str">
        <f>_xlfn.XLOOKUP(
  B251,
  'Candidate Data'!A:A,
  'Candidate Data'!B:B,
  "Not Found"
)</f>
        <v>Recruiter9</v>
      </c>
      <c r="D251" s="2" t="str">
        <f>_xlfn.XLOOKUP(
  C251,
  'Recruiter Data'!A:A,
  'Recruiter Data'!B:B,
  "Unknown"
)</f>
        <v>Europe</v>
      </c>
      <c r="E251" t="s">
        <v>23</v>
      </c>
      <c r="F251" t="str">
        <f t="shared" si="10"/>
        <v>Next Steps</v>
      </c>
      <c r="G251" s="1">
        <v>44640.498645833337</v>
      </c>
      <c r="H251" t="str">
        <f t="shared" si="11"/>
        <v>2022-03</v>
      </c>
    </row>
    <row r="252" spans="1:8" x14ac:dyDescent="0.3">
      <c r="A252" s="2">
        <v>111368895497</v>
      </c>
      <c r="B252" s="2" t="str">
        <f t="shared" si="9"/>
        <v>111368895497</v>
      </c>
      <c r="C252" s="2" t="str">
        <f>_xlfn.XLOOKUP(
  B252,
  'Candidate Data'!A:A,
  'Candidate Data'!B:B,
  "Not Found"
)</f>
        <v>Recruiter9</v>
      </c>
      <c r="D252" s="2" t="str">
        <f>_xlfn.XLOOKUP(
  C252,
  'Recruiter Data'!A:A,
  'Recruiter Data'!B:B,
  "Unknown"
)</f>
        <v>Europe</v>
      </c>
      <c r="E252" t="s">
        <v>19</v>
      </c>
      <c r="F252" t="str">
        <f t="shared" si="10"/>
        <v>Phone Screen</v>
      </c>
      <c r="G252" s="1">
        <v>44627.453310185185</v>
      </c>
      <c r="H252" t="str">
        <f t="shared" si="11"/>
        <v>2022-03</v>
      </c>
    </row>
    <row r="253" spans="1:8" x14ac:dyDescent="0.3">
      <c r="A253" s="2">
        <v>111368895497</v>
      </c>
      <c r="B253" s="2" t="str">
        <f t="shared" si="9"/>
        <v>111368895497</v>
      </c>
      <c r="C253" s="2" t="str">
        <f>_xlfn.XLOOKUP(
  B253,
  'Candidate Data'!A:A,
  'Candidate Data'!B:B,
  "Not Found"
)</f>
        <v>Recruiter9</v>
      </c>
      <c r="D253" s="2" t="str">
        <f>_xlfn.XLOOKUP(
  C253,
  'Recruiter Data'!A:A,
  'Recruiter Data'!B:B,
  "Unknown"
)</f>
        <v>Europe</v>
      </c>
      <c r="E253" t="s">
        <v>24</v>
      </c>
      <c r="F253" t="str">
        <f t="shared" si="10"/>
        <v>Waitlist</v>
      </c>
      <c r="G253" s="1">
        <v>44640.498645833337</v>
      </c>
      <c r="H253" t="str">
        <f t="shared" si="11"/>
        <v>2022-03</v>
      </c>
    </row>
    <row r="254" spans="1:8" x14ac:dyDescent="0.3">
      <c r="A254" s="2">
        <v>109053845496</v>
      </c>
      <c r="B254" s="2" t="str">
        <f t="shared" si="9"/>
        <v>109053845496</v>
      </c>
      <c r="C254" s="2" t="str">
        <f>_xlfn.XLOOKUP(
  B254,
  'Candidate Data'!A:A,
  'Candidate Data'!B:B,
  "Not Found"
)</f>
        <v>Recruiter1</v>
      </c>
      <c r="D254" s="2" t="str">
        <f>_xlfn.XLOOKUP(
  C254,
  'Recruiter Data'!A:A,
  'Recruiter Data'!B:B,
  "Unknown"
)</f>
        <v>N America</v>
      </c>
      <c r="E254" t="s">
        <v>21</v>
      </c>
      <c r="F254" t="str">
        <f t="shared" si="10"/>
        <v>Diligence</v>
      </c>
      <c r="G254" s="1">
        <v>44646.670439814814</v>
      </c>
      <c r="H254" t="str">
        <f t="shared" si="11"/>
        <v>2022-03</v>
      </c>
    </row>
    <row r="255" spans="1:8" x14ac:dyDescent="0.3">
      <c r="A255" s="2">
        <v>109053845496</v>
      </c>
      <c r="B255" s="2" t="str">
        <f t="shared" si="9"/>
        <v>109053845496</v>
      </c>
      <c r="C255" s="2" t="str">
        <f>_xlfn.XLOOKUP(
  B255,
  'Candidate Data'!A:A,
  'Candidate Data'!B:B,
  "Not Found"
)</f>
        <v>Recruiter1</v>
      </c>
      <c r="D255" s="2" t="str">
        <f>_xlfn.XLOOKUP(
  C255,
  'Recruiter Data'!A:A,
  'Recruiter Data'!B:B,
  "Unknown"
)</f>
        <v>N America</v>
      </c>
      <c r="E255" t="s">
        <v>22</v>
      </c>
      <c r="F255" t="str">
        <f t="shared" si="10"/>
        <v>Final Interview</v>
      </c>
      <c r="G255" s="1">
        <v>44646.66710648148</v>
      </c>
      <c r="H255" t="str">
        <f t="shared" si="11"/>
        <v>2022-03</v>
      </c>
    </row>
    <row r="256" spans="1:8" x14ac:dyDescent="0.3">
      <c r="A256" s="2">
        <v>109053845496</v>
      </c>
      <c r="B256" s="2" t="str">
        <f t="shared" si="9"/>
        <v>109053845496</v>
      </c>
      <c r="C256" s="2" t="str">
        <f>_xlfn.XLOOKUP(
  B256,
  'Candidate Data'!A:A,
  'Candidate Data'!B:B,
  "Not Found"
)</f>
        <v>Recruiter1</v>
      </c>
      <c r="D256" s="2" t="str">
        <f>_xlfn.XLOOKUP(
  C256,
  'Recruiter Data'!A:A,
  'Recruiter Data'!B:B,
  "Unknown"
)</f>
        <v>N America</v>
      </c>
      <c r="E256" t="s">
        <v>20</v>
      </c>
      <c r="F256" t="str">
        <f t="shared" si="10"/>
        <v>Interview #1</v>
      </c>
      <c r="G256" s="1">
        <v>44644.76085648148</v>
      </c>
      <c r="H256" t="str">
        <f t="shared" si="11"/>
        <v>2022-03</v>
      </c>
    </row>
    <row r="257" spans="1:8" x14ac:dyDescent="0.3">
      <c r="A257" s="2">
        <v>109053845496</v>
      </c>
      <c r="B257" s="2" t="str">
        <f t="shared" si="9"/>
        <v>109053845496</v>
      </c>
      <c r="C257" s="2" t="str">
        <f>_xlfn.XLOOKUP(
  B257,
  'Candidate Data'!A:A,
  'Candidate Data'!B:B,
  "Not Found"
)</f>
        <v>Recruiter1</v>
      </c>
      <c r="D257" s="2" t="str">
        <f>_xlfn.XLOOKUP(
  C257,
  'Recruiter Data'!A:A,
  'Recruiter Data'!B:B,
  "Unknown"
)</f>
        <v>N America</v>
      </c>
      <c r="E257" t="s">
        <v>23</v>
      </c>
      <c r="F257" t="str">
        <f t="shared" si="10"/>
        <v>Next Steps</v>
      </c>
      <c r="G257" s="1">
        <v>44646.667129629626</v>
      </c>
      <c r="H257" t="str">
        <f t="shared" si="11"/>
        <v>2022-03</v>
      </c>
    </row>
    <row r="258" spans="1:8" x14ac:dyDescent="0.3">
      <c r="A258" s="2">
        <v>109053845496</v>
      </c>
      <c r="B258" s="2" t="str">
        <f>TEXT(A258,"0")</f>
        <v>109053845496</v>
      </c>
      <c r="C258" s="2" t="str">
        <f>_xlfn.XLOOKUP(
  B258,
  'Candidate Data'!A:A,
  'Candidate Data'!B:B,
  "Not Found"
)</f>
        <v>Recruiter1</v>
      </c>
      <c r="D258" s="2" t="str">
        <f>_xlfn.XLOOKUP(
  C258,
  'Recruiter Data'!A:A,
  'Recruiter Data'!B:B,
  "Unknown"
)</f>
        <v>N America</v>
      </c>
      <c r="E258" t="s">
        <v>19</v>
      </c>
      <c r="F258" t="str">
        <f t="shared" si="10"/>
        <v>Phone Screen</v>
      </c>
      <c r="G258" s="1">
        <v>44639.683333333334</v>
      </c>
      <c r="H258" t="str">
        <f t="shared" si="11"/>
        <v>2022-03</v>
      </c>
    </row>
    <row r="259" spans="1:8" x14ac:dyDescent="0.3">
      <c r="A259" s="2">
        <v>109053845496</v>
      </c>
      <c r="B259" s="2" t="str">
        <f t="shared" ref="B259:B322" si="12">TEXT(A259,"0")</f>
        <v>109053845496</v>
      </c>
      <c r="C259" s="2" t="str">
        <f>_xlfn.XLOOKUP(
  B259,
  'Candidate Data'!A:A,
  'Candidate Data'!B:B,
  "Not Found"
)</f>
        <v>Recruiter1</v>
      </c>
      <c r="D259" s="2" t="str">
        <f>_xlfn.XLOOKUP(
  C259,
  'Recruiter Data'!A:A,
  'Recruiter Data'!B:B,
  "Unknown"
)</f>
        <v>N America</v>
      </c>
      <c r="E259" t="s">
        <v>24</v>
      </c>
      <c r="F259" t="str">
        <f t="shared" ref="F259:F322" si="13">IF(ISNUMBER(SEARCH("Phone Screen",E259)),"Phone Screen",
IF(ISNUMBER(SEARCH("Interview #1",E259)),"Interview #1",
IF(ISNUMBER(SEARCH("Final Interview",E259)),"Final Interview",
IF(ISNUMBER(SEARCH("Next Steps",E259)),"Next Steps",
IF(ISNUMBER(SEARCH("Diligence",E259)),"Diligence",
IF(ISNUMBER(SEARCH("Waitlist",E259)),"Waitlist",
"Application Review"))))))</f>
        <v>Waitlist</v>
      </c>
      <c r="G259" s="1">
        <v>44651.904641203706</v>
      </c>
      <c r="H259" t="str">
        <f t="shared" ref="H259:H322" si="14">TEXT(G259,"yyyy-mm")</f>
        <v>2022-03</v>
      </c>
    </row>
    <row r="260" spans="1:8" x14ac:dyDescent="0.3">
      <c r="A260" s="2">
        <v>172708860630</v>
      </c>
      <c r="B260" s="2" t="str">
        <f t="shared" si="12"/>
        <v>172708860630</v>
      </c>
      <c r="C260" s="2" t="str">
        <f>_xlfn.XLOOKUP(
  B260,
  'Candidate Data'!A:A,
  'Candidate Data'!B:B,
  "Not Found"
)</f>
        <v>Recruiter9</v>
      </c>
      <c r="D260" s="2" t="str">
        <f>_xlfn.XLOOKUP(
  C260,
  'Recruiter Data'!A:A,
  'Recruiter Data'!B:B,
  "Unknown"
)</f>
        <v>Europe</v>
      </c>
      <c r="E260" t="s">
        <v>18</v>
      </c>
      <c r="F260" t="str">
        <f t="shared" si="13"/>
        <v>Application Review</v>
      </c>
      <c r="G260" s="1">
        <v>44629.918865740743</v>
      </c>
      <c r="H260" t="str">
        <f t="shared" si="14"/>
        <v>2022-03</v>
      </c>
    </row>
    <row r="261" spans="1:8" x14ac:dyDescent="0.3">
      <c r="A261" s="2">
        <v>135083141334</v>
      </c>
      <c r="B261" s="2" t="str">
        <f t="shared" si="12"/>
        <v>135083141334</v>
      </c>
      <c r="C261" s="2" t="str">
        <f>_xlfn.XLOOKUP(
  B261,
  'Candidate Data'!A:A,
  'Candidate Data'!B:B,
  "Not Found"
)</f>
        <v>Recruiter36</v>
      </c>
      <c r="D261" s="2" t="str">
        <f>_xlfn.XLOOKUP(
  C261,
  'Recruiter Data'!A:A,
  'Recruiter Data'!B:B,
  "Unknown"
)</f>
        <v>Europe</v>
      </c>
      <c r="E261" t="s">
        <v>19</v>
      </c>
      <c r="F261" t="str">
        <f t="shared" si="13"/>
        <v>Phone Screen</v>
      </c>
      <c r="G261" s="1">
        <v>44630.766562500001</v>
      </c>
      <c r="H261" t="str">
        <f t="shared" si="14"/>
        <v>2022-03</v>
      </c>
    </row>
    <row r="262" spans="1:8" x14ac:dyDescent="0.3">
      <c r="A262" s="2">
        <v>182597369506</v>
      </c>
      <c r="B262" s="2" t="str">
        <f t="shared" si="12"/>
        <v>182597369506</v>
      </c>
      <c r="C262" s="2" t="str">
        <f>_xlfn.XLOOKUP(
  B262,
  'Candidate Data'!A:A,
  'Candidate Data'!B:B,
  "Not Found"
)</f>
        <v>Recruiter35</v>
      </c>
      <c r="D262" s="2" t="str">
        <f>_xlfn.XLOOKUP(
  C262,
  'Recruiter Data'!A:A,
  'Recruiter Data'!B:B,
  "Unknown"
)</f>
        <v>N America</v>
      </c>
      <c r="E262" t="s">
        <v>18</v>
      </c>
      <c r="F262" t="str">
        <f t="shared" si="13"/>
        <v>Application Review</v>
      </c>
      <c r="G262" s="1">
        <v>44647.892546296294</v>
      </c>
      <c r="H262" t="str">
        <f t="shared" si="14"/>
        <v>2022-03</v>
      </c>
    </row>
    <row r="263" spans="1:8" x14ac:dyDescent="0.3">
      <c r="A263" s="2">
        <v>182597369506</v>
      </c>
      <c r="B263" s="2" t="str">
        <f t="shared" si="12"/>
        <v>182597369506</v>
      </c>
      <c r="C263" s="2" t="str">
        <f>_xlfn.XLOOKUP(
  B263,
  'Candidate Data'!A:A,
  'Candidate Data'!B:B,
  "Not Found"
)</f>
        <v>Recruiter35</v>
      </c>
      <c r="D263" s="2" t="str">
        <f>_xlfn.XLOOKUP(
  C263,
  'Recruiter Data'!A:A,
  'Recruiter Data'!B:B,
  "Unknown"
)</f>
        <v>N America</v>
      </c>
      <c r="E263" t="s">
        <v>18</v>
      </c>
      <c r="F263" t="str">
        <f t="shared" si="13"/>
        <v>Application Review</v>
      </c>
      <c r="G263" s="1">
        <v>44647.909849537034</v>
      </c>
      <c r="H263" t="str">
        <f t="shared" si="14"/>
        <v>2022-03</v>
      </c>
    </row>
    <row r="264" spans="1:8" x14ac:dyDescent="0.3">
      <c r="A264" s="2">
        <v>150485389867</v>
      </c>
      <c r="B264" s="2" t="str">
        <f t="shared" si="12"/>
        <v>150485389867</v>
      </c>
      <c r="C264" s="2" t="str">
        <f>_xlfn.XLOOKUP(
  B264,
  'Candidate Data'!A:A,
  'Candidate Data'!B:B,
  "Not Found"
)</f>
        <v>Recruiter31</v>
      </c>
      <c r="D264" s="2" t="str">
        <f>_xlfn.XLOOKUP(
  C264,
  'Recruiter Data'!A:A,
  'Recruiter Data'!B:B,
  "Unknown"
)</f>
        <v>N America</v>
      </c>
      <c r="E264" t="s">
        <v>19</v>
      </c>
      <c r="F264" t="str">
        <f t="shared" si="13"/>
        <v>Phone Screen</v>
      </c>
      <c r="G264" s="1">
        <v>44641.695937500001</v>
      </c>
      <c r="H264" t="str">
        <f t="shared" si="14"/>
        <v>2022-03</v>
      </c>
    </row>
    <row r="265" spans="1:8" x14ac:dyDescent="0.3">
      <c r="A265" s="2">
        <v>114964848456</v>
      </c>
      <c r="B265" s="2" t="str">
        <f t="shared" si="12"/>
        <v>114964848456</v>
      </c>
      <c r="C265" s="2" t="str">
        <f>_xlfn.XLOOKUP(
  B265,
  'Candidate Data'!A:A,
  'Candidate Data'!B:B,
  "Not Found"
)</f>
        <v>Recruiter49</v>
      </c>
      <c r="D265" s="2" t="str">
        <f>_xlfn.XLOOKUP(
  C265,
  'Recruiter Data'!A:A,
  'Recruiter Data'!B:B,
  "Unknown"
)</f>
        <v>N America</v>
      </c>
      <c r="E265" t="s">
        <v>18</v>
      </c>
      <c r="F265" t="str">
        <f t="shared" si="13"/>
        <v>Application Review</v>
      </c>
      <c r="G265" s="1">
        <v>44661.998703703706</v>
      </c>
      <c r="H265" t="str">
        <f t="shared" si="14"/>
        <v>2022-04</v>
      </c>
    </row>
    <row r="266" spans="1:8" x14ac:dyDescent="0.3">
      <c r="A266" s="2">
        <v>104418816231</v>
      </c>
      <c r="B266" s="2" t="str">
        <f t="shared" si="12"/>
        <v>104418816231</v>
      </c>
      <c r="C266" s="2" t="str">
        <f>_xlfn.XLOOKUP(
  B266,
  'Candidate Data'!A:A,
  'Candidate Data'!B:B,
  "Not Found"
)</f>
        <v>Recruiter4</v>
      </c>
      <c r="D266" s="2" t="str">
        <f>_xlfn.XLOOKUP(
  C266,
  'Recruiter Data'!A:A,
  'Recruiter Data'!B:B,
  "Unknown"
)</f>
        <v>Asia</v>
      </c>
      <c r="E266" t="s">
        <v>21</v>
      </c>
      <c r="F266" t="str">
        <f t="shared" si="13"/>
        <v>Diligence</v>
      </c>
      <c r="G266" s="1">
        <v>44673.543703703705</v>
      </c>
      <c r="H266" t="str">
        <f t="shared" si="14"/>
        <v>2022-04</v>
      </c>
    </row>
    <row r="267" spans="1:8" x14ac:dyDescent="0.3">
      <c r="A267" s="2">
        <v>104418816231</v>
      </c>
      <c r="B267" s="2" t="str">
        <f t="shared" si="12"/>
        <v>104418816231</v>
      </c>
      <c r="C267" s="2" t="str">
        <f>_xlfn.XLOOKUP(
  B267,
  'Candidate Data'!A:A,
  'Candidate Data'!B:B,
  "Not Found"
)</f>
        <v>Recruiter4</v>
      </c>
      <c r="D267" s="2" t="str">
        <f>_xlfn.XLOOKUP(
  C267,
  'Recruiter Data'!A:A,
  'Recruiter Data'!B:B,
  "Unknown"
)</f>
        <v>Asia</v>
      </c>
      <c r="E267" t="s">
        <v>22</v>
      </c>
      <c r="F267" t="str">
        <f t="shared" si="13"/>
        <v>Final Interview</v>
      </c>
      <c r="G267" s="1">
        <v>44673.543113425927</v>
      </c>
      <c r="H267" t="str">
        <f t="shared" si="14"/>
        <v>2022-04</v>
      </c>
    </row>
    <row r="268" spans="1:8" x14ac:dyDescent="0.3">
      <c r="A268" s="2">
        <v>104418816231</v>
      </c>
      <c r="B268" s="2" t="str">
        <f t="shared" si="12"/>
        <v>104418816231</v>
      </c>
      <c r="C268" s="2" t="str">
        <f>_xlfn.XLOOKUP(
  B268,
  'Candidate Data'!A:A,
  'Candidate Data'!B:B,
  "Not Found"
)</f>
        <v>Recruiter4</v>
      </c>
      <c r="D268" s="2" t="str">
        <f>_xlfn.XLOOKUP(
  C268,
  'Recruiter Data'!A:A,
  'Recruiter Data'!B:B,
  "Unknown"
)</f>
        <v>Asia</v>
      </c>
      <c r="E268" t="s">
        <v>20</v>
      </c>
      <c r="F268" t="str">
        <f t="shared" si="13"/>
        <v>Interview #1</v>
      </c>
      <c r="G268" s="1">
        <v>44673.543043981481</v>
      </c>
      <c r="H268" t="str">
        <f t="shared" si="14"/>
        <v>2022-04</v>
      </c>
    </row>
    <row r="269" spans="1:8" x14ac:dyDescent="0.3">
      <c r="A269" s="2">
        <v>104418816231</v>
      </c>
      <c r="B269" s="2" t="str">
        <f t="shared" si="12"/>
        <v>104418816231</v>
      </c>
      <c r="C269" s="2" t="str">
        <f>_xlfn.XLOOKUP(
  B269,
  'Candidate Data'!A:A,
  'Candidate Data'!B:B,
  "Not Found"
)</f>
        <v>Recruiter4</v>
      </c>
      <c r="D269" s="2" t="str">
        <f>_xlfn.XLOOKUP(
  C269,
  'Recruiter Data'!A:A,
  'Recruiter Data'!B:B,
  "Unknown"
)</f>
        <v>Asia</v>
      </c>
      <c r="E269" t="s">
        <v>23</v>
      </c>
      <c r="F269" t="str">
        <f t="shared" si="13"/>
        <v>Next Steps</v>
      </c>
      <c r="G269" s="1">
        <v>44673.543703703705</v>
      </c>
      <c r="H269" t="str">
        <f t="shared" si="14"/>
        <v>2022-04</v>
      </c>
    </row>
    <row r="270" spans="1:8" x14ac:dyDescent="0.3">
      <c r="A270" s="2">
        <v>104418816231</v>
      </c>
      <c r="B270" s="2" t="str">
        <f t="shared" si="12"/>
        <v>104418816231</v>
      </c>
      <c r="C270" s="2" t="str">
        <f>_xlfn.XLOOKUP(
  B270,
  'Candidate Data'!A:A,
  'Candidate Data'!B:B,
  "Not Found"
)</f>
        <v>Recruiter4</v>
      </c>
      <c r="D270" s="2" t="str">
        <f>_xlfn.XLOOKUP(
  C270,
  'Recruiter Data'!A:A,
  'Recruiter Data'!B:B,
  "Unknown"
)</f>
        <v>Asia</v>
      </c>
      <c r="E270" t="s">
        <v>19</v>
      </c>
      <c r="F270" t="str">
        <f t="shared" si="13"/>
        <v>Phone Screen</v>
      </c>
      <c r="G270" s="1">
        <v>44673.543043981481</v>
      </c>
      <c r="H270" t="str">
        <f t="shared" si="14"/>
        <v>2022-04</v>
      </c>
    </row>
    <row r="271" spans="1:8" x14ac:dyDescent="0.3">
      <c r="A271" s="2">
        <v>182767146213</v>
      </c>
      <c r="B271" s="2" t="str">
        <f t="shared" si="12"/>
        <v>182767146213</v>
      </c>
      <c r="C271" s="2" t="str">
        <f>_xlfn.XLOOKUP(
  B271,
  'Candidate Data'!A:A,
  'Candidate Data'!B:B,
  "Not Found"
)</f>
        <v>Recruiter5</v>
      </c>
      <c r="D271" s="2" t="str">
        <f>_xlfn.XLOOKUP(
  C271,
  'Recruiter Data'!A:A,
  'Recruiter Data'!B:B,
  "Unknown"
)</f>
        <v>Europe</v>
      </c>
      <c r="E271" t="s">
        <v>21</v>
      </c>
      <c r="F271" t="str">
        <f t="shared" si="13"/>
        <v>Diligence</v>
      </c>
      <c r="G271" s="1">
        <v>44630.674814814818</v>
      </c>
      <c r="H271" t="str">
        <f t="shared" si="14"/>
        <v>2022-03</v>
      </c>
    </row>
    <row r="272" spans="1:8" x14ac:dyDescent="0.3">
      <c r="A272" s="2">
        <v>182767146213</v>
      </c>
      <c r="B272" s="2" t="str">
        <f t="shared" si="12"/>
        <v>182767146213</v>
      </c>
      <c r="C272" s="2" t="str">
        <f>_xlfn.XLOOKUP(
  B272,
  'Candidate Data'!A:A,
  'Candidate Data'!B:B,
  "Not Found"
)</f>
        <v>Recruiter5</v>
      </c>
      <c r="D272" s="2" t="str">
        <f>_xlfn.XLOOKUP(
  C272,
  'Recruiter Data'!A:A,
  'Recruiter Data'!B:B,
  "Unknown"
)</f>
        <v>Europe</v>
      </c>
      <c r="E272" t="s">
        <v>22</v>
      </c>
      <c r="F272" t="str">
        <f t="shared" si="13"/>
        <v>Final Interview</v>
      </c>
      <c r="G272" s="1">
        <v>44630.674050925925</v>
      </c>
      <c r="H272" t="str">
        <f t="shared" si="14"/>
        <v>2022-03</v>
      </c>
    </row>
    <row r="273" spans="1:8" x14ac:dyDescent="0.3">
      <c r="A273" s="2">
        <v>182767146213</v>
      </c>
      <c r="B273" s="2" t="str">
        <f t="shared" si="12"/>
        <v>182767146213</v>
      </c>
      <c r="C273" s="2" t="str">
        <f>_xlfn.XLOOKUP(
  B273,
  'Candidate Data'!A:A,
  'Candidate Data'!B:B,
  "Not Found"
)</f>
        <v>Recruiter5</v>
      </c>
      <c r="D273" s="2" t="str">
        <f>_xlfn.XLOOKUP(
  C273,
  'Recruiter Data'!A:A,
  'Recruiter Data'!B:B,
  "Unknown"
)</f>
        <v>Europe</v>
      </c>
      <c r="E273" t="s">
        <v>23</v>
      </c>
      <c r="F273" t="str">
        <f t="shared" si="13"/>
        <v>Next Steps</v>
      </c>
      <c r="G273" s="1">
        <v>44630.674050925925</v>
      </c>
      <c r="H273" t="str">
        <f t="shared" si="14"/>
        <v>2022-03</v>
      </c>
    </row>
    <row r="274" spans="1:8" x14ac:dyDescent="0.3">
      <c r="A274" s="2">
        <v>182767146213</v>
      </c>
      <c r="B274" s="2" t="str">
        <f t="shared" si="12"/>
        <v>182767146213</v>
      </c>
      <c r="C274" s="2" t="str">
        <f>_xlfn.XLOOKUP(
  B274,
  'Candidate Data'!A:A,
  'Candidate Data'!B:B,
  "Not Found"
)</f>
        <v>Recruiter5</v>
      </c>
      <c r="D274" s="2" t="str">
        <f>_xlfn.XLOOKUP(
  C274,
  'Recruiter Data'!A:A,
  'Recruiter Data'!B:B,
  "Unknown"
)</f>
        <v>Europe</v>
      </c>
      <c r="E274" t="s">
        <v>24</v>
      </c>
      <c r="F274" t="str">
        <f t="shared" si="13"/>
        <v>Waitlist</v>
      </c>
      <c r="G274" s="1">
        <v>44652.677268518521</v>
      </c>
      <c r="H274" t="str">
        <f t="shared" si="14"/>
        <v>2022-04</v>
      </c>
    </row>
    <row r="275" spans="1:8" x14ac:dyDescent="0.3">
      <c r="A275" s="2">
        <v>110766919325</v>
      </c>
      <c r="B275" s="2" t="str">
        <f t="shared" si="12"/>
        <v>110766919325</v>
      </c>
      <c r="C275" s="2" t="str">
        <f>_xlfn.XLOOKUP(
  B275,
  'Candidate Data'!A:A,
  'Candidate Data'!B:B,
  "Not Found"
)</f>
        <v>Recruiter9</v>
      </c>
      <c r="D275" s="2" t="str">
        <f>_xlfn.XLOOKUP(
  C275,
  'Recruiter Data'!A:A,
  'Recruiter Data'!B:B,
  "Unknown"
)</f>
        <v>Europe</v>
      </c>
      <c r="E275" t="s">
        <v>24</v>
      </c>
      <c r="F275" t="str">
        <f t="shared" si="13"/>
        <v>Waitlist</v>
      </c>
      <c r="G275" s="1">
        <v>44638.428749999999</v>
      </c>
      <c r="H275" t="str">
        <f t="shared" si="14"/>
        <v>2022-03</v>
      </c>
    </row>
    <row r="276" spans="1:8" x14ac:dyDescent="0.3">
      <c r="A276" s="2">
        <v>167521765360</v>
      </c>
      <c r="B276" s="2" t="str">
        <f t="shared" si="12"/>
        <v>167521765360</v>
      </c>
      <c r="C276" s="2" t="str">
        <f>_xlfn.XLOOKUP(
  B276,
  'Candidate Data'!A:A,
  'Candidate Data'!B:B,
  "Not Found"
)</f>
        <v>Recruiter10</v>
      </c>
      <c r="D276" s="2" t="str">
        <f>_xlfn.XLOOKUP(
  C276,
  'Recruiter Data'!A:A,
  'Recruiter Data'!B:B,
  "Unknown"
)</f>
        <v>N America</v>
      </c>
      <c r="E276" t="s">
        <v>19</v>
      </c>
      <c r="F276" t="str">
        <f t="shared" si="13"/>
        <v>Phone Screen</v>
      </c>
      <c r="G276" s="1">
        <v>44658.822800925926</v>
      </c>
      <c r="H276" t="str">
        <f t="shared" si="14"/>
        <v>2022-04</v>
      </c>
    </row>
    <row r="277" spans="1:8" x14ac:dyDescent="0.3">
      <c r="A277" s="2">
        <v>102041024725</v>
      </c>
      <c r="B277" s="2" t="str">
        <f t="shared" si="12"/>
        <v>102041024725</v>
      </c>
      <c r="C277" s="2" t="str">
        <f>_xlfn.XLOOKUP(
  B277,
  'Candidate Data'!A:A,
  'Candidate Data'!B:B,
  "Not Found"
)</f>
        <v>Recruiter1</v>
      </c>
      <c r="D277" s="2" t="str">
        <f>_xlfn.XLOOKUP(
  C277,
  'Recruiter Data'!A:A,
  'Recruiter Data'!B:B,
  "Unknown"
)</f>
        <v>N America</v>
      </c>
      <c r="E277" t="s">
        <v>18</v>
      </c>
      <c r="F277" t="str">
        <f t="shared" si="13"/>
        <v>Application Review</v>
      </c>
      <c r="G277" s="1">
        <v>44648.430590277778</v>
      </c>
      <c r="H277" t="str">
        <f t="shared" si="14"/>
        <v>2022-03</v>
      </c>
    </row>
    <row r="278" spans="1:8" x14ac:dyDescent="0.3">
      <c r="A278" s="2">
        <v>102041024725</v>
      </c>
      <c r="B278" s="2" t="str">
        <f t="shared" si="12"/>
        <v>102041024725</v>
      </c>
      <c r="C278" s="2" t="str">
        <f>_xlfn.XLOOKUP(
  B278,
  'Candidate Data'!A:A,
  'Candidate Data'!B:B,
  "Not Found"
)</f>
        <v>Recruiter1</v>
      </c>
      <c r="D278" s="2" t="str">
        <f>_xlfn.XLOOKUP(
  C278,
  'Recruiter Data'!A:A,
  'Recruiter Data'!B:B,
  "Unknown"
)</f>
        <v>N America</v>
      </c>
      <c r="E278" t="s">
        <v>19</v>
      </c>
      <c r="F278" t="str">
        <f t="shared" si="13"/>
        <v>Phone Screen</v>
      </c>
      <c r="G278" s="1">
        <v>44648.596435185187</v>
      </c>
      <c r="H278" t="str">
        <f t="shared" si="14"/>
        <v>2022-03</v>
      </c>
    </row>
    <row r="279" spans="1:8" x14ac:dyDescent="0.3">
      <c r="A279" s="2">
        <v>104591087541</v>
      </c>
      <c r="B279" s="2" t="str">
        <f t="shared" si="12"/>
        <v>104591087541</v>
      </c>
      <c r="C279" s="2" t="str">
        <f>_xlfn.XLOOKUP(
  B279,
  'Candidate Data'!A:A,
  'Candidate Data'!B:B,
  "Not Found"
)</f>
        <v>Recruiter19</v>
      </c>
      <c r="D279" s="2" t="str">
        <f>_xlfn.XLOOKUP(
  C279,
  'Recruiter Data'!A:A,
  'Recruiter Data'!B:B,
  "Unknown"
)</f>
        <v>N America</v>
      </c>
      <c r="E279" t="s">
        <v>19</v>
      </c>
      <c r="F279" t="str">
        <f t="shared" si="13"/>
        <v>Phone Screen</v>
      </c>
      <c r="G279" s="1">
        <v>44634.831620370373</v>
      </c>
      <c r="H279" t="str">
        <f t="shared" si="14"/>
        <v>2022-03</v>
      </c>
    </row>
    <row r="280" spans="1:8" x14ac:dyDescent="0.3">
      <c r="A280" s="2">
        <v>148778949510</v>
      </c>
      <c r="B280" s="2" t="str">
        <f t="shared" si="12"/>
        <v>148778949510</v>
      </c>
      <c r="C280" s="2" t="str">
        <f>_xlfn.XLOOKUP(
  B280,
  'Candidate Data'!A:A,
  'Candidate Data'!B:B,
  "Not Found"
)</f>
        <v>Recruiter19</v>
      </c>
      <c r="D280" s="2" t="str">
        <f>_xlfn.XLOOKUP(
  C280,
  'Recruiter Data'!A:A,
  'Recruiter Data'!B:B,
  "Unknown"
)</f>
        <v>N America</v>
      </c>
      <c r="E280" t="s">
        <v>18</v>
      </c>
      <c r="F280" t="str">
        <f t="shared" si="13"/>
        <v>Application Review</v>
      </c>
      <c r="G280" s="1">
        <v>44626.693773148145</v>
      </c>
      <c r="H280" t="str">
        <f t="shared" si="14"/>
        <v>2022-03</v>
      </c>
    </row>
    <row r="281" spans="1:8" x14ac:dyDescent="0.3">
      <c r="A281" s="2">
        <v>149248509057</v>
      </c>
      <c r="B281" s="2" t="str">
        <f t="shared" si="12"/>
        <v>149248509057</v>
      </c>
      <c r="C281" s="2" t="str">
        <f>_xlfn.XLOOKUP(
  B281,
  'Candidate Data'!A:A,
  'Candidate Data'!B:B,
  "Not Found"
)</f>
        <v>Recruiter13</v>
      </c>
      <c r="D281" s="2" t="str">
        <f>_xlfn.XLOOKUP(
  C281,
  'Recruiter Data'!A:A,
  'Recruiter Data'!B:B,
  "Unknown"
)</f>
        <v>N America</v>
      </c>
      <c r="E281" t="s">
        <v>18</v>
      </c>
      <c r="F281" t="str">
        <f t="shared" si="13"/>
        <v>Application Review</v>
      </c>
      <c r="G281" s="1">
        <v>44622.154907407406</v>
      </c>
      <c r="H281" t="str">
        <f t="shared" si="14"/>
        <v>2022-03</v>
      </c>
    </row>
    <row r="282" spans="1:8" x14ac:dyDescent="0.3">
      <c r="A282" s="2">
        <v>143662056423</v>
      </c>
      <c r="B282" s="2" t="str">
        <f t="shared" si="12"/>
        <v>143662056423</v>
      </c>
      <c r="C282" s="2" t="str">
        <f>_xlfn.XLOOKUP(
  B282,
  'Candidate Data'!A:A,
  'Candidate Data'!B:B,
  "Not Found"
)</f>
        <v>Recruiter14</v>
      </c>
      <c r="D282" s="2" t="str">
        <f>_xlfn.XLOOKUP(
  C282,
  'Recruiter Data'!A:A,
  'Recruiter Data'!B:B,
  "Unknown"
)</f>
        <v>N America</v>
      </c>
      <c r="E282" t="s">
        <v>18</v>
      </c>
      <c r="F282" t="str">
        <f t="shared" si="13"/>
        <v>Application Review</v>
      </c>
      <c r="G282" s="1">
        <v>44649.741712962961</v>
      </c>
      <c r="H282" t="str">
        <f t="shared" si="14"/>
        <v>2022-03</v>
      </c>
    </row>
    <row r="283" spans="1:8" x14ac:dyDescent="0.3">
      <c r="A283" s="2">
        <v>143662056423</v>
      </c>
      <c r="B283" s="2" t="str">
        <f t="shared" si="12"/>
        <v>143662056423</v>
      </c>
      <c r="C283" s="2" t="str">
        <f>_xlfn.XLOOKUP(
  B283,
  'Candidate Data'!A:A,
  'Candidate Data'!B:B,
  "Not Found"
)</f>
        <v>Recruiter14</v>
      </c>
      <c r="D283" s="2" t="str">
        <f>_xlfn.XLOOKUP(
  C283,
  'Recruiter Data'!A:A,
  'Recruiter Data'!B:B,
  "Unknown"
)</f>
        <v>N America</v>
      </c>
      <c r="E283" t="s">
        <v>18</v>
      </c>
      <c r="F283" t="str">
        <f t="shared" si="13"/>
        <v>Application Review</v>
      </c>
      <c r="G283" s="1">
        <v>44654.13548611111</v>
      </c>
      <c r="H283" t="str">
        <f t="shared" si="14"/>
        <v>2022-04</v>
      </c>
    </row>
    <row r="284" spans="1:8" x14ac:dyDescent="0.3">
      <c r="A284" s="2">
        <v>143662056423</v>
      </c>
      <c r="B284" s="2" t="str">
        <f t="shared" si="12"/>
        <v>143662056423</v>
      </c>
      <c r="C284" s="2" t="str">
        <f>_xlfn.XLOOKUP(
  B284,
  'Candidate Data'!A:A,
  'Candidate Data'!B:B,
  "Not Found"
)</f>
        <v>Recruiter14</v>
      </c>
      <c r="D284" s="2" t="str">
        <f>_xlfn.XLOOKUP(
  C284,
  'Recruiter Data'!A:A,
  'Recruiter Data'!B:B,
  "Unknown"
)</f>
        <v>N America</v>
      </c>
      <c r="E284" t="s">
        <v>19</v>
      </c>
      <c r="F284" t="str">
        <f t="shared" si="13"/>
        <v>Phone Screen</v>
      </c>
      <c r="G284" s="1">
        <v>44652.906504629631</v>
      </c>
      <c r="H284" t="str">
        <f t="shared" si="14"/>
        <v>2022-04</v>
      </c>
    </row>
    <row r="285" spans="1:8" x14ac:dyDescent="0.3">
      <c r="A285" s="2">
        <v>154127437327</v>
      </c>
      <c r="B285" s="2" t="str">
        <f t="shared" si="12"/>
        <v>154127437327</v>
      </c>
      <c r="C285" s="2" t="str">
        <f>_xlfn.XLOOKUP(
  B285,
  'Candidate Data'!A:A,
  'Candidate Data'!B:B,
  "Not Found"
)</f>
        <v>Recruiter6</v>
      </c>
      <c r="D285" s="2" t="str">
        <f>_xlfn.XLOOKUP(
  C285,
  'Recruiter Data'!A:A,
  'Recruiter Data'!B:B,
  "Unknown"
)</f>
        <v>N America</v>
      </c>
      <c r="E285" t="s">
        <v>18</v>
      </c>
      <c r="F285" t="str">
        <f t="shared" si="13"/>
        <v>Application Review</v>
      </c>
      <c r="G285" s="1">
        <v>44638.565358796295</v>
      </c>
      <c r="H285" t="str">
        <f t="shared" si="14"/>
        <v>2022-03</v>
      </c>
    </row>
    <row r="286" spans="1:8" x14ac:dyDescent="0.3">
      <c r="A286" s="2">
        <v>154127437327</v>
      </c>
      <c r="B286" s="2" t="str">
        <f t="shared" si="12"/>
        <v>154127437327</v>
      </c>
      <c r="C286" s="2" t="str">
        <f>_xlfn.XLOOKUP(
  B286,
  'Candidate Data'!A:A,
  'Candidate Data'!B:B,
  "Not Found"
)</f>
        <v>Recruiter6</v>
      </c>
      <c r="D286" s="2" t="str">
        <f>_xlfn.XLOOKUP(
  C286,
  'Recruiter Data'!A:A,
  'Recruiter Data'!B:B,
  "Unknown"
)</f>
        <v>N America</v>
      </c>
      <c r="E286" t="s">
        <v>18</v>
      </c>
      <c r="F286" t="str">
        <f t="shared" si="13"/>
        <v>Application Review</v>
      </c>
      <c r="G286" s="1">
        <v>44666.695219907408</v>
      </c>
      <c r="H286" t="str">
        <f t="shared" si="14"/>
        <v>2022-04</v>
      </c>
    </row>
    <row r="287" spans="1:8" x14ac:dyDescent="0.3">
      <c r="A287" s="2">
        <v>154127437327</v>
      </c>
      <c r="B287" s="2" t="str">
        <f t="shared" si="12"/>
        <v>154127437327</v>
      </c>
      <c r="C287" s="2" t="str">
        <f>_xlfn.XLOOKUP(
  B287,
  'Candidate Data'!A:A,
  'Candidate Data'!B:B,
  "Not Found"
)</f>
        <v>Recruiter6</v>
      </c>
      <c r="D287" s="2" t="str">
        <f>_xlfn.XLOOKUP(
  C287,
  'Recruiter Data'!A:A,
  'Recruiter Data'!B:B,
  "Unknown"
)</f>
        <v>N America</v>
      </c>
      <c r="E287" t="s">
        <v>19</v>
      </c>
      <c r="F287" t="str">
        <f t="shared" si="13"/>
        <v>Phone Screen</v>
      </c>
      <c r="G287" s="1">
        <v>44625.84784722222</v>
      </c>
      <c r="H287" t="str">
        <f t="shared" si="14"/>
        <v>2022-03</v>
      </c>
    </row>
    <row r="288" spans="1:8" x14ac:dyDescent="0.3">
      <c r="A288" s="2">
        <v>146463253930</v>
      </c>
      <c r="B288" s="2" t="str">
        <f t="shared" si="12"/>
        <v>146463253930</v>
      </c>
      <c r="C288" s="2" t="str">
        <f>_xlfn.XLOOKUP(
  B288,
  'Candidate Data'!A:A,
  'Candidate Data'!B:B,
  "Not Found"
)</f>
        <v>Recruiter11</v>
      </c>
      <c r="D288" s="2" t="str">
        <f>_xlfn.XLOOKUP(
  C288,
  'Recruiter Data'!A:A,
  'Recruiter Data'!B:B,
  "Unknown"
)</f>
        <v>N America</v>
      </c>
      <c r="E288" t="s">
        <v>18</v>
      </c>
      <c r="F288" t="str">
        <f t="shared" si="13"/>
        <v>Application Review</v>
      </c>
      <c r="G288" s="1">
        <v>44632.803680555553</v>
      </c>
      <c r="H288" t="str">
        <f t="shared" si="14"/>
        <v>2022-03</v>
      </c>
    </row>
    <row r="289" spans="1:8" x14ac:dyDescent="0.3">
      <c r="A289" s="2">
        <v>146463253930</v>
      </c>
      <c r="B289" s="2" t="str">
        <f t="shared" si="12"/>
        <v>146463253930</v>
      </c>
      <c r="C289" s="2" t="str">
        <f>_xlfn.XLOOKUP(
  B289,
  'Candidate Data'!A:A,
  'Candidate Data'!B:B,
  "Not Found"
)</f>
        <v>Recruiter11</v>
      </c>
      <c r="D289" s="2" t="str">
        <f>_xlfn.XLOOKUP(
  C289,
  'Recruiter Data'!A:A,
  'Recruiter Data'!B:B,
  "Unknown"
)</f>
        <v>N America</v>
      </c>
      <c r="E289" t="s">
        <v>21</v>
      </c>
      <c r="F289" t="str">
        <f t="shared" si="13"/>
        <v>Diligence</v>
      </c>
      <c r="G289" s="1">
        <v>44652.603796296295</v>
      </c>
      <c r="H289" t="str">
        <f t="shared" si="14"/>
        <v>2022-04</v>
      </c>
    </row>
    <row r="290" spans="1:8" x14ac:dyDescent="0.3">
      <c r="A290" s="2">
        <v>146463253930</v>
      </c>
      <c r="B290" s="2" t="str">
        <f t="shared" si="12"/>
        <v>146463253930</v>
      </c>
      <c r="C290" s="2" t="str">
        <f>_xlfn.XLOOKUP(
  B290,
  'Candidate Data'!A:A,
  'Candidate Data'!B:B,
  "Not Found"
)</f>
        <v>Recruiter11</v>
      </c>
      <c r="D290" s="2" t="str">
        <f>_xlfn.XLOOKUP(
  C290,
  'Recruiter Data'!A:A,
  'Recruiter Data'!B:B,
  "Unknown"
)</f>
        <v>N America</v>
      </c>
      <c r="E290" t="s">
        <v>22</v>
      </c>
      <c r="F290" t="str">
        <f t="shared" si="13"/>
        <v>Final Interview</v>
      </c>
      <c r="G290" s="1">
        <v>44652.603750000002</v>
      </c>
      <c r="H290" t="str">
        <f t="shared" si="14"/>
        <v>2022-04</v>
      </c>
    </row>
    <row r="291" spans="1:8" x14ac:dyDescent="0.3">
      <c r="A291" s="2">
        <v>146463253930</v>
      </c>
      <c r="B291" s="2" t="str">
        <f t="shared" si="12"/>
        <v>146463253930</v>
      </c>
      <c r="C291" s="2" t="str">
        <f>_xlfn.XLOOKUP(
  B291,
  'Candidate Data'!A:A,
  'Candidate Data'!B:B,
  "Not Found"
)</f>
        <v>Recruiter11</v>
      </c>
      <c r="D291" s="2" t="str">
        <f>_xlfn.XLOOKUP(
  C291,
  'Recruiter Data'!A:A,
  'Recruiter Data'!B:B,
  "Unknown"
)</f>
        <v>N America</v>
      </c>
      <c r="E291" t="s">
        <v>20</v>
      </c>
      <c r="F291" t="str">
        <f t="shared" si="13"/>
        <v>Interview #1</v>
      </c>
      <c r="G291" s="1">
        <v>44647.665023148147</v>
      </c>
      <c r="H291" t="str">
        <f t="shared" si="14"/>
        <v>2022-03</v>
      </c>
    </row>
    <row r="292" spans="1:8" x14ac:dyDescent="0.3">
      <c r="A292" s="2">
        <v>146463253930</v>
      </c>
      <c r="B292" s="2" t="str">
        <f t="shared" si="12"/>
        <v>146463253930</v>
      </c>
      <c r="C292" s="2" t="str">
        <f>_xlfn.XLOOKUP(
  B292,
  'Candidate Data'!A:A,
  'Candidate Data'!B:B,
  "Not Found"
)</f>
        <v>Recruiter11</v>
      </c>
      <c r="D292" s="2" t="str">
        <f>_xlfn.XLOOKUP(
  C292,
  'Recruiter Data'!A:A,
  'Recruiter Data'!B:B,
  "Unknown"
)</f>
        <v>N America</v>
      </c>
      <c r="E292" t="s">
        <v>23</v>
      </c>
      <c r="F292" t="str">
        <f t="shared" si="13"/>
        <v>Next Steps</v>
      </c>
      <c r="G292" s="1">
        <v>44652.603773148148</v>
      </c>
      <c r="H292" t="str">
        <f t="shared" si="14"/>
        <v>2022-04</v>
      </c>
    </row>
    <row r="293" spans="1:8" x14ac:dyDescent="0.3">
      <c r="A293" s="2">
        <v>146463253930</v>
      </c>
      <c r="B293" s="2" t="str">
        <f t="shared" si="12"/>
        <v>146463253930</v>
      </c>
      <c r="C293" s="2" t="str">
        <f>_xlfn.XLOOKUP(
  B293,
  'Candidate Data'!A:A,
  'Candidate Data'!B:B,
  "Not Found"
)</f>
        <v>Recruiter11</v>
      </c>
      <c r="D293" s="2" t="str">
        <f>_xlfn.XLOOKUP(
  C293,
  'Recruiter Data'!A:A,
  'Recruiter Data'!B:B,
  "Unknown"
)</f>
        <v>N America</v>
      </c>
      <c r="E293" t="s">
        <v>19</v>
      </c>
      <c r="F293" t="str">
        <f t="shared" si="13"/>
        <v>Phone Screen</v>
      </c>
      <c r="G293" s="1">
        <v>44634.607615740744</v>
      </c>
      <c r="H293" t="str">
        <f t="shared" si="14"/>
        <v>2022-03</v>
      </c>
    </row>
    <row r="294" spans="1:8" x14ac:dyDescent="0.3">
      <c r="A294" s="2">
        <v>146463253930</v>
      </c>
      <c r="B294" s="2" t="str">
        <f t="shared" si="12"/>
        <v>146463253930</v>
      </c>
      <c r="C294" s="2" t="str">
        <f>_xlfn.XLOOKUP(
  B294,
  'Candidate Data'!A:A,
  'Candidate Data'!B:B,
  "Not Found"
)</f>
        <v>Recruiter11</v>
      </c>
      <c r="D294" s="2" t="str">
        <f>_xlfn.XLOOKUP(
  C294,
  'Recruiter Data'!A:A,
  'Recruiter Data'!B:B,
  "Unknown"
)</f>
        <v>N America</v>
      </c>
      <c r="E294" t="s">
        <v>24</v>
      </c>
      <c r="F294" t="str">
        <f t="shared" si="13"/>
        <v>Waitlist</v>
      </c>
      <c r="G294" s="1">
        <v>44652.8983912037</v>
      </c>
      <c r="H294" t="str">
        <f t="shared" si="14"/>
        <v>2022-04</v>
      </c>
    </row>
    <row r="295" spans="1:8" x14ac:dyDescent="0.3">
      <c r="A295" s="2">
        <v>174337167097</v>
      </c>
      <c r="B295" s="2" t="str">
        <f t="shared" si="12"/>
        <v>174337167097</v>
      </c>
      <c r="C295" s="2" t="str">
        <f>_xlfn.XLOOKUP(
  B295,
  'Candidate Data'!A:A,
  'Candidate Data'!B:B,
  "Not Found"
)</f>
        <v>Recruiter11</v>
      </c>
      <c r="D295" s="2" t="str">
        <f>_xlfn.XLOOKUP(
  C295,
  'Recruiter Data'!A:A,
  'Recruiter Data'!B:B,
  "Unknown"
)</f>
        <v>N America</v>
      </c>
      <c r="E295" t="s">
        <v>18</v>
      </c>
      <c r="F295" t="str">
        <f t="shared" si="13"/>
        <v>Application Review</v>
      </c>
      <c r="G295" s="1">
        <v>44644.916817129626</v>
      </c>
      <c r="H295" t="str">
        <f t="shared" si="14"/>
        <v>2022-03</v>
      </c>
    </row>
    <row r="296" spans="1:8" x14ac:dyDescent="0.3">
      <c r="A296" s="2">
        <v>174337167097</v>
      </c>
      <c r="B296" s="2" t="str">
        <f t="shared" si="12"/>
        <v>174337167097</v>
      </c>
      <c r="C296" s="2" t="str">
        <f>_xlfn.XLOOKUP(
  B296,
  'Candidate Data'!A:A,
  'Candidate Data'!B:B,
  "Not Found"
)</f>
        <v>Recruiter11</v>
      </c>
      <c r="D296" s="2" t="str">
        <f>_xlfn.XLOOKUP(
  C296,
  'Recruiter Data'!A:A,
  'Recruiter Data'!B:B,
  "Unknown"
)</f>
        <v>N America</v>
      </c>
      <c r="E296" t="s">
        <v>21</v>
      </c>
      <c r="F296" t="str">
        <f t="shared" si="13"/>
        <v>Diligence</v>
      </c>
      <c r="G296" s="1">
        <v>44676.938194444447</v>
      </c>
      <c r="H296" t="str">
        <f t="shared" si="14"/>
        <v>2022-04</v>
      </c>
    </row>
    <row r="297" spans="1:8" x14ac:dyDescent="0.3">
      <c r="A297" s="2">
        <v>174337167097</v>
      </c>
      <c r="B297" s="2" t="str">
        <f t="shared" si="12"/>
        <v>174337167097</v>
      </c>
      <c r="C297" s="2" t="str">
        <f>_xlfn.XLOOKUP(
  B297,
  'Candidate Data'!A:A,
  'Candidate Data'!B:B,
  "Not Found"
)</f>
        <v>Recruiter11</v>
      </c>
      <c r="D297" s="2" t="str">
        <f>_xlfn.XLOOKUP(
  C297,
  'Recruiter Data'!A:A,
  'Recruiter Data'!B:B,
  "Unknown"
)</f>
        <v>N America</v>
      </c>
      <c r="E297" t="s">
        <v>22</v>
      </c>
      <c r="F297" t="str">
        <f t="shared" si="13"/>
        <v>Final Interview</v>
      </c>
      <c r="G297" s="1">
        <v>44674.642523148148</v>
      </c>
      <c r="H297" t="str">
        <f t="shared" si="14"/>
        <v>2022-04</v>
      </c>
    </row>
    <row r="298" spans="1:8" x14ac:dyDescent="0.3">
      <c r="A298" s="2">
        <v>174337167097</v>
      </c>
      <c r="B298" s="2" t="str">
        <f t="shared" si="12"/>
        <v>174337167097</v>
      </c>
      <c r="C298" s="2" t="str">
        <f>_xlfn.XLOOKUP(
  B298,
  'Candidate Data'!A:A,
  'Candidate Data'!B:B,
  "Not Found"
)</f>
        <v>Recruiter11</v>
      </c>
      <c r="D298" s="2" t="str">
        <f>_xlfn.XLOOKUP(
  C298,
  'Recruiter Data'!A:A,
  'Recruiter Data'!B:B,
  "Unknown"
)</f>
        <v>N America</v>
      </c>
      <c r="E298" t="s">
        <v>20</v>
      </c>
      <c r="F298" t="str">
        <f t="shared" si="13"/>
        <v>Interview #1</v>
      </c>
      <c r="G298" s="1">
        <v>44668.819699074076</v>
      </c>
      <c r="H298" t="str">
        <f t="shared" si="14"/>
        <v>2022-04</v>
      </c>
    </row>
    <row r="299" spans="1:8" x14ac:dyDescent="0.3">
      <c r="A299" s="2">
        <v>174337167097</v>
      </c>
      <c r="B299" s="2" t="str">
        <f t="shared" si="12"/>
        <v>174337167097</v>
      </c>
      <c r="C299" s="2" t="str">
        <f>_xlfn.XLOOKUP(
  B299,
  'Candidate Data'!A:A,
  'Candidate Data'!B:B,
  "Not Found"
)</f>
        <v>Recruiter11</v>
      </c>
      <c r="D299" s="2" t="str">
        <f>_xlfn.XLOOKUP(
  C299,
  'Recruiter Data'!A:A,
  'Recruiter Data'!B:B,
  "Unknown"
)</f>
        <v>N America</v>
      </c>
      <c r="E299" t="s">
        <v>23</v>
      </c>
      <c r="F299" t="str">
        <f t="shared" si="13"/>
        <v>Next Steps</v>
      </c>
      <c r="G299" s="1">
        <v>44674.642546296294</v>
      </c>
      <c r="H299" t="str">
        <f t="shared" si="14"/>
        <v>2022-04</v>
      </c>
    </row>
    <row r="300" spans="1:8" x14ac:dyDescent="0.3">
      <c r="A300" s="2">
        <v>174337167097</v>
      </c>
      <c r="B300" s="2" t="str">
        <f t="shared" si="12"/>
        <v>174337167097</v>
      </c>
      <c r="C300" s="2" t="str">
        <f>_xlfn.XLOOKUP(
  B300,
  'Candidate Data'!A:A,
  'Candidate Data'!B:B,
  "Not Found"
)</f>
        <v>Recruiter11</v>
      </c>
      <c r="D300" s="2" t="str">
        <f>_xlfn.XLOOKUP(
  C300,
  'Recruiter Data'!A:A,
  'Recruiter Data'!B:B,
  "Unknown"
)</f>
        <v>N America</v>
      </c>
      <c r="E300" t="s">
        <v>19</v>
      </c>
      <c r="F300" t="str">
        <f t="shared" si="13"/>
        <v>Phone Screen</v>
      </c>
      <c r="G300" s="1">
        <v>44654.776701388888</v>
      </c>
      <c r="H300" t="str">
        <f t="shared" si="14"/>
        <v>2022-04</v>
      </c>
    </row>
    <row r="301" spans="1:8" x14ac:dyDescent="0.3">
      <c r="A301" s="2">
        <v>174337167097</v>
      </c>
      <c r="B301" s="2" t="str">
        <f t="shared" si="12"/>
        <v>174337167097</v>
      </c>
      <c r="C301" s="2" t="str">
        <f>_xlfn.XLOOKUP(
  B301,
  'Candidate Data'!A:A,
  'Candidate Data'!B:B,
  "Not Found"
)</f>
        <v>Recruiter11</v>
      </c>
      <c r="D301" s="2" t="str">
        <f>_xlfn.XLOOKUP(
  C301,
  'Recruiter Data'!A:A,
  'Recruiter Data'!B:B,
  "Unknown"
)</f>
        <v>N America</v>
      </c>
      <c r="E301" t="s">
        <v>24</v>
      </c>
      <c r="F301" t="str">
        <f t="shared" si="13"/>
        <v>Waitlist</v>
      </c>
      <c r="G301" s="1">
        <v>44679.724641203706</v>
      </c>
      <c r="H301" t="str">
        <f t="shared" si="14"/>
        <v>2022-04</v>
      </c>
    </row>
    <row r="302" spans="1:8" x14ac:dyDescent="0.3">
      <c r="A302" s="2">
        <v>123360893696</v>
      </c>
      <c r="B302" s="2" t="str">
        <f t="shared" si="12"/>
        <v>123360893696</v>
      </c>
      <c r="C302" s="2" t="str">
        <f>_xlfn.XLOOKUP(
  B302,
  'Candidate Data'!A:A,
  'Candidate Data'!B:B,
  "Not Found"
)</f>
        <v>Recruiter19</v>
      </c>
      <c r="D302" s="2" t="str">
        <f>_xlfn.XLOOKUP(
  C302,
  'Recruiter Data'!A:A,
  'Recruiter Data'!B:B,
  "Unknown"
)</f>
        <v>N America</v>
      </c>
      <c r="E302" t="s">
        <v>19</v>
      </c>
      <c r="F302" t="str">
        <f t="shared" si="13"/>
        <v>Phone Screen</v>
      </c>
      <c r="G302" s="1">
        <v>44668.919525462959</v>
      </c>
      <c r="H302" t="str">
        <f t="shared" si="14"/>
        <v>2022-04</v>
      </c>
    </row>
    <row r="303" spans="1:8" x14ac:dyDescent="0.3">
      <c r="A303" s="2">
        <v>179966461358</v>
      </c>
      <c r="B303" s="2" t="str">
        <f t="shared" si="12"/>
        <v>179966461358</v>
      </c>
      <c r="C303" s="2" t="str">
        <f>_xlfn.XLOOKUP(
  B303,
  'Candidate Data'!A:A,
  'Candidate Data'!B:B,
  "Not Found"
)</f>
        <v>Recruiter2</v>
      </c>
      <c r="D303" s="2" t="str">
        <f>_xlfn.XLOOKUP(
  C303,
  'Recruiter Data'!A:A,
  'Recruiter Data'!B:B,
  "Unknown"
)</f>
        <v>N America</v>
      </c>
      <c r="E303" t="s">
        <v>21</v>
      </c>
      <c r="F303" t="str">
        <f t="shared" si="13"/>
        <v>Diligence</v>
      </c>
      <c r="G303" s="1">
        <v>44669.697685185187</v>
      </c>
      <c r="H303" t="str">
        <f t="shared" si="14"/>
        <v>2022-04</v>
      </c>
    </row>
    <row r="304" spans="1:8" x14ac:dyDescent="0.3">
      <c r="A304" s="2">
        <v>179966461358</v>
      </c>
      <c r="B304" s="2" t="str">
        <f t="shared" si="12"/>
        <v>179966461358</v>
      </c>
      <c r="C304" s="2" t="str">
        <f>_xlfn.XLOOKUP(
  B304,
  'Candidate Data'!A:A,
  'Candidate Data'!B:B,
  "Not Found"
)</f>
        <v>Recruiter2</v>
      </c>
      <c r="D304" s="2" t="str">
        <f>_xlfn.XLOOKUP(
  C304,
  'Recruiter Data'!A:A,
  'Recruiter Data'!B:B,
  "Unknown"
)</f>
        <v>N America</v>
      </c>
      <c r="E304" t="s">
        <v>22</v>
      </c>
      <c r="F304" t="str">
        <f t="shared" si="13"/>
        <v>Final Interview</v>
      </c>
      <c r="G304" s="1">
        <v>44669.697685185187</v>
      </c>
      <c r="H304" t="str">
        <f t="shared" si="14"/>
        <v>2022-04</v>
      </c>
    </row>
    <row r="305" spans="1:8" x14ac:dyDescent="0.3">
      <c r="A305" s="2">
        <v>179966461358</v>
      </c>
      <c r="B305" s="2" t="str">
        <f t="shared" si="12"/>
        <v>179966461358</v>
      </c>
      <c r="C305" s="2" t="str">
        <f>_xlfn.XLOOKUP(
  B305,
  'Candidate Data'!A:A,
  'Candidate Data'!B:B,
  "Not Found"
)</f>
        <v>Recruiter2</v>
      </c>
      <c r="D305" s="2" t="str">
        <f>_xlfn.XLOOKUP(
  C305,
  'Recruiter Data'!A:A,
  'Recruiter Data'!B:B,
  "Unknown"
)</f>
        <v>N America</v>
      </c>
      <c r="E305" t="s">
        <v>20</v>
      </c>
      <c r="F305" t="str">
        <f t="shared" si="13"/>
        <v>Interview #1</v>
      </c>
      <c r="G305" s="1">
        <v>44661.753287037034</v>
      </c>
      <c r="H305" t="str">
        <f t="shared" si="14"/>
        <v>2022-04</v>
      </c>
    </row>
    <row r="306" spans="1:8" x14ac:dyDescent="0.3">
      <c r="A306" s="2">
        <v>179966461358</v>
      </c>
      <c r="B306" s="2" t="str">
        <f t="shared" si="12"/>
        <v>179966461358</v>
      </c>
      <c r="C306" s="2" t="str">
        <f>_xlfn.XLOOKUP(
  B306,
  'Candidate Data'!A:A,
  'Candidate Data'!B:B,
  "Not Found"
)</f>
        <v>Recruiter2</v>
      </c>
      <c r="D306" s="2" t="str">
        <f>_xlfn.XLOOKUP(
  C306,
  'Recruiter Data'!A:A,
  'Recruiter Data'!B:B,
  "Unknown"
)</f>
        <v>N America</v>
      </c>
      <c r="E306" t="s">
        <v>23</v>
      </c>
      <c r="F306" t="str">
        <f t="shared" si="13"/>
        <v>Next Steps</v>
      </c>
      <c r="G306" s="1">
        <v>44669.697685185187</v>
      </c>
      <c r="H306" t="str">
        <f t="shared" si="14"/>
        <v>2022-04</v>
      </c>
    </row>
    <row r="307" spans="1:8" x14ac:dyDescent="0.3">
      <c r="A307" s="2">
        <v>179966461358</v>
      </c>
      <c r="B307" s="2" t="str">
        <f t="shared" si="12"/>
        <v>179966461358</v>
      </c>
      <c r="C307" s="2" t="str">
        <f>_xlfn.XLOOKUP(
  B307,
  'Candidate Data'!A:A,
  'Candidate Data'!B:B,
  "Not Found"
)</f>
        <v>Recruiter2</v>
      </c>
      <c r="D307" s="2" t="str">
        <f>_xlfn.XLOOKUP(
  C307,
  'Recruiter Data'!A:A,
  'Recruiter Data'!B:B,
  "Unknown"
)</f>
        <v>N America</v>
      </c>
      <c r="E307" t="s">
        <v>19</v>
      </c>
      <c r="F307" t="str">
        <f t="shared" si="13"/>
        <v>Phone Screen</v>
      </c>
      <c r="G307" s="1">
        <v>44661.747314814813</v>
      </c>
      <c r="H307" t="str">
        <f t="shared" si="14"/>
        <v>2022-04</v>
      </c>
    </row>
    <row r="308" spans="1:8" x14ac:dyDescent="0.3">
      <c r="A308" s="2">
        <v>179966461358</v>
      </c>
      <c r="B308" s="2" t="str">
        <f t="shared" si="12"/>
        <v>179966461358</v>
      </c>
      <c r="C308" s="2" t="str">
        <f>_xlfn.XLOOKUP(
  B308,
  'Candidate Data'!A:A,
  'Candidate Data'!B:B,
  "Not Found"
)</f>
        <v>Recruiter2</v>
      </c>
      <c r="D308" s="2" t="str">
        <f>_xlfn.XLOOKUP(
  C308,
  'Recruiter Data'!A:A,
  'Recruiter Data'!B:B,
  "Unknown"
)</f>
        <v>N America</v>
      </c>
      <c r="E308" t="s">
        <v>24</v>
      </c>
      <c r="F308" t="str">
        <f t="shared" si="13"/>
        <v>Waitlist</v>
      </c>
      <c r="G308" s="1">
        <v>44674.853217592594</v>
      </c>
      <c r="H308" t="str">
        <f t="shared" si="14"/>
        <v>2022-04</v>
      </c>
    </row>
    <row r="309" spans="1:8" x14ac:dyDescent="0.3">
      <c r="A309" s="2">
        <v>153691885018</v>
      </c>
      <c r="B309" s="2" t="str">
        <f t="shared" si="12"/>
        <v>153691885018</v>
      </c>
      <c r="C309" s="2" t="str">
        <f>_xlfn.XLOOKUP(
  B309,
  'Candidate Data'!A:A,
  'Candidate Data'!B:B,
  "Not Found"
)</f>
        <v>Recruiter7</v>
      </c>
      <c r="D309" s="2" t="str">
        <f>_xlfn.XLOOKUP(
  C309,
  'Recruiter Data'!A:A,
  'Recruiter Data'!B:B,
  "Unknown"
)</f>
        <v>N America</v>
      </c>
      <c r="E309" t="s">
        <v>24</v>
      </c>
      <c r="F309" t="str">
        <f t="shared" si="13"/>
        <v>Waitlist</v>
      </c>
      <c r="G309" s="1">
        <v>44639.805925925924</v>
      </c>
      <c r="H309" t="str">
        <f t="shared" si="14"/>
        <v>2022-03</v>
      </c>
    </row>
    <row r="310" spans="1:8" x14ac:dyDescent="0.3">
      <c r="A310" s="2">
        <v>185572427237</v>
      </c>
      <c r="B310" s="2" t="str">
        <f t="shared" si="12"/>
        <v>185572427237</v>
      </c>
      <c r="C310" s="2" t="str">
        <f>_xlfn.XLOOKUP(
  B310,
  'Candidate Data'!A:A,
  'Candidate Data'!B:B,
  "Not Found"
)</f>
        <v>Recruiter24</v>
      </c>
      <c r="D310" s="2" t="str">
        <f>_xlfn.XLOOKUP(
  C310,
  'Recruiter Data'!A:A,
  'Recruiter Data'!B:B,
  "Unknown"
)</f>
        <v>N America</v>
      </c>
      <c r="E310" t="s">
        <v>18</v>
      </c>
      <c r="F310" t="str">
        <f t="shared" si="13"/>
        <v>Application Review</v>
      </c>
      <c r="G310" s="1">
        <v>44645.82234953704</v>
      </c>
      <c r="H310" t="str">
        <f t="shared" si="14"/>
        <v>2022-03</v>
      </c>
    </row>
    <row r="311" spans="1:8" x14ac:dyDescent="0.3">
      <c r="A311" s="2">
        <v>185572427237</v>
      </c>
      <c r="B311" s="2" t="str">
        <f t="shared" si="12"/>
        <v>185572427237</v>
      </c>
      <c r="C311" s="2" t="str">
        <f>_xlfn.XLOOKUP(
  B311,
  'Candidate Data'!A:A,
  'Candidate Data'!B:B,
  "Not Found"
)</f>
        <v>Recruiter24</v>
      </c>
      <c r="D311" s="2" t="str">
        <f>_xlfn.XLOOKUP(
  C311,
  'Recruiter Data'!A:A,
  'Recruiter Data'!B:B,
  "Unknown"
)</f>
        <v>N America</v>
      </c>
      <c r="E311" t="s">
        <v>19</v>
      </c>
      <c r="F311" t="str">
        <f t="shared" si="13"/>
        <v>Phone Screen</v>
      </c>
      <c r="G311" s="1">
        <v>44646.686064814814</v>
      </c>
      <c r="H311" t="str">
        <f t="shared" si="14"/>
        <v>2022-03</v>
      </c>
    </row>
    <row r="312" spans="1:8" x14ac:dyDescent="0.3">
      <c r="A312" s="2">
        <v>111109271090</v>
      </c>
      <c r="B312" s="2" t="str">
        <f t="shared" si="12"/>
        <v>111109271090</v>
      </c>
      <c r="C312" s="2" t="str">
        <f>_xlfn.XLOOKUP(
  B312,
  'Candidate Data'!A:A,
  'Candidate Data'!B:B,
  "Not Found"
)</f>
        <v>Recruiter25</v>
      </c>
      <c r="D312" s="2" t="str">
        <f>_xlfn.XLOOKUP(
  C312,
  'Recruiter Data'!A:A,
  'Recruiter Data'!B:B,
  "Unknown"
)</f>
        <v>N America</v>
      </c>
      <c r="E312" t="s">
        <v>24</v>
      </c>
      <c r="F312" t="str">
        <f t="shared" si="13"/>
        <v>Waitlist</v>
      </c>
      <c r="G312" s="1">
        <v>44624.837407407409</v>
      </c>
      <c r="H312" t="str">
        <f t="shared" si="14"/>
        <v>2022-03</v>
      </c>
    </row>
    <row r="313" spans="1:8" x14ac:dyDescent="0.3">
      <c r="A313" s="2">
        <v>110147313729</v>
      </c>
      <c r="B313" s="2" t="str">
        <f t="shared" si="12"/>
        <v>110147313729</v>
      </c>
      <c r="C313" s="2" t="str">
        <f>_xlfn.XLOOKUP(
  B313,
  'Candidate Data'!A:A,
  'Candidate Data'!B:B,
  "Not Found"
)</f>
        <v>Recruiter7</v>
      </c>
      <c r="D313" s="2" t="str">
        <f>_xlfn.XLOOKUP(
  C313,
  'Recruiter Data'!A:A,
  'Recruiter Data'!B:B,
  "Unknown"
)</f>
        <v>N America</v>
      </c>
      <c r="E313" t="s">
        <v>21</v>
      </c>
      <c r="F313" t="str">
        <f t="shared" si="13"/>
        <v>Diligence</v>
      </c>
      <c r="G313" s="1">
        <v>44676.945532407408</v>
      </c>
      <c r="H313" t="str">
        <f t="shared" si="14"/>
        <v>2022-04</v>
      </c>
    </row>
    <row r="314" spans="1:8" x14ac:dyDescent="0.3">
      <c r="A314" s="2">
        <v>110147313729</v>
      </c>
      <c r="B314" s="2" t="str">
        <f t="shared" si="12"/>
        <v>110147313729</v>
      </c>
      <c r="C314" s="2" t="str">
        <f>_xlfn.XLOOKUP(
  B314,
  'Candidate Data'!A:A,
  'Candidate Data'!B:B,
  "Not Found"
)</f>
        <v>Recruiter7</v>
      </c>
      <c r="D314" s="2" t="str">
        <f>_xlfn.XLOOKUP(
  C314,
  'Recruiter Data'!A:A,
  'Recruiter Data'!B:B,
  "Unknown"
)</f>
        <v>N America</v>
      </c>
      <c r="E314" t="s">
        <v>23</v>
      </c>
      <c r="F314" t="str">
        <f t="shared" si="13"/>
        <v>Next Steps</v>
      </c>
      <c r="G314" s="1">
        <v>44669.681111111109</v>
      </c>
      <c r="H314" t="str">
        <f t="shared" si="14"/>
        <v>2022-04</v>
      </c>
    </row>
    <row r="315" spans="1:8" x14ac:dyDescent="0.3">
      <c r="A315" s="2">
        <v>110147313729</v>
      </c>
      <c r="B315" s="2" t="str">
        <f t="shared" si="12"/>
        <v>110147313729</v>
      </c>
      <c r="C315" s="2" t="str">
        <f>_xlfn.XLOOKUP(
  B315,
  'Candidate Data'!A:A,
  'Candidate Data'!B:B,
  "Not Found"
)</f>
        <v>Recruiter7</v>
      </c>
      <c r="D315" s="2" t="str">
        <f>_xlfn.XLOOKUP(
  C315,
  'Recruiter Data'!A:A,
  'Recruiter Data'!B:B,
  "Unknown"
)</f>
        <v>N America</v>
      </c>
      <c r="E315" t="s">
        <v>24</v>
      </c>
      <c r="F315" t="str">
        <f t="shared" si="13"/>
        <v>Waitlist</v>
      </c>
      <c r="G315" s="1">
        <v>44680.64261574074</v>
      </c>
      <c r="H315" t="str">
        <f t="shared" si="14"/>
        <v>2022-04</v>
      </c>
    </row>
    <row r="316" spans="1:8" x14ac:dyDescent="0.3">
      <c r="A316" s="2">
        <v>136246217857</v>
      </c>
      <c r="B316" s="2" t="str">
        <f t="shared" si="12"/>
        <v>136246217857</v>
      </c>
      <c r="C316" s="2" t="str">
        <f>_xlfn.XLOOKUP(
  B316,
  'Candidate Data'!A:A,
  'Candidate Data'!B:B,
  "Not Found"
)</f>
        <v>Recruiter1</v>
      </c>
      <c r="D316" s="2" t="str">
        <f>_xlfn.XLOOKUP(
  C316,
  'Recruiter Data'!A:A,
  'Recruiter Data'!B:B,
  "Unknown"
)</f>
        <v>N America</v>
      </c>
      <c r="E316" t="s">
        <v>18</v>
      </c>
      <c r="F316" t="str">
        <f t="shared" si="13"/>
        <v>Application Review</v>
      </c>
      <c r="G316" s="1">
        <v>44638.699479166666</v>
      </c>
      <c r="H316" t="str">
        <f t="shared" si="14"/>
        <v>2022-03</v>
      </c>
    </row>
    <row r="317" spans="1:8" x14ac:dyDescent="0.3">
      <c r="A317" s="2">
        <v>136246217857</v>
      </c>
      <c r="B317" s="2" t="str">
        <f t="shared" si="12"/>
        <v>136246217857</v>
      </c>
      <c r="C317" s="2" t="str">
        <f>_xlfn.XLOOKUP(
  B317,
  'Candidate Data'!A:A,
  'Candidate Data'!B:B,
  "Not Found"
)</f>
        <v>Recruiter1</v>
      </c>
      <c r="D317" s="2" t="str">
        <f>_xlfn.XLOOKUP(
  C317,
  'Recruiter Data'!A:A,
  'Recruiter Data'!B:B,
  "Unknown"
)</f>
        <v>N America</v>
      </c>
      <c r="E317" t="s">
        <v>21</v>
      </c>
      <c r="F317" t="str">
        <f t="shared" si="13"/>
        <v>Diligence</v>
      </c>
      <c r="G317" s="1">
        <v>44644.688692129632</v>
      </c>
      <c r="H317" t="str">
        <f t="shared" si="14"/>
        <v>2022-03</v>
      </c>
    </row>
    <row r="318" spans="1:8" x14ac:dyDescent="0.3">
      <c r="A318" s="2">
        <v>136246217857</v>
      </c>
      <c r="B318" s="2" t="str">
        <f t="shared" si="12"/>
        <v>136246217857</v>
      </c>
      <c r="C318" s="2" t="str">
        <f>_xlfn.XLOOKUP(
  B318,
  'Candidate Data'!A:A,
  'Candidate Data'!B:B,
  "Not Found"
)</f>
        <v>Recruiter1</v>
      </c>
      <c r="D318" s="2" t="str">
        <f>_xlfn.XLOOKUP(
  C318,
  'Recruiter Data'!A:A,
  'Recruiter Data'!B:B,
  "Unknown"
)</f>
        <v>N America</v>
      </c>
      <c r="E318" t="s">
        <v>22</v>
      </c>
      <c r="F318" t="str">
        <f t="shared" si="13"/>
        <v>Final Interview</v>
      </c>
      <c r="G318" s="1">
        <v>44638.704108796293</v>
      </c>
      <c r="H318" t="str">
        <f t="shared" si="14"/>
        <v>2022-03</v>
      </c>
    </row>
    <row r="319" spans="1:8" x14ac:dyDescent="0.3">
      <c r="A319" s="2">
        <v>136246217857</v>
      </c>
      <c r="B319" s="2" t="str">
        <f t="shared" si="12"/>
        <v>136246217857</v>
      </c>
      <c r="C319" s="2" t="str">
        <f>_xlfn.XLOOKUP(
  B319,
  'Candidate Data'!A:A,
  'Candidate Data'!B:B,
  "Not Found"
)</f>
        <v>Recruiter1</v>
      </c>
      <c r="D319" s="2" t="str">
        <f>_xlfn.XLOOKUP(
  C319,
  'Recruiter Data'!A:A,
  'Recruiter Data'!B:B,
  "Unknown"
)</f>
        <v>N America</v>
      </c>
      <c r="E319" t="s">
        <v>20</v>
      </c>
      <c r="F319" t="str">
        <f t="shared" si="13"/>
        <v>Interview #1</v>
      </c>
      <c r="G319" s="1">
        <v>44638.699479166666</v>
      </c>
      <c r="H319" t="str">
        <f t="shared" si="14"/>
        <v>2022-03</v>
      </c>
    </row>
    <row r="320" spans="1:8" x14ac:dyDescent="0.3">
      <c r="A320" s="2">
        <v>136246217857</v>
      </c>
      <c r="B320" s="2" t="str">
        <f t="shared" si="12"/>
        <v>136246217857</v>
      </c>
      <c r="C320" s="2" t="str">
        <f>_xlfn.XLOOKUP(
  B320,
  'Candidate Data'!A:A,
  'Candidate Data'!B:B,
  "Not Found"
)</f>
        <v>Recruiter1</v>
      </c>
      <c r="D320" s="2" t="str">
        <f>_xlfn.XLOOKUP(
  C320,
  'Recruiter Data'!A:A,
  'Recruiter Data'!B:B,
  "Unknown"
)</f>
        <v>N America</v>
      </c>
      <c r="E320" t="s">
        <v>23</v>
      </c>
      <c r="F320" t="str">
        <f t="shared" si="13"/>
        <v>Next Steps</v>
      </c>
      <c r="G320" s="1">
        <v>44638.704131944447</v>
      </c>
      <c r="H320" t="str">
        <f t="shared" si="14"/>
        <v>2022-03</v>
      </c>
    </row>
    <row r="321" spans="1:8" x14ac:dyDescent="0.3">
      <c r="A321" s="2">
        <v>136246217857</v>
      </c>
      <c r="B321" s="2" t="str">
        <f t="shared" si="12"/>
        <v>136246217857</v>
      </c>
      <c r="C321" s="2" t="str">
        <f>_xlfn.XLOOKUP(
  B321,
  'Candidate Data'!A:A,
  'Candidate Data'!B:B,
  "Not Found"
)</f>
        <v>Recruiter1</v>
      </c>
      <c r="D321" s="2" t="str">
        <f>_xlfn.XLOOKUP(
  C321,
  'Recruiter Data'!A:A,
  'Recruiter Data'!B:B,
  "Unknown"
)</f>
        <v>N America</v>
      </c>
      <c r="E321" t="s">
        <v>19</v>
      </c>
      <c r="F321" t="str">
        <f t="shared" si="13"/>
        <v>Phone Screen</v>
      </c>
      <c r="G321" s="1">
        <v>44638.699479166666</v>
      </c>
      <c r="H321" t="str">
        <f t="shared" si="14"/>
        <v>2022-03</v>
      </c>
    </row>
    <row r="322" spans="1:8" x14ac:dyDescent="0.3">
      <c r="A322" s="2">
        <v>136246217857</v>
      </c>
      <c r="B322" s="2" t="str">
        <f t="shared" si="12"/>
        <v>136246217857</v>
      </c>
      <c r="C322" s="2" t="str">
        <f>_xlfn.XLOOKUP(
  B322,
  'Candidate Data'!A:A,
  'Candidate Data'!B:B,
  "Not Found"
)</f>
        <v>Recruiter1</v>
      </c>
      <c r="D322" s="2" t="str">
        <f>_xlfn.XLOOKUP(
  C322,
  'Recruiter Data'!A:A,
  'Recruiter Data'!B:B,
  "Unknown"
)</f>
        <v>N America</v>
      </c>
      <c r="E322" t="s">
        <v>24</v>
      </c>
      <c r="F322" t="str">
        <f t="shared" si="13"/>
        <v>Waitlist</v>
      </c>
      <c r="G322" s="1">
        <v>44653.901539351849</v>
      </c>
      <c r="H322" t="str">
        <f t="shared" si="14"/>
        <v>2022-04</v>
      </c>
    </row>
    <row r="323" spans="1:8" x14ac:dyDescent="0.3">
      <c r="A323" s="2">
        <v>116885796222</v>
      </c>
      <c r="B323" s="2" t="str">
        <f t="shared" ref="B323:B386" si="15">TEXT(A323,"0")</f>
        <v>116885796222</v>
      </c>
      <c r="C323" s="2" t="str">
        <f>_xlfn.XLOOKUP(
  B323,
  'Candidate Data'!A:A,
  'Candidate Data'!B:B,
  "Not Found"
)</f>
        <v>Recruiter21</v>
      </c>
      <c r="D323" s="2" t="str">
        <f>_xlfn.XLOOKUP(
  C323,
  'Recruiter Data'!A:A,
  'Recruiter Data'!B:B,
  "Unknown"
)</f>
        <v>Europe</v>
      </c>
      <c r="E323" t="s">
        <v>24</v>
      </c>
      <c r="F323" t="str">
        <f t="shared" ref="F323:F386" si="16">IF(ISNUMBER(SEARCH("Phone Screen",E323)),"Phone Screen",
IF(ISNUMBER(SEARCH("Interview #1",E323)),"Interview #1",
IF(ISNUMBER(SEARCH("Final Interview",E323)),"Final Interview",
IF(ISNUMBER(SEARCH("Next Steps",E323)),"Next Steps",
IF(ISNUMBER(SEARCH("Diligence",E323)),"Diligence",
IF(ISNUMBER(SEARCH("Waitlist",E323)),"Waitlist",
"Application Review"))))))</f>
        <v>Waitlist</v>
      </c>
      <c r="G323" s="1">
        <v>44625.575833333336</v>
      </c>
      <c r="H323" t="str">
        <f t="shared" ref="H323:H386" si="17">TEXT(G323,"yyyy-mm")</f>
        <v>2022-03</v>
      </c>
    </row>
    <row r="324" spans="1:8" x14ac:dyDescent="0.3">
      <c r="A324" s="2">
        <v>107141984100</v>
      </c>
      <c r="B324" s="2" t="str">
        <f t="shared" si="15"/>
        <v>107141984100</v>
      </c>
      <c r="C324" s="2" t="str">
        <f>_xlfn.XLOOKUP(
  B324,
  'Candidate Data'!A:A,
  'Candidate Data'!B:B,
  "Not Found"
)</f>
        <v>Recruiter7</v>
      </c>
      <c r="D324" s="2" t="str">
        <f>_xlfn.XLOOKUP(
  C324,
  'Recruiter Data'!A:A,
  'Recruiter Data'!B:B,
  "Unknown"
)</f>
        <v>N America</v>
      </c>
      <c r="E324" t="s">
        <v>21</v>
      </c>
      <c r="F324" t="str">
        <f t="shared" si="16"/>
        <v>Diligence</v>
      </c>
      <c r="G324" s="1">
        <v>44645.858506944445</v>
      </c>
      <c r="H324" t="str">
        <f t="shared" si="17"/>
        <v>2022-03</v>
      </c>
    </row>
    <row r="325" spans="1:8" x14ac:dyDescent="0.3">
      <c r="A325" s="2">
        <v>107141984100</v>
      </c>
      <c r="B325" s="2" t="str">
        <f t="shared" si="15"/>
        <v>107141984100</v>
      </c>
      <c r="C325" s="2" t="str">
        <f>_xlfn.XLOOKUP(
  B325,
  'Candidate Data'!A:A,
  'Candidate Data'!B:B,
  "Not Found"
)</f>
        <v>Recruiter7</v>
      </c>
      <c r="D325" s="2" t="str">
        <f>_xlfn.XLOOKUP(
  C325,
  'Recruiter Data'!A:A,
  'Recruiter Data'!B:B,
  "Unknown"
)</f>
        <v>N America</v>
      </c>
      <c r="E325" t="s">
        <v>22</v>
      </c>
      <c r="F325" t="str">
        <f t="shared" si="16"/>
        <v>Final Interview</v>
      </c>
      <c r="G325" s="1">
        <v>44644.674351851849</v>
      </c>
      <c r="H325" t="str">
        <f t="shared" si="17"/>
        <v>2022-03</v>
      </c>
    </row>
    <row r="326" spans="1:8" x14ac:dyDescent="0.3">
      <c r="A326" s="2">
        <v>107141984100</v>
      </c>
      <c r="B326" s="2" t="str">
        <f t="shared" si="15"/>
        <v>107141984100</v>
      </c>
      <c r="C326" s="2" t="str">
        <f>_xlfn.XLOOKUP(
  B326,
  'Candidate Data'!A:A,
  'Candidate Data'!B:B,
  "Not Found"
)</f>
        <v>Recruiter7</v>
      </c>
      <c r="D326" s="2" t="str">
        <f>_xlfn.XLOOKUP(
  C326,
  'Recruiter Data'!A:A,
  'Recruiter Data'!B:B,
  "Unknown"
)</f>
        <v>N America</v>
      </c>
      <c r="E326" t="s">
        <v>20</v>
      </c>
      <c r="F326" t="str">
        <f t="shared" si="16"/>
        <v>Interview #1</v>
      </c>
      <c r="G326" s="1">
        <v>44639.849097222221</v>
      </c>
      <c r="H326" t="str">
        <f t="shared" si="17"/>
        <v>2022-03</v>
      </c>
    </row>
    <row r="327" spans="1:8" x14ac:dyDescent="0.3">
      <c r="A327" s="2">
        <v>107141984100</v>
      </c>
      <c r="B327" s="2" t="str">
        <f t="shared" si="15"/>
        <v>107141984100</v>
      </c>
      <c r="C327" s="2" t="str">
        <f>_xlfn.XLOOKUP(
  B327,
  'Candidate Data'!A:A,
  'Candidate Data'!B:B,
  "Not Found"
)</f>
        <v>Recruiter7</v>
      </c>
      <c r="D327" s="2" t="str">
        <f>_xlfn.XLOOKUP(
  C327,
  'Recruiter Data'!A:A,
  'Recruiter Data'!B:B,
  "Unknown"
)</f>
        <v>N America</v>
      </c>
      <c r="E327" t="s">
        <v>23</v>
      </c>
      <c r="F327" t="str">
        <f t="shared" si="16"/>
        <v>Next Steps</v>
      </c>
      <c r="G327" s="1">
        <v>44644.674351851849</v>
      </c>
      <c r="H327" t="str">
        <f t="shared" si="17"/>
        <v>2022-03</v>
      </c>
    </row>
    <row r="328" spans="1:8" x14ac:dyDescent="0.3">
      <c r="A328" s="2">
        <v>107141984100</v>
      </c>
      <c r="B328" s="2" t="str">
        <f t="shared" si="15"/>
        <v>107141984100</v>
      </c>
      <c r="C328" s="2" t="str">
        <f>_xlfn.XLOOKUP(
  B328,
  'Candidate Data'!A:A,
  'Candidate Data'!B:B,
  "Not Found"
)</f>
        <v>Recruiter7</v>
      </c>
      <c r="D328" s="2" t="str">
        <f>_xlfn.XLOOKUP(
  C328,
  'Recruiter Data'!A:A,
  'Recruiter Data'!B:B,
  "Unknown"
)</f>
        <v>N America</v>
      </c>
      <c r="E328" t="s">
        <v>19</v>
      </c>
      <c r="F328" t="str">
        <f t="shared" si="16"/>
        <v>Phone Screen</v>
      </c>
      <c r="G328" s="1">
        <v>44639.628425925926</v>
      </c>
      <c r="H328" t="str">
        <f t="shared" si="17"/>
        <v>2022-03</v>
      </c>
    </row>
    <row r="329" spans="1:8" x14ac:dyDescent="0.3">
      <c r="A329" s="2">
        <v>107141984100</v>
      </c>
      <c r="B329" s="2" t="str">
        <f t="shared" si="15"/>
        <v>107141984100</v>
      </c>
      <c r="C329" s="2" t="str">
        <f>_xlfn.XLOOKUP(
  B329,
  'Candidate Data'!A:A,
  'Candidate Data'!B:B,
  "Not Found"
)</f>
        <v>Recruiter7</v>
      </c>
      <c r="D329" s="2" t="str">
        <f>_xlfn.XLOOKUP(
  C329,
  'Recruiter Data'!A:A,
  'Recruiter Data'!B:B,
  "Unknown"
)</f>
        <v>N America</v>
      </c>
      <c r="E329" t="s">
        <v>24</v>
      </c>
      <c r="F329" t="str">
        <f t="shared" si="16"/>
        <v>Waitlist</v>
      </c>
      <c r="G329" s="1">
        <v>44648.622777777775</v>
      </c>
      <c r="H329" t="str">
        <f t="shared" si="17"/>
        <v>2022-03</v>
      </c>
    </row>
    <row r="330" spans="1:8" x14ac:dyDescent="0.3">
      <c r="A330" s="2">
        <v>115799756514</v>
      </c>
      <c r="B330" s="2" t="str">
        <f t="shared" si="15"/>
        <v>115799756514</v>
      </c>
      <c r="C330" s="2" t="str">
        <f>_xlfn.XLOOKUP(
  B330,
  'Candidate Data'!A:A,
  'Candidate Data'!B:B,
  "Not Found"
)</f>
        <v>Recruiter26</v>
      </c>
      <c r="D330" s="2" t="str">
        <f>_xlfn.XLOOKUP(
  C330,
  'Recruiter Data'!A:A,
  'Recruiter Data'!B:B,
  "Unknown"
)</f>
        <v>Europe</v>
      </c>
      <c r="E330" t="s">
        <v>18</v>
      </c>
      <c r="F330" t="str">
        <f t="shared" si="16"/>
        <v>Application Review</v>
      </c>
      <c r="G330" s="1">
        <v>44661.537604166668</v>
      </c>
      <c r="H330" t="str">
        <f t="shared" si="17"/>
        <v>2022-04</v>
      </c>
    </row>
    <row r="331" spans="1:8" x14ac:dyDescent="0.3">
      <c r="A331" s="2">
        <v>121219889861</v>
      </c>
      <c r="B331" s="2" t="str">
        <f t="shared" si="15"/>
        <v>121219889861</v>
      </c>
      <c r="C331" s="2" t="str">
        <f>_xlfn.XLOOKUP(
  B331,
  'Candidate Data'!A:A,
  'Candidate Data'!B:B,
  "Not Found"
)</f>
        <v>Recruiter2</v>
      </c>
      <c r="D331" s="2" t="str">
        <f>_xlfn.XLOOKUP(
  C331,
  'Recruiter Data'!A:A,
  'Recruiter Data'!B:B,
  "Unknown"
)</f>
        <v>N America</v>
      </c>
      <c r="E331" t="s">
        <v>18</v>
      </c>
      <c r="F331" t="str">
        <f t="shared" si="16"/>
        <v>Application Review</v>
      </c>
      <c r="G331" s="1">
        <v>44663.854953703703</v>
      </c>
      <c r="H331" t="str">
        <f t="shared" si="17"/>
        <v>2022-04</v>
      </c>
    </row>
    <row r="332" spans="1:8" x14ac:dyDescent="0.3">
      <c r="A332" s="2">
        <v>121219889861</v>
      </c>
      <c r="B332" s="2" t="str">
        <f t="shared" si="15"/>
        <v>121219889861</v>
      </c>
      <c r="C332" s="2" t="str">
        <f>_xlfn.XLOOKUP(
  B332,
  'Candidate Data'!A:A,
  'Candidate Data'!B:B,
  "Not Found"
)</f>
        <v>Recruiter2</v>
      </c>
      <c r="D332" s="2" t="str">
        <f>_xlfn.XLOOKUP(
  C332,
  'Recruiter Data'!A:A,
  'Recruiter Data'!B:B,
  "Unknown"
)</f>
        <v>N America</v>
      </c>
      <c r="E332" t="s">
        <v>20</v>
      </c>
      <c r="F332" t="str">
        <f t="shared" si="16"/>
        <v>Interview #1</v>
      </c>
      <c r="G332" s="1">
        <v>44680.575196759259</v>
      </c>
      <c r="H332" t="str">
        <f t="shared" si="17"/>
        <v>2022-04</v>
      </c>
    </row>
    <row r="333" spans="1:8" x14ac:dyDescent="0.3">
      <c r="A333" s="2">
        <v>121219889861</v>
      </c>
      <c r="B333" s="2" t="str">
        <f t="shared" si="15"/>
        <v>121219889861</v>
      </c>
      <c r="C333" s="2" t="str">
        <f>_xlfn.XLOOKUP(
  B333,
  'Candidate Data'!A:A,
  'Candidate Data'!B:B,
  "Not Found"
)</f>
        <v>Recruiter2</v>
      </c>
      <c r="D333" s="2" t="str">
        <f>_xlfn.XLOOKUP(
  C333,
  'Recruiter Data'!A:A,
  'Recruiter Data'!B:B,
  "Unknown"
)</f>
        <v>N America</v>
      </c>
      <c r="E333" t="s">
        <v>19</v>
      </c>
      <c r="F333" t="str">
        <f t="shared" si="16"/>
        <v>Phone Screen</v>
      </c>
      <c r="G333" s="1">
        <v>44667.650636574072</v>
      </c>
      <c r="H333" t="str">
        <f t="shared" si="17"/>
        <v>2022-04</v>
      </c>
    </row>
    <row r="334" spans="1:8" x14ac:dyDescent="0.3">
      <c r="A334" s="2">
        <v>115094221999</v>
      </c>
      <c r="B334" s="2" t="str">
        <f t="shared" si="15"/>
        <v>115094221999</v>
      </c>
      <c r="C334" s="2" t="str">
        <f>_xlfn.XLOOKUP(
  B334,
  'Candidate Data'!A:A,
  'Candidate Data'!B:B,
  "Not Found"
)</f>
        <v>Recruiter27</v>
      </c>
      <c r="D334" s="2" t="str">
        <f>_xlfn.XLOOKUP(
  C334,
  'Recruiter Data'!A:A,
  'Recruiter Data'!B:B,
  "Unknown"
)</f>
        <v>N America</v>
      </c>
      <c r="E334" t="s">
        <v>21</v>
      </c>
      <c r="F334" t="str">
        <f t="shared" si="16"/>
        <v>Diligence</v>
      </c>
      <c r="G334" s="1">
        <v>44661.655115740738</v>
      </c>
      <c r="H334" t="str">
        <f t="shared" si="17"/>
        <v>2022-04</v>
      </c>
    </row>
    <row r="335" spans="1:8" x14ac:dyDescent="0.3">
      <c r="A335" s="2">
        <v>115094221999</v>
      </c>
      <c r="B335" s="2" t="str">
        <f t="shared" si="15"/>
        <v>115094221999</v>
      </c>
      <c r="C335" s="2" t="str">
        <f>_xlfn.XLOOKUP(
  B335,
  'Candidate Data'!A:A,
  'Candidate Data'!B:B,
  "Not Found"
)</f>
        <v>Recruiter27</v>
      </c>
      <c r="D335" s="2" t="str">
        <f>_xlfn.XLOOKUP(
  C335,
  'Recruiter Data'!A:A,
  'Recruiter Data'!B:B,
  "Unknown"
)</f>
        <v>N America</v>
      </c>
      <c r="E335" t="s">
        <v>22</v>
      </c>
      <c r="F335" t="str">
        <f t="shared" si="16"/>
        <v>Final Interview</v>
      </c>
      <c r="G335" s="1">
        <v>44661.652280092596</v>
      </c>
      <c r="H335" t="str">
        <f t="shared" si="17"/>
        <v>2022-04</v>
      </c>
    </row>
    <row r="336" spans="1:8" x14ac:dyDescent="0.3">
      <c r="A336" s="2">
        <v>115094221999</v>
      </c>
      <c r="B336" s="2" t="str">
        <f t="shared" si="15"/>
        <v>115094221999</v>
      </c>
      <c r="C336" s="2" t="str">
        <f>_xlfn.XLOOKUP(
  B336,
  'Candidate Data'!A:A,
  'Candidate Data'!B:B,
  "Not Found"
)</f>
        <v>Recruiter27</v>
      </c>
      <c r="D336" s="2" t="str">
        <f>_xlfn.XLOOKUP(
  C336,
  'Recruiter Data'!A:A,
  'Recruiter Data'!B:B,
  "Unknown"
)</f>
        <v>N America</v>
      </c>
      <c r="E336" t="s">
        <v>20</v>
      </c>
      <c r="F336" t="str">
        <f t="shared" si="16"/>
        <v>Interview #1</v>
      </c>
      <c r="G336" s="1">
        <v>44661.645543981482</v>
      </c>
      <c r="H336" t="str">
        <f t="shared" si="17"/>
        <v>2022-04</v>
      </c>
    </row>
    <row r="337" spans="1:8" x14ac:dyDescent="0.3">
      <c r="A337" s="2">
        <v>115094221999</v>
      </c>
      <c r="B337" s="2" t="str">
        <f t="shared" si="15"/>
        <v>115094221999</v>
      </c>
      <c r="C337" s="2" t="str">
        <f>_xlfn.XLOOKUP(
  B337,
  'Candidate Data'!A:A,
  'Candidate Data'!B:B,
  "Not Found"
)</f>
        <v>Recruiter27</v>
      </c>
      <c r="D337" s="2" t="str">
        <f>_xlfn.XLOOKUP(
  C337,
  'Recruiter Data'!A:A,
  'Recruiter Data'!B:B,
  "Unknown"
)</f>
        <v>N America</v>
      </c>
      <c r="E337" t="s">
        <v>23</v>
      </c>
      <c r="F337" t="str">
        <f t="shared" si="16"/>
        <v>Next Steps</v>
      </c>
      <c r="G337" s="1">
        <v>44661.652280092596</v>
      </c>
      <c r="H337" t="str">
        <f t="shared" si="17"/>
        <v>2022-04</v>
      </c>
    </row>
    <row r="338" spans="1:8" x14ac:dyDescent="0.3">
      <c r="A338" s="2">
        <v>115094221999</v>
      </c>
      <c r="B338" s="2" t="str">
        <f t="shared" si="15"/>
        <v>115094221999</v>
      </c>
      <c r="C338" s="2" t="str">
        <f>_xlfn.XLOOKUP(
  B338,
  'Candidate Data'!A:A,
  'Candidate Data'!B:B,
  "Not Found"
)</f>
        <v>Recruiter27</v>
      </c>
      <c r="D338" s="2" t="str">
        <f>_xlfn.XLOOKUP(
  C338,
  'Recruiter Data'!A:A,
  'Recruiter Data'!B:B,
  "Unknown"
)</f>
        <v>N America</v>
      </c>
      <c r="E338" t="s">
        <v>19</v>
      </c>
      <c r="F338" t="str">
        <f t="shared" si="16"/>
        <v>Phone Screen</v>
      </c>
      <c r="G338" s="1">
        <v>44661.645543981482</v>
      </c>
      <c r="H338" t="str">
        <f t="shared" si="17"/>
        <v>2022-04</v>
      </c>
    </row>
    <row r="339" spans="1:8" x14ac:dyDescent="0.3">
      <c r="A339" s="2">
        <v>115094221999</v>
      </c>
      <c r="B339" s="2" t="str">
        <f t="shared" si="15"/>
        <v>115094221999</v>
      </c>
      <c r="C339" s="2" t="str">
        <f>_xlfn.XLOOKUP(
  B339,
  'Candidate Data'!A:A,
  'Candidate Data'!B:B,
  "Not Found"
)</f>
        <v>Recruiter27</v>
      </c>
      <c r="D339" s="2" t="str">
        <f>_xlfn.XLOOKUP(
  C339,
  'Recruiter Data'!A:A,
  'Recruiter Data'!B:B,
  "Unknown"
)</f>
        <v>N America</v>
      </c>
      <c r="E339" t="s">
        <v>24</v>
      </c>
      <c r="F339" t="str">
        <f t="shared" si="16"/>
        <v>Waitlist</v>
      </c>
      <c r="G339" s="1">
        <v>44661.652280092596</v>
      </c>
      <c r="H339" t="str">
        <f t="shared" si="17"/>
        <v>2022-04</v>
      </c>
    </row>
    <row r="340" spans="1:8" x14ac:dyDescent="0.3">
      <c r="A340" s="2">
        <v>153048990597</v>
      </c>
      <c r="B340" s="2" t="str">
        <f t="shared" si="15"/>
        <v>153048990597</v>
      </c>
      <c r="C340" s="2" t="str">
        <f>_xlfn.XLOOKUP(
  B340,
  'Candidate Data'!A:A,
  'Candidate Data'!B:B,
  "Not Found"
)</f>
        <v>Recruiter1</v>
      </c>
      <c r="D340" s="2" t="str">
        <f>_xlfn.XLOOKUP(
  C340,
  'Recruiter Data'!A:A,
  'Recruiter Data'!B:B,
  "Unknown"
)</f>
        <v>N America</v>
      </c>
      <c r="E340" t="s">
        <v>20</v>
      </c>
      <c r="F340" t="str">
        <f t="shared" si="16"/>
        <v>Interview #1</v>
      </c>
      <c r="G340" s="1">
        <v>44680.828032407408</v>
      </c>
      <c r="H340" t="str">
        <f t="shared" si="17"/>
        <v>2022-04</v>
      </c>
    </row>
    <row r="341" spans="1:8" x14ac:dyDescent="0.3">
      <c r="A341" s="2">
        <v>153048990597</v>
      </c>
      <c r="B341" s="2" t="str">
        <f t="shared" si="15"/>
        <v>153048990597</v>
      </c>
      <c r="C341" s="2" t="str">
        <f>_xlfn.XLOOKUP(
  B341,
  'Candidate Data'!A:A,
  'Candidate Data'!B:B,
  "Not Found"
)</f>
        <v>Recruiter1</v>
      </c>
      <c r="D341" s="2" t="str">
        <f>_xlfn.XLOOKUP(
  C341,
  'Recruiter Data'!A:A,
  'Recruiter Data'!B:B,
  "Unknown"
)</f>
        <v>N America</v>
      </c>
      <c r="E341" t="s">
        <v>19</v>
      </c>
      <c r="F341" t="str">
        <f t="shared" si="16"/>
        <v>Phone Screen</v>
      </c>
      <c r="G341" s="1">
        <v>44672.701921296299</v>
      </c>
      <c r="H341" t="str">
        <f t="shared" si="17"/>
        <v>2022-04</v>
      </c>
    </row>
    <row r="342" spans="1:8" x14ac:dyDescent="0.3">
      <c r="A342" s="2">
        <v>122264418985</v>
      </c>
      <c r="B342" s="2" t="str">
        <f t="shared" si="15"/>
        <v>122264418985</v>
      </c>
      <c r="C342" s="2" t="str">
        <f>_xlfn.XLOOKUP(
  B342,
  'Candidate Data'!A:A,
  'Candidate Data'!B:B,
  "Not Found"
)</f>
        <v>Recruiter13</v>
      </c>
      <c r="D342" s="2" t="str">
        <f>_xlfn.XLOOKUP(
  C342,
  'Recruiter Data'!A:A,
  'Recruiter Data'!B:B,
  "Unknown"
)</f>
        <v>N America</v>
      </c>
      <c r="E342" t="s">
        <v>18</v>
      </c>
      <c r="F342" t="str">
        <f t="shared" si="16"/>
        <v>Application Review</v>
      </c>
      <c r="G342" s="1">
        <v>44644.889050925929</v>
      </c>
      <c r="H342" t="str">
        <f t="shared" si="17"/>
        <v>2022-03</v>
      </c>
    </row>
    <row r="343" spans="1:8" x14ac:dyDescent="0.3">
      <c r="A343" s="2">
        <v>110208585985</v>
      </c>
      <c r="B343" s="2" t="str">
        <f t="shared" si="15"/>
        <v>110208585985</v>
      </c>
      <c r="C343" s="2" t="str">
        <f>_xlfn.XLOOKUP(
  B343,
  'Candidate Data'!A:A,
  'Candidate Data'!B:B,
  "Not Found"
)</f>
        <v>Recruiter11</v>
      </c>
      <c r="D343" s="2" t="str">
        <f>_xlfn.XLOOKUP(
  C343,
  'Recruiter Data'!A:A,
  'Recruiter Data'!B:B,
  "Unknown"
)</f>
        <v>N America</v>
      </c>
      <c r="E343" t="s">
        <v>18</v>
      </c>
      <c r="F343" t="str">
        <f t="shared" si="16"/>
        <v>Application Review</v>
      </c>
      <c r="G343" s="1">
        <v>44663.845173611109</v>
      </c>
      <c r="H343" t="str">
        <f t="shared" si="17"/>
        <v>2022-04</v>
      </c>
    </row>
    <row r="344" spans="1:8" x14ac:dyDescent="0.3">
      <c r="A344" s="2">
        <v>140007143567</v>
      </c>
      <c r="B344" s="2" t="str">
        <f t="shared" si="15"/>
        <v>140007143567</v>
      </c>
      <c r="C344" s="2" t="str">
        <f>_xlfn.XLOOKUP(
  B344,
  'Candidate Data'!A:A,
  'Candidate Data'!B:B,
  "Not Found"
)</f>
        <v>Recruiter1</v>
      </c>
      <c r="D344" s="2" t="str">
        <f>_xlfn.XLOOKUP(
  C344,
  'Recruiter Data'!A:A,
  'Recruiter Data'!B:B,
  "Unknown"
)</f>
        <v>N America</v>
      </c>
      <c r="E344" t="s">
        <v>18</v>
      </c>
      <c r="F344" t="str">
        <f t="shared" si="16"/>
        <v>Application Review</v>
      </c>
      <c r="G344" s="1">
        <v>44667.615439814814</v>
      </c>
      <c r="H344" t="str">
        <f t="shared" si="17"/>
        <v>2022-04</v>
      </c>
    </row>
    <row r="345" spans="1:8" x14ac:dyDescent="0.3">
      <c r="A345" s="2">
        <v>104419305685</v>
      </c>
      <c r="B345" s="2" t="str">
        <f t="shared" si="15"/>
        <v>104419305685</v>
      </c>
      <c r="C345" s="2" t="str">
        <f>_xlfn.XLOOKUP(
  B345,
  'Candidate Data'!A:A,
  'Candidate Data'!B:B,
  "Not Found"
)</f>
        <v>Recruiter15</v>
      </c>
      <c r="D345" s="2" t="str">
        <f>_xlfn.XLOOKUP(
  C345,
  'Recruiter Data'!A:A,
  'Recruiter Data'!B:B,
  "Unknown"
)</f>
        <v>N America</v>
      </c>
      <c r="E345" t="s">
        <v>18</v>
      </c>
      <c r="F345" t="str">
        <f t="shared" si="16"/>
        <v>Application Review</v>
      </c>
      <c r="G345" s="1">
        <v>44628.695243055554</v>
      </c>
      <c r="H345" t="str">
        <f t="shared" si="17"/>
        <v>2022-03</v>
      </c>
    </row>
    <row r="346" spans="1:8" x14ac:dyDescent="0.3">
      <c r="A346" s="2">
        <v>104419305685</v>
      </c>
      <c r="B346" s="2" t="str">
        <f t="shared" si="15"/>
        <v>104419305685</v>
      </c>
      <c r="C346" s="2" t="str">
        <f>_xlfn.XLOOKUP(
  B346,
  'Candidate Data'!A:A,
  'Candidate Data'!B:B,
  "Not Found"
)</f>
        <v>Recruiter15</v>
      </c>
      <c r="D346" s="2" t="str">
        <f>_xlfn.XLOOKUP(
  C346,
  'Recruiter Data'!A:A,
  'Recruiter Data'!B:B,
  "Unknown"
)</f>
        <v>N America</v>
      </c>
      <c r="E346" t="s">
        <v>18</v>
      </c>
      <c r="F346" t="str">
        <f t="shared" si="16"/>
        <v>Application Review</v>
      </c>
      <c r="G346" s="1">
        <v>44654.915393518517</v>
      </c>
      <c r="H346" t="str">
        <f t="shared" si="17"/>
        <v>2022-04</v>
      </c>
    </row>
    <row r="347" spans="1:8" x14ac:dyDescent="0.3">
      <c r="A347" s="2">
        <v>104419305685</v>
      </c>
      <c r="B347" s="2" t="str">
        <f t="shared" si="15"/>
        <v>104419305685</v>
      </c>
      <c r="C347" s="2" t="str">
        <f>_xlfn.XLOOKUP(
  B347,
  'Candidate Data'!A:A,
  'Candidate Data'!B:B,
  "Not Found"
)</f>
        <v>Recruiter15</v>
      </c>
      <c r="D347" s="2" t="str">
        <f>_xlfn.XLOOKUP(
  C347,
  'Recruiter Data'!A:A,
  'Recruiter Data'!B:B,
  "Unknown"
)</f>
        <v>N America</v>
      </c>
      <c r="E347" t="s">
        <v>18</v>
      </c>
      <c r="F347" t="str">
        <f t="shared" si="16"/>
        <v>Application Review</v>
      </c>
      <c r="G347" s="1">
        <v>44654.91678240741</v>
      </c>
      <c r="H347" t="str">
        <f t="shared" si="17"/>
        <v>2022-04</v>
      </c>
    </row>
    <row r="348" spans="1:8" x14ac:dyDescent="0.3">
      <c r="A348" s="2">
        <v>104419305685</v>
      </c>
      <c r="B348" s="2" t="str">
        <f t="shared" si="15"/>
        <v>104419305685</v>
      </c>
      <c r="C348" s="2" t="str">
        <f>_xlfn.XLOOKUP(
  B348,
  'Candidate Data'!A:A,
  'Candidate Data'!B:B,
  "Not Found"
)</f>
        <v>Recruiter15</v>
      </c>
      <c r="D348" s="2" t="str">
        <f>_xlfn.XLOOKUP(
  C348,
  'Recruiter Data'!A:A,
  'Recruiter Data'!B:B,
  "Unknown"
)</f>
        <v>N America</v>
      </c>
      <c r="E348" t="s">
        <v>18</v>
      </c>
      <c r="F348" t="str">
        <f t="shared" si="16"/>
        <v>Application Review</v>
      </c>
      <c r="G348" s="1">
        <v>44654.91878472222</v>
      </c>
      <c r="H348" t="str">
        <f t="shared" si="17"/>
        <v>2022-04</v>
      </c>
    </row>
    <row r="349" spans="1:8" x14ac:dyDescent="0.3">
      <c r="A349" s="2">
        <v>104419305685</v>
      </c>
      <c r="B349" s="2" t="str">
        <f t="shared" si="15"/>
        <v>104419305685</v>
      </c>
      <c r="C349" s="2" t="str">
        <f>_xlfn.XLOOKUP(
  B349,
  'Candidate Data'!A:A,
  'Candidate Data'!B:B,
  "Not Found"
)</f>
        <v>Recruiter15</v>
      </c>
      <c r="D349" s="2" t="str">
        <f>_xlfn.XLOOKUP(
  C349,
  'Recruiter Data'!A:A,
  'Recruiter Data'!B:B,
  "Unknown"
)</f>
        <v>N America</v>
      </c>
      <c r="E349" t="s">
        <v>18</v>
      </c>
      <c r="F349" t="str">
        <f t="shared" si="16"/>
        <v>Application Review</v>
      </c>
      <c r="G349" s="1">
        <v>44654.920243055552</v>
      </c>
      <c r="H349" t="str">
        <f t="shared" si="17"/>
        <v>2022-04</v>
      </c>
    </row>
    <row r="350" spans="1:8" x14ac:dyDescent="0.3">
      <c r="A350" s="2">
        <v>104419305685</v>
      </c>
      <c r="B350" s="2" t="str">
        <f t="shared" si="15"/>
        <v>104419305685</v>
      </c>
      <c r="C350" s="2" t="str">
        <f>_xlfn.XLOOKUP(
  B350,
  'Candidate Data'!A:A,
  'Candidate Data'!B:B,
  "Not Found"
)</f>
        <v>Recruiter15</v>
      </c>
      <c r="D350" s="2" t="str">
        <f>_xlfn.XLOOKUP(
  C350,
  'Recruiter Data'!A:A,
  'Recruiter Data'!B:B,
  "Unknown"
)</f>
        <v>N America</v>
      </c>
      <c r="E350" t="s">
        <v>18</v>
      </c>
      <c r="F350" t="str">
        <f t="shared" si="16"/>
        <v>Application Review</v>
      </c>
      <c r="G350" s="1">
        <v>44654.923067129632</v>
      </c>
      <c r="H350" t="str">
        <f t="shared" si="17"/>
        <v>2022-04</v>
      </c>
    </row>
    <row r="351" spans="1:8" x14ac:dyDescent="0.3">
      <c r="A351" s="2">
        <v>146752800665</v>
      </c>
      <c r="B351" s="2" t="str">
        <f t="shared" si="15"/>
        <v>146752800665</v>
      </c>
      <c r="C351" s="2" t="str">
        <f>_xlfn.XLOOKUP(
  B351,
  'Candidate Data'!A:A,
  'Candidate Data'!B:B,
  "Not Found"
)</f>
        <v>Recruiter3</v>
      </c>
      <c r="D351" s="2" t="str">
        <f>_xlfn.XLOOKUP(
  C351,
  'Recruiter Data'!A:A,
  'Recruiter Data'!B:B,
  "Unknown"
)</f>
        <v>N America</v>
      </c>
      <c r="E351" t="s">
        <v>18</v>
      </c>
      <c r="F351" t="str">
        <f t="shared" si="16"/>
        <v>Application Review</v>
      </c>
      <c r="G351" s="1">
        <v>44631.444467592592</v>
      </c>
      <c r="H351" t="str">
        <f t="shared" si="17"/>
        <v>2022-03</v>
      </c>
    </row>
    <row r="352" spans="1:8" x14ac:dyDescent="0.3">
      <c r="A352" s="2">
        <v>140576838254</v>
      </c>
      <c r="B352" s="2" t="str">
        <f t="shared" si="15"/>
        <v>140576838254</v>
      </c>
      <c r="C352" s="2" t="str">
        <f>_xlfn.XLOOKUP(
  B352,
  'Candidate Data'!A:A,
  'Candidate Data'!B:B,
  "Not Found"
)</f>
        <v>Recruiter6</v>
      </c>
      <c r="D352" s="2" t="str">
        <f>_xlfn.XLOOKUP(
  C352,
  'Recruiter Data'!A:A,
  'Recruiter Data'!B:B,
  "Unknown"
)</f>
        <v>N America</v>
      </c>
      <c r="E352" t="s">
        <v>19</v>
      </c>
      <c r="F352" t="str">
        <f t="shared" si="16"/>
        <v>Phone Screen</v>
      </c>
      <c r="G352" s="1">
        <v>44631.86041666667</v>
      </c>
      <c r="H352" t="str">
        <f t="shared" si="17"/>
        <v>2022-03</v>
      </c>
    </row>
    <row r="353" spans="1:8" x14ac:dyDescent="0.3">
      <c r="A353" s="2">
        <v>100683766109</v>
      </c>
      <c r="B353" s="2" t="str">
        <f t="shared" si="15"/>
        <v>100683766109</v>
      </c>
      <c r="C353" s="2" t="str">
        <f>_xlfn.XLOOKUP(
  B353,
  'Candidate Data'!A:A,
  'Candidate Data'!B:B,
  "Not Found"
)</f>
        <v>Recruiter21</v>
      </c>
      <c r="D353" s="2" t="str">
        <f>_xlfn.XLOOKUP(
  C353,
  'Recruiter Data'!A:A,
  'Recruiter Data'!B:B,
  "Unknown"
)</f>
        <v>Europe</v>
      </c>
      <c r="E353" t="s">
        <v>24</v>
      </c>
      <c r="F353" t="str">
        <f t="shared" si="16"/>
        <v>Waitlist</v>
      </c>
      <c r="G353" s="1">
        <v>44625.580474537041</v>
      </c>
      <c r="H353" t="str">
        <f t="shared" si="17"/>
        <v>2022-03</v>
      </c>
    </row>
    <row r="354" spans="1:8" x14ac:dyDescent="0.3">
      <c r="A354" s="2">
        <v>160958224091</v>
      </c>
      <c r="B354" s="2" t="str">
        <f t="shared" si="15"/>
        <v>160958224091</v>
      </c>
      <c r="C354" s="2" t="str">
        <f>_xlfn.XLOOKUP(
  B354,
  'Candidate Data'!A:A,
  'Candidate Data'!B:B,
  "Not Found"
)</f>
        <v>Recruiter13</v>
      </c>
      <c r="D354" s="2" t="str">
        <f>_xlfn.XLOOKUP(
  C354,
  'Recruiter Data'!A:A,
  'Recruiter Data'!B:B,
  "Unknown"
)</f>
        <v>N America</v>
      </c>
      <c r="E354" t="s">
        <v>18</v>
      </c>
      <c r="F354" t="str">
        <f t="shared" si="16"/>
        <v>Application Review</v>
      </c>
      <c r="G354" s="1">
        <v>44646.643171296295</v>
      </c>
      <c r="H354" t="str">
        <f t="shared" si="17"/>
        <v>2022-03</v>
      </c>
    </row>
    <row r="355" spans="1:8" x14ac:dyDescent="0.3">
      <c r="A355" s="2">
        <v>140277459751</v>
      </c>
      <c r="B355" s="2" t="str">
        <f t="shared" si="15"/>
        <v>140277459751</v>
      </c>
      <c r="C355" s="2" t="str">
        <f>_xlfn.XLOOKUP(
  B355,
  'Candidate Data'!A:A,
  'Candidate Data'!B:B,
  "Not Found"
)</f>
        <v>Recruiter7</v>
      </c>
      <c r="D355" s="2" t="str">
        <f>_xlfn.XLOOKUP(
  C355,
  'Recruiter Data'!A:A,
  'Recruiter Data'!B:B,
  "Unknown"
)</f>
        <v>N America</v>
      </c>
      <c r="E355" t="s">
        <v>24</v>
      </c>
      <c r="F355" t="str">
        <f t="shared" si="16"/>
        <v>Waitlist</v>
      </c>
      <c r="G355" s="1">
        <v>44639.946412037039</v>
      </c>
      <c r="H355" t="str">
        <f t="shared" si="17"/>
        <v>2022-03</v>
      </c>
    </row>
    <row r="356" spans="1:8" x14ac:dyDescent="0.3">
      <c r="A356" s="2">
        <v>178474026646</v>
      </c>
      <c r="B356" s="2" t="str">
        <f t="shared" si="15"/>
        <v>178474026646</v>
      </c>
      <c r="C356" s="2" t="str">
        <f>_xlfn.XLOOKUP(
  B356,
  'Candidate Data'!A:A,
  'Candidate Data'!B:B,
  "Not Found"
)</f>
        <v>Recruiter13</v>
      </c>
      <c r="D356" s="2" t="str">
        <f>_xlfn.XLOOKUP(
  C356,
  'Recruiter Data'!A:A,
  'Recruiter Data'!B:B,
  "Unknown"
)</f>
        <v>N America</v>
      </c>
      <c r="E356" t="s">
        <v>18</v>
      </c>
      <c r="F356" t="str">
        <f t="shared" si="16"/>
        <v>Application Review</v>
      </c>
      <c r="G356" s="1">
        <v>44652.873657407406</v>
      </c>
      <c r="H356" t="str">
        <f t="shared" si="17"/>
        <v>2022-04</v>
      </c>
    </row>
    <row r="357" spans="1:8" x14ac:dyDescent="0.3">
      <c r="A357" s="2">
        <v>111671499357</v>
      </c>
      <c r="B357" s="2" t="str">
        <f t="shared" si="15"/>
        <v>111671499357</v>
      </c>
      <c r="C357" s="2" t="str">
        <f>_xlfn.XLOOKUP(
  B357,
  'Candidate Data'!A:A,
  'Candidate Data'!B:B,
  "Not Found"
)</f>
        <v>Recruiter10</v>
      </c>
      <c r="D357" s="2" t="str">
        <f>_xlfn.XLOOKUP(
  C357,
  'Recruiter Data'!A:A,
  'Recruiter Data'!B:B,
  "Unknown"
)</f>
        <v>N America</v>
      </c>
      <c r="E357" t="s">
        <v>21</v>
      </c>
      <c r="F357" t="str">
        <f t="shared" si="16"/>
        <v>Diligence</v>
      </c>
      <c r="G357" s="1">
        <v>44653.858946759261</v>
      </c>
      <c r="H357" t="str">
        <f t="shared" si="17"/>
        <v>2022-04</v>
      </c>
    </row>
    <row r="358" spans="1:8" x14ac:dyDescent="0.3">
      <c r="A358" s="2">
        <v>111671499357</v>
      </c>
      <c r="B358" s="2" t="str">
        <f t="shared" si="15"/>
        <v>111671499357</v>
      </c>
      <c r="C358" s="2" t="str">
        <f>_xlfn.XLOOKUP(
  B358,
  'Candidate Data'!A:A,
  'Candidate Data'!B:B,
  "Not Found"
)</f>
        <v>Recruiter10</v>
      </c>
      <c r="D358" s="2" t="str">
        <f>_xlfn.XLOOKUP(
  C358,
  'Recruiter Data'!A:A,
  'Recruiter Data'!B:B,
  "Unknown"
)</f>
        <v>N America</v>
      </c>
      <c r="E358" t="s">
        <v>22</v>
      </c>
      <c r="F358" t="str">
        <f t="shared" si="16"/>
        <v>Final Interview</v>
      </c>
      <c r="G358" s="1">
        <v>44652.710092592592</v>
      </c>
      <c r="H358" t="str">
        <f t="shared" si="17"/>
        <v>2022-04</v>
      </c>
    </row>
    <row r="359" spans="1:8" x14ac:dyDescent="0.3">
      <c r="A359" s="2">
        <v>111671499357</v>
      </c>
      <c r="B359" s="2" t="str">
        <f t="shared" si="15"/>
        <v>111671499357</v>
      </c>
      <c r="C359" s="2" t="str">
        <f>_xlfn.XLOOKUP(
  B359,
  'Candidate Data'!A:A,
  'Candidate Data'!B:B,
  "Not Found"
)</f>
        <v>Recruiter10</v>
      </c>
      <c r="D359" s="2" t="str">
        <f>_xlfn.XLOOKUP(
  C359,
  'Recruiter Data'!A:A,
  'Recruiter Data'!B:B,
  "Unknown"
)</f>
        <v>N America</v>
      </c>
      <c r="E359" t="s">
        <v>20</v>
      </c>
      <c r="F359" t="str">
        <f t="shared" si="16"/>
        <v>Interview #1</v>
      </c>
      <c r="G359" s="1">
        <v>44652.586134259262</v>
      </c>
      <c r="H359" t="str">
        <f t="shared" si="17"/>
        <v>2022-04</v>
      </c>
    </row>
    <row r="360" spans="1:8" x14ac:dyDescent="0.3">
      <c r="A360" s="2">
        <v>111671499357</v>
      </c>
      <c r="B360" s="2" t="str">
        <f t="shared" si="15"/>
        <v>111671499357</v>
      </c>
      <c r="C360" s="2" t="str">
        <f>_xlfn.XLOOKUP(
  B360,
  'Candidate Data'!A:A,
  'Candidate Data'!B:B,
  "Not Found"
)</f>
        <v>Recruiter10</v>
      </c>
      <c r="D360" s="2" t="str">
        <f>_xlfn.XLOOKUP(
  C360,
  'Recruiter Data'!A:A,
  'Recruiter Data'!B:B,
  "Unknown"
)</f>
        <v>N America</v>
      </c>
      <c r="E360" t="s">
        <v>23</v>
      </c>
      <c r="F360" t="str">
        <f t="shared" si="16"/>
        <v>Next Steps</v>
      </c>
      <c r="G360" s="1">
        <v>44652.710127314815</v>
      </c>
      <c r="H360" t="str">
        <f t="shared" si="17"/>
        <v>2022-04</v>
      </c>
    </row>
    <row r="361" spans="1:8" x14ac:dyDescent="0.3">
      <c r="A361" s="2">
        <v>111671499357</v>
      </c>
      <c r="B361" s="2" t="str">
        <f t="shared" si="15"/>
        <v>111671499357</v>
      </c>
      <c r="C361" s="2" t="str">
        <f>_xlfn.XLOOKUP(
  B361,
  'Candidate Data'!A:A,
  'Candidate Data'!B:B,
  "Not Found"
)</f>
        <v>Recruiter10</v>
      </c>
      <c r="D361" s="2" t="str">
        <f>_xlfn.XLOOKUP(
  C361,
  'Recruiter Data'!A:A,
  'Recruiter Data'!B:B,
  "Unknown"
)</f>
        <v>N America</v>
      </c>
      <c r="E361" t="s">
        <v>19</v>
      </c>
      <c r="F361" t="str">
        <f t="shared" si="16"/>
        <v>Phone Screen</v>
      </c>
      <c r="G361" s="1">
        <v>44645.915300925924</v>
      </c>
      <c r="H361" t="str">
        <f t="shared" si="17"/>
        <v>2022-03</v>
      </c>
    </row>
    <row r="362" spans="1:8" x14ac:dyDescent="0.3">
      <c r="A362" s="2">
        <v>111671499357</v>
      </c>
      <c r="B362" s="2" t="str">
        <f t="shared" si="15"/>
        <v>111671499357</v>
      </c>
      <c r="C362" s="2" t="str">
        <f>_xlfn.XLOOKUP(
  B362,
  'Candidate Data'!A:A,
  'Candidate Data'!B:B,
  "Not Found"
)</f>
        <v>Recruiter10</v>
      </c>
      <c r="D362" s="2" t="str">
        <f>_xlfn.XLOOKUP(
  C362,
  'Recruiter Data'!A:A,
  'Recruiter Data'!B:B,
  "Unknown"
)</f>
        <v>N America</v>
      </c>
      <c r="E362" t="s">
        <v>24</v>
      </c>
      <c r="F362" t="str">
        <f t="shared" si="16"/>
        <v>Waitlist</v>
      </c>
      <c r="G362" s="1">
        <v>44654.987511574072</v>
      </c>
      <c r="H362" t="str">
        <f t="shared" si="17"/>
        <v>2022-04</v>
      </c>
    </row>
    <row r="363" spans="1:8" x14ac:dyDescent="0.3">
      <c r="A363" s="2">
        <v>144638884440</v>
      </c>
      <c r="B363" s="2" t="str">
        <f t="shared" si="15"/>
        <v>144638884440</v>
      </c>
      <c r="C363" s="2" t="str">
        <f>_xlfn.XLOOKUP(
  B363,
  'Candidate Data'!A:A,
  'Candidate Data'!B:B,
  "Not Found"
)</f>
        <v>Recruiter13</v>
      </c>
      <c r="D363" s="2" t="str">
        <f>_xlfn.XLOOKUP(
  C363,
  'Recruiter Data'!A:A,
  'Recruiter Data'!B:B,
  "Unknown"
)</f>
        <v>N America</v>
      </c>
      <c r="E363" t="s">
        <v>18</v>
      </c>
      <c r="F363" t="str">
        <f t="shared" si="16"/>
        <v>Application Review</v>
      </c>
      <c r="G363" s="1">
        <v>44679.916041666664</v>
      </c>
      <c r="H363" t="str">
        <f t="shared" si="17"/>
        <v>2022-04</v>
      </c>
    </row>
    <row r="364" spans="1:8" x14ac:dyDescent="0.3">
      <c r="A364" s="2">
        <v>123662213995</v>
      </c>
      <c r="B364" s="2" t="str">
        <f t="shared" si="15"/>
        <v>123662213995</v>
      </c>
      <c r="C364" s="2" t="str">
        <f>_xlfn.XLOOKUP(
  B364,
  'Candidate Data'!A:A,
  'Candidate Data'!B:B,
  "Not Found"
)</f>
        <v>Recruiter6</v>
      </c>
      <c r="D364" s="2" t="str">
        <f>_xlfn.XLOOKUP(
  C364,
  'Recruiter Data'!A:A,
  'Recruiter Data'!B:B,
  "Unknown"
)</f>
        <v>N America</v>
      </c>
      <c r="E364" t="s">
        <v>18</v>
      </c>
      <c r="F364" t="str">
        <f t="shared" si="16"/>
        <v>Application Review</v>
      </c>
      <c r="G364" s="1">
        <v>44662.816180555557</v>
      </c>
      <c r="H364" t="str">
        <f t="shared" si="17"/>
        <v>2022-04</v>
      </c>
    </row>
    <row r="365" spans="1:8" x14ac:dyDescent="0.3">
      <c r="A365" s="2">
        <v>123662213995</v>
      </c>
      <c r="B365" s="2" t="str">
        <f t="shared" si="15"/>
        <v>123662213995</v>
      </c>
      <c r="C365" s="2" t="str">
        <f>_xlfn.XLOOKUP(
  B365,
  'Candidate Data'!A:A,
  'Candidate Data'!B:B,
  "Not Found"
)</f>
        <v>Recruiter6</v>
      </c>
      <c r="D365" s="2" t="str">
        <f>_xlfn.XLOOKUP(
  C365,
  'Recruiter Data'!A:A,
  'Recruiter Data'!B:B,
  "Unknown"
)</f>
        <v>N America</v>
      </c>
      <c r="E365" t="s">
        <v>19</v>
      </c>
      <c r="F365" t="str">
        <f t="shared" si="16"/>
        <v>Phone Screen</v>
      </c>
      <c r="G365" s="1">
        <v>44652.904560185183</v>
      </c>
      <c r="H365" t="str">
        <f t="shared" si="17"/>
        <v>2022-04</v>
      </c>
    </row>
    <row r="366" spans="1:8" x14ac:dyDescent="0.3">
      <c r="A366" s="2">
        <v>117539142552</v>
      </c>
      <c r="B366" s="2" t="str">
        <f t="shared" si="15"/>
        <v>117539142552</v>
      </c>
      <c r="C366" s="2" t="str">
        <f>_xlfn.XLOOKUP(
  B366,
  'Candidate Data'!A:A,
  'Candidate Data'!B:B,
  "Not Found"
)</f>
        <v>Recruiter11</v>
      </c>
      <c r="D366" s="2" t="str">
        <f>_xlfn.XLOOKUP(
  C366,
  'Recruiter Data'!A:A,
  'Recruiter Data'!B:B,
  "Unknown"
)</f>
        <v>N America</v>
      </c>
      <c r="E366" t="s">
        <v>18</v>
      </c>
      <c r="F366" t="str">
        <f t="shared" si="16"/>
        <v>Application Review</v>
      </c>
      <c r="G366" s="1">
        <v>44635.684490740743</v>
      </c>
      <c r="H366" t="str">
        <f t="shared" si="17"/>
        <v>2022-03</v>
      </c>
    </row>
    <row r="367" spans="1:8" x14ac:dyDescent="0.3">
      <c r="A367" s="2">
        <v>117459709632</v>
      </c>
      <c r="B367" s="2" t="str">
        <f t="shared" si="15"/>
        <v>117459709632</v>
      </c>
      <c r="C367" s="2" t="str">
        <f>_xlfn.XLOOKUP(
  B367,
  'Candidate Data'!A:A,
  'Candidate Data'!B:B,
  "Not Found"
)</f>
        <v>Recruiter1</v>
      </c>
      <c r="D367" s="2" t="str">
        <f>_xlfn.XLOOKUP(
  C367,
  'Recruiter Data'!A:A,
  'Recruiter Data'!B:B,
  "Unknown"
)</f>
        <v>N America</v>
      </c>
      <c r="E367" t="s">
        <v>18</v>
      </c>
      <c r="F367" t="str">
        <f t="shared" si="16"/>
        <v>Application Review</v>
      </c>
      <c r="G367" s="1">
        <v>44644.812418981484</v>
      </c>
      <c r="H367" t="str">
        <f t="shared" si="17"/>
        <v>2022-03</v>
      </c>
    </row>
    <row r="368" spans="1:8" x14ac:dyDescent="0.3">
      <c r="A368" s="2">
        <v>117459709632</v>
      </c>
      <c r="B368" s="2" t="str">
        <f t="shared" si="15"/>
        <v>117459709632</v>
      </c>
      <c r="C368" s="2" t="str">
        <f>_xlfn.XLOOKUP(
  B368,
  'Candidate Data'!A:A,
  'Candidate Data'!B:B,
  "Not Found"
)</f>
        <v>Recruiter1</v>
      </c>
      <c r="D368" s="2" t="str">
        <f>_xlfn.XLOOKUP(
  C368,
  'Recruiter Data'!A:A,
  'Recruiter Data'!B:B,
  "Unknown"
)</f>
        <v>N America</v>
      </c>
      <c r="E368" t="s">
        <v>19</v>
      </c>
      <c r="F368" t="str">
        <f t="shared" si="16"/>
        <v>Phone Screen</v>
      </c>
      <c r="G368" s="1">
        <v>44644.812418981484</v>
      </c>
      <c r="H368" t="str">
        <f t="shared" si="17"/>
        <v>2022-03</v>
      </c>
    </row>
    <row r="369" spans="1:8" x14ac:dyDescent="0.3">
      <c r="A369" s="2">
        <v>120106774068</v>
      </c>
      <c r="B369" s="2" t="str">
        <f t="shared" si="15"/>
        <v>120106774068</v>
      </c>
      <c r="C369" s="2" t="str">
        <f>_xlfn.XLOOKUP(
  B369,
  'Candidate Data'!A:A,
  'Candidate Data'!B:B,
  "Not Found"
)</f>
        <v>Recruiter5</v>
      </c>
      <c r="D369" s="2" t="str">
        <f>_xlfn.XLOOKUP(
  C369,
  'Recruiter Data'!A:A,
  'Recruiter Data'!B:B,
  "Unknown"
)</f>
        <v>Europe</v>
      </c>
      <c r="E369" t="s">
        <v>24</v>
      </c>
      <c r="F369" t="str">
        <f t="shared" si="16"/>
        <v>Waitlist</v>
      </c>
      <c r="G369" s="1">
        <v>44632.649270833332</v>
      </c>
      <c r="H369" t="str">
        <f t="shared" si="17"/>
        <v>2022-03</v>
      </c>
    </row>
    <row r="370" spans="1:8" x14ac:dyDescent="0.3">
      <c r="A370" s="2">
        <v>143287634695</v>
      </c>
      <c r="B370" s="2" t="str">
        <f t="shared" si="15"/>
        <v>143287634695</v>
      </c>
      <c r="C370" s="2" t="str">
        <f>_xlfn.XLOOKUP(
  B370,
  'Candidate Data'!A:A,
  'Candidate Data'!B:B,
  "Not Found"
)</f>
        <v>Recruiter18</v>
      </c>
      <c r="D370" s="2" t="str">
        <f>_xlfn.XLOOKUP(
  C370,
  'Recruiter Data'!A:A,
  'Recruiter Data'!B:B,
  "Unknown"
)</f>
        <v>N America</v>
      </c>
      <c r="E370" t="s">
        <v>20</v>
      </c>
      <c r="F370" t="str">
        <f t="shared" si="16"/>
        <v>Interview #1</v>
      </c>
      <c r="G370" s="1">
        <v>44669.644571759258</v>
      </c>
      <c r="H370" t="str">
        <f t="shared" si="17"/>
        <v>2022-04</v>
      </c>
    </row>
    <row r="371" spans="1:8" x14ac:dyDescent="0.3">
      <c r="A371" s="2">
        <v>143287634695</v>
      </c>
      <c r="B371" s="2" t="str">
        <f t="shared" si="15"/>
        <v>143287634695</v>
      </c>
      <c r="C371" s="2" t="str">
        <f>_xlfn.XLOOKUP(
  B371,
  'Candidate Data'!A:A,
  'Candidate Data'!B:B,
  "Not Found"
)</f>
        <v>Recruiter18</v>
      </c>
      <c r="D371" s="2" t="str">
        <f>_xlfn.XLOOKUP(
  C371,
  'Recruiter Data'!A:A,
  'Recruiter Data'!B:B,
  "Unknown"
)</f>
        <v>N America</v>
      </c>
      <c r="E371" t="s">
        <v>19</v>
      </c>
      <c r="F371" t="str">
        <f t="shared" si="16"/>
        <v>Phone Screen</v>
      </c>
      <c r="G371" s="1">
        <v>44623.653217592589</v>
      </c>
      <c r="H371" t="str">
        <f t="shared" si="17"/>
        <v>2022-03</v>
      </c>
    </row>
    <row r="372" spans="1:8" x14ac:dyDescent="0.3">
      <c r="A372" s="2">
        <v>143287634695</v>
      </c>
      <c r="B372" s="2" t="str">
        <f t="shared" si="15"/>
        <v>143287634695</v>
      </c>
      <c r="C372" s="2" t="str">
        <f>_xlfn.XLOOKUP(
  B372,
  'Candidate Data'!A:A,
  'Candidate Data'!B:B,
  "Not Found"
)</f>
        <v>Recruiter18</v>
      </c>
      <c r="D372" s="2" t="str">
        <f>_xlfn.XLOOKUP(
  C372,
  'Recruiter Data'!A:A,
  'Recruiter Data'!B:B,
  "Unknown"
)</f>
        <v>N America</v>
      </c>
      <c r="E372" t="s">
        <v>19</v>
      </c>
      <c r="F372" t="str">
        <f t="shared" si="16"/>
        <v>Phone Screen</v>
      </c>
      <c r="G372" s="1">
        <v>44652.902928240743</v>
      </c>
      <c r="H372" t="str">
        <f t="shared" si="17"/>
        <v>2022-04</v>
      </c>
    </row>
    <row r="373" spans="1:8" x14ac:dyDescent="0.3">
      <c r="A373" s="2">
        <v>143287634695</v>
      </c>
      <c r="B373" s="2" t="str">
        <f t="shared" si="15"/>
        <v>143287634695</v>
      </c>
      <c r="C373" s="2" t="str">
        <f>_xlfn.XLOOKUP(
  B373,
  'Candidate Data'!A:A,
  'Candidate Data'!B:B,
  "Not Found"
)</f>
        <v>Recruiter18</v>
      </c>
      <c r="D373" s="2" t="str">
        <f>_xlfn.XLOOKUP(
  C373,
  'Recruiter Data'!A:A,
  'Recruiter Data'!B:B,
  "Unknown"
)</f>
        <v>N America</v>
      </c>
      <c r="E373" t="s">
        <v>19</v>
      </c>
      <c r="F373" t="str">
        <f t="shared" si="16"/>
        <v>Phone Screen</v>
      </c>
      <c r="G373" s="1">
        <v>44653.563333333332</v>
      </c>
      <c r="H373" t="str">
        <f t="shared" si="17"/>
        <v>2022-04</v>
      </c>
    </row>
    <row r="374" spans="1:8" x14ac:dyDescent="0.3">
      <c r="A374" s="2">
        <v>173481406134</v>
      </c>
      <c r="B374" s="2" t="str">
        <f t="shared" si="15"/>
        <v>173481406134</v>
      </c>
      <c r="C374" s="2" t="str">
        <f>_xlfn.XLOOKUP(
  B374,
  'Candidate Data'!A:A,
  'Candidate Data'!B:B,
  "Not Found"
)</f>
        <v>Recruiter20</v>
      </c>
      <c r="D374" s="2" t="str">
        <f>_xlfn.XLOOKUP(
  C374,
  'Recruiter Data'!A:A,
  'Recruiter Data'!B:B,
  "Unknown"
)</f>
        <v>N America</v>
      </c>
      <c r="E374" t="s">
        <v>19</v>
      </c>
      <c r="F374" t="str">
        <f t="shared" si="16"/>
        <v>Phone Screen</v>
      </c>
      <c r="G374" s="1">
        <v>44668.092060185183</v>
      </c>
      <c r="H374" t="str">
        <f t="shared" si="17"/>
        <v>2022-04</v>
      </c>
    </row>
    <row r="375" spans="1:8" x14ac:dyDescent="0.3">
      <c r="A375" s="2">
        <v>121807854087</v>
      </c>
      <c r="B375" s="2" t="str">
        <f t="shared" si="15"/>
        <v>121807854087</v>
      </c>
      <c r="C375" s="2" t="str">
        <f>_xlfn.XLOOKUP(
  B375,
  'Candidate Data'!A:A,
  'Candidate Data'!B:B,
  "Not Found"
)</f>
        <v>Recruiter18</v>
      </c>
      <c r="D375" s="2" t="str">
        <f>_xlfn.XLOOKUP(
  C375,
  'Recruiter Data'!A:A,
  'Recruiter Data'!B:B,
  "Unknown"
)</f>
        <v>N America</v>
      </c>
      <c r="E375" t="s">
        <v>19</v>
      </c>
      <c r="F375" t="str">
        <f t="shared" si="16"/>
        <v>Phone Screen</v>
      </c>
      <c r="G375" s="1">
        <v>44676.669942129629</v>
      </c>
      <c r="H375" t="str">
        <f t="shared" si="17"/>
        <v>2022-04</v>
      </c>
    </row>
    <row r="376" spans="1:8" x14ac:dyDescent="0.3">
      <c r="A376" s="2">
        <v>176306583145</v>
      </c>
      <c r="B376" s="2" t="str">
        <f t="shared" si="15"/>
        <v>176306583145</v>
      </c>
      <c r="C376" s="2" t="str">
        <f>_xlfn.XLOOKUP(
  B376,
  'Candidate Data'!A:A,
  'Candidate Data'!B:B,
  "Not Found"
)</f>
        <v>Recruiter25</v>
      </c>
      <c r="D376" s="2" t="str">
        <f>_xlfn.XLOOKUP(
  C376,
  'Recruiter Data'!A:A,
  'Recruiter Data'!B:B,
  "Unknown"
)</f>
        <v>N America</v>
      </c>
      <c r="E376" t="s">
        <v>18</v>
      </c>
      <c r="F376" t="str">
        <f t="shared" si="16"/>
        <v>Application Review</v>
      </c>
      <c r="G376" s="1">
        <v>44646.377916666665</v>
      </c>
      <c r="H376" t="str">
        <f t="shared" si="17"/>
        <v>2022-03</v>
      </c>
    </row>
    <row r="377" spans="1:8" x14ac:dyDescent="0.3">
      <c r="A377" s="2">
        <v>111704934436</v>
      </c>
      <c r="B377" s="2" t="str">
        <f t="shared" si="15"/>
        <v>111704934436</v>
      </c>
      <c r="C377" s="2" t="str">
        <f>_xlfn.XLOOKUP(
  B377,
  'Candidate Data'!A:A,
  'Candidate Data'!B:B,
  "Not Found"
)</f>
        <v>Recruiter8</v>
      </c>
      <c r="D377" s="2" t="str">
        <f>_xlfn.XLOOKUP(
  C377,
  'Recruiter Data'!A:A,
  'Recruiter Data'!B:B,
  "Unknown"
)</f>
        <v>Asia</v>
      </c>
      <c r="E377" t="s">
        <v>24</v>
      </c>
      <c r="F377" t="str">
        <f t="shared" si="16"/>
        <v>Waitlist</v>
      </c>
      <c r="G377" s="1">
        <v>44633.163078703707</v>
      </c>
      <c r="H377" t="str">
        <f t="shared" si="17"/>
        <v>2022-03</v>
      </c>
    </row>
    <row r="378" spans="1:8" x14ac:dyDescent="0.3">
      <c r="A378" s="2">
        <v>101920941471</v>
      </c>
      <c r="B378" s="2" t="str">
        <f t="shared" si="15"/>
        <v>101920941471</v>
      </c>
      <c r="C378" s="2" t="str">
        <f>_xlfn.XLOOKUP(
  B378,
  'Candidate Data'!A:A,
  'Candidate Data'!B:B,
  "Not Found"
)</f>
        <v>Recruiter9</v>
      </c>
      <c r="D378" s="2" t="str">
        <f>_xlfn.XLOOKUP(
  C378,
  'Recruiter Data'!A:A,
  'Recruiter Data'!B:B,
  "Unknown"
)</f>
        <v>Europe</v>
      </c>
      <c r="E378" t="s">
        <v>24</v>
      </c>
      <c r="F378" t="str">
        <f t="shared" si="16"/>
        <v>Waitlist</v>
      </c>
      <c r="G378" s="1">
        <v>44666.536076388889</v>
      </c>
      <c r="H378" t="str">
        <f t="shared" si="17"/>
        <v>2022-04</v>
      </c>
    </row>
    <row r="379" spans="1:8" x14ac:dyDescent="0.3">
      <c r="A379" s="2">
        <v>132519722030</v>
      </c>
      <c r="B379" s="2" t="str">
        <f t="shared" si="15"/>
        <v>132519722030</v>
      </c>
      <c r="C379" s="2" t="str">
        <f>_xlfn.XLOOKUP(
  B379,
  'Candidate Data'!A:A,
  'Candidate Data'!B:B,
  "Not Found"
)</f>
        <v>Recruiter19</v>
      </c>
      <c r="D379" s="2" t="str">
        <f>_xlfn.XLOOKUP(
  C379,
  'Recruiter Data'!A:A,
  'Recruiter Data'!B:B,
  "Unknown"
)</f>
        <v>N America</v>
      </c>
      <c r="E379" t="s">
        <v>18</v>
      </c>
      <c r="F379" t="str">
        <f t="shared" si="16"/>
        <v>Application Review</v>
      </c>
      <c r="G379" s="1">
        <v>44680.894548611112</v>
      </c>
      <c r="H379" t="str">
        <f t="shared" si="17"/>
        <v>2022-04</v>
      </c>
    </row>
    <row r="380" spans="1:8" x14ac:dyDescent="0.3">
      <c r="A380" s="2">
        <v>132189268999</v>
      </c>
      <c r="B380" s="2" t="str">
        <f t="shared" si="15"/>
        <v>132189268999</v>
      </c>
      <c r="C380" s="2" t="str">
        <f>_xlfn.XLOOKUP(
  B380,
  'Candidate Data'!A:A,
  'Candidate Data'!B:B,
  "Not Found"
)</f>
        <v>Recruiter4</v>
      </c>
      <c r="D380" s="2" t="str">
        <f>_xlfn.XLOOKUP(
  C380,
  'Recruiter Data'!A:A,
  'Recruiter Data'!B:B,
  "Unknown"
)</f>
        <v>Asia</v>
      </c>
      <c r="E380" t="s">
        <v>21</v>
      </c>
      <c r="F380" t="str">
        <f t="shared" si="16"/>
        <v>Diligence</v>
      </c>
      <c r="G380" s="1">
        <v>44675.133819444447</v>
      </c>
      <c r="H380" t="str">
        <f t="shared" si="17"/>
        <v>2022-04</v>
      </c>
    </row>
    <row r="381" spans="1:8" x14ac:dyDescent="0.3">
      <c r="A381" s="2">
        <v>132189268999</v>
      </c>
      <c r="B381" s="2" t="str">
        <f t="shared" si="15"/>
        <v>132189268999</v>
      </c>
      <c r="C381" s="2" t="str">
        <f>_xlfn.XLOOKUP(
  B381,
  'Candidate Data'!A:A,
  'Candidate Data'!B:B,
  "Not Found"
)</f>
        <v>Recruiter4</v>
      </c>
      <c r="D381" s="2" t="str">
        <f>_xlfn.XLOOKUP(
  C381,
  'Recruiter Data'!A:A,
  'Recruiter Data'!B:B,
  "Unknown"
)</f>
        <v>Asia</v>
      </c>
      <c r="E381" t="s">
        <v>22</v>
      </c>
      <c r="F381" t="str">
        <f t="shared" si="16"/>
        <v>Final Interview</v>
      </c>
      <c r="G381" s="1">
        <v>44675.133333333331</v>
      </c>
      <c r="H381" t="str">
        <f t="shared" si="17"/>
        <v>2022-04</v>
      </c>
    </row>
    <row r="382" spans="1:8" x14ac:dyDescent="0.3">
      <c r="A382" s="2">
        <v>132189268999</v>
      </c>
      <c r="B382" s="2" t="str">
        <f t="shared" si="15"/>
        <v>132189268999</v>
      </c>
      <c r="C382" s="2" t="str">
        <f>_xlfn.XLOOKUP(
  B382,
  'Candidate Data'!A:A,
  'Candidate Data'!B:B,
  "Not Found"
)</f>
        <v>Recruiter4</v>
      </c>
      <c r="D382" s="2" t="str">
        <f>_xlfn.XLOOKUP(
  C382,
  'Recruiter Data'!A:A,
  'Recruiter Data'!B:B,
  "Unknown"
)</f>
        <v>Asia</v>
      </c>
      <c r="E382" t="s">
        <v>20</v>
      </c>
      <c r="F382" t="str">
        <f t="shared" si="16"/>
        <v>Interview #1</v>
      </c>
      <c r="G382" s="1">
        <v>44675.1330787037</v>
      </c>
      <c r="H382" t="str">
        <f t="shared" si="17"/>
        <v>2022-04</v>
      </c>
    </row>
    <row r="383" spans="1:8" x14ac:dyDescent="0.3">
      <c r="A383" s="2">
        <v>132189268999</v>
      </c>
      <c r="B383" s="2" t="str">
        <f t="shared" si="15"/>
        <v>132189268999</v>
      </c>
      <c r="C383" s="2" t="str">
        <f>_xlfn.XLOOKUP(
  B383,
  'Candidate Data'!A:A,
  'Candidate Data'!B:B,
  "Not Found"
)</f>
        <v>Recruiter4</v>
      </c>
      <c r="D383" s="2" t="str">
        <f>_xlfn.XLOOKUP(
  C383,
  'Recruiter Data'!A:A,
  'Recruiter Data'!B:B,
  "Unknown"
)</f>
        <v>Asia</v>
      </c>
      <c r="E383" t="s">
        <v>23</v>
      </c>
      <c r="F383" t="str">
        <f t="shared" si="16"/>
        <v>Next Steps</v>
      </c>
      <c r="G383" s="1">
        <v>44675.133819444447</v>
      </c>
      <c r="H383" t="str">
        <f t="shared" si="17"/>
        <v>2022-04</v>
      </c>
    </row>
    <row r="384" spans="1:8" x14ac:dyDescent="0.3">
      <c r="A384" s="2">
        <v>132189268999</v>
      </c>
      <c r="B384" s="2" t="str">
        <f t="shared" si="15"/>
        <v>132189268999</v>
      </c>
      <c r="C384" s="2" t="str">
        <f>_xlfn.XLOOKUP(
  B384,
  'Candidate Data'!A:A,
  'Candidate Data'!B:B,
  "Not Found"
)</f>
        <v>Recruiter4</v>
      </c>
      <c r="D384" s="2" t="str">
        <f>_xlfn.XLOOKUP(
  C384,
  'Recruiter Data'!A:A,
  'Recruiter Data'!B:B,
  "Unknown"
)</f>
        <v>Asia</v>
      </c>
      <c r="E384" t="s">
        <v>19</v>
      </c>
      <c r="F384" t="str">
        <f t="shared" si="16"/>
        <v>Phone Screen</v>
      </c>
      <c r="G384" s="1">
        <v>44675.1330787037</v>
      </c>
      <c r="H384" t="str">
        <f t="shared" si="17"/>
        <v>2022-04</v>
      </c>
    </row>
    <row r="385" spans="1:8" x14ac:dyDescent="0.3">
      <c r="A385" s="2">
        <v>102336746764</v>
      </c>
      <c r="B385" s="2" t="str">
        <f t="shared" si="15"/>
        <v>102336746764</v>
      </c>
      <c r="C385" s="2" t="str">
        <f>_xlfn.XLOOKUP(
  B385,
  'Candidate Data'!A:A,
  'Candidate Data'!B:B,
  "Not Found"
)</f>
        <v>Recruiter10</v>
      </c>
      <c r="D385" s="2" t="str">
        <f>_xlfn.XLOOKUP(
  C385,
  'Recruiter Data'!A:A,
  'Recruiter Data'!B:B,
  "Unknown"
)</f>
        <v>N America</v>
      </c>
      <c r="E385" t="s">
        <v>18</v>
      </c>
      <c r="F385" t="str">
        <f t="shared" si="16"/>
        <v>Application Review</v>
      </c>
      <c r="G385" s="1">
        <v>44674.7265162037</v>
      </c>
      <c r="H385" t="str">
        <f t="shared" si="17"/>
        <v>2022-04</v>
      </c>
    </row>
    <row r="386" spans="1:8" x14ac:dyDescent="0.3">
      <c r="A386" s="2">
        <v>102336746764</v>
      </c>
      <c r="B386" s="2" t="str">
        <f t="shared" si="15"/>
        <v>102336746764</v>
      </c>
      <c r="C386" s="2" t="str">
        <f>_xlfn.XLOOKUP(
  B386,
  'Candidate Data'!A:A,
  'Candidate Data'!B:B,
  "Not Found"
)</f>
        <v>Recruiter10</v>
      </c>
      <c r="D386" s="2" t="str">
        <f>_xlfn.XLOOKUP(
  C386,
  'Recruiter Data'!A:A,
  'Recruiter Data'!B:B,
  "Unknown"
)</f>
        <v>N America</v>
      </c>
      <c r="E386" t="s">
        <v>21</v>
      </c>
      <c r="F386" t="str">
        <f t="shared" si="16"/>
        <v>Diligence</v>
      </c>
      <c r="G386" s="1">
        <v>44674.599363425928</v>
      </c>
      <c r="H386" t="str">
        <f t="shared" si="17"/>
        <v>2022-04</v>
      </c>
    </row>
    <row r="387" spans="1:8" x14ac:dyDescent="0.3">
      <c r="A387" s="2">
        <v>102336746764</v>
      </c>
      <c r="B387" s="2" t="str">
        <f t="shared" ref="B387:B450" si="18">TEXT(A387,"0")</f>
        <v>102336746764</v>
      </c>
      <c r="C387" s="2" t="str">
        <f>_xlfn.XLOOKUP(
  B387,
  'Candidate Data'!A:A,
  'Candidate Data'!B:B,
  "Not Found"
)</f>
        <v>Recruiter10</v>
      </c>
      <c r="D387" s="2" t="str">
        <f>_xlfn.XLOOKUP(
  C387,
  'Recruiter Data'!A:A,
  'Recruiter Data'!B:B,
  "Unknown"
)</f>
        <v>N America</v>
      </c>
      <c r="E387" t="s">
        <v>22</v>
      </c>
      <c r="F387" t="str">
        <f t="shared" ref="F387:F450" si="19">IF(ISNUMBER(SEARCH("Phone Screen",E387)),"Phone Screen",
IF(ISNUMBER(SEARCH("Interview #1",E387)),"Interview #1",
IF(ISNUMBER(SEARCH("Final Interview",E387)),"Final Interview",
IF(ISNUMBER(SEARCH("Next Steps",E387)),"Next Steps",
IF(ISNUMBER(SEARCH("Diligence",E387)),"Diligence",
IF(ISNUMBER(SEARCH("Waitlist",E387)),"Waitlist",
"Application Review"))))))</f>
        <v>Final Interview</v>
      </c>
      <c r="G387" s="1">
        <v>44651.612881944442</v>
      </c>
      <c r="H387" t="str">
        <f t="shared" ref="H387:H450" si="20">TEXT(G387,"yyyy-mm")</f>
        <v>2022-03</v>
      </c>
    </row>
    <row r="388" spans="1:8" x14ac:dyDescent="0.3">
      <c r="A388" s="2">
        <v>102336746764</v>
      </c>
      <c r="B388" s="2" t="str">
        <f t="shared" si="18"/>
        <v>102336746764</v>
      </c>
      <c r="C388" s="2" t="str">
        <f>_xlfn.XLOOKUP(
  B388,
  'Candidate Data'!A:A,
  'Candidate Data'!B:B,
  "Not Found"
)</f>
        <v>Recruiter10</v>
      </c>
      <c r="D388" s="2" t="str">
        <f>_xlfn.XLOOKUP(
  C388,
  'Recruiter Data'!A:A,
  'Recruiter Data'!B:B,
  "Unknown"
)</f>
        <v>N America</v>
      </c>
      <c r="E388" t="s">
        <v>20</v>
      </c>
      <c r="F388" t="str">
        <f t="shared" si="19"/>
        <v>Interview #1</v>
      </c>
      <c r="G388" s="1">
        <v>44651.612592592595</v>
      </c>
      <c r="H388" t="str">
        <f t="shared" si="20"/>
        <v>2022-03</v>
      </c>
    </row>
    <row r="389" spans="1:8" x14ac:dyDescent="0.3">
      <c r="A389" s="2">
        <v>102336746764</v>
      </c>
      <c r="B389" s="2" t="str">
        <f t="shared" si="18"/>
        <v>102336746764</v>
      </c>
      <c r="C389" s="2" t="str">
        <f>_xlfn.XLOOKUP(
  B389,
  'Candidate Data'!A:A,
  'Candidate Data'!B:B,
  "Not Found"
)</f>
        <v>Recruiter10</v>
      </c>
      <c r="D389" s="2" t="str">
        <f>_xlfn.XLOOKUP(
  C389,
  'Recruiter Data'!A:A,
  'Recruiter Data'!B:B,
  "Unknown"
)</f>
        <v>N America</v>
      </c>
      <c r="E389" t="s">
        <v>23</v>
      </c>
      <c r="F389" t="str">
        <f t="shared" si="19"/>
        <v>Next Steps</v>
      </c>
      <c r="G389" s="1">
        <v>44651.612916666665</v>
      </c>
      <c r="H389" t="str">
        <f t="shared" si="20"/>
        <v>2022-03</v>
      </c>
    </row>
    <row r="390" spans="1:8" x14ac:dyDescent="0.3">
      <c r="A390" s="2">
        <v>102336746764</v>
      </c>
      <c r="B390" s="2" t="str">
        <f t="shared" si="18"/>
        <v>102336746764</v>
      </c>
      <c r="C390" s="2" t="str">
        <f>_xlfn.XLOOKUP(
  B390,
  'Candidate Data'!A:A,
  'Candidate Data'!B:B,
  "Not Found"
)</f>
        <v>Recruiter10</v>
      </c>
      <c r="D390" s="2" t="str">
        <f>_xlfn.XLOOKUP(
  C390,
  'Recruiter Data'!A:A,
  'Recruiter Data'!B:B,
  "Unknown"
)</f>
        <v>N America</v>
      </c>
      <c r="E390" t="s">
        <v>19</v>
      </c>
      <c r="F390" t="str">
        <f t="shared" si="19"/>
        <v>Phone Screen</v>
      </c>
      <c r="G390" s="1">
        <v>44638.630416666667</v>
      </c>
      <c r="H390" t="str">
        <f t="shared" si="20"/>
        <v>2022-03</v>
      </c>
    </row>
    <row r="391" spans="1:8" x14ac:dyDescent="0.3">
      <c r="A391" s="2">
        <v>102336746764</v>
      </c>
      <c r="B391" s="2" t="str">
        <f t="shared" si="18"/>
        <v>102336746764</v>
      </c>
      <c r="C391" s="2" t="str">
        <f>_xlfn.XLOOKUP(
  B391,
  'Candidate Data'!A:A,
  'Candidate Data'!B:B,
  "Not Found"
)</f>
        <v>Recruiter10</v>
      </c>
      <c r="D391" s="2" t="str">
        <f>_xlfn.XLOOKUP(
  C391,
  'Recruiter Data'!A:A,
  'Recruiter Data'!B:B,
  "Unknown"
)</f>
        <v>N America</v>
      </c>
      <c r="E391" t="s">
        <v>24</v>
      </c>
      <c r="F391" t="str">
        <f t="shared" si="19"/>
        <v>Waitlist</v>
      </c>
      <c r="G391" s="1">
        <v>44675.613692129627</v>
      </c>
      <c r="H391" t="str">
        <f t="shared" si="20"/>
        <v>2022-04</v>
      </c>
    </row>
    <row r="392" spans="1:8" x14ac:dyDescent="0.3">
      <c r="A392" s="2">
        <v>152343850438</v>
      </c>
      <c r="B392" s="2" t="str">
        <f t="shared" si="18"/>
        <v>152343850438</v>
      </c>
      <c r="C392" s="2" t="str">
        <f>_xlfn.XLOOKUP(
  B392,
  'Candidate Data'!A:A,
  'Candidate Data'!B:B,
  "Not Found"
)</f>
        <v>Recruiter19</v>
      </c>
      <c r="D392" s="2" t="str">
        <f>_xlfn.XLOOKUP(
  C392,
  'Recruiter Data'!A:A,
  'Recruiter Data'!B:B,
  "Unknown"
)</f>
        <v>N America</v>
      </c>
      <c r="E392" t="s">
        <v>18</v>
      </c>
      <c r="F392" t="str">
        <f t="shared" si="19"/>
        <v>Application Review</v>
      </c>
      <c r="G392" s="1">
        <v>44660.944525462961</v>
      </c>
      <c r="H392" t="str">
        <f t="shared" si="20"/>
        <v>2022-04</v>
      </c>
    </row>
    <row r="393" spans="1:8" x14ac:dyDescent="0.3">
      <c r="A393" s="2">
        <v>128467531041</v>
      </c>
      <c r="B393" s="2" t="str">
        <f t="shared" si="18"/>
        <v>128467531041</v>
      </c>
      <c r="C393" s="2" t="str">
        <f>_xlfn.XLOOKUP(
  B393,
  'Candidate Data'!A:A,
  'Candidate Data'!B:B,
  "Not Found"
)</f>
        <v>Recruiter19</v>
      </c>
      <c r="D393" s="2" t="str">
        <f>_xlfn.XLOOKUP(
  C393,
  'Recruiter Data'!A:A,
  'Recruiter Data'!B:B,
  "Unknown"
)</f>
        <v>N America</v>
      </c>
      <c r="E393" t="s">
        <v>19</v>
      </c>
      <c r="F393" t="str">
        <f t="shared" si="19"/>
        <v>Phone Screen</v>
      </c>
      <c r="G393" s="1">
        <v>44654.813935185186</v>
      </c>
      <c r="H393" t="str">
        <f t="shared" si="20"/>
        <v>2022-04</v>
      </c>
    </row>
    <row r="394" spans="1:8" x14ac:dyDescent="0.3">
      <c r="A394" s="2">
        <v>149803512716</v>
      </c>
      <c r="B394" s="2" t="str">
        <f t="shared" si="18"/>
        <v>149803512716</v>
      </c>
      <c r="C394" s="2" t="str">
        <f>_xlfn.XLOOKUP(
  B394,
  'Candidate Data'!A:A,
  'Candidate Data'!B:B,
  "Not Found"
)</f>
        <v>Recruiter19</v>
      </c>
      <c r="D394" s="2" t="str">
        <f>_xlfn.XLOOKUP(
  C394,
  'Recruiter Data'!A:A,
  'Recruiter Data'!B:B,
  "Unknown"
)</f>
        <v>N America</v>
      </c>
      <c r="E394" t="s">
        <v>19</v>
      </c>
      <c r="F394" t="str">
        <f t="shared" si="19"/>
        <v>Phone Screen</v>
      </c>
      <c r="G394" s="1">
        <v>44637.807233796295</v>
      </c>
      <c r="H394" t="str">
        <f t="shared" si="20"/>
        <v>2022-03</v>
      </c>
    </row>
    <row r="395" spans="1:8" x14ac:dyDescent="0.3">
      <c r="A395" s="2">
        <v>134604628606</v>
      </c>
      <c r="B395" s="2" t="str">
        <f t="shared" si="18"/>
        <v>134604628606</v>
      </c>
      <c r="C395" s="2" t="str">
        <f>_xlfn.XLOOKUP(
  B395,
  'Candidate Data'!A:A,
  'Candidate Data'!B:B,
  "Not Found"
)</f>
        <v>Recruiter19</v>
      </c>
      <c r="D395" s="2" t="str">
        <f>_xlfn.XLOOKUP(
  C395,
  'Recruiter Data'!A:A,
  'Recruiter Data'!B:B,
  "Unknown"
)</f>
        <v>N America</v>
      </c>
      <c r="E395" t="s">
        <v>19</v>
      </c>
      <c r="F395" t="str">
        <f t="shared" si="19"/>
        <v>Phone Screen</v>
      </c>
      <c r="G395" s="1">
        <v>44646.697939814818</v>
      </c>
      <c r="H395" t="str">
        <f t="shared" si="20"/>
        <v>2022-03</v>
      </c>
    </row>
    <row r="396" spans="1:8" x14ac:dyDescent="0.3">
      <c r="A396" s="2">
        <v>189020029642</v>
      </c>
      <c r="B396" s="2" t="str">
        <f t="shared" si="18"/>
        <v>189020029642</v>
      </c>
      <c r="C396" s="2" t="str">
        <f>_xlfn.XLOOKUP(
  B396,
  'Candidate Data'!A:A,
  'Candidate Data'!B:B,
  "Not Found"
)</f>
        <v>Recruiter28</v>
      </c>
      <c r="D396" s="2" t="str">
        <f>_xlfn.XLOOKUP(
  C396,
  'Recruiter Data'!A:A,
  'Recruiter Data'!B:B,
  "Unknown"
)</f>
        <v>N America</v>
      </c>
      <c r="E396" t="s">
        <v>21</v>
      </c>
      <c r="F396" t="str">
        <f t="shared" si="19"/>
        <v>Diligence</v>
      </c>
      <c r="G396" s="1">
        <v>44648.580300925925</v>
      </c>
      <c r="H396" t="str">
        <f t="shared" si="20"/>
        <v>2022-03</v>
      </c>
    </row>
    <row r="397" spans="1:8" x14ac:dyDescent="0.3">
      <c r="A397" s="2">
        <v>189020029642</v>
      </c>
      <c r="B397" s="2" t="str">
        <f t="shared" si="18"/>
        <v>189020029642</v>
      </c>
      <c r="C397" s="2" t="str">
        <f>_xlfn.XLOOKUP(
  B397,
  'Candidate Data'!A:A,
  'Candidate Data'!B:B,
  "Not Found"
)</f>
        <v>Recruiter28</v>
      </c>
      <c r="D397" s="2" t="str">
        <f>_xlfn.XLOOKUP(
  C397,
  'Recruiter Data'!A:A,
  'Recruiter Data'!B:B,
  "Unknown"
)</f>
        <v>N America</v>
      </c>
      <c r="E397" t="s">
        <v>22</v>
      </c>
      <c r="F397" t="str">
        <f t="shared" si="19"/>
        <v>Final Interview</v>
      </c>
      <c r="G397" s="1">
        <v>44644.875034722223</v>
      </c>
      <c r="H397" t="str">
        <f t="shared" si="20"/>
        <v>2022-03</v>
      </c>
    </row>
    <row r="398" spans="1:8" x14ac:dyDescent="0.3">
      <c r="A398" s="2">
        <v>189020029642</v>
      </c>
      <c r="B398" s="2" t="str">
        <f t="shared" si="18"/>
        <v>189020029642</v>
      </c>
      <c r="C398" s="2" t="str">
        <f>_xlfn.XLOOKUP(
  B398,
  'Candidate Data'!A:A,
  'Candidate Data'!B:B,
  "Not Found"
)</f>
        <v>Recruiter28</v>
      </c>
      <c r="D398" s="2" t="str">
        <f>_xlfn.XLOOKUP(
  C398,
  'Recruiter Data'!A:A,
  'Recruiter Data'!B:B,
  "Unknown"
)</f>
        <v>N America</v>
      </c>
      <c r="E398" t="s">
        <v>20</v>
      </c>
      <c r="F398" t="str">
        <f t="shared" si="19"/>
        <v>Interview #1</v>
      </c>
      <c r="G398" s="1">
        <v>44637.766157407408</v>
      </c>
      <c r="H398" t="str">
        <f t="shared" si="20"/>
        <v>2022-03</v>
      </c>
    </row>
    <row r="399" spans="1:8" x14ac:dyDescent="0.3">
      <c r="A399" s="2">
        <v>189020029642</v>
      </c>
      <c r="B399" s="2" t="str">
        <f t="shared" si="18"/>
        <v>189020029642</v>
      </c>
      <c r="C399" s="2" t="str">
        <f>_xlfn.XLOOKUP(
  B399,
  'Candidate Data'!A:A,
  'Candidate Data'!B:B,
  "Not Found"
)</f>
        <v>Recruiter28</v>
      </c>
      <c r="D399" s="2" t="str">
        <f>_xlfn.XLOOKUP(
  C399,
  'Recruiter Data'!A:A,
  'Recruiter Data'!B:B,
  "Unknown"
)</f>
        <v>N America</v>
      </c>
      <c r="E399" t="s">
        <v>23</v>
      </c>
      <c r="F399" t="str">
        <f t="shared" si="19"/>
        <v>Next Steps</v>
      </c>
      <c r="G399" s="1">
        <v>44644.875034722223</v>
      </c>
      <c r="H399" t="str">
        <f t="shared" si="20"/>
        <v>2022-03</v>
      </c>
    </row>
    <row r="400" spans="1:8" x14ac:dyDescent="0.3">
      <c r="A400" s="2">
        <v>189020029642</v>
      </c>
      <c r="B400" s="2" t="str">
        <f t="shared" si="18"/>
        <v>189020029642</v>
      </c>
      <c r="C400" s="2" t="str">
        <f>_xlfn.XLOOKUP(
  B400,
  'Candidate Data'!A:A,
  'Candidate Data'!B:B,
  "Not Found"
)</f>
        <v>Recruiter28</v>
      </c>
      <c r="D400" s="2" t="str">
        <f>_xlfn.XLOOKUP(
  C400,
  'Recruiter Data'!A:A,
  'Recruiter Data'!B:B,
  "Unknown"
)</f>
        <v>N America</v>
      </c>
      <c r="E400" t="s">
        <v>19</v>
      </c>
      <c r="F400" t="str">
        <f t="shared" si="19"/>
        <v>Phone Screen</v>
      </c>
      <c r="G400" s="1">
        <v>44637.642094907409</v>
      </c>
      <c r="H400" t="str">
        <f t="shared" si="20"/>
        <v>2022-03</v>
      </c>
    </row>
    <row r="401" spans="1:8" x14ac:dyDescent="0.3">
      <c r="A401" s="2">
        <v>189020029642</v>
      </c>
      <c r="B401" s="2" t="str">
        <f t="shared" si="18"/>
        <v>189020029642</v>
      </c>
      <c r="C401" s="2" t="str">
        <f>_xlfn.XLOOKUP(
  B401,
  'Candidate Data'!A:A,
  'Candidate Data'!B:B,
  "Not Found"
)</f>
        <v>Recruiter28</v>
      </c>
      <c r="D401" s="2" t="str">
        <f>_xlfn.XLOOKUP(
  C401,
  'Recruiter Data'!A:A,
  'Recruiter Data'!B:B,
  "Unknown"
)</f>
        <v>N America</v>
      </c>
      <c r="E401" t="s">
        <v>24</v>
      </c>
      <c r="F401" t="str">
        <f t="shared" si="19"/>
        <v>Waitlist</v>
      </c>
      <c r="G401" s="1">
        <v>44652.973425925928</v>
      </c>
      <c r="H401" t="str">
        <f t="shared" si="20"/>
        <v>2022-04</v>
      </c>
    </row>
    <row r="402" spans="1:8" x14ac:dyDescent="0.3">
      <c r="A402" s="2">
        <v>174154652004</v>
      </c>
      <c r="B402" s="2" t="str">
        <f t="shared" si="18"/>
        <v>174154652004</v>
      </c>
      <c r="C402" s="2" t="str">
        <f>_xlfn.XLOOKUP(
  B402,
  'Candidate Data'!A:A,
  'Candidate Data'!B:B,
  "Not Found"
)</f>
        <v>Recruiter26</v>
      </c>
      <c r="D402" s="2" t="str">
        <f>_xlfn.XLOOKUP(
  C402,
  'Recruiter Data'!A:A,
  'Recruiter Data'!B:B,
  "Unknown"
)</f>
        <v>Europe</v>
      </c>
      <c r="E402" t="s">
        <v>18</v>
      </c>
      <c r="F402" t="str">
        <f t="shared" si="19"/>
        <v>Application Review</v>
      </c>
      <c r="G402" s="1">
        <v>44625.626574074071</v>
      </c>
      <c r="H402" t="str">
        <f t="shared" si="20"/>
        <v>2022-03</v>
      </c>
    </row>
    <row r="403" spans="1:8" x14ac:dyDescent="0.3">
      <c r="A403" s="2">
        <v>136026805914</v>
      </c>
      <c r="B403" s="2" t="str">
        <f t="shared" si="18"/>
        <v>136026805914</v>
      </c>
      <c r="C403" s="2" t="str">
        <f>_xlfn.XLOOKUP(
  B403,
  'Candidate Data'!A:A,
  'Candidate Data'!B:B,
  "Not Found"
)</f>
        <v>Recruiter1</v>
      </c>
      <c r="D403" s="2" t="str">
        <f>_xlfn.XLOOKUP(
  C403,
  'Recruiter Data'!A:A,
  'Recruiter Data'!B:B,
  "Unknown"
)</f>
        <v>N America</v>
      </c>
      <c r="E403" t="s">
        <v>18</v>
      </c>
      <c r="F403" t="str">
        <f t="shared" si="19"/>
        <v>Application Review</v>
      </c>
      <c r="G403" s="1">
        <v>44631.132060185184</v>
      </c>
      <c r="H403" t="str">
        <f t="shared" si="20"/>
        <v>2022-03</v>
      </c>
    </row>
    <row r="404" spans="1:8" x14ac:dyDescent="0.3">
      <c r="A404" s="2">
        <v>184744443631</v>
      </c>
      <c r="B404" s="2" t="str">
        <f t="shared" si="18"/>
        <v>184744443631</v>
      </c>
      <c r="C404" s="2" t="str">
        <f>_xlfn.XLOOKUP(
  B404,
  'Candidate Data'!A:A,
  'Candidate Data'!B:B,
  "Not Found"
)</f>
        <v>Recruiter1</v>
      </c>
      <c r="D404" s="2" t="str">
        <f>_xlfn.XLOOKUP(
  C404,
  'Recruiter Data'!A:A,
  'Recruiter Data'!B:B,
  "Unknown"
)</f>
        <v>N America</v>
      </c>
      <c r="E404" t="s">
        <v>19</v>
      </c>
      <c r="F404" t="str">
        <f t="shared" si="19"/>
        <v>Phone Screen</v>
      </c>
      <c r="G404" s="1">
        <v>44680.633310185185</v>
      </c>
      <c r="H404" t="str">
        <f t="shared" si="20"/>
        <v>2022-04</v>
      </c>
    </row>
    <row r="405" spans="1:8" x14ac:dyDescent="0.3">
      <c r="A405" s="2">
        <v>125625872999</v>
      </c>
      <c r="B405" s="2" t="str">
        <f t="shared" si="18"/>
        <v>125625872999</v>
      </c>
      <c r="C405" s="2" t="str">
        <f>_xlfn.XLOOKUP(
  B405,
  'Candidate Data'!A:A,
  'Candidate Data'!B:B,
  "Not Found"
)</f>
        <v>Recruiter16</v>
      </c>
      <c r="D405" s="2" t="str">
        <f>_xlfn.XLOOKUP(
  C405,
  'Recruiter Data'!A:A,
  'Recruiter Data'!B:B,
  "Unknown"
)</f>
        <v>Asia</v>
      </c>
      <c r="E405" t="s">
        <v>18</v>
      </c>
      <c r="F405" t="str">
        <f t="shared" si="19"/>
        <v>Application Review</v>
      </c>
      <c r="G405" s="1">
        <v>44623.653113425928</v>
      </c>
      <c r="H405" t="str">
        <f t="shared" si="20"/>
        <v>2022-03</v>
      </c>
    </row>
    <row r="406" spans="1:8" x14ac:dyDescent="0.3">
      <c r="A406" s="2">
        <v>124709979943</v>
      </c>
      <c r="B406" s="2" t="str">
        <f t="shared" si="18"/>
        <v>124709979943</v>
      </c>
      <c r="C406" s="2" t="str">
        <f>_xlfn.XLOOKUP(
  B406,
  'Candidate Data'!A:A,
  'Candidate Data'!B:B,
  "Not Found"
)</f>
        <v>Recruiter14</v>
      </c>
      <c r="D406" s="2" t="str">
        <f>_xlfn.XLOOKUP(
  C406,
  'Recruiter Data'!A:A,
  'Recruiter Data'!B:B,
  "Unknown"
)</f>
        <v>N America</v>
      </c>
      <c r="E406" t="s">
        <v>18</v>
      </c>
      <c r="F406" t="str">
        <f t="shared" si="19"/>
        <v>Application Review</v>
      </c>
      <c r="G406" s="1">
        <v>44623.870266203703</v>
      </c>
      <c r="H406" t="str">
        <f t="shared" si="20"/>
        <v>2022-03</v>
      </c>
    </row>
    <row r="407" spans="1:8" x14ac:dyDescent="0.3">
      <c r="A407" s="2">
        <v>114970252013</v>
      </c>
      <c r="B407" s="2" t="str">
        <f t="shared" si="18"/>
        <v>114970252013</v>
      </c>
      <c r="C407" s="2" t="str">
        <f>_xlfn.XLOOKUP(
  B407,
  'Candidate Data'!A:A,
  'Candidate Data'!B:B,
  "Not Found"
)</f>
        <v>Recruiter11</v>
      </c>
      <c r="D407" s="2" t="str">
        <f>_xlfn.XLOOKUP(
  C407,
  'Recruiter Data'!A:A,
  'Recruiter Data'!B:B,
  "Unknown"
)</f>
        <v>N America</v>
      </c>
      <c r="E407" t="s">
        <v>21</v>
      </c>
      <c r="F407" t="str">
        <f t="shared" si="19"/>
        <v>Diligence</v>
      </c>
      <c r="G407" s="1">
        <v>44673.616041666668</v>
      </c>
      <c r="H407" t="str">
        <f t="shared" si="20"/>
        <v>2022-04</v>
      </c>
    </row>
    <row r="408" spans="1:8" x14ac:dyDescent="0.3">
      <c r="A408" s="2">
        <v>114970252013</v>
      </c>
      <c r="B408" s="2" t="str">
        <f t="shared" si="18"/>
        <v>114970252013</v>
      </c>
      <c r="C408" s="2" t="str">
        <f>_xlfn.XLOOKUP(
  B408,
  'Candidate Data'!A:A,
  'Candidate Data'!B:B,
  "Not Found"
)</f>
        <v>Recruiter11</v>
      </c>
      <c r="D408" s="2" t="str">
        <f>_xlfn.XLOOKUP(
  C408,
  'Recruiter Data'!A:A,
  'Recruiter Data'!B:B,
  "Unknown"
)</f>
        <v>N America</v>
      </c>
      <c r="E408" t="s">
        <v>22</v>
      </c>
      <c r="F408" t="str">
        <f t="shared" si="19"/>
        <v>Final Interview</v>
      </c>
      <c r="G408" s="1">
        <v>44673.615995370368</v>
      </c>
      <c r="H408" t="str">
        <f t="shared" si="20"/>
        <v>2022-04</v>
      </c>
    </row>
    <row r="409" spans="1:8" x14ac:dyDescent="0.3">
      <c r="A409" s="2">
        <v>114970252013</v>
      </c>
      <c r="B409" s="2" t="str">
        <f t="shared" si="18"/>
        <v>114970252013</v>
      </c>
      <c r="C409" s="2" t="str">
        <f>_xlfn.XLOOKUP(
  B409,
  'Candidate Data'!A:A,
  'Candidate Data'!B:B,
  "Not Found"
)</f>
        <v>Recruiter11</v>
      </c>
      <c r="D409" s="2" t="str">
        <f>_xlfn.XLOOKUP(
  C409,
  'Recruiter Data'!A:A,
  'Recruiter Data'!B:B,
  "Unknown"
)</f>
        <v>N America</v>
      </c>
      <c r="E409" t="s">
        <v>20</v>
      </c>
      <c r="F409" t="str">
        <f t="shared" si="19"/>
        <v>Interview #1</v>
      </c>
      <c r="G409" s="1">
        <v>44669.889548611114</v>
      </c>
      <c r="H409" t="str">
        <f t="shared" si="20"/>
        <v>2022-04</v>
      </c>
    </row>
    <row r="410" spans="1:8" x14ac:dyDescent="0.3">
      <c r="A410" s="2">
        <v>114970252013</v>
      </c>
      <c r="B410" s="2" t="str">
        <f t="shared" si="18"/>
        <v>114970252013</v>
      </c>
      <c r="C410" s="2" t="str">
        <f>_xlfn.XLOOKUP(
  B410,
  'Candidate Data'!A:A,
  'Candidate Data'!B:B,
  "Not Found"
)</f>
        <v>Recruiter11</v>
      </c>
      <c r="D410" s="2" t="str">
        <f>_xlfn.XLOOKUP(
  C410,
  'Recruiter Data'!A:A,
  'Recruiter Data'!B:B,
  "Unknown"
)</f>
        <v>N America</v>
      </c>
      <c r="E410" t="s">
        <v>23</v>
      </c>
      <c r="F410" t="str">
        <f t="shared" si="19"/>
        <v>Next Steps</v>
      </c>
      <c r="G410" s="1">
        <v>44673.616018518522</v>
      </c>
      <c r="H410" t="str">
        <f t="shared" si="20"/>
        <v>2022-04</v>
      </c>
    </row>
    <row r="411" spans="1:8" x14ac:dyDescent="0.3">
      <c r="A411" s="2">
        <v>114970252013</v>
      </c>
      <c r="B411" s="2" t="str">
        <f t="shared" si="18"/>
        <v>114970252013</v>
      </c>
      <c r="C411" s="2" t="str">
        <f>_xlfn.XLOOKUP(
  B411,
  'Candidate Data'!A:A,
  'Candidate Data'!B:B,
  "Not Found"
)</f>
        <v>Recruiter11</v>
      </c>
      <c r="D411" s="2" t="str">
        <f>_xlfn.XLOOKUP(
  C411,
  'Recruiter Data'!A:A,
  'Recruiter Data'!B:B,
  "Unknown"
)</f>
        <v>N America</v>
      </c>
      <c r="E411" t="s">
        <v>19</v>
      </c>
      <c r="F411" t="str">
        <f t="shared" si="19"/>
        <v>Phone Screen</v>
      </c>
      <c r="G411" s="1">
        <v>44669.889525462961</v>
      </c>
      <c r="H411" t="str">
        <f t="shared" si="20"/>
        <v>2022-04</v>
      </c>
    </row>
    <row r="412" spans="1:8" x14ac:dyDescent="0.3">
      <c r="A412" s="2">
        <v>114970252013</v>
      </c>
      <c r="B412" s="2" t="str">
        <f t="shared" si="18"/>
        <v>114970252013</v>
      </c>
      <c r="C412" s="2" t="str">
        <f>_xlfn.XLOOKUP(
  B412,
  'Candidate Data'!A:A,
  'Candidate Data'!B:B,
  "Not Found"
)</f>
        <v>Recruiter11</v>
      </c>
      <c r="D412" s="2" t="str">
        <f>_xlfn.XLOOKUP(
  C412,
  'Recruiter Data'!A:A,
  'Recruiter Data'!B:B,
  "Unknown"
)</f>
        <v>N America</v>
      </c>
      <c r="E412" t="s">
        <v>24</v>
      </c>
      <c r="F412" t="str">
        <f t="shared" si="19"/>
        <v>Waitlist</v>
      </c>
      <c r="G412" s="1">
        <v>44673.75571759259</v>
      </c>
      <c r="H412" t="str">
        <f t="shared" si="20"/>
        <v>2022-04</v>
      </c>
    </row>
    <row r="413" spans="1:8" x14ac:dyDescent="0.3">
      <c r="A413" s="2">
        <v>157854365206</v>
      </c>
      <c r="B413" s="2" t="str">
        <f t="shared" si="18"/>
        <v>157854365206</v>
      </c>
      <c r="C413" s="2" t="str">
        <f>_xlfn.XLOOKUP(
  B413,
  'Candidate Data'!A:A,
  'Candidate Data'!B:B,
  "Not Found"
)</f>
        <v>Recruiter11</v>
      </c>
      <c r="D413" s="2" t="str">
        <f>_xlfn.XLOOKUP(
  C413,
  'Recruiter Data'!A:A,
  'Recruiter Data'!B:B,
  "Unknown"
)</f>
        <v>N America</v>
      </c>
      <c r="E413" t="s">
        <v>21</v>
      </c>
      <c r="F413" t="str">
        <f t="shared" si="19"/>
        <v>Diligence</v>
      </c>
      <c r="G413" s="1">
        <v>44653.00984953704</v>
      </c>
      <c r="H413" t="str">
        <f t="shared" si="20"/>
        <v>2022-04</v>
      </c>
    </row>
    <row r="414" spans="1:8" x14ac:dyDescent="0.3">
      <c r="A414" s="2">
        <v>157854365206</v>
      </c>
      <c r="B414" s="2" t="str">
        <f t="shared" si="18"/>
        <v>157854365206</v>
      </c>
      <c r="C414" s="2" t="str">
        <f>_xlfn.XLOOKUP(
  B414,
  'Candidate Data'!A:A,
  'Candidate Data'!B:B,
  "Not Found"
)</f>
        <v>Recruiter11</v>
      </c>
      <c r="D414" s="2" t="str">
        <f>_xlfn.XLOOKUP(
  C414,
  'Recruiter Data'!A:A,
  'Recruiter Data'!B:B,
  "Unknown"
)</f>
        <v>N America</v>
      </c>
      <c r="E414" t="s">
        <v>22</v>
      </c>
      <c r="F414" t="str">
        <f t="shared" si="19"/>
        <v>Final Interview</v>
      </c>
      <c r="G414" s="1">
        <v>44646.792349537034</v>
      </c>
      <c r="H414" t="str">
        <f t="shared" si="20"/>
        <v>2022-03</v>
      </c>
    </row>
    <row r="415" spans="1:8" x14ac:dyDescent="0.3">
      <c r="A415" s="2">
        <v>157854365206</v>
      </c>
      <c r="B415" s="2" t="str">
        <f t="shared" si="18"/>
        <v>157854365206</v>
      </c>
      <c r="C415" s="2" t="str">
        <f>_xlfn.XLOOKUP(
  B415,
  'Candidate Data'!A:A,
  'Candidate Data'!B:B,
  "Not Found"
)</f>
        <v>Recruiter11</v>
      </c>
      <c r="D415" s="2" t="str">
        <f>_xlfn.XLOOKUP(
  C415,
  'Recruiter Data'!A:A,
  'Recruiter Data'!B:B,
  "Unknown"
)</f>
        <v>N America</v>
      </c>
      <c r="E415" t="s">
        <v>23</v>
      </c>
      <c r="F415" t="str">
        <f t="shared" si="19"/>
        <v>Next Steps</v>
      </c>
      <c r="G415" s="1">
        <v>44646.792349537034</v>
      </c>
      <c r="H415" t="str">
        <f t="shared" si="20"/>
        <v>2022-03</v>
      </c>
    </row>
    <row r="416" spans="1:8" x14ac:dyDescent="0.3">
      <c r="A416" s="2">
        <v>155702711070</v>
      </c>
      <c r="B416" s="2" t="str">
        <f t="shared" si="18"/>
        <v>155702711070</v>
      </c>
      <c r="C416" s="2" t="str">
        <f>_xlfn.XLOOKUP(
  B416,
  'Candidate Data'!A:A,
  'Candidate Data'!B:B,
  "Not Found"
)</f>
        <v>Recruiter2</v>
      </c>
      <c r="D416" s="2" t="str">
        <f>_xlfn.XLOOKUP(
  C416,
  'Recruiter Data'!A:A,
  'Recruiter Data'!B:B,
  "Unknown"
)</f>
        <v>N America</v>
      </c>
      <c r="E416" t="s">
        <v>18</v>
      </c>
      <c r="F416" t="str">
        <f t="shared" si="19"/>
        <v>Application Review</v>
      </c>
      <c r="G416" s="1">
        <v>44648.939988425926</v>
      </c>
      <c r="H416" t="str">
        <f t="shared" si="20"/>
        <v>2022-03</v>
      </c>
    </row>
    <row r="417" spans="1:8" x14ac:dyDescent="0.3">
      <c r="A417" s="2">
        <v>168738183348</v>
      </c>
      <c r="B417" s="2" t="str">
        <f t="shared" si="18"/>
        <v>168738183348</v>
      </c>
      <c r="C417" s="2" t="str">
        <f>_xlfn.XLOOKUP(
  B417,
  'Candidate Data'!A:A,
  'Candidate Data'!B:B,
  "Not Found"
)</f>
        <v>Recruiter1</v>
      </c>
      <c r="D417" s="2" t="str">
        <f>_xlfn.XLOOKUP(
  C417,
  'Recruiter Data'!A:A,
  'Recruiter Data'!B:B,
  "Unknown"
)</f>
        <v>N America</v>
      </c>
      <c r="E417" t="s">
        <v>18</v>
      </c>
      <c r="F417" t="str">
        <f t="shared" si="19"/>
        <v>Application Review</v>
      </c>
      <c r="G417" s="1">
        <v>44645.420324074075</v>
      </c>
      <c r="H417" t="str">
        <f t="shared" si="20"/>
        <v>2022-03</v>
      </c>
    </row>
    <row r="418" spans="1:8" x14ac:dyDescent="0.3">
      <c r="A418" s="2">
        <v>114593469095</v>
      </c>
      <c r="B418" s="2" t="str">
        <f t="shared" si="18"/>
        <v>114593469095</v>
      </c>
      <c r="C418" s="2" t="str">
        <f>_xlfn.XLOOKUP(
  B418,
  'Candidate Data'!A:A,
  'Candidate Data'!B:B,
  "Not Found"
)</f>
        <v>Recruiter12</v>
      </c>
      <c r="D418" s="2" t="str">
        <f>_xlfn.XLOOKUP(
  C418,
  'Recruiter Data'!A:A,
  'Recruiter Data'!B:B,
  "Unknown"
)</f>
        <v>Europe</v>
      </c>
      <c r="E418" t="s">
        <v>18</v>
      </c>
      <c r="F418" t="str">
        <f t="shared" si="19"/>
        <v>Application Review</v>
      </c>
      <c r="G418" s="1">
        <v>44623.318807870368</v>
      </c>
      <c r="H418" t="str">
        <f t="shared" si="20"/>
        <v>2022-03</v>
      </c>
    </row>
    <row r="419" spans="1:8" x14ac:dyDescent="0.3">
      <c r="A419" s="2">
        <v>110158986225</v>
      </c>
      <c r="B419" s="2" t="str">
        <f t="shared" si="18"/>
        <v>110158986225</v>
      </c>
      <c r="C419" s="2" t="str">
        <f>_xlfn.XLOOKUP(
  B419,
  'Candidate Data'!A:A,
  'Candidate Data'!B:B,
  "Not Found"
)</f>
        <v>Recruiter19</v>
      </c>
      <c r="D419" s="2" t="str">
        <f>_xlfn.XLOOKUP(
  C419,
  'Recruiter Data'!A:A,
  'Recruiter Data'!B:B,
  "Unknown"
)</f>
        <v>N America</v>
      </c>
      <c r="E419" t="s">
        <v>18</v>
      </c>
      <c r="F419" t="str">
        <f t="shared" si="19"/>
        <v>Application Review</v>
      </c>
      <c r="G419" s="1">
        <v>44666.863981481481</v>
      </c>
      <c r="H419" t="str">
        <f t="shared" si="20"/>
        <v>2022-04</v>
      </c>
    </row>
    <row r="420" spans="1:8" x14ac:dyDescent="0.3">
      <c r="A420" s="2">
        <v>110158986225</v>
      </c>
      <c r="B420" s="2" t="str">
        <f t="shared" si="18"/>
        <v>110158986225</v>
      </c>
      <c r="C420" s="2" t="str">
        <f>_xlfn.XLOOKUP(
  B420,
  'Candidate Data'!A:A,
  'Candidate Data'!B:B,
  "Not Found"
)</f>
        <v>Recruiter19</v>
      </c>
      <c r="D420" s="2" t="str">
        <f>_xlfn.XLOOKUP(
  C420,
  'Recruiter Data'!A:A,
  'Recruiter Data'!B:B,
  "Unknown"
)</f>
        <v>N America</v>
      </c>
      <c r="E420" t="s">
        <v>19</v>
      </c>
      <c r="F420" t="str">
        <f t="shared" si="19"/>
        <v>Phone Screen</v>
      </c>
      <c r="G420" s="1">
        <v>44667.846770833334</v>
      </c>
      <c r="H420" t="str">
        <f t="shared" si="20"/>
        <v>2022-04</v>
      </c>
    </row>
    <row r="421" spans="1:8" x14ac:dyDescent="0.3">
      <c r="A421" s="2">
        <v>116743711765</v>
      </c>
      <c r="B421" s="2" t="str">
        <f t="shared" si="18"/>
        <v>116743711765</v>
      </c>
      <c r="C421" s="2" t="str">
        <f>_xlfn.XLOOKUP(
  B421,
  'Candidate Data'!A:A,
  'Candidate Data'!B:B,
  "Not Found"
)</f>
        <v>Recruiter33</v>
      </c>
      <c r="D421" s="2" t="str">
        <f>_xlfn.XLOOKUP(
  C421,
  'Recruiter Data'!A:A,
  'Recruiter Data'!B:B,
  "Unknown"
)</f>
        <v>N America</v>
      </c>
      <c r="E421" t="s">
        <v>18</v>
      </c>
      <c r="F421" t="str">
        <f t="shared" si="19"/>
        <v>Application Review</v>
      </c>
      <c r="G421" s="1">
        <v>44655.774386574078</v>
      </c>
      <c r="H421" t="str">
        <f t="shared" si="20"/>
        <v>2022-04</v>
      </c>
    </row>
    <row r="422" spans="1:8" x14ac:dyDescent="0.3">
      <c r="A422" s="2">
        <v>116743711765</v>
      </c>
      <c r="B422" s="2" t="str">
        <f t="shared" si="18"/>
        <v>116743711765</v>
      </c>
      <c r="C422" s="2" t="str">
        <f>_xlfn.XLOOKUP(
  B422,
  'Candidate Data'!A:A,
  'Candidate Data'!B:B,
  "Not Found"
)</f>
        <v>Recruiter33</v>
      </c>
      <c r="D422" s="2" t="str">
        <f>_xlfn.XLOOKUP(
  C422,
  'Recruiter Data'!A:A,
  'Recruiter Data'!B:B,
  "Unknown"
)</f>
        <v>N America</v>
      </c>
      <c r="E422" t="s">
        <v>19</v>
      </c>
      <c r="F422" t="str">
        <f t="shared" si="19"/>
        <v>Phone Screen</v>
      </c>
      <c r="G422" s="1">
        <v>44655.774386574078</v>
      </c>
      <c r="H422" t="str">
        <f t="shared" si="20"/>
        <v>2022-04</v>
      </c>
    </row>
    <row r="423" spans="1:8" x14ac:dyDescent="0.3">
      <c r="A423" s="2">
        <v>151678036833</v>
      </c>
      <c r="B423" s="2" t="str">
        <f t="shared" si="18"/>
        <v>151678036833</v>
      </c>
      <c r="C423" s="2" t="str">
        <f>_xlfn.XLOOKUP(
  B423,
  'Candidate Data'!A:A,
  'Candidate Data'!B:B,
  "Not Found"
)</f>
        <v>Recruiter29</v>
      </c>
      <c r="D423" s="2" t="str">
        <f>_xlfn.XLOOKUP(
  C423,
  'Recruiter Data'!A:A,
  'Recruiter Data'!B:B,
  "Unknown"
)</f>
        <v>N America</v>
      </c>
      <c r="E423" t="s">
        <v>18</v>
      </c>
      <c r="F423" t="str">
        <f t="shared" si="19"/>
        <v>Application Review</v>
      </c>
      <c r="G423" s="1">
        <v>44659.7497337963</v>
      </c>
      <c r="H423" t="str">
        <f t="shared" si="20"/>
        <v>2022-04</v>
      </c>
    </row>
    <row r="424" spans="1:8" x14ac:dyDescent="0.3">
      <c r="A424" s="2">
        <v>151678036833</v>
      </c>
      <c r="B424" s="2" t="str">
        <f t="shared" si="18"/>
        <v>151678036833</v>
      </c>
      <c r="C424" s="2" t="str">
        <f>_xlfn.XLOOKUP(
  B424,
  'Candidate Data'!A:A,
  'Candidate Data'!B:B,
  "Not Found"
)</f>
        <v>Recruiter29</v>
      </c>
      <c r="D424" s="2" t="str">
        <f>_xlfn.XLOOKUP(
  C424,
  'Recruiter Data'!A:A,
  'Recruiter Data'!B:B,
  "Unknown"
)</f>
        <v>N America</v>
      </c>
      <c r="E424" t="s">
        <v>21</v>
      </c>
      <c r="F424" t="str">
        <f t="shared" si="19"/>
        <v>Diligence</v>
      </c>
      <c r="G424" s="1">
        <v>44666.888645833336</v>
      </c>
      <c r="H424" t="str">
        <f t="shared" si="20"/>
        <v>2022-04</v>
      </c>
    </row>
    <row r="425" spans="1:8" x14ac:dyDescent="0.3">
      <c r="A425" s="2">
        <v>151678036833</v>
      </c>
      <c r="B425" s="2" t="str">
        <f t="shared" si="18"/>
        <v>151678036833</v>
      </c>
      <c r="C425" s="2" t="str">
        <f>_xlfn.XLOOKUP(
  B425,
  'Candidate Data'!A:A,
  'Candidate Data'!B:B,
  "Not Found"
)</f>
        <v>Recruiter29</v>
      </c>
      <c r="D425" s="2" t="str">
        <f>_xlfn.XLOOKUP(
  C425,
  'Recruiter Data'!A:A,
  'Recruiter Data'!B:B,
  "Unknown"
)</f>
        <v>N America</v>
      </c>
      <c r="E425" t="s">
        <v>22</v>
      </c>
      <c r="F425" t="str">
        <f t="shared" si="19"/>
        <v>Final Interview</v>
      </c>
      <c r="G425" s="1">
        <v>44660.78230324074</v>
      </c>
      <c r="H425" t="str">
        <f t="shared" si="20"/>
        <v>2022-04</v>
      </c>
    </row>
    <row r="426" spans="1:8" x14ac:dyDescent="0.3">
      <c r="A426" s="2">
        <v>151678036833</v>
      </c>
      <c r="B426" s="2" t="str">
        <f t="shared" si="18"/>
        <v>151678036833</v>
      </c>
      <c r="C426" s="2" t="str">
        <f>_xlfn.XLOOKUP(
  B426,
  'Candidate Data'!A:A,
  'Candidate Data'!B:B,
  "Not Found"
)</f>
        <v>Recruiter29</v>
      </c>
      <c r="D426" s="2" t="str">
        <f>_xlfn.XLOOKUP(
  C426,
  'Recruiter Data'!A:A,
  'Recruiter Data'!B:B,
  "Unknown"
)</f>
        <v>N America</v>
      </c>
      <c r="E426" t="s">
        <v>20</v>
      </c>
      <c r="F426" t="str">
        <f t="shared" si="19"/>
        <v>Interview #1</v>
      </c>
      <c r="G426" s="1">
        <v>44659.7497337963</v>
      </c>
      <c r="H426" t="str">
        <f t="shared" si="20"/>
        <v>2022-04</v>
      </c>
    </row>
    <row r="427" spans="1:8" x14ac:dyDescent="0.3">
      <c r="A427" s="2">
        <v>151678036833</v>
      </c>
      <c r="B427" s="2" t="str">
        <f t="shared" si="18"/>
        <v>151678036833</v>
      </c>
      <c r="C427" s="2" t="str">
        <f>_xlfn.XLOOKUP(
  B427,
  'Candidate Data'!A:A,
  'Candidate Data'!B:B,
  "Not Found"
)</f>
        <v>Recruiter29</v>
      </c>
      <c r="D427" s="2" t="str">
        <f>_xlfn.XLOOKUP(
  C427,
  'Recruiter Data'!A:A,
  'Recruiter Data'!B:B,
  "Unknown"
)</f>
        <v>N America</v>
      </c>
      <c r="E427" t="s">
        <v>23</v>
      </c>
      <c r="F427" t="str">
        <f t="shared" si="19"/>
        <v>Next Steps</v>
      </c>
      <c r="G427" s="1">
        <v>44660.78230324074</v>
      </c>
      <c r="H427" t="str">
        <f t="shared" si="20"/>
        <v>2022-04</v>
      </c>
    </row>
    <row r="428" spans="1:8" x14ac:dyDescent="0.3">
      <c r="A428" s="2">
        <v>151678036833</v>
      </c>
      <c r="B428" s="2" t="str">
        <f t="shared" si="18"/>
        <v>151678036833</v>
      </c>
      <c r="C428" s="2" t="str">
        <f>_xlfn.XLOOKUP(
  B428,
  'Candidate Data'!A:A,
  'Candidate Data'!B:B,
  "Not Found"
)</f>
        <v>Recruiter29</v>
      </c>
      <c r="D428" s="2" t="str">
        <f>_xlfn.XLOOKUP(
  C428,
  'Recruiter Data'!A:A,
  'Recruiter Data'!B:B,
  "Unknown"
)</f>
        <v>N America</v>
      </c>
      <c r="E428" t="s">
        <v>19</v>
      </c>
      <c r="F428" t="str">
        <f t="shared" si="19"/>
        <v>Phone Screen</v>
      </c>
      <c r="G428" s="1">
        <v>44659.7497337963</v>
      </c>
      <c r="H428" t="str">
        <f t="shared" si="20"/>
        <v>2022-04</v>
      </c>
    </row>
    <row r="429" spans="1:8" x14ac:dyDescent="0.3">
      <c r="A429" s="2">
        <v>151678036833</v>
      </c>
      <c r="B429" s="2" t="str">
        <f t="shared" si="18"/>
        <v>151678036833</v>
      </c>
      <c r="C429" s="2" t="str">
        <f>_xlfn.XLOOKUP(
  B429,
  'Candidate Data'!A:A,
  'Candidate Data'!B:B,
  "Not Found"
)</f>
        <v>Recruiter29</v>
      </c>
      <c r="D429" s="2" t="str">
        <f>_xlfn.XLOOKUP(
  C429,
  'Recruiter Data'!A:A,
  'Recruiter Data'!B:B,
  "Unknown"
)</f>
        <v>N America</v>
      </c>
      <c r="E429" t="s">
        <v>24</v>
      </c>
      <c r="F429" t="str">
        <f t="shared" si="19"/>
        <v>Waitlist</v>
      </c>
      <c r="G429" s="1">
        <v>44681.840405092589</v>
      </c>
      <c r="H429" t="str">
        <f t="shared" si="20"/>
        <v>2022-04</v>
      </c>
    </row>
    <row r="430" spans="1:8" x14ac:dyDescent="0.3">
      <c r="A430" s="2">
        <v>172452469290</v>
      </c>
      <c r="B430" s="2" t="str">
        <f t="shared" si="18"/>
        <v>172452469290</v>
      </c>
      <c r="C430" s="2" t="str">
        <f>_xlfn.XLOOKUP(
  B430,
  'Candidate Data'!A:A,
  'Candidate Data'!B:B,
  "Not Found"
)</f>
        <v>Recruiter1</v>
      </c>
      <c r="D430" s="2" t="str">
        <f>_xlfn.XLOOKUP(
  C430,
  'Recruiter Data'!A:A,
  'Recruiter Data'!B:B,
  "Unknown"
)</f>
        <v>N America</v>
      </c>
      <c r="E430" t="s">
        <v>18</v>
      </c>
      <c r="F430" t="str">
        <f t="shared" si="19"/>
        <v>Application Review</v>
      </c>
      <c r="G430" s="1">
        <v>44662.712037037039</v>
      </c>
      <c r="H430" t="str">
        <f t="shared" si="20"/>
        <v>2022-04</v>
      </c>
    </row>
    <row r="431" spans="1:8" x14ac:dyDescent="0.3">
      <c r="A431" s="2">
        <v>172452469290</v>
      </c>
      <c r="B431" s="2" t="str">
        <f t="shared" si="18"/>
        <v>172452469290</v>
      </c>
      <c r="C431" s="2" t="str">
        <f>_xlfn.XLOOKUP(
  B431,
  'Candidate Data'!A:A,
  'Candidate Data'!B:B,
  "Not Found"
)</f>
        <v>Recruiter1</v>
      </c>
      <c r="D431" s="2" t="str">
        <f>_xlfn.XLOOKUP(
  C431,
  'Recruiter Data'!A:A,
  'Recruiter Data'!B:B,
  "Unknown"
)</f>
        <v>N America</v>
      </c>
      <c r="E431" t="s">
        <v>21</v>
      </c>
      <c r="F431" t="str">
        <f t="shared" si="19"/>
        <v>Diligence</v>
      </c>
      <c r="G431" s="1">
        <v>44666.891504629632</v>
      </c>
      <c r="H431" t="str">
        <f t="shared" si="20"/>
        <v>2022-04</v>
      </c>
    </row>
    <row r="432" spans="1:8" x14ac:dyDescent="0.3">
      <c r="A432" s="2">
        <v>172452469290</v>
      </c>
      <c r="B432" s="2" t="str">
        <f t="shared" si="18"/>
        <v>172452469290</v>
      </c>
      <c r="C432" s="2" t="str">
        <f>_xlfn.XLOOKUP(
  B432,
  'Candidate Data'!A:A,
  'Candidate Data'!B:B,
  "Not Found"
)</f>
        <v>Recruiter1</v>
      </c>
      <c r="D432" s="2" t="str">
        <f>_xlfn.XLOOKUP(
  C432,
  'Recruiter Data'!A:A,
  'Recruiter Data'!B:B,
  "Unknown"
)</f>
        <v>N America</v>
      </c>
      <c r="E432" t="s">
        <v>22</v>
      </c>
      <c r="F432" t="str">
        <f t="shared" si="19"/>
        <v>Final Interview</v>
      </c>
      <c r="G432" s="1">
        <v>44666.830011574071</v>
      </c>
      <c r="H432" t="str">
        <f t="shared" si="20"/>
        <v>2022-04</v>
      </c>
    </row>
    <row r="433" spans="1:8" x14ac:dyDescent="0.3">
      <c r="A433" s="2">
        <v>172452469290</v>
      </c>
      <c r="B433" s="2" t="str">
        <f t="shared" si="18"/>
        <v>172452469290</v>
      </c>
      <c r="C433" s="2" t="str">
        <f>_xlfn.XLOOKUP(
  B433,
  'Candidate Data'!A:A,
  'Candidate Data'!B:B,
  "Not Found"
)</f>
        <v>Recruiter1</v>
      </c>
      <c r="D433" s="2" t="str">
        <f>_xlfn.XLOOKUP(
  C433,
  'Recruiter Data'!A:A,
  'Recruiter Data'!B:B,
  "Unknown"
)</f>
        <v>N America</v>
      </c>
      <c r="E433" t="s">
        <v>20</v>
      </c>
      <c r="F433" t="str">
        <f t="shared" si="19"/>
        <v>Interview #1</v>
      </c>
      <c r="G433" s="1">
        <v>44665.675416666665</v>
      </c>
      <c r="H433" t="str">
        <f t="shared" si="20"/>
        <v>2022-04</v>
      </c>
    </row>
    <row r="434" spans="1:8" x14ac:dyDescent="0.3">
      <c r="A434" s="2">
        <v>172452469290</v>
      </c>
      <c r="B434" s="2" t="str">
        <f t="shared" si="18"/>
        <v>172452469290</v>
      </c>
      <c r="C434" s="2" t="str">
        <f>_xlfn.XLOOKUP(
  B434,
  'Candidate Data'!A:A,
  'Candidate Data'!B:B,
  "Not Found"
)</f>
        <v>Recruiter1</v>
      </c>
      <c r="D434" s="2" t="str">
        <f>_xlfn.XLOOKUP(
  C434,
  'Recruiter Data'!A:A,
  'Recruiter Data'!B:B,
  "Unknown"
)</f>
        <v>N America</v>
      </c>
      <c r="E434" t="s">
        <v>23</v>
      </c>
      <c r="F434" t="str">
        <f t="shared" si="19"/>
        <v>Next Steps</v>
      </c>
      <c r="G434" s="1">
        <v>44666.830011574071</v>
      </c>
      <c r="H434" t="str">
        <f t="shared" si="20"/>
        <v>2022-04</v>
      </c>
    </row>
    <row r="435" spans="1:8" x14ac:dyDescent="0.3">
      <c r="A435" s="2">
        <v>172452469290</v>
      </c>
      <c r="B435" s="2" t="str">
        <f t="shared" si="18"/>
        <v>172452469290</v>
      </c>
      <c r="C435" s="2" t="str">
        <f>_xlfn.XLOOKUP(
  B435,
  'Candidate Data'!A:A,
  'Candidate Data'!B:B,
  "Not Found"
)</f>
        <v>Recruiter1</v>
      </c>
      <c r="D435" s="2" t="str">
        <f>_xlfn.XLOOKUP(
  C435,
  'Recruiter Data'!A:A,
  'Recruiter Data'!B:B,
  "Unknown"
)</f>
        <v>N America</v>
      </c>
      <c r="E435" t="s">
        <v>19</v>
      </c>
      <c r="F435" t="str">
        <f t="shared" si="19"/>
        <v>Phone Screen</v>
      </c>
      <c r="G435" s="1">
        <v>44662.712037037039</v>
      </c>
      <c r="H435" t="str">
        <f t="shared" si="20"/>
        <v>2022-04</v>
      </c>
    </row>
    <row r="436" spans="1:8" x14ac:dyDescent="0.3">
      <c r="A436" s="2">
        <v>172452469290</v>
      </c>
      <c r="B436" s="2" t="str">
        <f t="shared" si="18"/>
        <v>172452469290</v>
      </c>
      <c r="C436" s="2" t="str">
        <f>_xlfn.XLOOKUP(
  B436,
  'Candidate Data'!A:A,
  'Candidate Data'!B:B,
  "Not Found"
)</f>
        <v>Recruiter1</v>
      </c>
      <c r="D436" s="2" t="str">
        <f>_xlfn.XLOOKUP(
  C436,
  'Recruiter Data'!A:A,
  'Recruiter Data'!B:B,
  "Unknown"
)</f>
        <v>N America</v>
      </c>
      <c r="E436" t="s">
        <v>24</v>
      </c>
      <c r="F436" t="str">
        <f t="shared" si="19"/>
        <v>Waitlist</v>
      </c>
      <c r="G436" s="1">
        <v>44673.63386574074</v>
      </c>
      <c r="H436" t="str">
        <f t="shared" si="20"/>
        <v>2022-04</v>
      </c>
    </row>
    <row r="437" spans="1:8" x14ac:dyDescent="0.3">
      <c r="A437" s="2">
        <v>178551788852</v>
      </c>
      <c r="B437" s="2" t="str">
        <f t="shared" si="18"/>
        <v>178551788852</v>
      </c>
      <c r="C437" s="2" t="str">
        <f>_xlfn.XLOOKUP(
  B437,
  'Candidate Data'!A:A,
  'Candidate Data'!B:B,
  "Not Found"
)</f>
        <v>Recruiter29</v>
      </c>
      <c r="D437" s="2" t="str">
        <f>_xlfn.XLOOKUP(
  C437,
  'Recruiter Data'!A:A,
  'Recruiter Data'!B:B,
  "Unknown"
)</f>
        <v>N America</v>
      </c>
      <c r="E437" t="s">
        <v>24</v>
      </c>
      <c r="F437" t="str">
        <f t="shared" si="19"/>
        <v>Waitlist</v>
      </c>
      <c r="G437" s="1">
        <v>44680.775034722225</v>
      </c>
      <c r="H437" t="str">
        <f t="shared" si="20"/>
        <v>2022-04</v>
      </c>
    </row>
    <row r="438" spans="1:8" x14ac:dyDescent="0.3">
      <c r="A438" s="2">
        <v>154730228902</v>
      </c>
      <c r="B438" s="2" t="str">
        <f t="shared" si="18"/>
        <v>154730228902</v>
      </c>
      <c r="C438" s="2" t="str">
        <f>_xlfn.XLOOKUP(
  B438,
  'Candidate Data'!A:A,
  'Candidate Data'!B:B,
  "Not Found"
)</f>
        <v>Recruiter27</v>
      </c>
      <c r="D438" s="2" t="str">
        <f>_xlfn.XLOOKUP(
  C438,
  'Recruiter Data'!A:A,
  'Recruiter Data'!B:B,
  "Unknown"
)</f>
        <v>N America</v>
      </c>
      <c r="E438" t="s">
        <v>24</v>
      </c>
      <c r="F438" t="str">
        <f t="shared" si="19"/>
        <v>Waitlist</v>
      </c>
      <c r="G438" s="1">
        <v>44652.694074074076</v>
      </c>
      <c r="H438" t="str">
        <f t="shared" si="20"/>
        <v>2022-04</v>
      </c>
    </row>
    <row r="439" spans="1:8" x14ac:dyDescent="0.3">
      <c r="A439" s="2">
        <v>146070273461</v>
      </c>
      <c r="B439" s="2" t="str">
        <f t="shared" si="18"/>
        <v>146070273461</v>
      </c>
      <c r="C439" s="2" t="str">
        <f>_xlfn.XLOOKUP(
  B439,
  'Candidate Data'!A:A,
  'Candidate Data'!B:B,
  "Not Found"
)</f>
        <v>Recruiter30</v>
      </c>
      <c r="D439" s="2" t="str">
        <f>_xlfn.XLOOKUP(
  C439,
  'Recruiter Data'!A:A,
  'Recruiter Data'!B:B,
  "Unknown"
)</f>
        <v>N America</v>
      </c>
      <c r="E439" t="s">
        <v>18</v>
      </c>
      <c r="F439" t="str">
        <f t="shared" si="19"/>
        <v>Application Review</v>
      </c>
      <c r="G439" s="1">
        <v>44652.628923611112</v>
      </c>
      <c r="H439" t="str">
        <f t="shared" si="20"/>
        <v>2022-04</v>
      </c>
    </row>
    <row r="440" spans="1:8" x14ac:dyDescent="0.3">
      <c r="A440" s="2">
        <v>148840252555</v>
      </c>
      <c r="B440" s="2" t="str">
        <f t="shared" si="18"/>
        <v>148840252555</v>
      </c>
      <c r="C440" s="2" t="str">
        <f>_xlfn.XLOOKUP(
  B440,
  'Candidate Data'!A:A,
  'Candidate Data'!B:B,
  "Not Found"
)</f>
        <v>Recruiter1</v>
      </c>
      <c r="D440" s="2" t="str">
        <f>_xlfn.XLOOKUP(
  C440,
  'Recruiter Data'!A:A,
  'Recruiter Data'!B:B,
  "Unknown"
)</f>
        <v>N America</v>
      </c>
      <c r="E440" t="s">
        <v>18</v>
      </c>
      <c r="F440" t="str">
        <f t="shared" si="19"/>
        <v>Application Review</v>
      </c>
      <c r="G440" s="1">
        <v>44661.748067129629</v>
      </c>
      <c r="H440" t="str">
        <f t="shared" si="20"/>
        <v>2022-04</v>
      </c>
    </row>
    <row r="441" spans="1:8" x14ac:dyDescent="0.3">
      <c r="A441" s="2">
        <v>148840252555</v>
      </c>
      <c r="B441" s="2" t="str">
        <f t="shared" si="18"/>
        <v>148840252555</v>
      </c>
      <c r="C441" s="2" t="str">
        <f>_xlfn.XLOOKUP(
  B441,
  'Candidate Data'!A:A,
  'Candidate Data'!B:B,
  "Not Found"
)</f>
        <v>Recruiter1</v>
      </c>
      <c r="D441" s="2" t="str">
        <f>_xlfn.XLOOKUP(
  C441,
  'Recruiter Data'!A:A,
  'Recruiter Data'!B:B,
  "Unknown"
)</f>
        <v>N America</v>
      </c>
      <c r="E441" t="s">
        <v>21</v>
      </c>
      <c r="F441" t="str">
        <f t="shared" si="19"/>
        <v>Diligence</v>
      </c>
      <c r="G441" s="1">
        <v>44674.591631944444</v>
      </c>
      <c r="H441" t="str">
        <f t="shared" si="20"/>
        <v>2022-04</v>
      </c>
    </row>
    <row r="442" spans="1:8" x14ac:dyDescent="0.3">
      <c r="A442" s="2">
        <v>148840252555</v>
      </c>
      <c r="B442" s="2" t="str">
        <f t="shared" si="18"/>
        <v>148840252555</v>
      </c>
      <c r="C442" s="2" t="str">
        <f>_xlfn.XLOOKUP(
  B442,
  'Candidate Data'!A:A,
  'Candidate Data'!B:B,
  "Not Found"
)</f>
        <v>Recruiter1</v>
      </c>
      <c r="D442" s="2" t="str">
        <f>_xlfn.XLOOKUP(
  C442,
  'Recruiter Data'!A:A,
  'Recruiter Data'!B:B,
  "Unknown"
)</f>
        <v>N America</v>
      </c>
      <c r="E442" t="s">
        <v>22</v>
      </c>
      <c r="F442" t="str">
        <f t="shared" si="19"/>
        <v>Final Interview</v>
      </c>
      <c r="G442" s="1">
        <v>44672.728055555555</v>
      </c>
      <c r="H442" t="str">
        <f t="shared" si="20"/>
        <v>2022-04</v>
      </c>
    </row>
    <row r="443" spans="1:8" x14ac:dyDescent="0.3">
      <c r="A443" s="2">
        <v>148840252555</v>
      </c>
      <c r="B443" s="2" t="str">
        <f t="shared" si="18"/>
        <v>148840252555</v>
      </c>
      <c r="C443" s="2" t="str">
        <f>_xlfn.XLOOKUP(
  B443,
  'Candidate Data'!A:A,
  'Candidate Data'!B:B,
  "Not Found"
)</f>
        <v>Recruiter1</v>
      </c>
      <c r="D443" s="2" t="str">
        <f>_xlfn.XLOOKUP(
  C443,
  'Recruiter Data'!A:A,
  'Recruiter Data'!B:B,
  "Unknown"
)</f>
        <v>N America</v>
      </c>
      <c r="E443" t="s">
        <v>20</v>
      </c>
      <c r="F443" t="str">
        <f t="shared" si="19"/>
        <v>Interview #1</v>
      </c>
      <c r="G443" s="1">
        <v>44667.661932870367</v>
      </c>
      <c r="H443" t="str">
        <f t="shared" si="20"/>
        <v>2022-04</v>
      </c>
    </row>
    <row r="444" spans="1:8" x14ac:dyDescent="0.3">
      <c r="A444" s="2">
        <v>148840252555</v>
      </c>
      <c r="B444" s="2" t="str">
        <f t="shared" si="18"/>
        <v>148840252555</v>
      </c>
      <c r="C444" s="2" t="str">
        <f>_xlfn.XLOOKUP(
  B444,
  'Candidate Data'!A:A,
  'Candidate Data'!B:B,
  "Not Found"
)</f>
        <v>Recruiter1</v>
      </c>
      <c r="D444" s="2" t="str">
        <f>_xlfn.XLOOKUP(
  C444,
  'Recruiter Data'!A:A,
  'Recruiter Data'!B:B,
  "Unknown"
)</f>
        <v>N America</v>
      </c>
      <c r="E444" t="s">
        <v>23</v>
      </c>
      <c r="F444" t="str">
        <f t="shared" si="19"/>
        <v>Next Steps</v>
      </c>
      <c r="G444" s="1">
        <v>44672.728055555555</v>
      </c>
      <c r="H444" t="str">
        <f t="shared" si="20"/>
        <v>2022-04</v>
      </c>
    </row>
    <row r="445" spans="1:8" x14ac:dyDescent="0.3">
      <c r="A445" s="2">
        <v>148840252555</v>
      </c>
      <c r="B445" s="2" t="str">
        <f t="shared" si="18"/>
        <v>148840252555</v>
      </c>
      <c r="C445" s="2" t="str">
        <f>_xlfn.XLOOKUP(
  B445,
  'Candidate Data'!A:A,
  'Candidate Data'!B:B,
  "Not Found"
)</f>
        <v>Recruiter1</v>
      </c>
      <c r="D445" s="2" t="str">
        <f>_xlfn.XLOOKUP(
  C445,
  'Recruiter Data'!A:A,
  'Recruiter Data'!B:B,
  "Unknown"
)</f>
        <v>N America</v>
      </c>
      <c r="E445" t="s">
        <v>19</v>
      </c>
      <c r="F445" t="str">
        <f t="shared" si="19"/>
        <v>Phone Screen</v>
      </c>
      <c r="G445" s="1">
        <v>44661.748067129629</v>
      </c>
      <c r="H445" t="str">
        <f t="shared" si="20"/>
        <v>2022-04</v>
      </c>
    </row>
    <row r="446" spans="1:8" x14ac:dyDescent="0.3">
      <c r="A446" s="2">
        <v>165559252161</v>
      </c>
      <c r="B446" s="2" t="str">
        <f t="shared" si="18"/>
        <v>165559252161</v>
      </c>
      <c r="C446" s="2" t="str">
        <f>_xlfn.XLOOKUP(
  B446,
  'Candidate Data'!A:A,
  'Candidate Data'!B:B,
  "Not Found"
)</f>
        <v>Recruiter32</v>
      </c>
      <c r="D446" s="2" t="str">
        <f>_xlfn.XLOOKUP(
  C446,
  'Recruiter Data'!A:A,
  'Recruiter Data'!B:B,
  "Unknown"
)</f>
        <v>N America</v>
      </c>
      <c r="E446" t="s">
        <v>19</v>
      </c>
      <c r="F446" t="str">
        <f t="shared" si="19"/>
        <v>Phone Screen</v>
      </c>
      <c r="G446" s="1">
        <v>44632.816631944443</v>
      </c>
      <c r="H446" t="str">
        <f t="shared" si="20"/>
        <v>2022-03</v>
      </c>
    </row>
    <row r="447" spans="1:8" x14ac:dyDescent="0.3">
      <c r="A447" s="2">
        <v>107548891444</v>
      </c>
      <c r="B447" s="2" t="str">
        <f t="shared" si="18"/>
        <v>107548891444</v>
      </c>
      <c r="C447" s="2" t="str">
        <f>_xlfn.XLOOKUP(
  B447,
  'Candidate Data'!A:A,
  'Candidate Data'!B:B,
  "Not Found"
)</f>
        <v>Recruiter5</v>
      </c>
      <c r="D447" s="2" t="str">
        <f>_xlfn.XLOOKUP(
  C447,
  'Recruiter Data'!A:A,
  'Recruiter Data'!B:B,
  "Unknown"
)</f>
        <v>Europe</v>
      </c>
      <c r="E447" t="s">
        <v>19</v>
      </c>
      <c r="F447" t="str">
        <f t="shared" si="19"/>
        <v>Phone Screen</v>
      </c>
      <c r="G447" s="1">
        <v>44623.794305555559</v>
      </c>
      <c r="H447" t="str">
        <f t="shared" si="20"/>
        <v>2022-03</v>
      </c>
    </row>
    <row r="448" spans="1:8" x14ac:dyDescent="0.3">
      <c r="A448" s="2">
        <v>115770607228</v>
      </c>
      <c r="B448" s="2" t="str">
        <f t="shared" si="18"/>
        <v>115770607228</v>
      </c>
      <c r="C448" s="2" t="str">
        <f>_xlfn.XLOOKUP(
  B448,
  'Candidate Data'!A:A,
  'Candidate Data'!B:B,
  "Not Found"
)</f>
        <v>Recruiter52</v>
      </c>
      <c r="D448" s="2" t="str">
        <f>_xlfn.XLOOKUP(
  C448,
  'Recruiter Data'!A:A,
  'Recruiter Data'!B:B,
  "Unknown"
)</f>
        <v>N America</v>
      </c>
      <c r="E448" t="s">
        <v>18</v>
      </c>
      <c r="F448" t="str">
        <f t="shared" si="19"/>
        <v>Application Review</v>
      </c>
      <c r="G448" s="1">
        <v>44674.66474537037</v>
      </c>
      <c r="H448" t="str">
        <f t="shared" si="20"/>
        <v>2022-04</v>
      </c>
    </row>
    <row r="449" spans="1:8" x14ac:dyDescent="0.3">
      <c r="A449" s="2">
        <v>104320342952</v>
      </c>
      <c r="B449" s="2" t="str">
        <f t="shared" si="18"/>
        <v>104320342952</v>
      </c>
      <c r="C449" s="2" t="str">
        <f>_xlfn.XLOOKUP(
  B449,
  'Candidate Data'!A:A,
  'Candidate Data'!B:B,
  "Not Found"
)</f>
        <v>Recruiter44</v>
      </c>
      <c r="D449" s="2" t="str">
        <f>_xlfn.XLOOKUP(
  C449,
  'Recruiter Data'!A:A,
  'Recruiter Data'!B:B,
  "Unknown"
)</f>
        <v>N America</v>
      </c>
      <c r="E449" t="s">
        <v>18</v>
      </c>
      <c r="F449" t="str">
        <f t="shared" si="19"/>
        <v>Application Review</v>
      </c>
      <c r="G449" s="1">
        <v>44674.870370370372</v>
      </c>
      <c r="H449" t="str">
        <f t="shared" si="20"/>
        <v>2022-04</v>
      </c>
    </row>
    <row r="450" spans="1:8" x14ac:dyDescent="0.3">
      <c r="A450" s="2">
        <v>104320342952</v>
      </c>
      <c r="B450" s="2" t="str">
        <f t="shared" si="18"/>
        <v>104320342952</v>
      </c>
      <c r="C450" s="2" t="str">
        <f>_xlfn.XLOOKUP(
  B450,
  'Candidate Data'!A:A,
  'Candidate Data'!B:B,
  "Not Found"
)</f>
        <v>Recruiter44</v>
      </c>
      <c r="D450" s="2" t="str">
        <f>_xlfn.XLOOKUP(
  C450,
  'Recruiter Data'!A:A,
  'Recruiter Data'!B:B,
  "Unknown"
)</f>
        <v>N America</v>
      </c>
      <c r="E450" t="s">
        <v>18</v>
      </c>
      <c r="F450" t="str">
        <f t="shared" si="19"/>
        <v>Application Review</v>
      </c>
      <c r="G450" s="1">
        <v>44674.873148148145</v>
      </c>
      <c r="H450" t="str">
        <f t="shared" si="20"/>
        <v>2022-04</v>
      </c>
    </row>
    <row r="451" spans="1:8" x14ac:dyDescent="0.3">
      <c r="A451" s="2">
        <v>104320342952</v>
      </c>
      <c r="B451" s="2" t="str">
        <f t="shared" ref="B451:B514" si="21">TEXT(A451,"0")</f>
        <v>104320342952</v>
      </c>
      <c r="C451" s="2" t="str">
        <f>_xlfn.XLOOKUP(
  B451,
  'Candidate Data'!A:A,
  'Candidate Data'!B:B,
  "Not Found"
)</f>
        <v>Recruiter44</v>
      </c>
      <c r="D451" s="2" t="str">
        <f>_xlfn.XLOOKUP(
  C451,
  'Recruiter Data'!A:A,
  'Recruiter Data'!B:B,
  "Unknown"
)</f>
        <v>N America</v>
      </c>
      <c r="E451" t="s">
        <v>18</v>
      </c>
      <c r="F451" t="str">
        <f t="shared" ref="F451:F514" si="22">IF(ISNUMBER(SEARCH("Phone Screen",E451)),"Phone Screen",
IF(ISNUMBER(SEARCH("Interview #1",E451)),"Interview #1",
IF(ISNUMBER(SEARCH("Final Interview",E451)),"Final Interview",
IF(ISNUMBER(SEARCH("Next Steps",E451)),"Next Steps",
IF(ISNUMBER(SEARCH("Diligence",E451)),"Diligence",
IF(ISNUMBER(SEARCH("Waitlist",E451)),"Waitlist",
"Application Review"))))))</f>
        <v>Application Review</v>
      </c>
      <c r="G451" s="1">
        <v>44674.912002314813</v>
      </c>
      <c r="H451" t="str">
        <f t="shared" ref="H451:H514" si="23">TEXT(G451,"yyyy-mm")</f>
        <v>2022-04</v>
      </c>
    </row>
    <row r="452" spans="1:8" x14ac:dyDescent="0.3">
      <c r="A452" s="2">
        <v>104320342952</v>
      </c>
      <c r="B452" s="2" t="str">
        <f t="shared" si="21"/>
        <v>104320342952</v>
      </c>
      <c r="C452" s="2" t="str">
        <f>_xlfn.XLOOKUP(
  B452,
  'Candidate Data'!A:A,
  'Candidate Data'!B:B,
  "Not Found"
)</f>
        <v>Recruiter44</v>
      </c>
      <c r="D452" s="2" t="str">
        <f>_xlfn.XLOOKUP(
  C452,
  'Recruiter Data'!A:A,
  'Recruiter Data'!B:B,
  "Unknown"
)</f>
        <v>N America</v>
      </c>
      <c r="E452" t="s">
        <v>20</v>
      </c>
      <c r="F452" t="str">
        <f t="shared" si="22"/>
        <v>Interview #1</v>
      </c>
      <c r="G452" s="1">
        <v>44680.781446759262</v>
      </c>
      <c r="H452" t="str">
        <f t="shared" si="23"/>
        <v>2022-04</v>
      </c>
    </row>
    <row r="453" spans="1:8" x14ac:dyDescent="0.3">
      <c r="A453" s="2">
        <v>104320342952</v>
      </c>
      <c r="B453" s="2" t="str">
        <f t="shared" si="21"/>
        <v>104320342952</v>
      </c>
      <c r="C453" s="2" t="str">
        <f>_xlfn.XLOOKUP(
  B453,
  'Candidate Data'!A:A,
  'Candidate Data'!B:B,
  "Not Found"
)</f>
        <v>Recruiter44</v>
      </c>
      <c r="D453" s="2" t="str">
        <f>_xlfn.XLOOKUP(
  C453,
  'Recruiter Data'!A:A,
  'Recruiter Data'!B:B,
  "Unknown"
)</f>
        <v>N America</v>
      </c>
      <c r="E453" t="s">
        <v>19</v>
      </c>
      <c r="F453" t="str">
        <f t="shared" si="22"/>
        <v>Phone Screen</v>
      </c>
      <c r="G453" s="1">
        <v>44675.563773148147</v>
      </c>
      <c r="H453" t="str">
        <f t="shared" si="23"/>
        <v>2022-04</v>
      </c>
    </row>
    <row r="454" spans="1:8" x14ac:dyDescent="0.3">
      <c r="A454" s="2">
        <v>104320342952</v>
      </c>
      <c r="B454" s="2" t="str">
        <f t="shared" si="21"/>
        <v>104320342952</v>
      </c>
      <c r="C454" s="2" t="str">
        <f>_xlfn.XLOOKUP(
  B454,
  'Candidate Data'!A:A,
  'Candidate Data'!B:B,
  "Not Found"
)</f>
        <v>Recruiter44</v>
      </c>
      <c r="D454" s="2" t="str">
        <f>_xlfn.XLOOKUP(
  C454,
  'Recruiter Data'!A:A,
  'Recruiter Data'!B:B,
  "Unknown"
)</f>
        <v>N America</v>
      </c>
      <c r="E454" t="s">
        <v>19</v>
      </c>
      <c r="F454" t="str">
        <f t="shared" si="22"/>
        <v>Phone Screen</v>
      </c>
      <c r="G454" s="1">
        <v>44679.596215277779</v>
      </c>
      <c r="H454" t="str">
        <f t="shared" si="23"/>
        <v>2022-04</v>
      </c>
    </row>
    <row r="455" spans="1:8" x14ac:dyDescent="0.3">
      <c r="A455" s="2">
        <v>113292332586</v>
      </c>
      <c r="B455" s="2" t="str">
        <f t="shared" si="21"/>
        <v>113292332586</v>
      </c>
      <c r="C455" s="2" t="str">
        <f>_xlfn.XLOOKUP(
  B455,
  'Candidate Data'!A:A,
  'Candidate Data'!B:B,
  "Not Found"
)</f>
        <v>Recruiter24</v>
      </c>
      <c r="D455" s="2" t="str">
        <f>_xlfn.XLOOKUP(
  C455,
  'Recruiter Data'!A:A,
  'Recruiter Data'!B:B,
  "Unknown"
)</f>
        <v>N America</v>
      </c>
      <c r="E455" t="s">
        <v>18</v>
      </c>
      <c r="F455" t="str">
        <f t="shared" si="22"/>
        <v>Application Review</v>
      </c>
      <c r="G455" s="1">
        <v>44635.687372685185</v>
      </c>
      <c r="H455" t="str">
        <f t="shared" si="23"/>
        <v>2022-03</v>
      </c>
    </row>
    <row r="456" spans="1:8" x14ac:dyDescent="0.3">
      <c r="A456" s="2">
        <v>140644849933</v>
      </c>
      <c r="B456" s="2" t="str">
        <f t="shared" si="21"/>
        <v>140644849933</v>
      </c>
      <c r="C456" s="2" t="str">
        <f>_xlfn.XLOOKUP(
  B456,
  'Candidate Data'!A:A,
  'Candidate Data'!B:B,
  "Not Found"
)</f>
        <v>Recruiter7</v>
      </c>
      <c r="D456" s="2" t="str">
        <f>_xlfn.XLOOKUP(
  C456,
  'Recruiter Data'!A:A,
  'Recruiter Data'!B:B,
  "Unknown"
)</f>
        <v>N America</v>
      </c>
      <c r="E456" t="s">
        <v>18</v>
      </c>
      <c r="F456" t="str">
        <f t="shared" si="22"/>
        <v>Application Review</v>
      </c>
      <c r="G456" s="1">
        <v>44631.073159722226</v>
      </c>
      <c r="H456" t="str">
        <f t="shared" si="23"/>
        <v>2022-03</v>
      </c>
    </row>
    <row r="457" spans="1:8" x14ac:dyDescent="0.3">
      <c r="A457" s="2">
        <v>140644849933</v>
      </c>
      <c r="B457" s="2" t="str">
        <f t="shared" si="21"/>
        <v>140644849933</v>
      </c>
      <c r="C457" s="2" t="str">
        <f>_xlfn.XLOOKUP(
  B457,
  'Candidate Data'!A:A,
  'Candidate Data'!B:B,
  "Not Found"
)</f>
        <v>Recruiter7</v>
      </c>
      <c r="D457" s="2" t="str">
        <f>_xlfn.XLOOKUP(
  C457,
  'Recruiter Data'!A:A,
  'Recruiter Data'!B:B,
  "Unknown"
)</f>
        <v>N America</v>
      </c>
      <c r="E457" t="s">
        <v>19</v>
      </c>
      <c r="F457" t="str">
        <f t="shared" si="22"/>
        <v>Phone Screen</v>
      </c>
      <c r="G457" s="1">
        <v>44658.635081018518</v>
      </c>
      <c r="H457" t="str">
        <f t="shared" si="23"/>
        <v>2022-04</v>
      </c>
    </row>
    <row r="458" spans="1:8" x14ac:dyDescent="0.3">
      <c r="A458" s="2">
        <v>172662004342</v>
      </c>
      <c r="B458" s="2" t="str">
        <f t="shared" si="21"/>
        <v>172662004342</v>
      </c>
      <c r="C458" s="2" t="str">
        <f>_xlfn.XLOOKUP(
  B458,
  'Candidate Data'!A:A,
  'Candidate Data'!B:B,
  "Not Found"
)</f>
        <v>Recruiter26</v>
      </c>
      <c r="D458" s="2" t="str">
        <f>_xlfn.XLOOKUP(
  C458,
  'Recruiter Data'!A:A,
  'Recruiter Data'!B:B,
  "Unknown"
)</f>
        <v>Europe</v>
      </c>
      <c r="E458" t="s">
        <v>20</v>
      </c>
      <c r="F458" t="str">
        <f t="shared" si="22"/>
        <v>Interview #1</v>
      </c>
      <c r="G458" s="1">
        <v>44673.576979166668</v>
      </c>
      <c r="H458" t="str">
        <f t="shared" si="23"/>
        <v>2022-04</v>
      </c>
    </row>
    <row r="459" spans="1:8" x14ac:dyDescent="0.3">
      <c r="A459" s="2">
        <v>172662004342</v>
      </c>
      <c r="B459" s="2" t="str">
        <f t="shared" si="21"/>
        <v>172662004342</v>
      </c>
      <c r="C459" s="2" t="str">
        <f>_xlfn.XLOOKUP(
  B459,
  'Candidate Data'!A:A,
  'Candidate Data'!B:B,
  "Not Found"
)</f>
        <v>Recruiter26</v>
      </c>
      <c r="D459" s="2" t="str">
        <f>_xlfn.XLOOKUP(
  C459,
  'Recruiter Data'!A:A,
  'Recruiter Data'!B:B,
  "Unknown"
)</f>
        <v>Europe</v>
      </c>
      <c r="E459" t="s">
        <v>19</v>
      </c>
      <c r="F459" t="str">
        <f t="shared" si="22"/>
        <v>Phone Screen</v>
      </c>
      <c r="G459" s="1">
        <v>44673.576979166668</v>
      </c>
      <c r="H459" t="str">
        <f t="shared" si="23"/>
        <v>2022-04</v>
      </c>
    </row>
    <row r="460" spans="1:8" x14ac:dyDescent="0.3">
      <c r="A460" s="2">
        <v>144567416547</v>
      </c>
      <c r="B460" s="2" t="str">
        <f t="shared" si="21"/>
        <v>144567416547</v>
      </c>
      <c r="C460" s="2" t="str">
        <f>_xlfn.XLOOKUP(
  B460,
  'Candidate Data'!A:A,
  'Candidate Data'!B:B,
  "Not Found"
)</f>
        <v>Recruiter13</v>
      </c>
      <c r="D460" s="2" t="str">
        <f>_xlfn.XLOOKUP(
  C460,
  'Recruiter Data'!A:A,
  'Recruiter Data'!B:B,
  "Unknown"
)</f>
        <v>N America</v>
      </c>
      <c r="E460" t="s">
        <v>18</v>
      </c>
      <c r="F460" t="str">
        <f t="shared" si="22"/>
        <v>Application Review</v>
      </c>
      <c r="G460" s="1">
        <v>44672.711226851854</v>
      </c>
      <c r="H460" t="str">
        <f t="shared" si="23"/>
        <v>2022-04</v>
      </c>
    </row>
    <row r="461" spans="1:8" x14ac:dyDescent="0.3">
      <c r="A461" s="2">
        <v>168761151153</v>
      </c>
      <c r="B461" s="2" t="str">
        <f t="shared" si="21"/>
        <v>168761151153</v>
      </c>
      <c r="C461" s="2" t="str">
        <f>_xlfn.XLOOKUP(
  B461,
  'Candidate Data'!A:A,
  'Candidate Data'!B:B,
  "Not Found"
)</f>
        <v>Recruiter11</v>
      </c>
      <c r="D461" s="2" t="str">
        <f>_xlfn.XLOOKUP(
  C461,
  'Recruiter Data'!A:A,
  'Recruiter Data'!B:B,
  "Unknown"
)</f>
        <v>N America</v>
      </c>
      <c r="E461" t="s">
        <v>18</v>
      </c>
      <c r="F461" t="str">
        <f t="shared" si="22"/>
        <v>Application Review</v>
      </c>
      <c r="G461" s="1">
        <v>44652.891122685185</v>
      </c>
      <c r="H461" t="str">
        <f t="shared" si="23"/>
        <v>2022-04</v>
      </c>
    </row>
    <row r="462" spans="1:8" x14ac:dyDescent="0.3">
      <c r="A462" s="2">
        <v>102971036190</v>
      </c>
      <c r="B462" s="2" t="str">
        <f t="shared" si="21"/>
        <v>102971036190</v>
      </c>
      <c r="C462" s="2" t="str">
        <f>_xlfn.XLOOKUP(
  B462,
  'Candidate Data'!A:A,
  'Candidate Data'!B:B,
  "Not Found"
)</f>
        <v>Recruiter55</v>
      </c>
      <c r="D462" s="2" t="str">
        <f>_xlfn.XLOOKUP(
  C462,
  'Recruiter Data'!A:A,
  'Recruiter Data'!B:B,
  "Unknown"
)</f>
        <v>Europe</v>
      </c>
      <c r="E462" t="s">
        <v>18</v>
      </c>
      <c r="F462" t="str">
        <f t="shared" si="22"/>
        <v>Application Review</v>
      </c>
      <c r="G462" s="1">
        <v>44659.492395833331</v>
      </c>
      <c r="H462" t="str">
        <f t="shared" si="23"/>
        <v>2022-04</v>
      </c>
    </row>
    <row r="463" spans="1:8" x14ac:dyDescent="0.3">
      <c r="A463" s="2">
        <v>105143814011</v>
      </c>
      <c r="B463" s="2" t="str">
        <f t="shared" si="21"/>
        <v>105143814011</v>
      </c>
      <c r="C463" s="2" t="str">
        <f>_xlfn.XLOOKUP(
  B463,
  'Candidate Data'!A:A,
  'Candidate Data'!B:B,
  "Not Found"
)</f>
        <v>Recruiter9</v>
      </c>
      <c r="D463" s="2" t="str">
        <f>_xlfn.XLOOKUP(
  C463,
  'Recruiter Data'!A:A,
  'Recruiter Data'!B:B,
  "Unknown"
)</f>
        <v>Europe</v>
      </c>
      <c r="E463" t="s">
        <v>24</v>
      </c>
      <c r="F463" t="str">
        <f t="shared" si="22"/>
        <v>Waitlist</v>
      </c>
      <c r="G463" s="1">
        <v>44675.33153935185</v>
      </c>
      <c r="H463" t="str">
        <f t="shared" si="23"/>
        <v>2022-04</v>
      </c>
    </row>
    <row r="464" spans="1:8" x14ac:dyDescent="0.3">
      <c r="A464" s="2">
        <v>162224433089</v>
      </c>
      <c r="B464" s="2" t="str">
        <f t="shared" si="21"/>
        <v>162224433089</v>
      </c>
      <c r="C464" s="2" t="str">
        <f>_xlfn.XLOOKUP(
  B464,
  'Candidate Data'!A:A,
  'Candidate Data'!B:B,
  "Not Found"
)</f>
        <v>Recruiter39</v>
      </c>
      <c r="D464" s="2" t="str">
        <f>_xlfn.XLOOKUP(
  C464,
  'Recruiter Data'!A:A,
  'Recruiter Data'!B:B,
  "Unknown"
)</f>
        <v>Asia</v>
      </c>
      <c r="E464" t="s">
        <v>18</v>
      </c>
      <c r="F464" t="str">
        <f t="shared" si="22"/>
        <v>Application Review</v>
      </c>
      <c r="G464" s="1">
        <v>44654.580023148148</v>
      </c>
      <c r="H464" t="str">
        <f t="shared" si="23"/>
        <v>2022-04</v>
      </c>
    </row>
    <row r="465" spans="1:8" x14ac:dyDescent="0.3">
      <c r="A465" s="2">
        <v>162224433089</v>
      </c>
      <c r="B465" s="2" t="str">
        <f t="shared" si="21"/>
        <v>162224433089</v>
      </c>
      <c r="C465" s="2" t="str">
        <f>_xlfn.XLOOKUP(
  B465,
  'Candidate Data'!A:A,
  'Candidate Data'!B:B,
  "Not Found"
)</f>
        <v>Recruiter39</v>
      </c>
      <c r="D465" s="2" t="str">
        <f>_xlfn.XLOOKUP(
  C465,
  'Recruiter Data'!A:A,
  'Recruiter Data'!B:B,
  "Unknown"
)</f>
        <v>Asia</v>
      </c>
      <c r="E465" t="s">
        <v>18</v>
      </c>
      <c r="F465" t="str">
        <f t="shared" si="22"/>
        <v>Application Review</v>
      </c>
      <c r="G465" s="1">
        <v>44654.582025462965</v>
      </c>
      <c r="H465" t="str">
        <f t="shared" si="23"/>
        <v>2022-04</v>
      </c>
    </row>
    <row r="466" spans="1:8" x14ac:dyDescent="0.3">
      <c r="A466" s="2">
        <v>162224433089</v>
      </c>
      <c r="B466" s="2" t="str">
        <f t="shared" si="21"/>
        <v>162224433089</v>
      </c>
      <c r="C466" s="2" t="str">
        <f>_xlfn.XLOOKUP(
  B466,
  'Candidate Data'!A:A,
  'Candidate Data'!B:B,
  "Not Found"
)</f>
        <v>Recruiter39</v>
      </c>
      <c r="D466" s="2" t="str">
        <f>_xlfn.XLOOKUP(
  C466,
  'Recruiter Data'!A:A,
  'Recruiter Data'!B:B,
  "Unknown"
)</f>
        <v>Asia</v>
      </c>
      <c r="E466" t="s">
        <v>18</v>
      </c>
      <c r="F466" t="str">
        <f t="shared" si="22"/>
        <v>Application Review</v>
      </c>
      <c r="G466" s="1">
        <v>44654.583437499998</v>
      </c>
      <c r="H466" t="str">
        <f t="shared" si="23"/>
        <v>2022-04</v>
      </c>
    </row>
    <row r="467" spans="1:8" x14ac:dyDescent="0.3">
      <c r="A467" s="2">
        <v>162224433089</v>
      </c>
      <c r="B467" s="2" t="str">
        <f t="shared" si="21"/>
        <v>162224433089</v>
      </c>
      <c r="C467" s="2" t="str">
        <f>_xlfn.XLOOKUP(
  B467,
  'Candidate Data'!A:A,
  'Candidate Data'!B:B,
  "Not Found"
)</f>
        <v>Recruiter39</v>
      </c>
      <c r="D467" s="2" t="str">
        <f>_xlfn.XLOOKUP(
  C467,
  'Recruiter Data'!A:A,
  'Recruiter Data'!B:B,
  "Unknown"
)</f>
        <v>Asia</v>
      </c>
      <c r="E467" t="s">
        <v>18</v>
      </c>
      <c r="F467" t="str">
        <f t="shared" si="22"/>
        <v>Application Review</v>
      </c>
      <c r="G467" s="1">
        <v>44654.584143518521</v>
      </c>
      <c r="H467" t="str">
        <f t="shared" si="23"/>
        <v>2022-04</v>
      </c>
    </row>
    <row r="468" spans="1:8" x14ac:dyDescent="0.3">
      <c r="A468" s="2">
        <v>162224433089</v>
      </c>
      <c r="B468" s="2" t="str">
        <f t="shared" si="21"/>
        <v>162224433089</v>
      </c>
      <c r="C468" s="2" t="str">
        <f>_xlfn.XLOOKUP(
  B468,
  'Candidate Data'!A:A,
  'Candidate Data'!B:B,
  "Not Found"
)</f>
        <v>Recruiter39</v>
      </c>
      <c r="D468" s="2" t="str">
        <f>_xlfn.XLOOKUP(
  C468,
  'Recruiter Data'!A:A,
  'Recruiter Data'!B:B,
  "Unknown"
)</f>
        <v>Asia</v>
      </c>
      <c r="E468" t="s">
        <v>18</v>
      </c>
      <c r="F468" t="str">
        <f t="shared" si="22"/>
        <v>Application Review</v>
      </c>
      <c r="G468" s="1">
        <v>44654.584976851853</v>
      </c>
      <c r="H468" t="str">
        <f t="shared" si="23"/>
        <v>2022-04</v>
      </c>
    </row>
    <row r="469" spans="1:8" x14ac:dyDescent="0.3">
      <c r="A469" s="2">
        <v>162224433089</v>
      </c>
      <c r="B469" s="2" t="str">
        <f t="shared" si="21"/>
        <v>162224433089</v>
      </c>
      <c r="C469" s="2" t="str">
        <f>_xlfn.XLOOKUP(
  B469,
  'Candidate Data'!A:A,
  'Candidate Data'!B:B,
  "Not Found"
)</f>
        <v>Recruiter39</v>
      </c>
      <c r="D469" s="2" t="str">
        <f>_xlfn.XLOOKUP(
  C469,
  'Recruiter Data'!A:A,
  'Recruiter Data'!B:B,
  "Unknown"
)</f>
        <v>Asia</v>
      </c>
      <c r="E469" t="s">
        <v>18</v>
      </c>
      <c r="F469" t="str">
        <f t="shared" si="22"/>
        <v>Application Review</v>
      </c>
      <c r="G469" s="1">
        <v>44654.586145833331</v>
      </c>
      <c r="H469" t="str">
        <f t="shared" si="23"/>
        <v>2022-04</v>
      </c>
    </row>
    <row r="470" spans="1:8" x14ac:dyDescent="0.3">
      <c r="A470" s="2">
        <v>162224433089</v>
      </c>
      <c r="B470" s="2" t="str">
        <f t="shared" si="21"/>
        <v>162224433089</v>
      </c>
      <c r="C470" s="2" t="str">
        <f>_xlfn.XLOOKUP(
  B470,
  'Candidate Data'!A:A,
  'Candidate Data'!B:B,
  "Not Found"
)</f>
        <v>Recruiter39</v>
      </c>
      <c r="D470" s="2" t="str">
        <f>_xlfn.XLOOKUP(
  C470,
  'Recruiter Data'!A:A,
  'Recruiter Data'!B:B,
  "Unknown"
)</f>
        <v>Asia</v>
      </c>
      <c r="E470" t="s">
        <v>18</v>
      </c>
      <c r="F470" t="str">
        <f t="shared" si="22"/>
        <v>Application Review</v>
      </c>
      <c r="G470" s="1">
        <v>44654.587523148148</v>
      </c>
      <c r="H470" t="str">
        <f t="shared" si="23"/>
        <v>2022-04</v>
      </c>
    </row>
    <row r="471" spans="1:8" x14ac:dyDescent="0.3">
      <c r="A471" s="2">
        <v>162224433089</v>
      </c>
      <c r="B471" s="2" t="str">
        <f t="shared" si="21"/>
        <v>162224433089</v>
      </c>
      <c r="C471" s="2" t="str">
        <f>_xlfn.XLOOKUP(
  B471,
  'Candidate Data'!A:A,
  'Candidate Data'!B:B,
  "Not Found"
)</f>
        <v>Recruiter39</v>
      </c>
      <c r="D471" s="2" t="str">
        <f>_xlfn.XLOOKUP(
  C471,
  'Recruiter Data'!A:A,
  'Recruiter Data'!B:B,
  "Unknown"
)</f>
        <v>Asia</v>
      </c>
      <c r="E471" t="s">
        <v>18</v>
      </c>
      <c r="F471" t="str">
        <f t="shared" si="22"/>
        <v>Application Review</v>
      </c>
      <c r="G471" s="1">
        <v>44654.588229166664</v>
      </c>
      <c r="H471" t="str">
        <f t="shared" si="23"/>
        <v>2022-04</v>
      </c>
    </row>
    <row r="472" spans="1:8" x14ac:dyDescent="0.3">
      <c r="A472" s="2">
        <v>138033967189</v>
      </c>
      <c r="B472" s="2" t="str">
        <f t="shared" si="21"/>
        <v>138033967189</v>
      </c>
      <c r="C472" s="2" t="str">
        <f>_xlfn.XLOOKUP(
  B472,
  'Candidate Data'!A:A,
  'Candidate Data'!B:B,
  "Not Found"
)</f>
        <v>Recruiter31</v>
      </c>
      <c r="D472" s="2" t="str">
        <f>_xlfn.XLOOKUP(
  C472,
  'Recruiter Data'!A:A,
  'Recruiter Data'!B:B,
  "Unknown"
)</f>
        <v>N America</v>
      </c>
      <c r="E472" t="s">
        <v>18</v>
      </c>
      <c r="F472" t="str">
        <f t="shared" si="22"/>
        <v>Application Review</v>
      </c>
      <c r="G472" s="1">
        <v>44657.646597222221</v>
      </c>
      <c r="H472" t="str">
        <f t="shared" si="23"/>
        <v>2022-04</v>
      </c>
    </row>
    <row r="473" spans="1:8" x14ac:dyDescent="0.3">
      <c r="A473" s="2">
        <v>121524834165</v>
      </c>
      <c r="B473" s="2" t="str">
        <f t="shared" si="21"/>
        <v>121524834165</v>
      </c>
      <c r="C473" s="2" t="str">
        <f>_xlfn.XLOOKUP(
  B473,
  'Candidate Data'!A:A,
  'Candidate Data'!B:B,
  "Not Found"
)</f>
        <v>Recruiter11</v>
      </c>
      <c r="D473" s="2" t="str">
        <f>_xlfn.XLOOKUP(
  C473,
  'Recruiter Data'!A:A,
  'Recruiter Data'!B:B,
  "Unknown"
)</f>
        <v>N America</v>
      </c>
      <c r="E473" t="s">
        <v>21</v>
      </c>
      <c r="F473" t="str">
        <f t="shared" si="22"/>
        <v>Diligence</v>
      </c>
      <c r="G473" s="1">
        <v>44631.731377314813</v>
      </c>
      <c r="H473" t="str">
        <f t="shared" si="23"/>
        <v>2022-03</v>
      </c>
    </row>
    <row r="474" spans="1:8" x14ac:dyDescent="0.3">
      <c r="A474" s="2">
        <v>121524834165</v>
      </c>
      <c r="B474" s="2" t="str">
        <f t="shared" si="21"/>
        <v>121524834165</v>
      </c>
      <c r="C474" s="2" t="str">
        <f>_xlfn.XLOOKUP(
  B474,
  'Candidate Data'!A:A,
  'Candidate Data'!B:B,
  "Not Found"
)</f>
        <v>Recruiter11</v>
      </c>
      <c r="D474" s="2" t="str">
        <f>_xlfn.XLOOKUP(
  C474,
  'Recruiter Data'!A:A,
  'Recruiter Data'!B:B,
  "Unknown"
)</f>
        <v>N America</v>
      </c>
      <c r="E474" t="s">
        <v>22</v>
      </c>
      <c r="F474" t="str">
        <f t="shared" si="22"/>
        <v>Final Interview</v>
      </c>
      <c r="G474" s="1">
        <v>44631.731064814812</v>
      </c>
      <c r="H474" t="str">
        <f t="shared" si="23"/>
        <v>2022-03</v>
      </c>
    </row>
    <row r="475" spans="1:8" x14ac:dyDescent="0.3">
      <c r="A475" s="2">
        <v>121524834165</v>
      </c>
      <c r="B475" s="2" t="str">
        <f t="shared" si="21"/>
        <v>121524834165</v>
      </c>
      <c r="C475" s="2" t="str">
        <f>_xlfn.XLOOKUP(
  B475,
  'Candidate Data'!A:A,
  'Candidate Data'!B:B,
  "Not Found"
)</f>
        <v>Recruiter11</v>
      </c>
      <c r="D475" s="2" t="str">
        <f>_xlfn.XLOOKUP(
  C475,
  'Recruiter Data'!A:A,
  'Recruiter Data'!B:B,
  "Unknown"
)</f>
        <v>N America</v>
      </c>
      <c r="E475" t="s">
        <v>20</v>
      </c>
      <c r="F475" t="str">
        <f t="shared" si="22"/>
        <v>Interview #1</v>
      </c>
      <c r="G475" s="1">
        <v>44627.763935185183</v>
      </c>
      <c r="H475" t="str">
        <f t="shared" si="23"/>
        <v>2022-03</v>
      </c>
    </row>
    <row r="476" spans="1:8" x14ac:dyDescent="0.3">
      <c r="A476" s="2">
        <v>121524834165</v>
      </c>
      <c r="B476" s="2" t="str">
        <f t="shared" si="21"/>
        <v>121524834165</v>
      </c>
      <c r="C476" s="2" t="str">
        <f>_xlfn.XLOOKUP(
  B476,
  'Candidate Data'!A:A,
  'Candidate Data'!B:B,
  "Not Found"
)</f>
        <v>Recruiter11</v>
      </c>
      <c r="D476" s="2" t="str">
        <f>_xlfn.XLOOKUP(
  C476,
  'Recruiter Data'!A:A,
  'Recruiter Data'!B:B,
  "Unknown"
)</f>
        <v>N America</v>
      </c>
      <c r="E476" t="s">
        <v>23</v>
      </c>
      <c r="F476" t="str">
        <f t="shared" si="22"/>
        <v>Next Steps</v>
      </c>
      <c r="G476" s="1">
        <v>44631.731087962966</v>
      </c>
      <c r="H476" t="str">
        <f t="shared" si="23"/>
        <v>2022-03</v>
      </c>
    </row>
    <row r="477" spans="1:8" x14ac:dyDescent="0.3">
      <c r="A477" s="2">
        <v>121524834165</v>
      </c>
      <c r="B477" s="2" t="str">
        <f t="shared" si="21"/>
        <v>121524834165</v>
      </c>
      <c r="C477" s="2" t="str">
        <f>_xlfn.XLOOKUP(
  B477,
  'Candidate Data'!A:A,
  'Candidate Data'!B:B,
  "Not Found"
)</f>
        <v>Recruiter11</v>
      </c>
      <c r="D477" s="2" t="str">
        <f>_xlfn.XLOOKUP(
  C477,
  'Recruiter Data'!A:A,
  'Recruiter Data'!B:B,
  "Unknown"
)</f>
        <v>N America</v>
      </c>
      <c r="E477" t="s">
        <v>24</v>
      </c>
      <c r="F477" t="str">
        <f t="shared" si="22"/>
        <v>Waitlist</v>
      </c>
      <c r="G477" s="1">
        <v>44640.929398148146</v>
      </c>
      <c r="H477" t="str">
        <f t="shared" si="23"/>
        <v>2022-03</v>
      </c>
    </row>
    <row r="478" spans="1:8" x14ac:dyDescent="0.3">
      <c r="A478" s="2">
        <v>111632637601</v>
      </c>
      <c r="B478" s="2" t="str">
        <f t="shared" si="21"/>
        <v>111632637601</v>
      </c>
      <c r="C478" s="2" t="str">
        <f>_xlfn.XLOOKUP(
  B478,
  'Candidate Data'!A:A,
  'Candidate Data'!B:B,
  "Not Found"
)</f>
        <v>Recruiter32</v>
      </c>
      <c r="D478" s="2" t="str">
        <f>_xlfn.XLOOKUP(
  C478,
  'Recruiter Data'!A:A,
  'Recruiter Data'!B:B,
  "Unknown"
)</f>
        <v>N America</v>
      </c>
      <c r="E478" t="s">
        <v>18</v>
      </c>
      <c r="F478" t="str">
        <f t="shared" si="22"/>
        <v>Application Review</v>
      </c>
      <c r="G478" s="1">
        <v>44665.788726851853</v>
      </c>
      <c r="H478" t="str">
        <f t="shared" si="23"/>
        <v>2022-04</v>
      </c>
    </row>
    <row r="479" spans="1:8" x14ac:dyDescent="0.3">
      <c r="A479" s="2">
        <v>111632637601</v>
      </c>
      <c r="B479" s="2" t="str">
        <f t="shared" si="21"/>
        <v>111632637601</v>
      </c>
      <c r="C479" s="2" t="str">
        <f>_xlfn.XLOOKUP(
  B479,
  'Candidate Data'!A:A,
  'Candidate Data'!B:B,
  "Not Found"
)</f>
        <v>Recruiter32</v>
      </c>
      <c r="D479" s="2" t="str">
        <f>_xlfn.XLOOKUP(
  C479,
  'Recruiter Data'!A:A,
  'Recruiter Data'!B:B,
  "Unknown"
)</f>
        <v>N America</v>
      </c>
      <c r="E479" t="s">
        <v>20</v>
      </c>
      <c r="F479" t="str">
        <f t="shared" si="22"/>
        <v>Interview #1</v>
      </c>
      <c r="G479" s="1">
        <v>44675.848449074074</v>
      </c>
      <c r="H479" t="str">
        <f t="shared" si="23"/>
        <v>2022-04</v>
      </c>
    </row>
    <row r="480" spans="1:8" x14ac:dyDescent="0.3">
      <c r="A480" s="2">
        <v>111632637601</v>
      </c>
      <c r="B480" s="2" t="str">
        <f t="shared" si="21"/>
        <v>111632637601</v>
      </c>
      <c r="C480" s="2" t="str">
        <f>_xlfn.XLOOKUP(
  B480,
  'Candidate Data'!A:A,
  'Candidate Data'!B:B,
  "Not Found"
)</f>
        <v>Recruiter32</v>
      </c>
      <c r="D480" s="2" t="str">
        <f>_xlfn.XLOOKUP(
  C480,
  'Recruiter Data'!A:A,
  'Recruiter Data'!B:B,
  "Unknown"
)</f>
        <v>N America</v>
      </c>
      <c r="E480" t="s">
        <v>19</v>
      </c>
      <c r="F480" t="str">
        <f t="shared" si="22"/>
        <v>Phone Screen</v>
      </c>
      <c r="G480" s="1">
        <v>44665.801030092596</v>
      </c>
      <c r="H480" t="str">
        <f t="shared" si="23"/>
        <v>2022-04</v>
      </c>
    </row>
    <row r="481" spans="1:8" x14ac:dyDescent="0.3">
      <c r="A481" s="2">
        <v>124474154139</v>
      </c>
      <c r="B481" s="2" t="str">
        <f t="shared" si="21"/>
        <v>124474154139</v>
      </c>
      <c r="C481" s="2" t="str">
        <f>_xlfn.XLOOKUP(
  B481,
  'Candidate Data'!A:A,
  'Candidate Data'!B:B,
  "Not Found"
)</f>
        <v>Recruiter20</v>
      </c>
      <c r="D481" s="2" t="str">
        <f>_xlfn.XLOOKUP(
  C481,
  'Recruiter Data'!A:A,
  'Recruiter Data'!B:B,
  "Unknown"
)</f>
        <v>N America</v>
      </c>
      <c r="E481" t="s">
        <v>18</v>
      </c>
      <c r="F481" t="str">
        <f t="shared" si="22"/>
        <v>Application Review</v>
      </c>
      <c r="G481" s="1">
        <v>44648.550127314818</v>
      </c>
      <c r="H481" t="str">
        <f t="shared" si="23"/>
        <v>2022-03</v>
      </c>
    </row>
    <row r="482" spans="1:8" x14ac:dyDescent="0.3">
      <c r="A482" s="2">
        <v>141475134919</v>
      </c>
      <c r="B482" s="2" t="str">
        <f t="shared" si="21"/>
        <v>141475134919</v>
      </c>
      <c r="C482" s="2" t="str">
        <f>_xlfn.XLOOKUP(
  B482,
  'Candidate Data'!A:A,
  'Candidate Data'!B:B,
  "Not Found"
)</f>
        <v>Recruiter54</v>
      </c>
      <c r="D482" s="2" t="str">
        <f>_xlfn.XLOOKUP(
  C482,
  'Recruiter Data'!A:A,
  'Recruiter Data'!B:B,
  "Unknown"
)</f>
        <v>Asia</v>
      </c>
      <c r="E482" t="s">
        <v>24</v>
      </c>
      <c r="F482" t="str">
        <f t="shared" si="22"/>
        <v>Waitlist</v>
      </c>
      <c r="G482" s="1">
        <v>44676.369560185187</v>
      </c>
      <c r="H482" t="str">
        <f t="shared" si="23"/>
        <v>2022-04</v>
      </c>
    </row>
    <row r="483" spans="1:8" x14ac:dyDescent="0.3">
      <c r="A483" s="2">
        <v>102501749917</v>
      </c>
      <c r="B483" s="2" t="str">
        <f t="shared" si="21"/>
        <v>102501749917</v>
      </c>
      <c r="C483" s="2" t="str">
        <f>_xlfn.XLOOKUP(
  B483,
  'Candidate Data'!A:A,
  'Candidate Data'!B:B,
  "Not Found"
)</f>
        <v>Recruiter29</v>
      </c>
      <c r="D483" s="2" t="str">
        <f>_xlfn.XLOOKUP(
  C483,
  'Recruiter Data'!A:A,
  'Recruiter Data'!B:B,
  "Unknown"
)</f>
        <v>N America</v>
      </c>
      <c r="E483" t="s">
        <v>20</v>
      </c>
      <c r="F483" t="str">
        <f t="shared" si="22"/>
        <v>Interview #1</v>
      </c>
      <c r="G483" s="1">
        <v>44658.701793981483</v>
      </c>
      <c r="H483" t="str">
        <f t="shared" si="23"/>
        <v>2022-04</v>
      </c>
    </row>
    <row r="484" spans="1:8" x14ac:dyDescent="0.3">
      <c r="A484" s="2">
        <v>102501749917</v>
      </c>
      <c r="B484" s="2" t="str">
        <f t="shared" si="21"/>
        <v>102501749917</v>
      </c>
      <c r="C484" s="2" t="str">
        <f>_xlfn.XLOOKUP(
  B484,
  'Candidate Data'!A:A,
  'Candidate Data'!B:B,
  "Not Found"
)</f>
        <v>Recruiter29</v>
      </c>
      <c r="D484" s="2" t="str">
        <f>_xlfn.XLOOKUP(
  C484,
  'Recruiter Data'!A:A,
  'Recruiter Data'!B:B,
  "Unknown"
)</f>
        <v>N America</v>
      </c>
      <c r="E484" t="s">
        <v>19</v>
      </c>
      <c r="F484" t="str">
        <f t="shared" si="22"/>
        <v>Phone Screen</v>
      </c>
      <c r="G484" s="1">
        <v>44632.761446759258</v>
      </c>
      <c r="H484" t="str">
        <f t="shared" si="23"/>
        <v>2022-03</v>
      </c>
    </row>
    <row r="485" spans="1:8" x14ac:dyDescent="0.3">
      <c r="A485" s="2">
        <v>106106743611</v>
      </c>
      <c r="B485" s="2" t="str">
        <f t="shared" si="21"/>
        <v>106106743611</v>
      </c>
      <c r="C485" s="2" t="str">
        <f>_xlfn.XLOOKUP(
  B485,
  'Candidate Data'!A:A,
  'Candidate Data'!B:B,
  "Not Found"
)</f>
        <v>Recruiter18</v>
      </c>
      <c r="D485" s="2" t="str">
        <f>_xlfn.XLOOKUP(
  C485,
  'Recruiter Data'!A:A,
  'Recruiter Data'!B:B,
  "Unknown"
)</f>
        <v>N America</v>
      </c>
      <c r="E485" t="s">
        <v>19</v>
      </c>
      <c r="F485" t="str">
        <f t="shared" si="22"/>
        <v>Phone Screen</v>
      </c>
      <c r="G485" s="1">
        <v>44658.590567129628</v>
      </c>
      <c r="H485" t="str">
        <f t="shared" si="23"/>
        <v>2022-04</v>
      </c>
    </row>
    <row r="486" spans="1:8" x14ac:dyDescent="0.3">
      <c r="A486" s="2">
        <v>151969593859</v>
      </c>
      <c r="B486" s="2" t="str">
        <f t="shared" si="21"/>
        <v>151969593859</v>
      </c>
      <c r="C486" s="2" t="str">
        <f>_xlfn.XLOOKUP(
  B486,
  'Candidate Data'!A:A,
  'Candidate Data'!B:B,
  "Not Found"
)</f>
        <v>Recruiter27</v>
      </c>
      <c r="D486" s="2" t="str">
        <f>_xlfn.XLOOKUP(
  C486,
  'Recruiter Data'!A:A,
  'Recruiter Data'!B:B,
  "Unknown"
)</f>
        <v>N America</v>
      </c>
      <c r="E486" t="s">
        <v>24</v>
      </c>
      <c r="F486" t="str">
        <f t="shared" si="22"/>
        <v>Waitlist</v>
      </c>
      <c r="G486" s="1">
        <v>44653.534675925926</v>
      </c>
      <c r="H486" t="str">
        <f t="shared" si="23"/>
        <v>2022-04</v>
      </c>
    </row>
    <row r="487" spans="1:8" x14ac:dyDescent="0.3">
      <c r="A487" s="2">
        <v>147105771170</v>
      </c>
      <c r="B487" s="2" t="str">
        <f t="shared" si="21"/>
        <v>147105771170</v>
      </c>
      <c r="C487" s="2" t="str">
        <f>_xlfn.XLOOKUP(
  B487,
  'Candidate Data'!A:A,
  'Candidate Data'!B:B,
  "Not Found"
)</f>
        <v>Recruiter33</v>
      </c>
      <c r="D487" s="2" t="str">
        <f>_xlfn.XLOOKUP(
  C487,
  'Recruiter Data'!A:A,
  'Recruiter Data'!B:B,
  "Unknown"
)</f>
        <v>N America</v>
      </c>
      <c r="E487" t="s">
        <v>18</v>
      </c>
      <c r="F487" t="str">
        <f t="shared" si="22"/>
        <v>Application Review</v>
      </c>
      <c r="G487" s="1">
        <v>44640.928483796299</v>
      </c>
      <c r="H487" t="str">
        <f t="shared" si="23"/>
        <v>2022-03</v>
      </c>
    </row>
    <row r="488" spans="1:8" x14ac:dyDescent="0.3">
      <c r="A488" s="2">
        <v>144462347792</v>
      </c>
      <c r="B488" s="2" t="str">
        <f t="shared" si="21"/>
        <v>144462347792</v>
      </c>
      <c r="C488" s="2" t="str">
        <f>_xlfn.XLOOKUP(
  B488,
  'Candidate Data'!A:A,
  'Candidate Data'!B:B,
  "Not Found"
)</f>
        <v>Recruiter21</v>
      </c>
      <c r="D488" s="2" t="str">
        <f>_xlfn.XLOOKUP(
  C488,
  'Recruiter Data'!A:A,
  'Recruiter Data'!B:B,
  "Unknown"
)</f>
        <v>Europe</v>
      </c>
      <c r="E488" t="s">
        <v>20</v>
      </c>
      <c r="F488" t="str">
        <f t="shared" si="22"/>
        <v>Interview #1</v>
      </c>
      <c r="G488" s="1">
        <v>44625.582870370374</v>
      </c>
      <c r="H488" t="str">
        <f t="shared" si="23"/>
        <v>2022-03</v>
      </c>
    </row>
    <row r="489" spans="1:8" x14ac:dyDescent="0.3">
      <c r="A489" s="2">
        <v>144462347792</v>
      </c>
      <c r="B489" s="2" t="str">
        <f t="shared" si="21"/>
        <v>144462347792</v>
      </c>
      <c r="C489" s="2" t="str">
        <f>_xlfn.XLOOKUP(
  B489,
  'Candidate Data'!A:A,
  'Candidate Data'!B:B,
  "Not Found"
)</f>
        <v>Recruiter21</v>
      </c>
      <c r="D489" s="2" t="str">
        <f>_xlfn.XLOOKUP(
  C489,
  'Recruiter Data'!A:A,
  'Recruiter Data'!B:B,
  "Unknown"
)</f>
        <v>Europe</v>
      </c>
      <c r="E489" t="s">
        <v>24</v>
      </c>
      <c r="F489" t="str">
        <f t="shared" si="22"/>
        <v>Waitlist</v>
      </c>
      <c r="G489" s="1">
        <v>44625.582870370374</v>
      </c>
      <c r="H489" t="str">
        <f t="shared" si="23"/>
        <v>2022-03</v>
      </c>
    </row>
    <row r="490" spans="1:8" x14ac:dyDescent="0.3">
      <c r="A490" s="2">
        <v>119154403858</v>
      </c>
      <c r="B490" s="2" t="str">
        <f t="shared" si="21"/>
        <v>119154403858</v>
      </c>
      <c r="C490" s="2" t="str">
        <f>_xlfn.XLOOKUP(
  B490,
  'Candidate Data'!A:A,
  'Candidate Data'!B:B,
  "Not Found"
)</f>
        <v>Recruiter15</v>
      </c>
      <c r="D490" s="2" t="str">
        <f>_xlfn.XLOOKUP(
  C490,
  'Recruiter Data'!A:A,
  'Recruiter Data'!B:B,
  "Unknown"
)</f>
        <v>N America</v>
      </c>
      <c r="E490" t="s">
        <v>18</v>
      </c>
      <c r="F490" t="str">
        <f t="shared" si="22"/>
        <v>Application Review</v>
      </c>
      <c r="G490" s="1">
        <v>44624.245995370373</v>
      </c>
      <c r="H490" t="str">
        <f t="shared" si="23"/>
        <v>2022-03</v>
      </c>
    </row>
    <row r="491" spans="1:8" x14ac:dyDescent="0.3">
      <c r="A491" s="2">
        <v>119154403858</v>
      </c>
      <c r="B491" s="2" t="str">
        <f t="shared" si="21"/>
        <v>119154403858</v>
      </c>
      <c r="C491" s="2" t="str">
        <f>_xlfn.XLOOKUP(
  B491,
  'Candidate Data'!A:A,
  'Candidate Data'!B:B,
  "Not Found"
)</f>
        <v>Recruiter15</v>
      </c>
      <c r="D491" s="2" t="str">
        <f>_xlfn.XLOOKUP(
  C491,
  'Recruiter Data'!A:A,
  'Recruiter Data'!B:B,
  "Unknown"
)</f>
        <v>N America</v>
      </c>
      <c r="E491" t="s">
        <v>18</v>
      </c>
      <c r="F491" t="str">
        <f t="shared" si="22"/>
        <v>Application Review</v>
      </c>
      <c r="G491" s="1">
        <v>44640.840555555558</v>
      </c>
      <c r="H491" t="str">
        <f t="shared" si="23"/>
        <v>2022-03</v>
      </c>
    </row>
    <row r="492" spans="1:8" x14ac:dyDescent="0.3">
      <c r="A492" s="2">
        <v>140556970507</v>
      </c>
      <c r="B492" s="2" t="str">
        <f t="shared" si="21"/>
        <v>140556970507</v>
      </c>
      <c r="C492" s="2" t="str">
        <f>_xlfn.XLOOKUP(
  B492,
  'Candidate Data'!A:A,
  'Candidate Data'!B:B,
  "Not Found"
)</f>
        <v>Recruiter10</v>
      </c>
      <c r="D492" s="2" t="str">
        <f>_xlfn.XLOOKUP(
  C492,
  'Recruiter Data'!A:A,
  'Recruiter Data'!B:B,
  "Unknown"
)</f>
        <v>N America</v>
      </c>
      <c r="E492" t="s">
        <v>24</v>
      </c>
      <c r="F492" t="str">
        <f t="shared" si="22"/>
        <v>Waitlist</v>
      </c>
      <c r="G492" s="1">
        <v>44631.586412037039</v>
      </c>
      <c r="H492" t="str">
        <f t="shared" si="23"/>
        <v>2022-03</v>
      </c>
    </row>
    <row r="493" spans="1:8" x14ac:dyDescent="0.3">
      <c r="A493" s="2">
        <v>108585284966</v>
      </c>
      <c r="B493" s="2" t="str">
        <f t="shared" si="21"/>
        <v>108585284966</v>
      </c>
      <c r="C493" s="2" t="str">
        <f>_xlfn.XLOOKUP(
  B493,
  'Candidate Data'!A:A,
  'Candidate Data'!B:B,
  "Not Found"
)</f>
        <v>Recruiter1</v>
      </c>
      <c r="D493" s="2" t="str">
        <f>_xlfn.XLOOKUP(
  C493,
  'Recruiter Data'!A:A,
  'Recruiter Data'!B:B,
  "Unknown"
)</f>
        <v>N America</v>
      </c>
      <c r="E493" t="s">
        <v>18</v>
      </c>
      <c r="F493" t="str">
        <f t="shared" si="22"/>
        <v>Application Review</v>
      </c>
      <c r="G493" s="1">
        <v>44634.957731481481</v>
      </c>
      <c r="H493" t="str">
        <f t="shared" si="23"/>
        <v>2022-03</v>
      </c>
    </row>
    <row r="494" spans="1:8" x14ac:dyDescent="0.3">
      <c r="A494" s="2">
        <v>108585284966</v>
      </c>
      <c r="B494" s="2" t="str">
        <f t="shared" si="21"/>
        <v>108585284966</v>
      </c>
      <c r="C494" s="2" t="str">
        <f>_xlfn.XLOOKUP(
  B494,
  'Candidate Data'!A:A,
  'Candidate Data'!B:B,
  "Not Found"
)</f>
        <v>Recruiter1</v>
      </c>
      <c r="D494" s="2" t="str">
        <f>_xlfn.XLOOKUP(
  C494,
  'Recruiter Data'!A:A,
  'Recruiter Data'!B:B,
  "Unknown"
)</f>
        <v>N America</v>
      </c>
      <c r="E494" t="s">
        <v>21</v>
      </c>
      <c r="F494" t="str">
        <f t="shared" si="22"/>
        <v>Diligence</v>
      </c>
      <c r="G494" s="1">
        <v>44651.673645833333</v>
      </c>
      <c r="H494" t="str">
        <f t="shared" si="23"/>
        <v>2022-03</v>
      </c>
    </row>
    <row r="495" spans="1:8" x14ac:dyDescent="0.3">
      <c r="A495" s="2">
        <v>108585284966</v>
      </c>
      <c r="B495" s="2" t="str">
        <f t="shared" si="21"/>
        <v>108585284966</v>
      </c>
      <c r="C495" s="2" t="str">
        <f>_xlfn.XLOOKUP(
  B495,
  'Candidate Data'!A:A,
  'Candidate Data'!B:B,
  "Not Found"
)</f>
        <v>Recruiter1</v>
      </c>
      <c r="D495" s="2" t="str">
        <f>_xlfn.XLOOKUP(
  C495,
  'Recruiter Data'!A:A,
  'Recruiter Data'!B:B,
  "Unknown"
)</f>
        <v>N America</v>
      </c>
      <c r="E495" t="s">
        <v>22</v>
      </c>
      <c r="F495" t="str">
        <f t="shared" si="22"/>
        <v>Final Interview</v>
      </c>
      <c r="G495" s="1">
        <v>44651.671736111108</v>
      </c>
      <c r="H495" t="str">
        <f t="shared" si="23"/>
        <v>2022-03</v>
      </c>
    </row>
    <row r="496" spans="1:8" x14ac:dyDescent="0.3">
      <c r="A496" s="2">
        <v>108585284966</v>
      </c>
      <c r="B496" s="2" t="str">
        <f t="shared" si="21"/>
        <v>108585284966</v>
      </c>
      <c r="C496" s="2" t="str">
        <f>_xlfn.XLOOKUP(
  B496,
  'Candidate Data'!A:A,
  'Candidate Data'!B:B,
  "Not Found"
)</f>
        <v>Recruiter1</v>
      </c>
      <c r="D496" s="2" t="str">
        <f>_xlfn.XLOOKUP(
  C496,
  'Recruiter Data'!A:A,
  'Recruiter Data'!B:B,
  "Unknown"
)</f>
        <v>N America</v>
      </c>
      <c r="E496" t="s">
        <v>20</v>
      </c>
      <c r="F496" t="str">
        <f t="shared" si="22"/>
        <v>Interview #1</v>
      </c>
      <c r="G496" s="1">
        <v>44647.805671296293</v>
      </c>
      <c r="H496" t="str">
        <f t="shared" si="23"/>
        <v>2022-03</v>
      </c>
    </row>
    <row r="497" spans="1:8" x14ac:dyDescent="0.3">
      <c r="A497" s="2">
        <v>108585284966</v>
      </c>
      <c r="B497" s="2" t="str">
        <f t="shared" si="21"/>
        <v>108585284966</v>
      </c>
      <c r="C497" s="2" t="str">
        <f>_xlfn.XLOOKUP(
  B497,
  'Candidate Data'!A:A,
  'Candidate Data'!B:B,
  "Not Found"
)</f>
        <v>Recruiter1</v>
      </c>
      <c r="D497" s="2" t="str">
        <f>_xlfn.XLOOKUP(
  C497,
  'Recruiter Data'!A:A,
  'Recruiter Data'!B:B,
  "Unknown"
)</f>
        <v>N America</v>
      </c>
      <c r="E497" t="s">
        <v>23</v>
      </c>
      <c r="F497" t="str">
        <f t="shared" si="22"/>
        <v>Next Steps</v>
      </c>
      <c r="G497" s="1">
        <v>44651.671770833331</v>
      </c>
      <c r="H497" t="str">
        <f t="shared" si="23"/>
        <v>2022-03</v>
      </c>
    </row>
    <row r="498" spans="1:8" x14ac:dyDescent="0.3">
      <c r="A498" s="2">
        <v>108585284966</v>
      </c>
      <c r="B498" s="2" t="str">
        <f t="shared" si="21"/>
        <v>108585284966</v>
      </c>
      <c r="C498" s="2" t="str">
        <f>_xlfn.XLOOKUP(
  B498,
  'Candidate Data'!A:A,
  'Candidate Data'!B:B,
  "Not Found"
)</f>
        <v>Recruiter1</v>
      </c>
      <c r="D498" s="2" t="str">
        <f>_xlfn.XLOOKUP(
  C498,
  'Recruiter Data'!A:A,
  'Recruiter Data'!B:B,
  "Unknown"
)</f>
        <v>N America</v>
      </c>
      <c r="E498" t="s">
        <v>19</v>
      </c>
      <c r="F498" t="str">
        <f t="shared" si="22"/>
        <v>Phone Screen</v>
      </c>
      <c r="G498" s="1">
        <v>44637.76185185185</v>
      </c>
      <c r="H498" t="str">
        <f t="shared" si="23"/>
        <v>2022-03</v>
      </c>
    </row>
    <row r="499" spans="1:8" x14ac:dyDescent="0.3">
      <c r="A499" s="2">
        <v>108585284966</v>
      </c>
      <c r="B499" s="2" t="str">
        <f t="shared" si="21"/>
        <v>108585284966</v>
      </c>
      <c r="C499" s="2" t="str">
        <f>_xlfn.XLOOKUP(
  B499,
  'Candidate Data'!A:A,
  'Candidate Data'!B:B,
  "Not Found"
)</f>
        <v>Recruiter1</v>
      </c>
      <c r="D499" s="2" t="str">
        <f>_xlfn.XLOOKUP(
  C499,
  'Recruiter Data'!A:A,
  'Recruiter Data'!B:B,
  "Unknown"
)</f>
        <v>N America</v>
      </c>
      <c r="E499" t="s">
        <v>24</v>
      </c>
      <c r="F499" t="str">
        <f t="shared" si="22"/>
        <v>Waitlist</v>
      </c>
      <c r="G499" s="1">
        <v>44653.911770833336</v>
      </c>
      <c r="H499" t="str">
        <f t="shared" si="23"/>
        <v>2022-04</v>
      </c>
    </row>
    <row r="500" spans="1:8" x14ac:dyDescent="0.3">
      <c r="A500" s="2">
        <v>125820584705</v>
      </c>
      <c r="B500" s="2" t="str">
        <f t="shared" si="21"/>
        <v>125820584705</v>
      </c>
      <c r="C500" s="2" t="str">
        <f>_xlfn.XLOOKUP(
  B500,
  'Candidate Data'!A:A,
  'Candidate Data'!B:B,
  "Not Found"
)</f>
        <v>Recruiter19</v>
      </c>
      <c r="D500" s="2" t="str">
        <f>_xlfn.XLOOKUP(
  C500,
  'Recruiter Data'!A:A,
  'Recruiter Data'!B:B,
  "Unknown"
)</f>
        <v>N America</v>
      </c>
      <c r="E500" t="s">
        <v>18</v>
      </c>
      <c r="F500" t="str">
        <f t="shared" si="22"/>
        <v>Application Review</v>
      </c>
      <c r="G500" s="1">
        <v>44653.422974537039</v>
      </c>
      <c r="H500" t="str">
        <f t="shared" si="23"/>
        <v>2022-04</v>
      </c>
    </row>
    <row r="501" spans="1:8" x14ac:dyDescent="0.3">
      <c r="A501" s="2">
        <v>125820584705</v>
      </c>
      <c r="B501" s="2" t="str">
        <f t="shared" si="21"/>
        <v>125820584705</v>
      </c>
      <c r="C501" s="2" t="str">
        <f>_xlfn.XLOOKUP(
  B501,
  'Candidate Data'!A:A,
  'Candidate Data'!B:B,
  "Not Found"
)</f>
        <v>Recruiter19</v>
      </c>
      <c r="D501" s="2" t="str">
        <f>_xlfn.XLOOKUP(
  C501,
  'Recruiter Data'!A:A,
  'Recruiter Data'!B:B,
  "Unknown"
)</f>
        <v>N America</v>
      </c>
      <c r="E501" t="s">
        <v>18</v>
      </c>
      <c r="F501" t="str">
        <f t="shared" si="22"/>
        <v>Application Review</v>
      </c>
      <c r="G501" s="1">
        <v>44681.559907407405</v>
      </c>
      <c r="H501" t="str">
        <f t="shared" si="23"/>
        <v>2022-04</v>
      </c>
    </row>
    <row r="502" spans="1:8" x14ac:dyDescent="0.3">
      <c r="A502" s="2">
        <v>105883506846</v>
      </c>
      <c r="B502" s="2" t="str">
        <f t="shared" si="21"/>
        <v>105883506846</v>
      </c>
      <c r="C502" s="2" t="str">
        <f>_xlfn.XLOOKUP(
  B502,
  'Candidate Data'!A:A,
  'Candidate Data'!B:B,
  "Not Found"
)</f>
        <v>Recruiter34</v>
      </c>
      <c r="D502" s="2" t="str">
        <f>_xlfn.XLOOKUP(
  C502,
  'Recruiter Data'!A:A,
  'Recruiter Data'!B:B,
  "Unknown"
)</f>
        <v>Europe</v>
      </c>
      <c r="E502" t="s">
        <v>24</v>
      </c>
      <c r="F502" t="str">
        <f t="shared" si="22"/>
        <v>Waitlist</v>
      </c>
      <c r="G502" s="1">
        <v>44625.581805555557</v>
      </c>
      <c r="H502" t="str">
        <f t="shared" si="23"/>
        <v>2022-03</v>
      </c>
    </row>
    <row r="503" spans="1:8" x14ac:dyDescent="0.3">
      <c r="A503" s="2">
        <v>163142387625</v>
      </c>
      <c r="B503" s="2" t="str">
        <f t="shared" si="21"/>
        <v>163142387625</v>
      </c>
      <c r="C503" s="2" t="str">
        <f>_xlfn.XLOOKUP(
  B503,
  'Candidate Data'!A:A,
  'Candidate Data'!B:B,
  "Not Found"
)</f>
        <v>Recruiter10</v>
      </c>
      <c r="D503" s="2" t="str">
        <f>_xlfn.XLOOKUP(
  C503,
  'Recruiter Data'!A:A,
  'Recruiter Data'!B:B,
  "Unknown"
)</f>
        <v>N America</v>
      </c>
      <c r="E503" t="s">
        <v>18</v>
      </c>
      <c r="F503" t="str">
        <f t="shared" si="22"/>
        <v>Application Review</v>
      </c>
      <c r="G503" s="1">
        <v>44626.851435185185</v>
      </c>
      <c r="H503" t="str">
        <f t="shared" si="23"/>
        <v>2022-03</v>
      </c>
    </row>
    <row r="504" spans="1:8" x14ac:dyDescent="0.3">
      <c r="A504" s="2">
        <v>108760140321</v>
      </c>
      <c r="B504" s="2" t="str">
        <f t="shared" si="21"/>
        <v>108760140321</v>
      </c>
      <c r="C504" s="2" t="str">
        <f>_xlfn.XLOOKUP(
  B504,
  'Candidate Data'!A:A,
  'Candidate Data'!B:B,
  "Not Found"
)</f>
        <v>Recruiter27</v>
      </c>
      <c r="D504" s="2" t="str">
        <f>_xlfn.XLOOKUP(
  C504,
  'Recruiter Data'!A:A,
  'Recruiter Data'!B:B,
  "Unknown"
)</f>
        <v>N America</v>
      </c>
      <c r="E504" t="s">
        <v>19</v>
      </c>
      <c r="F504" t="str">
        <f t="shared" si="22"/>
        <v>Phone Screen</v>
      </c>
      <c r="G504" s="1">
        <v>44631.553240740737</v>
      </c>
      <c r="H504" t="str">
        <f t="shared" si="23"/>
        <v>2022-03</v>
      </c>
    </row>
    <row r="505" spans="1:8" x14ac:dyDescent="0.3">
      <c r="A505" s="2">
        <v>118231960044</v>
      </c>
      <c r="B505" s="2" t="str">
        <f t="shared" si="21"/>
        <v>118231960044</v>
      </c>
      <c r="C505" s="2" t="str">
        <f>_xlfn.XLOOKUP(
  B505,
  'Candidate Data'!A:A,
  'Candidate Data'!B:B,
  "Not Found"
)</f>
        <v>Recruiter1</v>
      </c>
      <c r="D505" s="2" t="str">
        <f>_xlfn.XLOOKUP(
  C505,
  'Recruiter Data'!A:A,
  'Recruiter Data'!B:B,
  "Unknown"
)</f>
        <v>N America</v>
      </c>
      <c r="E505" t="s">
        <v>24</v>
      </c>
      <c r="F505" t="str">
        <f t="shared" si="22"/>
        <v>Waitlist</v>
      </c>
      <c r="G505" s="1">
        <v>44624.875347222223</v>
      </c>
      <c r="H505" t="str">
        <f t="shared" si="23"/>
        <v>2022-03</v>
      </c>
    </row>
    <row r="506" spans="1:8" x14ac:dyDescent="0.3">
      <c r="A506" s="2">
        <v>149090285228</v>
      </c>
      <c r="B506" s="2" t="str">
        <f t="shared" si="21"/>
        <v>149090285228</v>
      </c>
      <c r="C506" s="2" t="str">
        <f>_xlfn.XLOOKUP(
  B506,
  'Candidate Data'!A:A,
  'Candidate Data'!B:B,
  "Not Found"
)</f>
        <v>Recruiter27</v>
      </c>
      <c r="D506" s="2" t="str">
        <f>_xlfn.XLOOKUP(
  C506,
  'Recruiter Data'!A:A,
  'Recruiter Data'!B:B,
  "Unknown"
)</f>
        <v>N America</v>
      </c>
      <c r="E506" t="s">
        <v>19</v>
      </c>
      <c r="F506" t="str">
        <f t="shared" si="22"/>
        <v>Phone Screen</v>
      </c>
      <c r="G506" s="1">
        <v>44623.786469907405</v>
      </c>
      <c r="H506" t="str">
        <f t="shared" si="23"/>
        <v>2022-03</v>
      </c>
    </row>
    <row r="507" spans="1:8" x14ac:dyDescent="0.3">
      <c r="A507" s="2">
        <v>165011541682</v>
      </c>
      <c r="B507" s="2" t="str">
        <f t="shared" si="21"/>
        <v>165011541682</v>
      </c>
      <c r="C507" s="2" t="str">
        <f>_xlfn.XLOOKUP(
  B507,
  'Candidate Data'!A:A,
  'Candidate Data'!B:B,
  "Not Found"
)</f>
        <v>Recruiter28</v>
      </c>
      <c r="D507" s="2" t="str">
        <f>_xlfn.XLOOKUP(
  C507,
  'Recruiter Data'!A:A,
  'Recruiter Data'!B:B,
  "Unknown"
)</f>
        <v>N America</v>
      </c>
      <c r="E507" t="s">
        <v>24</v>
      </c>
      <c r="F507" t="str">
        <f t="shared" si="22"/>
        <v>Waitlist</v>
      </c>
      <c r="G507" s="1">
        <v>44624.718946759262</v>
      </c>
      <c r="H507" t="str">
        <f t="shared" si="23"/>
        <v>2022-03</v>
      </c>
    </row>
    <row r="508" spans="1:8" x14ac:dyDescent="0.3">
      <c r="A508" s="2">
        <v>126628569406</v>
      </c>
      <c r="B508" s="2" t="str">
        <f t="shared" si="21"/>
        <v>126628569406</v>
      </c>
      <c r="C508" s="2" t="str">
        <f>_xlfn.XLOOKUP(
  B508,
  'Candidate Data'!A:A,
  'Candidate Data'!B:B,
  "Not Found"
)</f>
        <v>Recruiter1</v>
      </c>
      <c r="D508" s="2" t="str">
        <f>_xlfn.XLOOKUP(
  C508,
  'Recruiter Data'!A:A,
  'Recruiter Data'!B:B,
  "Unknown"
)</f>
        <v>N America</v>
      </c>
      <c r="E508" t="s">
        <v>21</v>
      </c>
      <c r="F508" t="str">
        <f t="shared" si="22"/>
        <v>Diligence</v>
      </c>
      <c r="G508" s="1">
        <v>44623.931226851855</v>
      </c>
      <c r="H508" t="str">
        <f t="shared" si="23"/>
        <v>2022-03</v>
      </c>
    </row>
    <row r="509" spans="1:8" x14ac:dyDescent="0.3">
      <c r="A509" s="2">
        <v>126628569406</v>
      </c>
      <c r="B509" s="2" t="str">
        <f t="shared" si="21"/>
        <v>126628569406</v>
      </c>
      <c r="C509" s="2" t="str">
        <f>_xlfn.XLOOKUP(
  B509,
  'Candidate Data'!A:A,
  'Candidate Data'!B:B,
  "Not Found"
)</f>
        <v>Recruiter1</v>
      </c>
      <c r="D509" s="2" t="str">
        <f>_xlfn.XLOOKUP(
  C509,
  'Recruiter Data'!A:A,
  'Recruiter Data'!B:B,
  "Unknown"
)</f>
        <v>N America</v>
      </c>
      <c r="E509" t="s">
        <v>24</v>
      </c>
      <c r="F509" t="str">
        <f t="shared" si="22"/>
        <v>Waitlist</v>
      </c>
      <c r="G509" s="1">
        <v>44625.778668981482</v>
      </c>
      <c r="H509" t="str">
        <f t="shared" si="23"/>
        <v>2022-03</v>
      </c>
    </row>
    <row r="510" spans="1:8" x14ac:dyDescent="0.3">
      <c r="A510" s="2">
        <v>183599728791</v>
      </c>
      <c r="B510" s="2" t="str">
        <f t="shared" si="21"/>
        <v>183599728791</v>
      </c>
      <c r="C510" s="2" t="str">
        <f>_xlfn.XLOOKUP(
  B510,
  'Candidate Data'!A:A,
  'Candidate Data'!B:B,
  "Not Found"
)</f>
        <v>Recruiter35</v>
      </c>
      <c r="D510" s="2" t="str">
        <f>_xlfn.XLOOKUP(
  C510,
  'Recruiter Data'!A:A,
  'Recruiter Data'!B:B,
  "Unknown"
)</f>
        <v>N America</v>
      </c>
      <c r="E510" t="s">
        <v>18</v>
      </c>
      <c r="F510" t="str">
        <f t="shared" si="22"/>
        <v>Application Review</v>
      </c>
      <c r="G510" s="1">
        <v>44661.875694444447</v>
      </c>
      <c r="H510" t="str">
        <f t="shared" si="23"/>
        <v>2022-04</v>
      </c>
    </row>
    <row r="511" spans="1:8" x14ac:dyDescent="0.3">
      <c r="A511" s="2">
        <v>183599728791</v>
      </c>
      <c r="B511" s="2" t="str">
        <f t="shared" si="21"/>
        <v>183599728791</v>
      </c>
      <c r="C511" s="2" t="str">
        <f>_xlfn.XLOOKUP(
  B511,
  'Candidate Data'!A:A,
  'Candidate Data'!B:B,
  "Not Found"
)</f>
        <v>Recruiter35</v>
      </c>
      <c r="D511" s="2" t="str">
        <f>_xlfn.XLOOKUP(
  C511,
  'Recruiter Data'!A:A,
  'Recruiter Data'!B:B,
  "Unknown"
)</f>
        <v>N America</v>
      </c>
      <c r="E511" t="s">
        <v>21</v>
      </c>
      <c r="F511" t="str">
        <f t="shared" si="22"/>
        <v>Diligence</v>
      </c>
      <c r="G511" s="1">
        <v>44674.909814814811</v>
      </c>
      <c r="H511" t="str">
        <f t="shared" si="23"/>
        <v>2022-04</v>
      </c>
    </row>
    <row r="512" spans="1:8" x14ac:dyDescent="0.3">
      <c r="A512" s="2">
        <v>183599728791</v>
      </c>
      <c r="B512" s="2" t="str">
        <f t="shared" si="21"/>
        <v>183599728791</v>
      </c>
      <c r="C512" s="2" t="str">
        <f>_xlfn.XLOOKUP(
  B512,
  'Candidate Data'!A:A,
  'Candidate Data'!B:B,
  "Not Found"
)</f>
        <v>Recruiter35</v>
      </c>
      <c r="D512" s="2" t="str">
        <f>_xlfn.XLOOKUP(
  C512,
  'Recruiter Data'!A:A,
  'Recruiter Data'!B:B,
  "Unknown"
)</f>
        <v>N America</v>
      </c>
      <c r="E512" t="s">
        <v>22</v>
      </c>
      <c r="F512" t="str">
        <f t="shared" si="22"/>
        <v>Final Interview</v>
      </c>
      <c r="G512" s="1">
        <v>44674.909814814811</v>
      </c>
      <c r="H512" t="str">
        <f t="shared" si="23"/>
        <v>2022-04</v>
      </c>
    </row>
    <row r="513" spans="1:8" x14ac:dyDescent="0.3">
      <c r="A513" s="2">
        <v>183599728791</v>
      </c>
      <c r="B513" s="2" t="str">
        <f t="shared" si="21"/>
        <v>183599728791</v>
      </c>
      <c r="C513" s="2" t="str">
        <f>_xlfn.XLOOKUP(
  B513,
  'Candidate Data'!A:A,
  'Candidate Data'!B:B,
  "Not Found"
)</f>
        <v>Recruiter35</v>
      </c>
      <c r="D513" s="2" t="str">
        <f>_xlfn.XLOOKUP(
  C513,
  'Recruiter Data'!A:A,
  'Recruiter Data'!B:B,
  "Unknown"
)</f>
        <v>N America</v>
      </c>
      <c r="E513" t="s">
        <v>20</v>
      </c>
      <c r="F513" t="str">
        <f t="shared" si="22"/>
        <v>Interview #1</v>
      </c>
      <c r="G513" s="1">
        <v>44661.875694444447</v>
      </c>
      <c r="H513" t="str">
        <f t="shared" si="23"/>
        <v>2022-04</v>
      </c>
    </row>
    <row r="514" spans="1:8" x14ac:dyDescent="0.3">
      <c r="A514" s="2">
        <v>183599728791</v>
      </c>
      <c r="B514" s="2" t="str">
        <f t="shared" si="21"/>
        <v>183599728791</v>
      </c>
      <c r="C514" s="2" t="str">
        <f>_xlfn.XLOOKUP(
  B514,
  'Candidate Data'!A:A,
  'Candidate Data'!B:B,
  "Not Found"
)</f>
        <v>Recruiter35</v>
      </c>
      <c r="D514" s="2" t="str">
        <f>_xlfn.XLOOKUP(
  C514,
  'Recruiter Data'!A:A,
  'Recruiter Data'!B:B,
  "Unknown"
)</f>
        <v>N America</v>
      </c>
      <c r="E514" t="s">
        <v>23</v>
      </c>
      <c r="F514" t="str">
        <f t="shared" si="22"/>
        <v>Next Steps</v>
      </c>
      <c r="G514" s="1">
        <v>44674.909814814811</v>
      </c>
      <c r="H514" t="str">
        <f t="shared" si="23"/>
        <v>2022-04</v>
      </c>
    </row>
    <row r="515" spans="1:8" x14ac:dyDescent="0.3">
      <c r="A515" s="2">
        <v>183599728791</v>
      </c>
      <c r="B515" s="2" t="str">
        <f t="shared" ref="B515:B578" si="24">TEXT(A515,"0")</f>
        <v>183599728791</v>
      </c>
      <c r="C515" s="2" t="str">
        <f>_xlfn.XLOOKUP(
  B515,
  'Candidate Data'!A:A,
  'Candidate Data'!B:B,
  "Not Found"
)</f>
        <v>Recruiter35</v>
      </c>
      <c r="D515" s="2" t="str">
        <f>_xlfn.XLOOKUP(
  C515,
  'Recruiter Data'!A:A,
  'Recruiter Data'!B:B,
  "Unknown"
)</f>
        <v>N America</v>
      </c>
      <c r="E515" t="s">
        <v>19</v>
      </c>
      <c r="F515" t="str">
        <f t="shared" ref="F515:F578" si="25">IF(ISNUMBER(SEARCH("Phone Screen",E515)),"Phone Screen",
IF(ISNUMBER(SEARCH("Interview #1",E515)),"Interview #1",
IF(ISNUMBER(SEARCH("Final Interview",E515)),"Final Interview",
IF(ISNUMBER(SEARCH("Next Steps",E515)),"Next Steps",
IF(ISNUMBER(SEARCH("Diligence",E515)),"Diligence",
IF(ISNUMBER(SEARCH("Waitlist",E515)),"Waitlist",
"Application Review"))))))</f>
        <v>Phone Screen</v>
      </c>
      <c r="G515" s="1">
        <v>44661.875694444447</v>
      </c>
      <c r="H515" t="str">
        <f t="shared" ref="H515:H578" si="26">TEXT(G515,"yyyy-mm")</f>
        <v>2022-04</v>
      </c>
    </row>
    <row r="516" spans="1:8" x14ac:dyDescent="0.3">
      <c r="A516" s="2">
        <v>183599728791</v>
      </c>
      <c r="B516" s="2" t="str">
        <f t="shared" si="24"/>
        <v>183599728791</v>
      </c>
      <c r="C516" s="2" t="str">
        <f>_xlfn.XLOOKUP(
  B516,
  'Candidate Data'!A:A,
  'Candidate Data'!B:B,
  "Not Found"
)</f>
        <v>Recruiter35</v>
      </c>
      <c r="D516" s="2" t="str">
        <f>_xlfn.XLOOKUP(
  C516,
  'Recruiter Data'!A:A,
  'Recruiter Data'!B:B,
  "Unknown"
)</f>
        <v>N America</v>
      </c>
      <c r="E516" t="s">
        <v>24</v>
      </c>
      <c r="F516" t="str">
        <f t="shared" si="25"/>
        <v>Waitlist</v>
      </c>
      <c r="G516" s="1">
        <v>44675.67591435185</v>
      </c>
      <c r="H516" t="str">
        <f t="shared" si="26"/>
        <v>2022-04</v>
      </c>
    </row>
    <row r="517" spans="1:8" x14ac:dyDescent="0.3">
      <c r="A517" s="2">
        <v>113403911008</v>
      </c>
      <c r="B517" s="2" t="str">
        <f t="shared" si="24"/>
        <v>113403911008</v>
      </c>
      <c r="C517" s="2" t="str">
        <f>_xlfn.XLOOKUP(
  B517,
  'Candidate Data'!A:A,
  'Candidate Data'!B:B,
  "Not Found"
)</f>
        <v>Recruiter36</v>
      </c>
      <c r="D517" s="2" t="str">
        <f>_xlfn.XLOOKUP(
  C517,
  'Recruiter Data'!A:A,
  'Recruiter Data'!B:B,
  "Unknown"
)</f>
        <v>Europe</v>
      </c>
      <c r="E517" t="s">
        <v>21</v>
      </c>
      <c r="F517" t="str">
        <f t="shared" si="25"/>
        <v>Diligence</v>
      </c>
      <c r="G517" s="1">
        <v>44634.500891203701</v>
      </c>
      <c r="H517" t="str">
        <f t="shared" si="26"/>
        <v>2022-03</v>
      </c>
    </row>
    <row r="518" spans="1:8" x14ac:dyDescent="0.3">
      <c r="A518" s="2">
        <v>113403911008</v>
      </c>
      <c r="B518" s="2" t="str">
        <f t="shared" si="24"/>
        <v>113403911008</v>
      </c>
      <c r="C518" s="2" t="str">
        <f>_xlfn.XLOOKUP(
  B518,
  'Candidate Data'!A:A,
  'Candidate Data'!B:B,
  "Not Found"
)</f>
        <v>Recruiter36</v>
      </c>
      <c r="D518" s="2" t="str">
        <f>_xlfn.XLOOKUP(
  C518,
  'Recruiter Data'!A:A,
  'Recruiter Data'!B:B,
  "Unknown"
)</f>
        <v>Europe</v>
      </c>
      <c r="E518" t="s">
        <v>20</v>
      </c>
      <c r="F518" t="str">
        <f t="shared" si="25"/>
        <v>Interview #1</v>
      </c>
      <c r="G518" s="1">
        <v>44634.500891203701</v>
      </c>
      <c r="H518" t="str">
        <f t="shared" si="26"/>
        <v>2022-03</v>
      </c>
    </row>
    <row r="519" spans="1:8" x14ac:dyDescent="0.3">
      <c r="A519" s="2">
        <v>113403911008</v>
      </c>
      <c r="B519" s="2" t="str">
        <f t="shared" si="24"/>
        <v>113403911008</v>
      </c>
      <c r="C519" s="2" t="str">
        <f>_xlfn.XLOOKUP(
  B519,
  'Candidate Data'!A:A,
  'Candidate Data'!B:B,
  "Not Found"
)</f>
        <v>Recruiter36</v>
      </c>
      <c r="D519" s="2" t="str">
        <f>_xlfn.XLOOKUP(
  C519,
  'Recruiter Data'!A:A,
  'Recruiter Data'!B:B,
  "Unknown"
)</f>
        <v>Europe</v>
      </c>
      <c r="E519" t="s">
        <v>24</v>
      </c>
      <c r="F519" t="str">
        <f t="shared" si="25"/>
        <v>Waitlist</v>
      </c>
      <c r="G519" s="1">
        <v>44640.50335648148</v>
      </c>
      <c r="H519" t="str">
        <f t="shared" si="26"/>
        <v>2022-03</v>
      </c>
    </row>
    <row r="520" spans="1:8" x14ac:dyDescent="0.3">
      <c r="A520" s="2">
        <v>160109897355</v>
      </c>
      <c r="B520" s="2" t="str">
        <f t="shared" si="24"/>
        <v>160109897355</v>
      </c>
      <c r="C520" s="2" t="str">
        <f>_xlfn.XLOOKUP(
  B520,
  'Candidate Data'!A:A,
  'Candidate Data'!B:B,
  "Not Found"
)</f>
        <v>Recruiter15</v>
      </c>
      <c r="D520" s="2" t="str">
        <f>_xlfn.XLOOKUP(
  C520,
  'Recruiter Data'!A:A,
  'Recruiter Data'!B:B,
  "Unknown"
)</f>
        <v>N America</v>
      </c>
      <c r="E520" t="s">
        <v>23</v>
      </c>
      <c r="F520" t="str">
        <f t="shared" si="25"/>
        <v>Next Steps</v>
      </c>
      <c r="G520" s="1">
        <v>44641.601180555554</v>
      </c>
      <c r="H520" t="str">
        <f t="shared" si="26"/>
        <v>2022-03</v>
      </c>
    </row>
    <row r="521" spans="1:8" x14ac:dyDescent="0.3">
      <c r="A521" s="2">
        <v>160109897355</v>
      </c>
      <c r="B521" s="2" t="str">
        <f t="shared" si="24"/>
        <v>160109897355</v>
      </c>
      <c r="C521" s="2" t="str">
        <f>_xlfn.XLOOKUP(
  B521,
  'Candidate Data'!A:A,
  'Candidate Data'!B:B,
  "Not Found"
)</f>
        <v>Recruiter15</v>
      </c>
      <c r="D521" s="2" t="str">
        <f>_xlfn.XLOOKUP(
  C521,
  'Recruiter Data'!A:A,
  'Recruiter Data'!B:B,
  "Unknown"
)</f>
        <v>N America</v>
      </c>
      <c r="E521" t="s">
        <v>24</v>
      </c>
      <c r="F521" t="str">
        <f t="shared" si="25"/>
        <v>Waitlist</v>
      </c>
      <c r="G521" s="1">
        <v>44648.64135416667</v>
      </c>
      <c r="H521" t="str">
        <f t="shared" si="26"/>
        <v>2022-03</v>
      </c>
    </row>
    <row r="522" spans="1:8" x14ac:dyDescent="0.3">
      <c r="A522" s="2">
        <v>168099473983</v>
      </c>
      <c r="B522" s="2" t="str">
        <f t="shared" si="24"/>
        <v>168099473983</v>
      </c>
      <c r="C522" s="2" t="str">
        <f>_xlfn.XLOOKUP(
  B522,
  'Candidate Data'!A:A,
  'Candidate Data'!B:B,
  "Not Found"
)</f>
        <v>Recruiter7</v>
      </c>
      <c r="D522" s="2" t="str">
        <f>_xlfn.XLOOKUP(
  C522,
  'Recruiter Data'!A:A,
  'Recruiter Data'!B:B,
  "Unknown"
)</f>
        <v>N America</v>
      </c>
      <c r="E522" t="s">
        <v>21</v>
      </c>
      <c r="F522" t="str">
        <f t="shared" si="25"/>
        <v>Diligence</v>
      </c>
      <c r="G522" s="1">
        <v>44681.79724537037</v>
      </c>
      <c r="H522" t="str">
        <f t="shared" si="26"/>
        <v>2022-04</v>
      </c>
    </row>
    <row r="523" spans="1:8" x14ac:dyDescent="0.3">
      <c r="A523" s="2">
        <v>168099473983</v>
      </c>
      <c r="B523" s="2" t="str">
        <f t="shared" si="24"/>
        <v>168099473983</v>
      </c>
      <c r="C523" s="2" t="str">
        <f>_xlfn.XLOOKUP(
  B523,
  'Candidate Data'!A:A,
  'Candidate Data'!B:B,
  "Not Found"
)</f>
        <v>Recruiter7</v>
      </c>
      <c r="D523" s="2" t="str">
        <f>_xlfn.XLOOKUP(
  C523,
  'Recruiter Data'!A:A,
  'Recruiter Data'!B:B,
  "Unknown"
)</f>
        <v>N America</v>
      </c>
      <c r="E523" t="s">
        <v>20</v>
      </c>
      <c r="F523" t="str">
        <f t="shared" si="25"/>
        <v>Interview #1</v>
      </c>
      <c r="G523" s="1">
        <v>44672.844907407409</v>
      </c>
      <c r="H523" t="str">
        <f t="shared" si="26"/>
        <v>2022-04</v>
      </c>
    </row>
    <row r="524" spans="1:8" x14ac:dyDescent="0.3">
      <c r="A524" s="2">
        <v>168099473983</v>
      </c>
      <c r="B524" s="2" t="str">
        <f t="shared" si="24"/>
        <v>168099473983</v>
      </c>
      <c r="C524" s="2" t="str">
        <f>_xlfn.XLOOKUP(
  B524,
  'Candidate Data'!A:A,
  'Candidate Data'!B:B,
  "Not Found"
)</f>
        <v>Recruiter7</v>
      </c>
      <c r="D524" s="2" t="str">
        <f>_xlfn.XLOOKUP(
  C524,
  'Recruiter Data'!A:A,
  'Recruiter Data'!B:B,
  "Unknown"
)</f>
        <v>N America</v>
      </c>
      <c r="E524" t="s">
        <v>23</v>
      </c>
      <c r="F524" t="str">
        <f t="shared" si="25"/>
        <v>Next Steps</v>
      </c>
      <c r="G524" s="1">
        <v>44672.844907407409</v>
      </c>
      <c r="H524" t="str">
        <f t="shared" si="26"/>
        <v>2022-04</v>
      </c>
    </row>
    <row r="525" spans="1:8" x14ac:dyDescent="0.3">
      <c r="A525" s="2">
        <v>168099473983</v>
      </c>
      <c r="B525" s="2" t="str">
        <f t="shared" si="24"/>
        <v>168099473983</v>
      </c>
      <c r="C525" s="2" t="str">
        <f>_xlfn.XLOOKUP(
  B525,
  'Candidate Data'!A:A,
  'Candidate Data'!B:B,
  "Not Found"
)</f>
        <v>Recruiter7</v>
      </c>
      <c r="D525" s="2" t="str">
        <f>_xlfn.XLOOKUP(
  C525,
  'Recruiter Data'!A:A,
  'Recruiter Data'!B:B,
  "Unknown"
)</f>
        <v>N America</v>
      </c>
      <c r="E525" t="s">
        <v>24</v>
      </c>
      <c r="F525" t="str">
        <f t="shared" si="25"/>
        <v>Waitlist</v>
      </c>
      <c r="G525" s="1">
        <v>44681.846215277779</v>
      </c>
      <c r="H525" t="str">
        <f t="shared" si="26"/>
        <v>2022-04</v>
      </c>
    </row>
    <row r="526" spans="1:8" x14ac:dyDescent="0.3">
      <c r="A526" s="2">
        <v>151778972272</v>
      </c>
      <c r="B526" s="2" t="str">
        <f t="shared" si="24"/>
        <v>151778972272</v>
      </c>
      <c r="C526" s="2" t="str">
        <f>_xlfn.XLOOKUP(
  B526,
  'Candidate Data'!A:A,
  'Candidate Data'!B:B,
  "Not Found"
)</f>
        <v>Recruiter1</v>
      </c>
      <c r="D526" s="2" t="str">
        <f>_xlfn.XLOOKUP(
  C526,
  'Recruiter Data'!A:A,
  'Recruiter Data'!B:B,
  "Unknown"
)</f>
        <v>N America</v>
      </c>
      <c r="E526" t="s">
        <v>18</v>
      </c>
      <c r="F526" t="str">
        <f t="shared" si="25"/>
        <v>Application Review</v>
      </c>
      <c r="G526" s="1">
        <v>44627.427835648145</v>
      </c>
      <c r="H526" t="str">
        <f t="shared" si="26"/>
        <v>2022-03</v>
      </c>
    </row>
    <row r="527" spans="1:8" x14ac:dyDescent="0.3">
      <c r="A527" s="2">
        <v>151778972272</v>
      </c>
      <c r="B527" s="2" t="str">
        <f t="shared" si="24"/>
        <v>151778972272</v>
      </c>
      <c r="C527" s="2" t="str">
        <f>_xlfn.XLOOKUP(
  B527,
  'Candidate Data'!A:A,
  'Candidate Data'!B:B,
  "Not Found"
)</f>
        <v>Recruiter1</v>
      </c>
      <c r="D527" s="2" t="str">
        <f>_xlfn.XLOOKUP(
  C527,
  'Recruiter Data'!A:A,
  'Recruiter Data'!B:B,
  "Unknown"
)</f>
        <v>N America</v>
      </c>
      <c r="E527" t="s">
        <v>21</v>
      </c>
      <c r="F527" t="str">
        <f t="shared" si="25"/>
        <v>Diligence</v>
      </c>
      <c r="G527" s="1">
        <v>44646.674039351848</v>
      </c>
      <c r="H527" t="str">
        <f t="shared" si="26"/>
        <v>2022-03</v>
      </c>
    </row>
    <row r="528" spans="1:8" x14ac:dyDescent="0.3">
      <c r="A528" s="2">
        <v>151778972272</v>
      </c>
      <c r="B528" s="2" t="str">
        <f t="shared" si="24"/>
        <v>151778972272</v>
      </c>
      <c r="C528" s="2" t="str">
        <f>_xlfn.XLOOKUP(
  B528,
  'Candidate Data'!A:A,
  'Candidate Data'!B:B,
  "Not Found"
)</f>
        <v>Recruiter1</v>
      </c>
      <c r="D528" s="2" t="str">
        <f>_xlfn.XLOOKUP(
  C528,
  'Recruiter Data'!A:A,
  'Recruiter Data'!B:B,
  "Unknown"
)</f>
        <v>N America</v>
      </c>
      <c r="E528" t="s">
        <v>22</v>
      </c>
      <c r="F528" t="str">
        <f t="shared" si="25"/>
        <v>Final Interview</v>
      </c>
      <c r="G528" s="1">
        <v>44644.757511574076</v>
      </c>
      <c r="H528" t="str">
        <f t="shared" si="26"/>
        <v>2022-03</v>
      </c>
    </row>
    <row r="529" spans="1:8" x14ac:dyDescent="0.3">
      <c r="A529" s="2">
        <v>151778972272</v>
      </c>
      <c r="B529" s="2" t="str">
        <f t="shared" si="24"/>
        <v>151778972272</v>
      </c>
      <c r="C529" s="2" t="str">
        <f>_xlfn.XLOOKUP(
  B529,
  'Candidate Data'!A:A,
  'Candidate Data'!B:B,
  "Not Found"
)</f>
        <v>Recruiter1</v>
      </c>
      <c r="D529" s="2" t="str">
        <f>_xlfn.XLOOKUP(
  C529,
  'Recruiter Data'!A:A,
  'Recruiter Data'!B:B,
  "Unknown"
)</f>
        <v>N America</v>
      </c>
      <c r="E529" t="s">
        <v>20</v>
      </c>
      <c r="F529" t="str">
        <f t="shared" si="25"/>
        <v>Interview #1</v>
      </c>
      <c r="G529" s="1">
        <v>44644.757476851853</v>
      </c>
      <c r="H529" t="str">
        <f t="shared" si="26"/>
        <v>2022-03</v>
      </c>
    </row>
    <row r="530" spans="1:8" x14ac:dyDescent="0.3">
      <c r="A530" s="2">
        <v>151778972272</v>
      </c>
      <c r="B530" s="2" t="str">
        <f t="shared" si="24"/>
        <v>151778972272</v>
      </c>
      <c r="C530" s="2" t="str">
        <f>_xlfn.XLOOKUP(
  B530,
  'Candidate Data'!A:A,
  'Candidate Data'!B:B,
  "Not Found"
)</f>
        <v>Recruiter1</v>
      </c>
      <c r="D530" s="2" t="str">
        <f>_xlfn.XLOOKUP(
  C530,
  'Recruiter Data'!A:A,
  'Recruiter Data'!B:B,
  "Unknown"
)</f>
        <v>N America</v>
      </c>
      <c r="E530" t="s">
        <v>23</v>
      </c>
      <c r="F530" t="str">
        <f t="shared" si="25"/>
        <v>Next Steps</v>
      </c>
      <c r="G530" s="1">
        <v>44644.757511574076</v>
      </c>
      <c r="H530" t="str">
        <f t="shared" si="26"/>
        <v>2022-03</v>
      </c>
    </row>
    <row r="531" spans="1:8" x14ac:dyDescent="0.3">
      <c r="A531" s="2">
        <v>151778972272</v>
      </c>
      <c r="B531" s="2" t="str">
        <f t="shared" si="24"/>
        <v>151778972272</v>
      </c>
      <c r="C531" s="2" t="str">
        <f>_xlfn.XLOOKUP(
  B531,
  'Candidate Data'!A:A,
  'Candidate Data'!B:B,
  "Not Found"
)</f>
        <v>Recruiter1</v>
      </c>
      <c r="D531" s="2" t="str">
        <f>_xlfn.XLOOKUP(
  C531,
  'Recruiter Data'!A:A,
  'Recruiter Data'!B:B,
  "Unknown"
)</f>
        <v>N America</v>
      </c>
      <c r="E531" t="s">
        <v>19</v>
      </c>
      <c r="F531" t="str">
        <f t="shared" si="25"/>
        <v>Phone Screen</v>
      </c>
      <c r="G531" s="1">
        <v>44628.101620370369</v>
      </c>
      <c r="H531" t="str">
        <f t="shared" si="26"/>
        <v>2022-03</v>
      </c>
    </row>
    <row r="532" spans="1:8" x14ac:dyDescent="0.3">
      <c r="A532" s="2">
        <v>151778972272</v>
      </c>
      <c r="B532" s="2" t="str">
        <f t="shared" si="24"/>
        <v>151778972272</v>
      </c>
      <c r="C532" s="2" t="str">
        <f>_xlfn.XLOOKUP(
  B532,
  'Candidate Data'!A:A,
  'Candidate Data'!B:B,
  "Not Found"
)</f>
        <v>Recruiter1</v>
      </c>
      <c r="D532" s="2" t="str">
        <f>_xlfn.XLOOKUP(
  C532,
  'Recruiter Data'!A:A,
  'Recruiter Data'!B:B,
  "Unknown"
)</f>
        <v>N America</v>
      </c>
      <c r="E532" t="s">
        <v>24</v>
      </c>
      <c r="F532" t="str">
        <f t="shared" si="25"/>
        <v>Waitlist</v>
      </c>
      <c r="G532" s="1">
        <v>44651.899351851855</v>
      </c>
      <c r="H532" t="str">
        <f t="shared" si="26"/>
        <v>2022-03</v>
      </c>
    </row>
    <row r="533" spans="1:8" x14ac:dyDescent="0.3">
      <c r="A533" s="2">
        <v>136121206951</v>
      </c>
      <c r="B533" s="2" t="str">
        <f t="shared" si="24"/>
        <v>136121206951</v>
      </c>
      <c r="C533" s="2" t="str">
        <f>_xlfn.XLOOKUP(
  B533,
  'Candidate Data'!A:A,
  'Candidate Data'!B:B,
  "Not Found"
)</f>
        <v>Recruiter12</v>
      </c>
      <c r="D533" s="2" t="str">
        <f>_xlfn.XLOOKUP(
  C533,
  'Recruiter Data'!A:A,
  'Recruiter Data'!B:B,
  "Unknown"
)</f>
        <v>Europe</v>
      </c>
      <c r="E533" t="s">
        <v>18</v>
      </c>
      <c r="F533" t="str">
        <f t="shared" si="25"/>
        <v>Application Review</v>
      </c>
      <c r="G533" s="1">
        <v>44668.252175925925</v>
      </c>
      <c r="H533" t="str">
        <f t="shared" si="26"/>
        <v>2022-04</v>
      </c>
    </row>
    <row r="534" spans="1:8" x14ac:dyDescent="0.3">
      <c r="A534" s="2">
        <v>118216028453</v>
      </c>
      <c r="B534" s="2" t="str">
        <f t="shared" si="24"/>
        <v>118216028453</v>
      </c>
      <c r="C534" s="2" t="str">
        <f>_xlfn.XLOOKUP(
  B534,
  'Candidate Data'!A:A,
  'Candidate Data'!B:B,
  "Not Found"
)</f>
        <v>Recruiter55</v>
      </c>
      <c r="D534" s="2" t="str">
        <f>_xlfn.XLOOKUP(
  C534,
  'Recruiter Data'!A:A,
  'Recruiter Data'!B:B,
  "Unknown"
)</f>
        <v>Europe</v>
      </c>
      <c r="E534" t="s">
        <v>18</v>
      </c>
      <c r="F534" t="str">
        <f t="shared" si="25"/>
        <v>Application Review</v>
      </c>
      <c r="G534" s="1">
        <v>44667.433113425926</v>
      </c>
      <c r="H534" t="str">
        <f t="shared" si="26"/>
        <v>2022-04</v>
      </c>
    </row>
    <row r="535" spans="1:8" x14ac:dyDescent="0.3">
      <c r="A535" s="2">
        <v>118216028453</v>
      </c>
      <c r="B535" s="2" t="str">
        <f t="shared" si="24"/>
        <v>118216028453</v>
      </c>
      <c r="C535" s="2" t="str">
        <f>_xlfn.XLOOKUP(
  B535,
  'Candidate Data'!A:A,
  'Candidate Data'!B:B,
  "Not Found"
)</f>
        <v>Recruiter55</v>
      </c>
      <c r="D535" s="2" t="str">
        <f>_xlfn.XLOOKUP(
  C535,
  'Recruiter Data'!A:A,
  'Recruiter Data'!B:B,
  "Unknown"
)</f>
        <v>Europe</v>
      </c>
      <c r="E535" t="s">
        <v>19</v>
      </c>
      <c r="F535" t="str">
        <f t="shared" si="25"/>
        <v>Phone Screen</v>
      </c>
      <c r="G535" s="1">
        <v>44667.433217592596</v>
      </c>
      <c r="H535" t="str">
        <f t="shared" si="26"/>
        <v>2022-04</v>
      </c>
    </row>
    <row r="536" spans="1:8" x14ac:dyDescent="0.3">
      <c r="A536" s="2">
        <v>141526382405</v>
      </c>
      <c r="B536" s="2" t="str">
        <f t="shared" si="24"/>
        <v>141526382405</v>
      </c>
      <c r="C536" s="2" t="str">
        <f>_xlfn.XLOOKUP(
  B536,
  'Candidate Data'!A:A,
  'Candidate Data'!B:B,
  "Not Found"
)</f>
        <v>Recruiter6</v>
      </c>
      <c r="D536" s="2" t="str">
        <f>_xlfn.XLOOKUP(
  C536,
  'Recruiter Data'!A:A,
  'Recruiter Data'!B:B,
  "Unknown"
)</f>
        <v>N America</v>
      </c>
      <c r="E536" t="s">
        <v>21</v>
      </c>
      <c r="F536" t="str">
        <f t="shared" si="25"/>
        <v>Diligence</v>
      </c>
      <c r="G536" s="1">
        <v>44646.027627314812</v>
      </c>
      <c r="H536" t="str">
        <f t="shared" si="26"/>
        <v>2022-03</v>
      </c>
    </row>
    <row r="537" spans="1:8" x14ac:dyDescent="0.3">
      <c r="A537" s="2">
        <v>141526382405</v>
      </c>
      <c r="B537" s="2" t="str">
        <f t="shared" si="24"/>
        <v>141526382405</v>
      </c>
      <c r="C537" s="2" t="str">
        <f>_xlfn.XLOOKUP(
  B537,
  'Candidate Data'!A:A,
  'Candidate Data'!B:B,
  "Not Found"
)</f>
        <v>Recruiter6</v>
      </c>
      <c r="D537" s="2" t="str">
        <f>_xlfn.XLOOKUP(
  C537,
  'Recruiter Data'!A:A,
  'Recruiter Data'!B:B,
  "Unknown"
)</f>
        <v>N America</v>
      </c>
      <c r="E537" t="s">
        <v>22</v>
      </c>
      <c r="F537" t="str">
        <f t="shared" si="25"/>
        <v>Final Interview</v>
      </c>
      <c r="G537" s="1">
        <v>44646.018877314818</v>
      </c>
      <c r="H537" t="str">
        <f t="shared" si="26"/>
        <v>2022-03</v>
      </c>
    </row>
    <row r="538" spans="1:8" x14ac:dyDescent="0.3">
      <c r="A538" s="2">
        <v>141526382405</v>
      </c>
      <c r="B538" s="2" t="str">
        <f t="shared" si="24"/>
        <v>141526382405</v>
      </c>
      <c r="C538" s="2" t="str">
        <f>_xlfn.XLOOKUP(
  B538,
  'Candidate Data'!A:A,
  'Candidate Data'!B:B,
  "Not Found"
)</f>
        <v>Recruiter6</v>
      </c>
      <c r="D538" s="2" t="str">
        <f>_xlfn.XLOOKUP(
  C538,
  'Recruiter Data'!A:A,
  'Recruiter Data'!B:B,
  "Unknown"
)</f>
        <v>N America</v>
      </c>
      <c r="E538" t="s">
        <v>20</v>
      </c>
      <c r="F538" t="str">
        <f t="shared" si="25"/>
        <v>Interview #1</v>
      </c>
      <c r="G538" s="1">
        <v>44646.018877314818</v>
      </c>
      <c r="H538" t="str">
        <f t="shared" si="26"/>
        <v>2022-03</v>
      </c>
    </row>
    <row r="539" spans="1:8" x14ac:dyDescent="0.3">
      <c r="A539" s="2">
        <v>141526382405</v>
      </c>
      <c r="B539" s="2" t="str">
        <f t="shared" si="24"/>
        <v>141526382405</v>
      </c>
      <c r="C539" s="2" t="str">
        <f>_xlfn.XLOOKUP(
  B539,
  'Candidate Data'!A:A,
  'Candidate Data'!B:B,
  "Not Found"
)</f>
        <v>Recruiter6</v>
      </c>
      <c r="D539" s="2" t="str">
        <f>_xlfn.XLOOKUP(
  C539,
  'Recruiter Data'!A:A,
  'Recruiter Data'!B:B,
  "Unknown"
)</f>
        <v>N America</v>
      </c>
      <c r="E539" t="s">
        <v>23</v>
      </c>
      <c r="F539" t="str">
        <f t="shared" si="25"/>
        <v>Next Steps</v>
      </c>
      <c r="G539" s="1">
        <v>44646.018877314818</v>
      </c>
      <c r="H539" t="str">
        <f t="shared" si="26"/>
        <v>2022-03</v>
      </c>
    </row>
    <row r="540" spans="1:8" x14ac:dyDescent="0.3">
      <c r="A540" s="2">
        <v>141526382405</v>
      </c>
      <c r="B540" s="2" t="str">
        <f t="shared" si="24"/>
        <v>141526382405</v>
      </c>
      <c r="C540" s="2" t="str">
        <f>_xlfn.XLOOKUP(
  B540,
  'Candidate Data'!A:A,
  'Candidate Data'!B:B,
  "Not Found"
)</f>
        <v>Recruiter6</v>
      </c>
      <c r="D540" s="2" t="str">
        <f>_xlfn.XLOOKUP(
  C540,
  'Recruiter Data'!A:A,
  'Recruiter Data'!B:B,
  "Unknown"
)</f>
        <v>N America</v>
      </c>
      <c r="E540" t="s">
        <v>24</v>
      </c>
      <c r="F540" t="str">
        <f t="shared" si="25"/>
        <v>Waitlist</v>
      </c>
      <c r="G540" s="1">
        <v>44646.824050925927</v>
      </c>
      <c r="H540" t="str">
        <f t="shared" si="26"/>
        <v>2022-03</v>
      </c>
    </row>
    <row r="541" spans="1:8" x14ac:dyDescent="0.3">
      <c r="A541" s="2">
        <v>101242193919</v>
      </c>
      <c r="B541" s="2" t="str">
        <f t="shared" si="24"/>
        <v>101242193919</v>
      </c>
      <c r="C541" s="2" t="str">
        <f>_xlfn.XLOOKUP(
  B541,
  'Candidate Data'!A:A,
  'Candidate Data'!B:B,
  "Not Found"
)</f>
        <v>Recruiter2</v>
      </c>
      <c r="D541" s="2" t="str">
        <f>_xlfn.XLOOKUP(
  C541,
  'Recruiter Data'!A:A,
  'Recruiter Data'!B:B,
  "Unknown"
)</f>
        <v>N America</v>
      </c>
      <c r="E541" t="s">
        <v>18</v>
      </c>
      <c r="F541" t="str">
        <f t="shared" si="25"/>
        <v>Application Review</v>
      </c>
      <c r="G541" s="1">
        <v>44669.268090277779</v>
      </c>
      <c r="H541" t="str">
        <f t="shared" si="26"/>
        <v>2022-04</v>
      </c>
    </row>
    <row r="542" spans="1:8" x14ac:dyDescent="0.3">
      <c r="A542" s="2">
        <v>101242193919</v>
      </c>
      <c r="B542" s="2" t="str">
        <f t="shared" si="24"/>
        <v>101242193919</v>
      </c>
      <c r="C542" s="2" t="str">
        <f>_xlfn.XLOOKUP(
  B542,
  'Candidate Data'!A:A,
  'Candidate Data'!B:B,
  "Not Found"
)</f>
        <v>Recruiter2</v>
      </c>
      <c r="D542" s="2" t="str">
        <f>_xlfn.XLOOKUP(
  C542,
  'Recruiter Data'!A:A,
  'Recruiter Data'!B:B,
  "Unknown"
)</f>
        <v>N America</v>
      </c>
      <c r="E542" t="s">
        <v>20</v>
      </c>
      <c r="F542" t="str">
        <f t="shared" si="25"/>
        <v>Interview #1</v>
      </c>
      <c r="G542" s="1">
        <v>44673.778981481482</v>
      </c>
      <c r="H542" t="str">
        <f t="shared" si="26"/>
        <v>2022-04</v>
      </c>
    </row>
    <row r="543" spans="1:8" x14ac:dyDescent="0.3">
      <c r="A543" s="2">
        <v>101242193919</v>
      </c>
      <c r="B543" s="2" t="str">
        <f t="shared" si="24"/>
        <v>101242193919</v>
      </c>
      <c r="C543" s="2" t="str">
        <f>_xlfn.XLOOKUP(
  B543,
  'Candidate Data'!A:A,
  'Candidate Data'!B:B,
  "Not Found"
)</f>
        <v>Recruiter2</v>
      </c>
      <c r="D543" s="2" t="str">
        <f>_xlfn.XLOOKUP(
  C543,
  'Recruiter Data'!A:A,
  'Recruiter Data'!B:B,
  "Unknown"
)</f>
        <v>N America</v>
      </c>
      <c r="E543" t="s">
        <v>19</v>
      </c>
      <c r="F543" t="str">
        <f t="shared" si="25"/>
        <v>Phone Screen</v>
      </c>
      <c r="G543" s="1">
        <v>44672.603078703702</v>
      </c>
      <c r="H543" t="str">
        <f t="shared" si="26"/>
        <v>2022-04</v>
      </c>
    </row>
    <row r="544" spans="1:8" x14ac:dyDescent="0.3">
      <c r="A544" s="2">
        <v>178727358248</v>
      </c>
      <c r="B544" s="2" t="str">
        <f t="shared" si="24"/>
        <v>178727358248</v>
      </c>
      <c r="C544" s="2" t="str">
        <f>_xlfn.XLOOKUP(
  B544,
  'Candidate Data'!A:A,
  'Candidate Data'!B:B,
  "Not Found"
)</f>
        <v>Recruiter13</v>
      </c>
      <c r="D544" s="2" t="str">
        <f>_xlfn.XLOOKUP(
  C544,
  'Recruiter Data'!A:A,
  'Recruiter Data'!B:B,
  "Unknown"
)</f>
        <v>N America</v>
      </c>
      <c r="E544" t="s">
        <v>18</v>
      </c>
      <c r="F544" t="str">
        <f t="shared" si="25"/>
        <v>Application Review</v>
      </c>
      <c r="G544" s="1">
        <v>44673.852303240739</v>
      </c>
      <c r="H544" t="str">
        <f t="shared" si="26"/>
        <v>2022-04</v>
      </c>
    </row>
    <row r="545" spans="1:8" x14ac:dyDescent="0.3">
      <c r="A545" s="2">
        <v>125756178330</v>
      </c>
      <c r="B545" s="2" t="str">
        <f t="shared" si="24"/>
        <v>125756178330</v>
      </c>
      <c r="C545" s="2" t="str">
        <f>_xlfn.XLOOKUP(
  B545,
  'Candidate Data'!A:A,
  'Candidate Data'!B:B,
  "Not Found"
)</f>
        <v>Recruiter5</v>
      </c>
      <c r="D545" s="2" t="str">
        <f>_xlfn.XLOOKUP(
  C545,
  'Recruiter Data'!A:A,
  'Recruiter Data'!B:B,
  "Unknown"
)</f>
        <v>Europe</v>
      </c>
      <c r="E545" t="s">
        <v>24</v>
      </c>
      <c r="F545" t="str">
        <f t="shared" si="25"/>
        <v>Waitlist</v>
      </c>
      <c r="G545" s="1">
        <v>44623.547939814816</v>
      </c>
      <c r="H545" t="str">
        <f t="shared" si="26"/>
        <v>2022-03</v>
      </c>
    </row>
    <row r="546" spans="1:8" x14ac:dyDescent="0.3">
      <c r="A546" s="2">
        <v>142622280079</v>
      </c>
      <c r="B546" s="2" t="str">
        <f t="shared" si="24"/>
        <v>142622280079</v>
      </c>
      <c r="C546" s="2" t="str">
        <f>_xlfn.XLOOKUP(
  B546,
  'Candidate Data'!A:A,
  'Candidate Data'!B:B,
  "Not Found"
)</f>
        <v>Recruiter37</v>
      </c>
      <c r="D546" s="2" t="str">
        <f>_xlfn.XLOOKUP(
  C546,
  'Recruiter Data'!A:A,
  'Recruiter Data'!B:B,
  "Unknown"
)</f>
        <v>N America</v>
      </c>
      <c r="E546" t="s">
        <v>19</v>
      </c>
      <c r="F546" t="str">
        <f t="shared" si="25"/>
        <v>Phone Screen</v>
      </c>
      <c r="G546" s="1">
        <v>44675.684166666666</v>
      </c>
      <c r="H546" t="str">
        <f t="shared" si="26"/>
        <v>2022-04</v>
      </c>
    </row>
    <row r="547" spans="1:8" x14ac:dyDescent="0.3">
      <c r="A547" s="2">
        <v>129699923701</v>
      </c>
      <c r="B547" s="2" t="str">
        <f t="shared" si="24"/>
        <v>129699923701</v>
      </c>
      <c r="C547" s="2" t="str">
        <f>_xlfn.XLOOKUP(
  B547,
  'Candidate Data'!A:A,
  'Candidate Data'!B:B,
  "Not Found"
)</f>
        <v>Recruiter37</v>
      </c>
      <c r="D547" s="2" t="str">
        <f>_xlfn.XLOOKUP(
  C547,
  'Recruiter Data'!A:A,
  'Recruiter Data'!B:B,
  "Unknown"
)</f>
        <v>N America</v>
      </c>
      <c r="E547" t="s">
        <v>18</v>
      </c>
      <c r="F547" t="str">
        <f t="shared" si="25"/>
        <v>Application Review</v>
      </c>
      <c r="G547" s="1">
        <v>44680.012615740743</v>
      </c>
      <c r="H547" t="str">
        <f t="shared" si="26"/>
        <v>2022-04</v>
      </c>
    </row>
    <row r="548" spans="1:8" x14ac:dyDescent="0.3">
      <c r="A548" s="2">
        <v>162066384739</v>
      </c>
      <c r="B548" s="2" t="str">
        <f t="shared" si="24"/>
        <v>162066384739</v>
      </c>
      <c r="C548" s="2" t="str">
        <f>_xlfn.XLOOKUP(
  B548,
  'Candidate Data'!A:A,
  'Candidate Data'!B:B,
  "Not Found"
)</f>
        <v>Recruiter4</v>
      </c>
      <c r="D548" s="2" t="str">
        <f>_xlfn.XLOOKUP(
  C548,
  'Recruiter Data'!A:A,
  'Recruiter Data'!B:B,
  "Unknown"
)</f>
        <v>Asia</v>
      </c>
      <c r="E548" t="s">
        <v>21</v>
      </c>
      <c r="F548" t="str">
        <f t="shared" si="25"/>
        <v>Diligence</v>
      </c>
      <c r="G548" s="1">
        <v>44654.394571759258</v>
      </c>
      <c r="H548" t="str">
        <f t="shared" si="26"/>
        <v>2022-04</v>
      </c>
    </row>
    <row r="549" spans="1:8" x14ac:dyDescent="0.3">
      <c r="A549" s="2">
        <v>162066384739</v>
      </c>
      <c r="B549" s="2" t="str">
        <f t="shared" si="24"/>
        <v>162066384739</v>
      </c>
      <c r="C549" s="2" t="str">
        <f>_xlfn.XLOOKUP(
  B549,
  'Candidate Data'!A:A,
  'Candidate Data'!B:B,
  "Not Found"
)</f>
        <v>Recruiter4</v>
      </c>
      <c r="D549" s="2" t="str">
        <f>_xlfn.XLOOKUP(
  C549,
  'Recruiter Data'!A:A,
  'Recruiter Data'!B:B,
  "Unknown"
)</f>
        <v>Asia</v>
      </c>
      <c r="E549" t="s">
        <v>22</v>
      </c>
      <c r="F549" t="str">
        <f t="shared" si="25"/>
        <v>Final Interview</v>
      </c>
      <c r="G549" s="1">
        <v>44654.39403935185</v>
      </c>
      <c r="H549" t="str">
        <f t="shared" si="26"/>
        <v>2022-04</v>
      </c>
    </row>
    <row r="550" spans="1:8" x14ac:dyDescent="0.3">
      <c r="A550" s="2">
        <v>162066384739</v>
      </c>
      <c r="B550" s="2" t="str">
        <f t="shared" si="24"/>
        <v>162066384739</v>
      </c>
      <c r="C550" s="2" t="str">
        <f>_xlfn.XLOOKUP(
  B550,
  'Candidate Data'!A:A,
  'Candidate Data'!B:B,
  "Not Found"
)</f>
        <v>Recruiter4</v>
      </c>
      <c r="D550" s="2" t="str">
        <f>_xlfn.XLOOKUP(
  C550,
  'Recruiter Data'!A:A,
  'Recruiter Data'!B:B,
  "Unknown"
)</f>
        <v>Asia</v>
      </c>
      <c r="E550" t="s">
        <v>20</v>
      </c>
      <c r="F550" t="str">
        <f t="shared" si="25"/>
        <v>Interview #1</v>
      </c>
      <c r="G550" s="1">
        <v>44654.393969907411</v>
      </c>
      <c r="H550" t="str">
        <f t="shared" si="26"/>
        <v>2022-04</v>
      </c>
    </row>
    <row r="551" spans="1:8" x14ac:dyDescent="0.3">
      <c r="A551" s="2">
        <v>162066384739</v>
      </c>
      <c r="B551" s="2" t="str">
        <f t="shared" si="24"/>
        <v>162066384739</v>
      </c>
      <c r="C551" s="2" t="str">
        <f>_xlfn.XLOOKUP(
  B551,
  'Candidate Data'!A:A,
  'Candidate Data'!B:B,
  "Not Found"
)</f>
        <v>Recruiter4</v>
      </c>
      <c r="D551" s="2" t="str">
        <f>_xlfn.XLOOKUP(
  C551,
  'Recruiter Data'!A:A,
  'Recruiter Data'!B:B,
  "Unknown"
)</f>
        <v>Asia</v>
      </c>
      <c r="E551" t="s">
        <v>23</v>
      </c>
      <c r="F551" t="str">
        <f t="shared" si="25"/>
        <v>Next Steps</v>
      </c>
      <c r="G551" s="1">
        <v>44654.394571759258</v>
      </c>
      <c r="H551" t="str">
        <f t="shared" si="26"/>
        <v>2022-04</v>
      </c>
    </row>
    <row r="552" spans="1:8" x14ac:dyDescent="0.3">
      <c r="A552" s="2">
        <v>162066384739</v>
      </c>
      <c r="B552" s="2" t="str">
        <f t="shared" si="24"/>
        <v>162066384739</v>
      </c>
      <c r="C552" s="2" t="str">
        <f>_xlfn.XLOOKUP(
  B552,
  'Candidate Data'!A:A,
  'Candidate Data'!B:B,
  "Not Found"
)</f>
        <v>Recruiter4</v>
      </c>
      <c r="D552" s="2" t="str">
        <f>_xlfn.XLOOKUP(
  C552,
  'Recruiter Data'!A:A,
  'Recruiter Data'!B:B,
  "Unknown"
)</f>
        <v>Asia</v>
      </c>
      <c r="E552" t="s">
        <v>19</v>
      </c>
      <c r="F552" t="str">
        <f t="shared" si="25"/>
        <v>Phone Screen</v>
      </c>
      <c r="G552" s="1">
        <v>44654.393969907411</v>
      </c>
      <c r="H552" t="str">
        <f t="shared" si="26"/>
        <v>2022-04</v>
      </c>
    </row>
    <row r="553" spans="1:8" x14ac:dyDescent="0.3">
      <c r="A553" s="2">
        <v>162066384739</v>
      </c>
      <c r="B553" s="2" t="str">
        <f t="shared" si="24"/>
        <v>162066384739</v>
      </c>
      <c r="C553" s="2" t="str">
        <f>_xlfn.XLOOKUP(
  B553,
  'Candidate Data'!A:A,
  'Candidate Data'!B:B,
  "Not Found"
)</f>
        <v>Recruiter4</v>
      </c>
      <c r="D553" s="2" t="str">
        <f>_xlfn.XLOOKUP(
  C553,
  'Recruiter Data'!A:A,
  'Recruiter Data'!B:B,
  "Unknown"
)</f>
        <v>Asia</v>
      </c>
      <c r="E553" t="s">
        <v>24</v>
      </c>
      <c r="F553" t="str">
        <f t="shared" si="25"/>
        <v>Waitlist</v>
      </c>
      <c r="G553" s="1">
        <v>44654.416284722225</v>
      </c>
      <c r="H553" t="str">
        <f t="shared" si="26"/>
        <v>2022-04</v>
      </c>
    </row>
    <row r="554" spans="1:8" x14ac:dyDescent="0.3">
      <c r="A554" s="2">
        <v>126156014871</v>
      </c>
      <c r="B554" s="2" t="str">
        <f t="shared" si="24"/>
        <v>126156014871</v>
      </c>
      <c r="C554" s="2" t="str">
        <f>_xlfn.XLOOKUP(
  B554,
  'Candidate Data'!A:A,
  'Candidate Data'!B:B,
  "Not Found"
)</f>
        <v>Recruiter16</v>
      </c>
      <c r="D554" s="2" t="str">
        <f>_xlfn.XLOOKUP(
  C554,
  'Recruiter Data'!A:A,
  'Recruiter Data'!B:B,
  "Unknown"
)</f>
        <v>Asia</v>
      </c>
      <c r="E554" t="s">
        <v>18</v>
      </c>
      <c r="F554" t="str">
        <f t="shared" si="25"/>
        <v>Application Review</v>
      </c>
      <c r="G554" s="1">
        <v>44631.171724537038</v>
      </c>
      <c r="H554" t="str">
        <f t="shared" si="26"/>
        <v>2022-03</v>
      </c>
    </row>
    <row r="555" spans="1:8" x14ac:dyDescent="0.3">
      <c r="A555" s="2">
        <v>126156014871</v>
      </c>
      <c r="B555" s="2" t="str">
        <f t="shared" si="24"/>
        <v>126156014871</v>
      </c>
      <c r="C555" s="2" t="str">
        <f>_xlfn.XLOOKUP(
  B555,
  'Candidate Data'!A:A,
  'Candidate Data'!B:B,
  "Not Found"
)</f>
        <v>Recruiter16</v>
      </c>
      <c r="D555" s="2" t="str">
        <f>_xlfn.XLOOKUP(
  C555,
  'Recruiter Data'!A:A,
  'Recruiter Data'!B:B,
  "Unknown"
)</f>
        <v>Asia</v>
      </c>
      <c r="E555" t="s">
        <v>18</v>
      </c>
      <c r="F555" t="str">
        <f t="shared" si="25"/>
        <v>Application Review</v>
      </c>
      <c r="G555" s="1">
        <v>44641.356990740744</v>
      </c>
      <c r="H555" t="str">
        <f t="shared" si="26"/>
        <v>2022-03</v>
      </c>
    </row>
    <row r="556" spans="1:8" x14ac:dyDescent="0.3">
      <c r="A556" s="2">
        <v>126156014871</v>
      </c>
      <c r="B556" s="2" t="str">
        <f t="shared" si="24"/>
        <v>126156014871</v>
      </c>
      <c r="C556" s="2" t="str">
        <f>_xlfn.XLOOKUP(
  B556,
  'Candidate Data'!A:A,
  'Candidate Data'!B:B,
  "Not Found"
)</f>
        <v>Recruiter16</v>
      </c>
      <c r="D556" s="2" t="str">
        <f>_xlfn.XLOOKUP(
  C556,
  'Recruiter Data'!A:A,
  'Recruiter Data'!B:B,
  "Unknown"
)</f>
        <v>Asia</v>
      </c>
      <c r="E556" t="s">
        <v>19</v>
      </c>
      <c r="F556" t="str">
        <f t="shared" si="25"/>
        <v>Phone Screen</v>
      </c>
      <c r="G556" s="1">
        <v>44638.637152777781</v>
      </c>
      <c r="H556" t="str">
        <f t="shared" si="26"/>
        <v>2022-03</v>
      </c>
    </row>
    <row r="557" spans="1:8" x14ac:dyDescent="0.3">
      <c r="A557" s="2">
        <v>126156014871</v>
      </c>
      <c r="B557" s="2" t="str">
        <f t="shared" si="24"/>
        <v>126156014871</v>
      </c>
      <c r="C557" s="2" t="str">
        <f>_xlfn.XLOOKUP(
  B557,
  'Candidate Data'!A:A,
  'Candidate Data'!B:B,
  "Not Found"
)</f>
        <v>Recruiter16</v>
      </c>
      <c r="D557" s="2" t="str">
        <f>_xlfn.XLOOKUP(
  C557,
  'Recruiter Data'!A:A,
  'Recruiter Data'!B:B,
  "Unknown"
)</f>
        <v>Asia</v>
      </c>
      <c r="E557" t="s">
        <v>19</v>
      </c>
      <c r="F557" t="str">
        <f t="shared" si="25"/>
        <v>Phone Screen</v>
      </c>
      <c r="G557" s="1">
        <v>44666.58866898148</v>
      </c>
      <c r="H557" t="str">
        <f t="shared" si="26"/>
        <v>2022-04</v>
      </c>
    </row>
    <row r="558" spans="1:8" x14ac:dyDescent="0.3">
      <c r="A558" s="2">
        <v>179561659117</v>
      </c>
      <c r="B558" s="2" t="str">
        <f t="shared" si="24"/>
        <v>179561659117</v>
      </c>
      <c r="C558" s="2" t="str">
        <f>_xlfn.XLOOKUP(
  B558,
  'Candidate Data'!A:A,
  'Candidate Data'!B:B,
  "Not Found"
)</f>
        <v>Recruiter46</v>
      </c>
      <c r="D558" s="2" t="str">
        <f>_xlfn.XLOOKUP(
  C558,
  'Recruiter Data'!A:A,
  'Recruiter Data'!B:B,
  "Unknown"
)</f>
        <v>N America</v>
      </c>
      <c r="E558" t="s">
        <v>18</v>
      </c>
      <c r="F558" t="str">
        <f t="shared" si="25"/>
        <v>Application Review</v>
      </c>
      <c r="G558" s="1">
        <v>44646.743125000001</v>
      </c>
      <c r="H558" t="str">
        <f t="shared" si="26"/>
        <v>2022-03</v>
      </c>
    </row>
    <row r="559" spans="1:8" x14ac:dyDescent="0.3">
      <c r="A559" s="2">
        <v>108415354048</v>
      </c>
      <c r="B559" s="2" t="str">
        <f t="shared" si="24"/>
        <v>108415354048</v>
      </c>
      <c r="C559" s="2" t="str">
        <f>_xlfn.XLOOKUP(
  B559,
  'Candidate Data'!A:A,
  'Candidate Data'!B:B,
  "Not Found"
)</f>
        <v>Recruiter56</v>
      </c>
      <c r="D559" s="2" t="str">
        <f>_xlfn.XLOOKUP(
  C559,
  'Recruiter Data'!A:A,
  'Recruiter Data'!B:B,
  "Unknown"
)</f>
        <v>N America</v>
      </c>
      <c r="E559" t="s">
        <v>18</v>
      </c>
      <c r="F559" t="str">
        <f t="shared" si="25"/>
        <v>Application Review</v>
      </c>
      <c r="G559" s="1">
        <v>44635.831875000003</v>
      </c>
      <c r="H559" t="str">
        <f t="shared" si="26"/>
        <v>2022-03</v>
      </c>
    </row>
    <row r="560" spans="1:8" x14ac:dyDescent="0.3">
      <c r="A560" s="2">
        <v>182075048086</v>
      </c>
      <c r="B560" s="2" t="str">
        <f t="shared" si="24"/>
        <v>182075048086</v>
      </c>
      <c r="C560" s="2" t="str">
        <f>_xlfn.XLOOKUP(
  B560,
  'Candidate Data'!A:A,
  'Candidate Data'!B:B,
  "Not Found"
)</f>
        <v>Recruiter3</v>
      </c>
      <c r="D560" s="2" t="str">
        <f>_xlfn.XLOOKUP(
  C560,
  'Recruiter Data'!A:A,
  'Recruiter Data'!B:B,
  "Unknown"
)</f>
        <v>N America</v>
      </c>
      <c r="E560" t="s">
        <v>20</v>
      </c>
      <c r="F560" t="str">
        <f t="shared" si="25"/>
        <v>Interview #1</v>
      </c>
      <c r="G560" s="1">
        <v>44626.378217592595</v>
      </c>
      <c r="H560" t="str">
        <f t="shared" si="26"/>
        <v>2022-03</v>
      </c>
    </row>
    <row r="561" spans="1:8" x14ac:dyDescent="0.3">
      <c r="A561" s="2">
        <v>182075048086</v>
      </c>
      <c r="B561" s="2" t="str">
        <f t="shared" si="24"/>
        <v>182075048086</v>
      </c>
      <c r="C561" s="2" t="str">
        <f>_xlfn.XLOOKUP(
  B561,
  'Candidate Data'!A:A,
  'Candidate Data'!B:B,
  "Not Found"
)</f>
        <v>Recruiter3</v>
      </c>
      <c r="D561" s="2" t="str">
        <f>_xlfn.XLOOKUP(
  C561,
  'Recruiter Data'!A:A,
  'Recruiter Data'!B:B,
  "Unknown"
)</f>
        <v>N America</v>
      </c>
      <c r="E561" t="s">
        <v>24</v>
      </c>
      <c r="F561" t="str">
        <f t="shared" si="25"/>
        <v>Waitlist</v>
      </c>
      <c r="G561" s="1">
        <v>44626.378217592595</v>
      </c>
      <c r="H561" t="str">
        <f t="shared" si="26"/>
        <v>2022-03</v>
      </c>
    </row>
    <row r="562" spans="1:8" x14ac:dyDescent="0.3">
      <c r="A562" s="2">
        <v>135986463678</v>
      </c>
      <c r="B562" s="2" t="str">
        <f t="shared" si="24"/>
        <v>135986463678</v>
      </c>
      <c r="C562" s="2" t="str">
        <f>_xlfn.XLOOKUP(
  B562,
  'Candidate Data'!A:A,
  'Candidate Data'!B:B,
  "Not Found"
)</f>
        <v>Recruiter54</v>
      </c>
      <c r="D562" s="2" t="str">
        <f>_xlfn.XLOOKUP(
  C562,
  'Recruiter Data'!A:A,
  'Recruiter Data'!B:B,
  "Unknown"
)</f>
        <v>Asia</v>
      </c>
      <c r="E562" t="s">
        <v>18</v>
      </c>
      <c r="F562" t="str">
        <f t="shared" si="25"/>
        <v>Application Review</v>
      </c>
      <c r="G562" s="1">
        <v>44658.303541666668</v>
      </c>
      <c r="H562" t="str">
        <f t="shared" si="26"/>
        <v>2022-04</v>
      </c>
    </row>
    <row r="563" spans="1:8" x14ac:dyDescent="0.3">
      <c r="A563" s="2">
        <v>169512887431</v>
      </c>
      <c r="B563" s="2" t="str">
        <f t="shared" si="24"/>
        <v>169512887431</v>
      </c>
      <c r="C563" s="2" t="str">
        <f>_xlfn.XLOOKUP(
  B563,
  'Candidate Data'!A:A,
  'Candidate Data'!B:B,
  "Not Found"
)</f>
        <v>Recruiter7</v>
      </c>
      <c r="D563" s="2" t="str">
        <f>_xlfn.XLOOKUP(
  C563,
  'Recruiter Data'!A:A,
  'Recruiter Data'!B:B,
  "Unknown"
)</f>
        <v>N America</v>
      </c>
      <c r="E563" t="s">
        <v>24</v>
      </c>
      <c r="F563" t="str">
        <f t="shared" si="25"/>
        <v>Waitlist</v>
      </c>
      <c r="G563" s="1">
        <v>44680.93644675926</v>
      </c>
      <c r="H563" t="str">
        <f t="shared" si="26"/>
        <v>2022-04</v>
      </c>
    </row>
    <row r="564" spans="1:8" x14ac:dyDescent="0.3">
      <c r="A564" s="2">
        <v>143131458066</v>
      </c>
      <c r="B564" s="2" t="str">
        <f t="shared" si="24"/>
        <v>143131458066</v>
      </c>
      <c r="C564" s="2" t="str">
        <f>_xlfn.XLOOKUP(
  B564,
  'Candidate Data'!A:A,
  'Candidate Data'!B:B,
  "Not Found"
)</f>
        <v>Recruiter9</v>
      </c>
      <c r="D564" s="2" t="str">
        <f>_xlfn.XLOOKUP(
  C564,
  'Recruiter Data'!A:A,
  'Recruiter Data'!B:B,
  "Unknown"
)</f>
        <v>Europe</v>
      </c>
      <c r="E564" t="s">
        <v>20</v>
      </c>
      <c r="F564" t="str">
        <f t="shared" si="25"/>
        <v>Interview #1</v>
      </c>
      <c r="G564" s="1">
        <v>44624.628425925926</v>
      </c>
      <c r="H564" t="str">
        <f t="shared" si="26"/>
        <v>2022-03</v>
      </c>
    </row>
    <row r="565" spans="1:8" x14ac:dyDescent="0.3">
      <c r="A565" s="2">
        <v>135884643122</v>
      </c>
      <c r="B565" s="2" t="str">
        <f t="shared" si="24"/>
        <v>135884643122</v>
      </c>
      <c r="C565" s="2" t="str">
        <f>_xlfn.XLOOKUP(
  B565,
  'Candidate Data'!A:A,
  'Candidate Data'!B:B,
  "Not Found"
)</f>
        <v>Recruiter4</v>
      </c>
      <c r="D565" s="2" t="str">
        <f>_xlfn.XLOOKUP(
  C565,
  'Recruiter Data'!A:A,
  'Recruiter Data'!B:B,
  "Unknown"
)</f>
        <v>Asia</v>
      </c>
      <c r="E565" t="s">
        <v>24</v>
      </c>
      <c r="F565" t="str">
        <f t="shared" si="25"/>
        <v>Waitlist</v>
      </c>
      <c r="G565" s="1">
        <v>44646.095023148147</v>
      </c>
      <c r="H565" t="str">
        <f t="shared" si="26"/>
        <v>2022-03</v>
      </c>
    </row>
    <row r="566" spans="1:8" x14ac:dyDescent="0.3">
      <c r="A566" s="2">
        <v>113290244002</v>
      </c>
      <c r="B566" s="2" t="str">
        <f t="shared" si="24"/>
        <v>113290244002</v>
      </c>
      <c r="C566" s="2" t="str">
        <f>_xlfn.XLOOKUP(
  B566,
  'Candidate Data'!A:A,
  'Candidate Data'!B:B,
  "Not Found"
)</f>
        <v>Recruiter32</v>
      </c>
      <c r="D566" s="2" t="str">
        <f>_xlfn.XLOOKUP(
  C566,
  'Recruiter Data'!A:A,
  'Recruiter Data'!B:B,
  "Unknown"
)</f>
        <v>N America</v>
      </c>
      <c r="E566" t="s">
        <v>18</v>
      </c>
      <c r="F566" t="str">
        <f t="shared" si="25"/>
        <v>Application Review</v>
      </c>
      <c r="G566" s="1">
        <v>44639.776620370372</v>
      </c>
      <c r="H566" t="str">
        <f t="shared" si="26"/>
        <v>2022-03</v>
      </c>
    </row>
    <row r="567" spans="1:8" x14ac:dyDescent="0.3">
      <c r="A567" s="2">
        <v>113290244002</v>
      </c>
      <c r="B567" s="2" t="str">
        <f t="shared" si="24"/>
        <v>113290244002</v>
      </c>
      <c r="C567" s="2" t="str">
        <f>_xlfn.XLOOKUP(
  B567,
  'Candidate Data'!A:A,
  'Candidate Data'!B:B,
  "Not Found"
)</f>
        <v>Recruiter32</v>
      </c>
      <c r="D567" s="2" t="str">
        <f>_xlfn.XLOOKUP(
  C567,
  'Recruiter Data'!A:A,
  'Recruiter Data'!B:B,
  "Unknown"
)</f>
        <v>N America</v>
      </c>
      <c r="E567" t="s">
        <v>22</v>
      </c>
      <c r="F567" t="str">
        <f t="shared" si="25"/>
        <v>Final Interview</v>
      </c>
      <c r="G567" s="1">
        <v>44653.829282407409</v>
      </c>
      <c r="H567" t="str">
        <f t="shared" si="26"/>
        <v>2022-04</v>
      </c>
    </row>
    <row r="568" spans="1:8" x14ac:dyDescent="0.3">
      <c r="A568" s="2">
        <v>113290244002</v>
      </c>
      <c r="B568" s="2" t="str">
        <f t="shared" si="24"/>
        <v>113290244002</v>
      </c>
      <c r="C568" s="2" t="str">
        <f>_xlfn.XLOOKUP(
  B568,
  'Candidate Data'!A:A,
  'Candidate Data'!B:B,
  "Not Found"
)</f>
        <v>Recruiter32</v>
      </c>
      <c r="D568" s="2" t="str">
        <f>_xlfn.XLOOKUP(
  C568,
  'Recruiter Data'!A:A,
  'Recruiter Data'!B:B,
  "Unknown"
)</f>
        <v>N America</v>
      </c>
      <c r="E568" t="s">
        <v>20</v>
      </c>
      <c r="F568" t="str">
        <f t="shared" si="25"/>
        <v>Interview #1</v>
      </c>
      <c r="G568" s="1">
        <v>44651.659641203703</v>
      </c>
      <c r="H568" t="str">
        <f t="shared" si="26"/>
        <v>2022-03</v>
      </c>
    </row>
    <row r="569" spans="1:8" x14ac:dyDescent="0.3">
      <c r="A569" s="2">
        <v>113290244002</v>
      </c>
      <c r="B569" s="2" t="str">
        <f t="shared" si="24"/>
        <v>113290244002</v>
      </c>
      <c r="C569" s="2" t="str">
        <f>_xlfn.XLOOKUP(
  B569,
  'Candidate Data'!A:A,
  'Candidate Data'!B:B,
  "Not Found"
)</f>
        <v>Recruiter32</v>
      </c>
      <c r="D569" s="2" t="str">
        <f>_xlfn.XLOOKUP(
  C569,
  'Recruiter Data'!A:A,
  'Recruiter Data'!B:B,
  "Unknown"
)</f>
        <v>N America</v>
      </c>
      <c r="E569" t="s">
        <v>23</v>
      </c>
      <c r="F569" t="str">
        <f t="shared" si="25"/>
        <v>Next Steps</v>
      </c>
      <c r="G569" s="1">
        <v>44653.829282407409</v>
      </c>
      <c r="H569" t="str">
        <f t="shared" si="26"/>
        <v>2022-04</v>
      </c>
    </row>
    <row r="570" spans="1:8" x14ac:dyDescent="0.3">
      <c r="A570" s="2">
        <v>113290244002</v>
      </c>
      <c r="B570" s="2" t="str">
        <f t="shared" si="24"/>
        <v>113290244002</v>
      </c>
      <c r="C570" s="2" t="str">
        <f>_xlfn.XLOOKUP(
  B570,
  'Candidate Data'!A:A,
  'Candidate Data'!B:B,
  "Not Found"
)</f>
        <v>Recruiter32</v>
      </c>
      <c r="D570" s="2" t="str">
        <f>_xlfn.XLOOKUP(
  C570,
  'Recruiter Data'!A:A,
  'Recruiter Data'!B:B,
  "Unknown"
)</f>
        <v>N America</v>
      </c>
      <c r="E570" t="s">
        <v>19</v>
      </c>
      <c r="F570" t="str">
        <f t="shared" si="25"/>
        <v>Phone Screen</v>
      </c>
      <c r="G570" s="1">
        <v>44640.630752314813</v>
      </c>
      <c r="H570" t="str">
        <f t="shared" si="26"/>
        <v>2022-03</v>
      </c>
    </row>
    <row r="571" spans="1:8" x14ac:dyDescent="0.3">
      <c r="A571" s="2">
        <v>155300065164</v>
      </c>
      <c r="B571" s="2" t="str">
        <f t="shared" si="24"/>
        <v>155300065164</v>
      </c>
      <c r="C571" s="2" t="str">
        <f>_xlfn.XLOOKUP(
  B571,
  'Candidate Data'!A:A,
  'Candidate Data'!B:B,
  "Not Found"
)</f>
        <v>Recruiter1</v>
      </c>
      <c r="D571" s="2" t="str">
        <f>_xlfn.XLOOKUP(
  C571,
  'Recruiter Data'!A:A,
  'Recruiter Data'!B:B,
  "Unknown"
)</f>
        <v>N America</v>
      </c>
      <c r="E571" t="s">
        <v>19</v>
      </c>
      <c r="F571" t="str">
        <f t="shared" si="25"/>
        <v>Phone Screen</v>
      </c>
      <c r="G571" s="1">
        <v>44665.675069444442</v>
      </c>
      <c r="H571" t="str">
        <f t="shared" si="26"/>
        <v>2022-04</v>
      </c>
    </row>
    <row r="572" spans="1:8" x14ac:dyDescent="0.3">
      <c r="A572" s="2">
        <v>119029950484</v>
      </c>
      <c r="B572" s="2" t="str">
        <f t="shared" si="24"/>
        <v>119029950484</v>
      </c>
      <c r="C572" s="2" t="str">
        <f>_xlfn.XLOOKUP(
  B572,
  'Candidate Data'!A:A,
  'Candidate Data'!B:B,
  "Not Found"
)</f>
        <v>Recruiter9</v>
      </c>
      <c r="D572" s="2" t="str">
        <f>_xlfn.XLOOKUP(
  C572,
  'Recruiter Data'!A:A,
  'Recruiter Data'!B:B,
  "Unknown"
)</f>
        <v>Europe</v>
      </c>
      <c r="E572" t="s">
        <v>24</v>
      </c>
      <c r="F572" t="str">
        <f t="shared" si="25"/>
        <v>Waitlist</v>
      </c>
      <c r="G572" s="1">
        <v>44675.332812499997</v>
      </c>
      <c r="H572" t="str">
        <f t="shared" si="26"/>
        <v>2022-04</v>
      </c>
    </row>
    <row r="573" spans="1:8" x14ac:dyDescent="0.3">
      <c r="A573" s="2">
        <v>116428919514</v>
      </c>
      <c r="B573" s="2" t="str">
        <f t="shared" si="24"/>
        <v>116428919514</v>
      </c>
      <c r="C573" s="2" t="str">
        <f>_xlfn.XLOOKUP(
  B573,
  'Candidate Data'!A:A,
  'Candidate Data'!B:B,
  "Not Found"
)</f>
        <v>Recruiter18</v>
      </c>
      <c r="D573" s="2" t="str">
        <f>_xlfn.XLOOKUP(
  C573,
  'Recruiter Data'!A:A,
  'Recruiter Data'!B:B,
  "Unknown"
)</f>
        <v>N America</v>
      </c>
      <c r="E573" t="s">
        <v>18</v>
      </c>
      <c r="F573" t="str">
        <f t="shared" si="25"/>
        <v>Application Review</v>
      </c>
      <c r="G573" s="1">
        <v>44662.659155092595</v>
      </c>
      <c r="H573" t="str">
        <f t="shared" si="26"/>
        <v>2022-04</v>
      </c>
    </row>
    <row r="574" spans="1:8" x14ac:dyDescent="0.3">
      <c r="A574" s="2">
        <v>116428919514</v>
      </c>
      <c r="B574" s="2" t="str">
        <f t="shared" si="24"/>
        <v>116428919514</v>
      </c>
      <c r="C574" s="2" t="str">
        <f>_xlfn.XLOOKUP(
  B574,
  'Candidate Data'!A:A,
  'Candidate Data'!B:B,
  "Not Found"
)</f>
        <v>Recruiter18</v>
      </c>
      <c r="D574" s="2" t="str">
        <f>_xlfn.XLOOKUP(
  C574,
  'Recruiter Data'!A:A,
  'Recruiter Data'!B:B,
  "Unknown"
)</f>
        <v>N America</v>
      </c>
      <c r="E574" t="s">
        <v>19</v>
      </c>
      <c r="F574" t="str">
        <f t="shared" si="25"/>
        <v>Phone Screen</v>
      </c>
      <c r="G574" s="1">
        <v>44662.808611111112</v>
      </c>
      <c r="H574" t="str">
        <f t="shared" si="26"/>
        <v>2022-04</v>
      </c>
    </row>
    <row r="575" spans="1:8" x14ac:dyDescent="0.3">
      <c r="A575" s="2">
        <v>149420811965</v>
      </c>
      <c r="B575" s="2" t="str">
        <f t="shared" si="24"/>
        <v>149420811965</v>
      </c>
      <c r="C575" s="2" t="str">
        <f>_xlfn.XLOOKUP(
  B575,
  'Candidate Data'!A:A,
  'Candidate Data'!B:B,
  "Not Found"
)</f>
        <v>Recruiter21</v>
      </c>
      <c r="D575" s="2" t="str">
        <f>_xlfn.XLOOKUP(
  C575,
  'Recruiter Data'!A:A,
  'Recruiter Data'!B:B,
  "Unknown"
)</f>
        <v>Europe</v>
      </c>
      <c r="E575" t="s">
        <v>20</v>
      </c>
      <c r="F575" t="str">
        <f t="shared" si="25"/>
        <v>Interview #1</v>
      </c>
      <c r="G575" s="1">
        <v>44648.236481481479</v>
      </c>
      <c r="H575" t="str">
        <f t="shared" si="26"/>
        <v>2022-03</v>
      </c>
    </row>
    <row r="576" spans="1:8" x14ac:dyDescent="0.3">
      <c r="A576" s="2">
        <v>149420811965</v>
      </c>
      <c r="B576" s="2" t="str">
        <f t="shared" si="24"/>
        <v>149420811965</v>
      </c>
      <c r="C576" s="2" t="str">
        <f>_xlfn.XLOOKUP(
  B576,
  'Candidate Data'!A:A,
  'Candidate Data'!B:B,
  "Not Found"
)</f>
        <v>Recruiter21</v>
      </c>
      <c r="D576" s="2" t="str">
        <f>_xlfn.XLOOKUP(
  C576,
  'Recruiter Data'!A:A,
  'Recruiter Data'!B:B,
  "Unknown"
)</f>
        <v>Europe</v>
      </c>
      <c r="E576" t="s">
        <v>24</v>
      </c>
      <c r="F576" t="str">
        <f t="shared" si="25"/>
        <v>Waitlist</v>
      </c>
      <c r="G576" s="1">
        <v>44648.236481481479</v>
      </c>
      <c r="H576" t="str">
        <f t="shared" si="26"/>
        <v>2022-03</v>
      </c>
    </row>
    <row r="577" spans="1:8" x14ac:dyDescent="0.3">
      <c r="A577" s="2">
        <v>102337622979</v>
      </c>
      <c r="B577" s="2" t="str">
        <f t="shared" si="24"/>
        <v>102337622979</v>
      </c>
      <c r="C577" s="2" t="str">
        <f>_xlfn.XLOOKUP(
  B577,
  'Candidate Data'!A:A,
  'Candidate Data'!B:B,
  "Not Found"
)</f>
        <v>Recruiter9</v>
      </c>
      <c r="D577" s="2" t="str">
        <f>_xlfn.XLOOKUP(
  C577,
  'Recruiter Data'!A:A,
  'Recruiter Data'!B:B,
  "Unknown"
)</f>
        <v>Europe</v>
      </c>
      <c r="E577" t="s">
        <v>18</v>
      </c>
      <c r="F577" t="str">
        <f t="shared" si="25"/>
        <v>Application Review</v>
      </c>
      <c r="G577" s="1">
        <v>44660.923668981479</v>
      </c>
      <c r="H577" t="str">
        <f t="shared" si="26"/>
        <v>2022-04</v>
      </c>
    </row>
    <row r="578" spans="1:8" x14ac:dyDescent="0.3">
      <c r="A578" s="2">
        <v>112778732204</v>
      </c>
      <c r="B578" s="2" t="str">
        <f t="shared" si="24"/>
        <v>112778732204</v>
      </c>
      <c r="C578" s="2" t="str">
        <f>_xlfn.XLOOKUP(
  B578,
  'Candidate Data'!A:A,
  'Candidate Data'!B:B,
  "Not Found"
)</f>
        <v>Recruiter16</v>
      </c>
      <c r="D578" s="2" t="str">
        <f>_xlfn.XLOOKUP(
  C578,
  'Recruiter Data'!A:A,
  'Recruiter Data'!B:B,
  "Unknown"
)</f>
        <v>Asia</v>
      </c>
      <c r="E578" t="s">
        <v>18</v>
      </c>
      <c r="F578" t="str">
        <f t="shared" si="25"/>
        <v>Application Review</v>
      </c>
      <c r="G578" s="1">
        <v>44642.393807870372</v>
      </c>
      <c r="H578" t="str">
        <f t="shared" si="26"/>
        <v>2022-03</v>
      </c>
    </row>
    <row r="579" spans="1:8" x14ac:dyDescent="0.3">
      <c r="A579" s="2">
        <v>173184279537</v>
      </c>
      <c r="B579" s="2" t="str">
        <f t="shared" ref="B579:B642" si="27">TEXT(A579,"0")</f>
        <v>173184279537</v>
      </c>
      <c r="C579" s="2" t="str">
        <f>_xlfn.XLOOKUP(
  B579,
  'Candidate Data'!A:A,
  'Candidate Data'!B:B,
  "Not Found"
)</f>
        <v>Recruiter1</v>
      </c>
      <c r="D579" s="2" t="str">
        <f>_xlfn.XLOOKUP(
  C579,
  'Recruiter Data'!A:A,
  'Recruiter Data'!B:B,
  "Unknown"
)</f>
        <v>N America</v>
      </c>
      <c r="E579" t="s">
        <v>22</v>
      </c>
      <c r="F579" t="str">
        <f t="shared" ref="F579:F642" si="28">IF(ISNUMBER(SEARCH("Phone Screen",E579)),"Phone Screen",
IF(ISNUMBER(SEARCH("Interview #1",E579)),"Interview #1",
IF(ISNUMBER(SEARCH("Final Interview",E579)),"Final Interview",
IF(ISNUMBER(SEARCH("Next Steps",E579)),"Next Steps",
IF(ISNUMBER(SEARCH("Diligence",E579)),"Diligence",
IF(ISNUMBER(SEARCH("Waitlist",E579)),"Waitlist",
"Application Review"))))))</f>
        <v>Final Interview</v>
      </c>
      <c r="G579" s="1">
        <v>44631.847013888888</v>
      </c>
      <c r="H579" t="str">
        <f t="shared" ref="H579:H642" si="29">TEXT(G579,"yyyy-mm")</f>
        <v>2022-03</v>
      </c>
    </row>
    <row r="580" spans="1:8" x14ac:dyDescent="0.3">
      <c r="A580" s="2">
        <v>173184279537</v>
      </c>
      <c r="B580" s="2" t="str">
        <f t="shared" si="27"/>
        <v>173184279537</v>
      </c>
      <c r="C580" s="2" t="str">
        <f>_xlfn.XLOOKUP(
  B580,
  'Candidate Data'!A:A,
  'Candidate Data'!B:B,
  "Not Found"
)</f>
        <v>Recruiter1</v>
      </c>
      <c r="D580" s="2" t="str">
        <f>_xlfn.XLOOKUP(
  C580,
  'Recruiter Data'!A:A,
  'Recruiter Data'!B:B,
  "Unknown"
)</f>
        <v>N America</v>
      </c>
      <c r="E580" t="s">
        <v>20</v>
      </c>
      <c r="F580" t="str">
        <f t="shared" si="28"/>
        <v>Interview #1</v>
      </c>
      <c r="G580" s="1">
        <v>44631.846921296295</v>
      </c>
      <c r="H580" t="str">
        <f t="shared" si="29"/>
        <v>2022-03</v>
      </c>
    </row>
    <row r="581" spans="1:8" x14ac:dyDescent="0.3">
      <c r="A581" s="2">
        <v>173184279537</v>
      </c>
      <c r="B581" s="2" t="str">
        <f t="shared" si="27"/>
        <v>173184279537</v>
      </c>
      <c r="C581" s="2" t="str">
        <f>_xlfn.XLOOKUP(
  B581,
  'Candidate Data'!A:A,
  'Candidate Data'!B:B,
  "Not Found"
)</f>
        <v>Recruiter1</v>
      </c>
      <c r="D581" s="2" t="str">
        <f>_xlfn.XLOOKUP(
  C581,
  'Recruiter Data'!A:A,
  'Recruiter Data'!B:B,
  "Unknown"
)</f>
        <v>N America</v>
      </c>
      <c r="E581" t="s">
        <v>19</v>
      </c>
      <c r="F581" t="str">
        <f t="shared" si="28"/>
        <v>Phone Screen</v>
      </c>
      <c r="G581" s="1">
        <v>44631.846863425926</v>
      </c>
      <c r="H581" t="str">
        <f t="shared" si="29"/>
        <v>2022-03</v>
      </c>
    </row>
    <row r="582" spans="1:8" x14ac:dyDescent="0.3">
      <c r="A582" s="2">
        <v>171172867571</v>
      </c>
      <c r="B582" s="2" t="str">
        <f t="shared" si="27"/>
        <v>171172867571</v>
      </c>
      <c r="C582" s="2" t="str">
        <f>_xlfn.XLOOKUP(
  B582,
  'Candidate Data'!A:A,
  'Candidate Data'!B:B,
  "Not Found"
)</f>
        <v>Recruiter19</v>
      </c>
      <c r="D582" s="2" t="str">
        <f>_xlfn.XLOOKUP(
  C582,
  'Recruiter Data'!A:A,
  'Recruiter Data'!B:B,
  "Unknown"
)</f>
        <v>N America</v>
      </c>
      <c r="E582" t="s">
        <v>18</v>
      </c>
      <c r="F582" t="str">
        <f t="shared" si="28"/>
        <v>Application Review</v>
      </c>
      <c r="G582" s="1">
        <v>44659.369502314818</v>
      </c>
      <c r="H582" t="str">
        <f t="shared" si="29"/>
        <v>2022-04</v>
      </c>
    </row>
    <row r="583" spans="1:8" x14ac:dyDescent="0.3">
      <c r="A583" s="2">
        <v>101750667164</v>
      </c>
      <c r="B583" s="2" t="str">
        <f t="shared" si="27"/>
        <v>101750667164</v>
      </c>
      <c r="C583" s="2" t="str">
        <f>_xlfn.XLOOKUP(
  B583,
  'Candidate Data'!A:A,
  'Candidate Data'!B:B,
  "Not Found"
)</f>
        <v>Recruiter14</v>
      </c>
      <c r="D583" s="2" t="str">
        <f>_xlfn.XLOOKUP(
  C583,
  'Recruiter Data'!A:A,
  'Recruiter Data'!B:B,
  "Unknown"
)</f>
        <v>N America</v>
      </c>
      <c r="E583" t="s">
        <v>18</v>
      </c>
      <c r="F583" t="str">
        <f t="shared" si="28"/>
        <v>Application Review</v>
      </c>
      <c r="G583" s="1">
        <v>44658.570173611108</v>
      </c>
      <c r="H583" t="str">
        <f t="shared" si="29"/>
        <v>2022-04</v>
      </c>
    </row>
    <row r="584" spans="1:8" x14ac:dyDescent="0.3">
      <c r="A584" s="2">
        <v>133250992308</v>
      </c>
      <c r="B584" s="2" t="str">
        <f t="shared" si="27"/>
        <v>133250992308</v>
      </c>
      <c r="C584" s="2" t="str">
        <f>_xlfn.XLOOKUP(
  B584,
  'Candidate Data'!A:A,
  'Candidate Data'!B:B,
  "Not Found"
)</f>
        <v>Recruiter19</v>
      </c>
      <c r="D584" s="2" t="str">
        <f>_xlfn.XLOOKUP(
  C584,
  'Recruiter Data'!A:A,
  'Recruiter Data'!B:B,
  "Unknown"
)</f>
        <v>N America</v>
      </c>
      <c r="E584" t="s">
        <v>19</v>
      </c>
      <c r="F584" t="str">
        <f t="shared" si="28"/>
        <v>Phone Screen</v>
      </c>
      <c r="G584" s="1">
        <v>44676.669456018521</v>
      </c>
      <c r="H584" t="str">
        <f t="shared" si="29"/>
        <v>2022-04</v>
      </c>
    </row>
    <row r="585" spans="1:8" x14ac:dyDescent="0.3">
      <c r="A585" s="2">
        <v>112376575162</v>
      </c>
      <c r="B585" s="2" t="str">
        <f t="shared" si="27"/>
        <v>112376575162</v>
      </c>
      <c r="C585" s="2" t="str">
        <f>_xlfn.XLOOKUP(
  B585,
  'Candidate Data'!A:A,
  'Candidate Data'!B:B,
  "Not Found"
)</f>
        <v>Recruiter6</v>
      </c>
      <c r="D585" s="2" t="str">
        <f>_xlfn.XLOOKUP(
  C585,
  'Recruiter Data'!A:A,
  'Recruiter Data'!B:B,
  "Unknown"
)</f>
        <v>N America</v>
      </c>
      <c r="E585" t="s">
        <v>18</v>
      </c>
      <c r="F585" t="str">
        <f t="shared" si="28"/>
        <v>Application Review</v>
      </c>
      <c r="G585" s="1">
        <v>44638.608599537038</v>
      </c>
      <c r="H585" t="str">
        <f t="shared" si="29"/>
        <v>2022-03</v>
      </c>
    </row>
    <row r="586" spans="1:8" x14ac:dyDescent="0.3">
      <c r="A586" s="2">
        <v>112376575162</v>
      </c>
      <c r="B586" s="2" t="str">
        <f t="shared" si="27"/>
        <v>112376575162</v>
      </c>
      <c r="C586" s="2" t="str">
        <f>_xlfn.XLOOKUP(
  B586,
  'Candidate Data'!A:A,
  'Candidate Data'!B:B,
  "Not Found"
)</f>
        <v>Recruiter6</v>
      </c>
      <c r="D586" s="2" t="str">
        <f>_xlfn.XLOOKUP(
  C586,
  'Recruiter Data'!A:A,
  'Recruiter Data'!B:B,
  "Unknown"
)</f>
        <v>N America</v>
      </c>
      <c r="E586" t="s">
        <v>19</v>
      </c>
      <c r="F586" t="str">
        <f t="shared" si="28"/>
        <v>Phone Screen</v>
      </c>
      <c r="G586" s="1">
        <v>44639.8283912037</v>
      </c>
      <c r="H586" t="str">
        <f t="shared" si="29"/>
        <v>2022-03</v>
      </c>
    </row>
    <row r="587" spans="1:8" x14ac:dyDescent="0.3">
      <c r="A587" s="2">
        <v>158451978671</v>
      </c>
      <c r="B587" s="2" t="str">
        <f t="shared" si="27"/>
        <v>158451978671</v>
      </c>
      <c r="C587" s="2" t="str">
        <f>_xlfn.XLOOKUP(
  B587,
  'Candidate Data'!A:A,
  'Candidate Data'!B:B,
  "Not Found"
)</f>
        <v>Recruiter24</v>
      </c>
      <c r="D587" s="2" t="str">
        <f>_xlfn.XLOOKUP(
  C587,
  'Recruiter Data'!A:A,
  'Recruiter Data'!B:B,
  "Unknown"
)</f>
        <v>N America</v>
      </c>
      <c r="E587" t="s">
        <v>18</v>
      </c>
      <c r="F587" t="str">
        <f t="shared" si="28"/>
        <v>Application Review</v>
      </c>
      <c r="G587" s="1">
        <v>44656.613252314812</v>
      </c>
      <c r="H587" t="str">
        <f t="shared" si="29"/>
        <v>2022-04</v>
      </c>
    </row>
    <row r="588" spans="1:8" x14ac:dyDescent="0.3">
      <c r="A588" s="2">
        <v>158451978671</v>
      </c>
      <c r="B588" s="2" t="str">
        <f t="shared" si="27"/>
        <v>158451978671</v>
      </c>
      <c r="C588" s="2" t="str">
        <f>_xlfn.XLOOKUP(
  B588,
  'Candidate Data'!A:A,
  'Candidate Data'!B:B,
  "Not Found"
)</f>
        <v>Recruiter24</v>
      </c>
      <c r="D588" s="2" t="str">
        <f>_xlfn.XLOOKUP(
  C588,
  'Recruiter Data'!A:A,
  'Recruiter Data'!B:B,
  "Unknown"
)</f>
        <v>N America</v>
      </c>
      <c r="E588" t="s">
        <v>18</v>
      </c>
      <c r="F588" t="str">
        <f t="shared" si="28"/>
        <v>Application Review</v>
      </c>
      <c r="G588" s="1">
        <v>44656.614641203705</v>
      </c>
      <c r="H588" t="str">
        <f t="shared" si="29"/>
        <v>2022-04</v>
      </c>
    </row>
    <row r="589" spans="1:8" x14ac:dyDescent="0.3">
      <c r="A589" s="2">
        <v>158451978671</v>
      </c>
      <c r="B589" s="2" t="str">
        <f t="shared" si="27"/>
        <v>158451978671</v>
      </c>
      <c r="C589" s="2" t="str">
        <f>_xlfn.XLOOKUP(
  B589,
  'Candidate Data'!A:A,
  'Candidate Data'!B:B,
  "Not Found"
)</f>
        <v>Recruiter24</v>
      </c>
      <c r="D589" s="2" t="str">
        <f>_xlfn.XLOOKUP(
  C589,
  'Recruiter Data'!A:A,
  'Recruiter Data'!B:B,
  "Unknown"
)</f>
        <v>N America</v>
      </c>
      <c r="E589" t="s">
        <v>20</v>
      </c>
      <c r="F589" t="str">
        <f t="shared" si="28"/>
        <v>Interview #1</v>
      </c>
      <c r="G589" s="1">
        <v>44669.784224537034</v>
      </c>
      <c r="H589" t="str">
        <f t="shared" si="29"/>
        <v>2022-04</v>
      </c>
    </row>
    <row r="590" spans="1:8" x14ac:dyDescent="0.3">
      <c r="A590" s="2">
        <v>158451978671</v>
      </c>
      <c r="B590" s="2" t="str">
        <f t="shared" si="27"/>
        <v>158451978671</v>
      </c>
      <c r="C590" s="2" t="str">
        <f>_xlfn.XLOOKUP(
  B590,
  'Candidate Data'!A:A,
  'Candidate Data'!B:B,
  "Not Found"
)</f>
        <v>Recruiter24</v>
      </c>
      <c r="D590" s="2" t="str">
        <f>_xlfn.XLOOKUP(
  C590,
  'Recruiter Data'!A:A,
  'Recruiter Data'!B:B,
  "Unknown"
)</f>
        <v>N America</v>
      </c>
      <c r="E590" t="s">
        <v>19</v>
      </c>
      <c r="F590" t="str">
        <f t="shared" si="28"/>
        <v>Phone Screen</v>
      </c>
      <c r="G590" s="1">
        <v>44660.664606481485</v>
      </c>
      <c r="H590" t="str">
        <f t="shared" si="29"/>
        <v>2022-04</v>
      </c>
    </row>
    <row r="591" spans="1:8" x14ac:dyDescent="0.3">
      <c r="A591" s="2">
        <v>145249109864</v>
      </c>
      <c r="B591" s="2" t="str">
        <f t="shared" si="27"/>
        <v>145249109864</v>
      </c>
      <c r="C591" s="2" t="str">
        <f>_xlfn.XLOOKUP(
  B591,
  'Candidate Data'!A:A,
  'Candidate Data'!B:B,
  "Not Found"
)</f>
        <v>Recruiter1</v>
      </c>
      <c r="D591" s="2" t="str">
        <f>_xlfn.XLOOKUP(
  C591,
  'Recruiter Data'!A:A,
  'Recruiter Data'!B:B,
  "Unknown"
)</f>
        <v>N America</v>
      </c>
      <c r="E591" t="s">
        <v>18</v>
      </c>
      <c r="F591" t="str">
        <f t="shared" si="28"/>
        <v>Application Review</v>
      </c>
      <c r="G591" s="1">
        <v>44653.918912037036</v>
      </c>
      <c r="H591" t="str">
        <f t="shared" si="29"/>
        <v>2022-04</v>
      </c>
    </row>
    <row r="592" spans="1:8" x14ac:dyDescent="0.3">
      <c r="A592" s="2">
        <v>145249109864</v>
      </c>
      <c r="B592" s="2" t="str">
        <f t="shared" si="27"/>
        <v>145249109864</v>
      </c>
      <c r="C592" s="2" t="str">
        <f>_xlfn.XLOOKUP(
  B592,
  'Candidate Data'!A:A,
  'Candidate Data'!B:B,
  "Not Found"
)</f>
        <v>Recruiter1</v>
      </c>
      <c r="D592" s="2" t="str">
        <f>_xlfn.XLOOKUP(
  C592,
  'Recruiter Data'!A:A,
  'Recruiter Data'!B:B,
  "Unknown"
)</f>
        <v>N America</v>
      </c>
      <c r="E592" t="s">
        <v>21</v>
      </c>
      <c r="F592" t="str">
        <f t="shared" si="28"/>
        <v>Diligence</v>
      </c>
      <c r="G592" s="1">
        <v>44676.706921296296</v>
      </c>
      <c r="H592" t="str">
        <f t="shared" si="29"/>
        <v>2022-04</v>
      </c>
    </row>
    <row r="593" spans="1:8" x14ac:dyDescent="0.3">
      <c r="A593" s="2">
        <v>145249109864</v>
      </c>
      <c r="B593" s="2" t="str">
        <f t="shared" si="27"/>
        <v>145249109864</v>
      </c>
      <c r="C593" s="2" t="str">
        <f>_xlfn.XLOOKUP(
  B593,
  'Candidate Data'!A:A,
  'Candidate Data'!B:B,
  "Not Found"
)</f>
        <v>Recruiter1</v>
      </c>
      <c r="D593" s="2" t="str">
        <f>_xlfn.XLOOKUP(
  C593,
  'Recruiter Data'!A:A,
  'Recruiter Data'!B:B,
  "Unknown"
)</f>
        <v>N America</v>
      </c>
      <c r="E593" t="s">
        <v>22</v>
      </c>
      <c r="F593" t="str">
        <f t="shared" si="28"/>
        <v>Final Interview</v>
      </c>
      <c r="G593" s="1">
        <v>44676.706921296296</v>
      </c>
      <c r="H593" t="str">
        <f t="shared" si="29"/>
        <v>2022-04</v>
      </c>
    </row>
    <row r="594" spans="1:8" x14ac:dyDescent="0.3">
      <c r="A594" s="2">
        <v>145249109864</v>
      </c>
      <c r="B594" s="2" t="str">
        <f t="shared" si="27"/>
        <v>145249109864</v>
      </c>
      <c r="C594" s="2" t="str">
        <f>_xlfn.XLOOKUP(
  B594,
  'Candidate Data'!A:A,
  'Candidate Data'!B:B,
  "Not Found"
)</f>
        <v>Recruiter1</v>
      </c>
      <c r="D594" s="2" t="str">
        <f>_xlfn.XLOOKUP(
  C594,
  'Recruiter Data'!A:A,
  'Recruiter Data'!B:B,
  "Unknown"
)</f>
        <v>N America</v>
      </c>
      <c r="E594" t="s">
        <v>20</v>
      </c>
      <c r="F594" t="str">
        <f t="shared" si="28"/>
        <v>Interview #1</v>
      </c>
      <c r="G594" s="1">
        <v>44658.650185185186</v>
      </c>
      <c r="H594" t="str">
        <f t="shared" si="29"/>
        <v>2022-04</v>
      </c>
    </row>
    <row r="595" spans="1:8" x14ac:dyDescent="0.3">
      <c r="A595" s="2">
        <v>145249109864</v>
      </c>
      <c r="B595" s="2" t="str">
        <f t="shared" si="27"/>
        <v>145249109864</v>
      </c>
      <c r="C595" s="2" t="str">
        <f>_xlfn.XLOOKUP(
  B595,
  'Candidate Data'!A:A,
  'Candidate Data'!B:B,
  "Not Found"
)</f>
        <v>Recruiter1</v>
      </c>
      <c r="D595" s="2" t="str">
        <f>_xlfn.XLOOKUP(
  C595,
  'Recruiter Data'!A:A,
  'Recruiter Data'!B:B,
  "Unknown"
)</f>
        <v>N America</v>
      </c>
      <c r="E595" t="s">
        <v>23</v>
      </c>
      <c r="F595" t="str">
        <f t="shared" si="28"/>
        <v>Next Steps</v>
      </c>
      <c r="G595" s="1">
        <v>44676.706921296296</v>
      </c>
      <c r="H595" t="str">
        <f t="shared" si="29"/>
        <v>2022-04</v>
      </c>
    </row>
    <row r="596" spans="1:8" x14ac:dyDescent="0.3">
      <c r="A596" s="2">
        <v>167526279804</v>
      </c>
      <c r="B596" s="2" t="str">
        <f t="shared" si="27"/>
        <v>167526279804</v>
      </c>
      <c r="C596" s="2" t="str">
        <f>_xlfn.XLOOKUP(
  B596,
  'Candidate Data'!A:A,
  'Candidate Data'!B:B,
  "Not Found"
)</f>
        <v>Recruiter12</v>
      </c>
      <c r="D596" s="2" t="str">
        <f>_xlfn.XLOOKUP(
  C596,
  'Recruiter Data'!A:A,
  'Recruiter Data'!B:B,
  "Unknown"
)</f>
        <v>Europe</v>
      </c>
      <c r="E596" t="s">
        <v>18</v>
      </c>
      <c r="F596" t="str">
        <f t="shared" si="28"/>
        <v>Application Review</v>
      </c>
      <c r="G596" s="1">
        <v>44632.686249999999</v>
      </c>
      <c r="H596" t="str">
        <f t="shared" si="29"/>
        <v>2022-03</v>
      </c>
    </row>
    <row r="597" spans="1:8" x14ac:dyDescent="0.3">
      <c r="A597" s="2">
        <v>107236222485</v>
      </c>
      <c r="B597" s="2" t="str">
        <f t="shared" si="27"/>
        <v>107236222485</v>
      </c>
      <c r="C597" s="2" t="str">
        <f>_xlfn.XLOOKUP(
  B597,
  'Candidate Data'!A:A,
  'Candidate Data'!B:B,
  "Not Found"
)</f>
        <v>Recruiter1</v>
      </c>
      <c r="D597" s="2" t="str">
        <f>_xlfn.XLOOKUP(
  C597,
  'Recruiter Data'!A:A,
  'Recruiter Data'!B:B,
  "Unknown"
)</f>
        <v>N America</v>
      </c>
      <c r="E597" t="s">
        <v>18</v>
      </c>
      <c r="F597" t="str">
        <f t="shared" si="28"/>
        <v>Application Review</v>
      </c>
      <c r="G597" s="1">
        <v>44670.580659722225</v>
      </c>
      <c r="H597" t="str">
        <f t="shared" si="29"/>
        <v>2022-04</v>
      </c>
    </row>
    <row r="598" spans="1:8" x14ac:dyDescent="0.3">
      <c r="A598" s="2">
        <v>187958632157</v>
      </c>
      <c r="B598" s="2" t="str">
        <f t="shared" si="27"/>
        <v>187958632157</v>
      </c>
      <c r="C598" s="2" t="str">
        <f>_xlfn.XLOOKUP(
  B598,
  'Candidate Data'!A:A,
  'Candidate Data'!B:B,
  "Not Found"
)</f>
        <v>Recruiter14</v>
      </c>
      <c r="D598" s="2" t="str">
        <f>_xlfn.XLOOKUP(
  C598,
  'Recruiter Data'!A:A,
  'Recruiter Data'!B:B,
  "Unknown"
)</f>
        <v>N America</v>
      </c>
      <c r="E598" t="s">
        <v>18</v>
      </c>
      <c r="F598" t="str">
        <f t="shared" si="28"/>
        <v>Application Review</v>
      </c>
      <c r="G598" s="1">
        <v>44662.814050925925</v>
      </c>
      <c r="H598" t="str">
        <f t="shared" si="29"/>
        <v>2022-04</v>
      </c>
    </row>
    <row r="599" spans="1:8" x14ac:dyDescent="0.3">
      <c r="A599" s="2">
        <v>187958632157</v>
      </c>
      <c r="B599" s="2" t="str">
        <f t="shared" si="27"/>
        <v>187958632157</v>
      </c>
      <c r="C599" s="2" t="str">
        <f>_xlfn.XLOOKUP(
  B599,
  'Candidate Data'!A:A,
  'Candidate Data'!B:B,
  "Not Found"
)</f>
        <v>Recruiter14</v>
      </c>
      <c r="D599" s="2" t="str">
        <f>_xlfn.XLOOKUP(
  C599,
  'Recruiter Data'!A:A,
  'Recruiter Data'!B:B,
  "Unknown"
)</f>
        <v>N America</v>
      </c>
      <c r="E599" t="s">
        <v>19</v>
      </c>
      <c r="F599" t="str">
        <f t="shared" si="28"/>
        <v>Phone Screen</v>
      </c>
      <c r="G599" s="1">
        <v>44652.905266203707</v>
      </c>
      <c r="H599" t="str">
        <f t="shared" si="29"/>
        <v>2022-04</v>
      </c>
    </row>
    <row r="600" spans="1:8" x14ac:dyDescent="0.3">
      <c r="A600" s="2">
        <v>183705013474</v>
      </c>
      <c r="B600" s="2" t="str">
        <f t="shared" si="27"/>
        <v>183705013474</v>
      </c>
      <c r="C600" s="2" t="str">
        <f>_xlfn.XLOOKUP(
  B600,
  'Candidate Data'!A:A,
  'Candidate Data'!B:B,
  "Not Found"
)</f>
        <v>Recruiter10</v>
      </c>
      <c r="D600" s="2" t="str">
        <f>_xlfn.XLOOKUP(
  C600,
  'Recruiter Data'!A:A,
  'Recruiter Data'!B:B,
  "Unknown"
)</f>
        <v>N America</v>
      </c>
      <c r="E600" t="s">
        <v>20</v>
      </c>
      <c r="F600" t="str">
        <f t="shared" si="28"/>
        <v>Interview #1</v>
      </c>
      <c r="G600" s="1">
        <v>44625.719513888886</v>
      </c>
      <c r="H600" t="str">
        <f t="shared" si="29"/>
        <v>2022-03</v>
      </c>
    </row>
    <row r="601" spans="1:8" x14ac:dyDescent="0.3">
      <c r="A601" s="2">
        <v>156318924146</v>
      </c>
      <c r="B601" s="2" t="str">
        <f t="shared" si="27"/>
        <v>156318924146</v>
      </c>
      <c r="C601" s="2" t="str">
        <f>_xlfn.XLOOKUP(
  B601,
  'Candidate Data'!A:A,
  'Candidate Data'!B:B,
  "Not Found"
)</f>
        <v>Recruiter9</v>
      </c>
      <c r="D601" s="2" t="str">
        <f>_xlfn.XLOOKUP(
  C601,
  'Recruiter Data'!A:A,
  'Recruiter Data'!B:B,
  "Unknown"
)</f>
        <v>Europe</v>
      </c>
      <c r="E601" t="s">
        <v>18</v>
      </c>
      <c r="F601" t="str">
        <f t="shared" si="28"/>
        <v>Application Review</v>
      </c>
      <c r="G601" s="1">
        <v>44667.775358796294</v>
      </c>
      <c r="H601" t="str">
        <f t="shared" si="29"/>
        <v>2022-04</v>
      </c>
    </row>
    <row r="602" spans="1:8" x14ac:dyDescent="0.3">
      <c r="A602" s="2">
        <v>156318924146</v>
      </c>
      <c r="B602" s="2" t="str">
        <f t="shared" si="27"/>
        <v>156318924146</v>
      </c>
      <c r="C602" s="2" t="str">
        <f>_xlfn.XLOOKUP(
  B602,
  'Candidate Data'!A:A,
  'Candidate Data'!B:B,
  "Not Found"
)</f>
        <v>Recruiter9</v>
      </c>
      <c r="D602" s="2" t="str">
        <f>_xlfn.XLOOKUP(
  C602,
  'Recruiter Data'!A:A,
  'Recruiter Data'!B:B,
  "Unknown"
)</f>
        <v>Europe</v>
      </c>
      <c r="E602" t="s">
        <v>20</v>
      </c>
      <c r="F602" t="str">
        <f t="shared" si="28"/>
        <v>Interview #1</v>
      </c>
      <c r="G602" s="1">
        <v>44668.53</v>
      </c>
      <c r="H602" t="str">
        <f t="shared" si="29"/>
        <v>2022-04</v>
      </c>
    </row>
    <row r="603" spans="1:8" x14ac:dyDescent="0.3">
      <c r="A603" s="2">
        <v>156318924146</v>
      </c>
      <c r="B603" s="2" t="str">
        <f t="shared" si="27"/>
        <v>156318924146</v>
      </c>
      <c r="C603" s="2" t="str">
        <f>_xlfn.XLOOKUP(
  B603,
  'Candidate Data'!A:A,
  'Candidate Data'!B:B,
  "Not Found"
)</f>
        <v>Recruiter9</v>
      </c>
      <c r="D603" s="2" t="str">
        <f>_xlfn.XLOOKUP(
  C603,
  'Recruiter Data'!A:A,
  'Recruiter Data'!B:B,
  "Unknown"
)</f>
        <v>Europe</v>
      </c>
      <c r="E603" t="s">
        <v>24</v>
      </c>
      <c r="F603" t="str">
        <f t="shared" si="28"/>
        <v>Waitlist</v>
      </c>
      <c r="G603" s="1">
        <v>44668.53</v>
      </c>
      <c r="H603" t="str">
        <f t="shared" si="29"/>
        <v>2022-04</v>
      </c>
    </row>
    <row r="604" spans="1:8" x14ac:dyDescent="0.3">
      <c r="A604" s="2">
        <v>183198820893</v>
      </c>
      <c r="B604" s="2" t="str">
        <f t="shared" si="27"/>
        <v>183198820893</v>
      </c>
      <c r="C604" s="2" t="str">
        <f>_xlfn.XLOOKUP(
  B604,
  'Candidate Data'!A:A,
  'Candidate Data'!B:B,
  "Not Found"
)</f>
        <v>Recruiter11</v>
      </c>
      <c r="D604" s="2" t="str">
        <f>_xlfn.XLOOKUP(
  C604,
  'Recruiter Data'!A:A,
  'Recruiter Data'!B:B,
  "Unknown"
)</f>
        <v>N America</v>
      </c>
      <c r="E604" t="s">
        <v>18</v>
      </c>
      <c r="F604" t="str">
        <f t="shared" si="28"/>
        <v>Application Review</v>
      </c>
      <c r="G604" s="1">
        <v>44668.593240740738</v>
      </c>
      <c r="H604" t="str">
        <f t="shared" si="29"/>
        <v>2022-04</v>
      </c>
    </row>
    <row r="605" spans="1:8" x14ac:dyDescent="0.3">
      <c r="A605" s="2">
        <v>183198820893</v>
      </c>
      <c r="B605" s="2" t="str">
        <f t="shared" si="27"/>
        <v>183198820893</v>
      </c>
      <c r="C605" s="2" t="str">
        <f>_xlfn.XLOOKUP(
  B605,
  'Candidate Data'!A:A,
  'Candidate Data'!B:B,
  "Not Found"
)</f>
        <v>Recruiter11</v>
      </c>
      <c r="D605" s="2" t="str">
        <f>_xlfn.XLOOKUP(
  C605,
  'Recruiter Data'!A:A,
  'Recruiter Data'!B:B,
  "Unknown"
)</f>
        <v>N America</v>
      </c>
      <c r="E605" t="s">
        <v>21</v>
      </c>
      <c r="F605" t="str">
        <f t="shared" si="28"/>
        <v>Diligence</v>
      </c>
      <c r="G605" s="1">
        <v>44679.660300925927</v>
      </c>
      <c r="H605" t="str">
        <f t="shared" si="29"/>
        <v>2022-04</v>
      </c>
    </row>
    <row r="606" spans="1:8" x14ac:dyDescent="0.3">
      <c r="A606" s="2">
        <v>183198820893</v>
      </c>
      <c r="B606" s="2" t="str">
        <f t="shared" si="27"/>
        <v>183198820893</v>
      </c>
      <c r="C606" s="2" t="str">
        <f>_xlfn.XLOOKUP(
  B606,
  'Candidate Data'!A:A,
  'Candidate Data'!B:B,
  "Not Found"
)</f>
        <v>Recruiter11</v>
      </c>
      <c r="D606" s="2" t="str">
        <f>_xlfn.XLOOKUP(
  C606,
  'Recruiter Data'!A:A,
  'Recruiter Data'!B:B,
  "Unknown"
)</f>
        <v>N America</v>
      </c>
      <c r="E606" t="s">
        <v>22</v>
      </c>
      <c r="F606" t="str">
        <f t="shared" si="28"/>
        <v>Final Interview</v>
      </c>
      <c r="G606" s="1">
        <v>44679.660231481481</v>
      </c>
      <c r="H606" t="str">
        <f t="shared" si="29"/>
        <v>2022-04</v>
      </c>
    </row>
    <row r="607" spans="1:8" x14ac:dyDescent="0.3">
      <c r="A607" s="2">
        <v>183198820893</v>
      </c>
      <c r="B607" s="2" t="str">
        <f t="shared" si="27"/>
        <v>183198820893</v>
      </c>
      <c r="C607" s="2" t="str">
        <f>_xlfn.XLOOKUP(
  B607,
  'Candidate Data'!A:A,
  'Candidate Data'!B:B,
  "Not Found"
)</f>
        <v>Recruiter11</v>
      </c>
      <c r="D607" s="2" t="str">
        <f>_xlfn.XLOOKUP(
  C607,
  'Recruiter Data'!A:A,
  'Recruiter Data'!B:B,
  "Unknown"
)</f>
        <v>N America</v>
      </c>
      <c r="E607" t="s">
        <v>20</v>
      </c>
      <c r="F607" t="str">
        <f t="shared" si="28"/>
        <v>Interview #1</v>
      </c>
      <c r="G607" s="1">
        <v>44672.684351851851</v>
      </c>
      <c r="H607" t="str">
        <f t="shared" si="29"/>
        <v>2022-04</v>
      </c>
    </row>
    <row r="608" spans="1:8" x14ac:dyDescent="0.3">
      <c r="A608" s="2">
        <v>183198820893</v>
      </c>
      <c r="B608" s="2" t="str">
        <f t="shared" si="27"/>
        <v>183198820893</v>
      </c>
      <c r="C608" s="2" t="str">
        <f>_xlfn.XLOOKUP(
  B608,
  'Candidate Data'!A:A,
  'Candidate Data'!B:B,
  "Not Found"
)</f>
        <v>Recruiter11</v>
      </c>
      <c r="D608" s="2" t="str">
        <f>_xlfn.XLOOKUP(
  C608,
  'Recruiter Data'!A:A,
  'Recruiter Data'!B:B,
  "Unknown"
)</f>
        <v>N America</v>
      </c>
      <c r="E608" t="s">
        <v>23</v>
      </c>
      <c r="F608" t="str">
        <f t="shared" si="28"/>
        <v>Next Steps</v>
      </c>
      <c r="G608" s="1">
        <v>44679.660266203704</v>
      </c>
      <c r="H608" t="str">
        <f t="shared" si="29"/>
        <v>2022-04</v>
      </c>
    </row>
    <row r="609" spans="1:8" x14ac:dyDescent="0.3">
      <c r="A609" s="2">
        <v>183198820893</v>
      </c>
      <c r="B609" s="2" t="str">
        <f t="shared" si="27"/>
        <v>183198820893</v>
      </c>
      <c r="C609" s="2" t="str">
        <f>_xlfn.XLOOKUP(
  B609,
  'Candidate Data'!A:A,
  'Candidate Data'!B:B,
  "Not Found"
)</f>
        <v>Recruiter11</v>
      </c>
      <c r="D609" s="2" t="str">
        <f>_xlfn.XLOOKUP(
  C609,
  'Recruiter Data'!A:A,
  'Recruiter Data'!B:B,
  "Unknown"
)</f>
        <v>N America</v>
      </c>
      <c r="E609" t="s">
        <v>19</v>
      </c>
      <c r="F609" t="str">
        <f t="shared" si="28"/>
        <v>Phone Screen</v>
      </c>
      <c r="G609" s="1">
        <v>44668.805150462962</v>
      </c>
      <c r="H609" t="str">
        <f t="shared" si="29"/>
        <v>2022-04</v>
      </c>
    </row>
    <row r="610" spans="1:8" x14ac:dyDescent="0.3">
      <c r="A610" s="2">
        <v>183198820893</v>
      </c>
      <c r="B610" s="2" t="str">
        <f t="shared" si="27"/>
        <v>183198820893</v>
      </c>
      <c r="C610" s="2" t="str">
        <f>_xlfn.XLOOKUP(
  B610,
  'Candidate Data'!A:A,
  'Candidate Data'!B:B,
  "Not Found"
)</f>
        <v>Recruiter11</v>
      </c>
      <c r="D610" s="2" t="str">
        <f>_xlfn.XLOOKUP(
  C610,
  'Recruiter Data'!A:A,
  'Recruiter Data'!B:B,
  "Unknown"
)</f>
        <v>N America</v>
      </c>
      <c r="E610" t="s">
        <v>24</v>
      </c>
      <c r="F610" t="str">
        <f t="shared" si="28"/>
        <v>Waitlist</v>
      </c>
      <c r="G610" s="1">
        <v>44681.015451388892</v>
      </c>
      <c r="H610" t="str">
        <f t="shared" si="29"/>
        <v>2022-04</v>
      </c>
    </row>
    <row r="611" spans="1:8" x14ac:dyDescent="0.3">
      <c r="A611" s="2">
        <v>185187049079</v>
      </c>
      <c r="B611" s="2" t="str">
        <f t="shared" si="27"/>
        <v>185187049079</v>
      </c>
      <c r="C611" s="2" t="str">
        <f>_xlfn.XLOOKUP(
  B611,
  'Candidate Data'!A:A,
  'Candidate Data'!B:B,
  "Not Found"
)</f>
        <v>Recruiter32</v>
      </c>
      <c r="D611" s="2" t="str">
        <f>_xlfn.XLOOKUP(
  C611,
  'Recruiter Data'!A:A,
  'Recruiter Data'!B:B,
  "Unknown"
)</f>
        <v>N America</v>
      </c>
      <c r="E611" t="s">
        <v>18</v>
      </c>
      <c r="F611" t="str">
        <f t="shared" si="28"/>
        <v>Application Review</v>
      </c>
      <c r="G611" s="1">
        <v>44669.441087962965</v>
      </c>
      <c r="H611" t="str">
        <f t="shared" si="29"/>
        <v>2022-04</v>
      </c>
    </row>
    <row r="612" spans="1:8" x14ac:dyDescent="0.3">
      <c r="A612" s="2">
        <v>138343680962</v>
      </c>
      <c r="B612" s="2" t="str">
        <f t="shared" si="27"/>
        <v>138343680962</v>
      </c>
      <c r="C612" s="2" t="str">
        <f>_xlfn.XLOOKUP(
  B612,
  'Candidate Data'!A:A,
  'Candidate Data'!B:B,
  "Not Found"
)</f>
        <v>Recruiter32</v>
      </c>
      <c r="D612" s="2" t="str">
        <f>_xlfn.XLOOKUP(
  C612,
  'Recruiter Data'!A:A,
  'Recruiter Data'!B:B,
  "Unknown"
)</f>
        <v>N America</v>
      </c>
      <c r="E612" t="s">
        <v>18</v>
      </c>
      <c r="F612" t="str">
        <f t="shared" si="28"/>
        <v>Application Review</v>
      </c>
      <c r="G612" s="1">
        <v>44680.695902777778</v>
      </c>
      <c r="H612" t="str">
        <f t="shared" si="29"/>
        <v>2022-04</v>
      </c>
    </row>
    <row r="613" spans="1:8" x14ac:dyDescent="0.3">
      <c r="A613" s="2">
        <v>138343680962</v>
      </c>
      <c r="B613" s="2" t="str">
        <f t="shared" si="27"/>
        <v>138343680962</v>
      </c>
      <c r="C613" s="2" t="str">
        <f>_xlfn.XLOOKUP(
  B613,
  'Candidate Data'!A:A,
  'Candidate Data'!B:B,
  "Not Found"
)</f>
        <v>Recruiter32</v>
      </c>
      <c r="D613" s="2" t="str">
        <f>_xlfn.XLOOKUP(
  C613,
  'Recruiter Data'!A:A,
  'Recruiter Data'!B:B,
  "Unknown"
)</f>
        <v>N America</v>
      </c>
      <c r="E613" t="s">
        <v>19</v>
      </c>
      <c r="F613" t="str">
        <f t="shared" si="28"/>
        <v>Phone Screen</v>
      </c>
      <c r="G613" s="1">
        <v>44680.732361111113</v>
      </c>
      <c r="H613" t="str">
        <f t="shared" si="29"/>
        <v>2022-04</v>
      </c>
    </row>
    <row r="614" spans="1:8" x14ac:dyDescent="0.3">
      <c r="A614" s="2">
        <v>110846564925</v>
      </c>
      <c r="B614" s="2" t="str">
        <f t="shared" si="27"/>
        <v>110846564925</v>
      </c>
      <c r="C614" s="2" t="str">
        <f>_xlfn.XLOOKUP(
  B614,
  'Candidate Data'!A:A,
  'Candidate Data'!B:B,
  "Not Found"
)</f>
        <v>Recruiter1</v>
      </c>
      <c r="D614" s="2" t="str">
        <f>_xlfn.XLOOKUP(
  C614,
  'Recruiter Data'!A:A,
  'Recruiter Data'!B:B,
  "Unknown"
)</f>
        <v>N America</v>
      </c>
      <c r="E614" t="s">
        <v>18</v>
      </c>
      <c r="F614" t="str">
        <f t="shared" si="28"/>
        <v>Application Review</v>
      </c>
      <c r="G614" s="1">
        <v>44669.979988425926</v>
      </c>
      <c r="H614" t="str">
        <f t="shared" si="29"/>
        <v>2022-04</v>
      </c>
    </row>
    <row r="615" spans="1:8" x14ac:dyDescent="0.3">
      <c r="A615" s="2">
        <v>110846564925</v>
      </c>
      <c r="B615" s="2" t="str">
        <f t="shared" si="27"/>
        <v>110846564925</v>
      </c>
      <c r="C615" s="2" t="str">
        <f>_xlfn.XLOOKUP(
  B615,
  'Candidate Data'!A:A,
  'Candidate Data'!B:B,
  "Not Found"
)</f>
        <v>Recruiter1</v>
      </c>
      <c r="D615" s="2" t="str">
        <f>_xlfn.XLOOKUP(
  C615,
  'Recruiter Data'!A:A,
  'Recruiter Data'!B:B,
  "Unknown"
)</f>
        <v>N America</v>
      </c>
      <c r="E615" t="s">
        <v>19</v>
      </c>
      <c r="F615" t="str">
        <f t="shared" si="28"/>
        <v>Phone Screen</v>
      </c>
      <c r="G615" s="1">
        <v>44675.628113425926</v>
      </c>
      <c r="H615" t="str">
        <f t="shared" si="29"/>
        <v>2022-04</v>
      </c>
    </row>
    <row r="616" spans="1:8" x14ac:dyDescent="0.3">
      <c r="A616" s="2">
        <v>117525395669</v>
      </c>
      <c r="B616" s="2" t="str">
        <f t="shared" si="27"/>
        <v>117525395669</v>
      </c>
      <c r="C616" s="2" t="str">
        <f>_xlfn.XLOOKUP(
  B616,
  'Candidate Data'!A:A,
  'Candidate Data'!B:B,
  "Not Found"
)</f>
        <v>Recruiter9</v>
      </c>
      <c r="D616" s="2" t="str">
        <f>_xlfn.XLOOKUP(
  C616,
  'Recruiter Data'!A:A,
  'Recruiter Data'!B:B,
  "Unknown"
)</f>
        <v>Europe</v>
      </c>
      <c r="E616" t="s">
        <v>24</v>
      </c>
      <c r="F616" t="str">
        <f t="shared" si="28"/>
        <v>Waitlist</v>
      </c>
      <c r="G616" s="1">
        <v>44675.333321759259</v>
      </c>
      <c r="H616" t="str">
        <f t="shared" si="29"/>
        <v>2022-04</v>
      </c>
    </row>
    <row r="617" spans="1:8" x14ac:dyDescent="0.3">
      <c r="A617" s="2">
        <v>117618389318</v>
      </c>
      <c r="B617" s="2" t="str">
        <f t="shared" si="27"/>
        <v>117618389318</v>
      </c>
      <c r="C617" s="2" t="str">
        <f>_xlfn.XLOOKUP(
  B617,
  'Candidate Data'!A:A,
  'Candidate Data'!B:B,
  "Not Found"
)</f>
        <v>Recruiter19</v>
      </c>
      <c r="D617" s="2" t="str">
        <f>_xlfn.XLOOKUP(
  C617,
  'Recruiter Data'!A:A,
  'Recruiter Data'!B:B,
  "Unknown"
)</f>
        <v>N America</v>
      </c>
      <c r="E617" t="s">
        <v>19</v>
      </c>
      <c r="F617" t="str">
        <f t="shared" si="28"/>
        <v>Phone Screen</v>
      </c>
      <c r="G617" s="1">
        <v>44641.666562500002</v>
      </c>
      <c r="H617" t="str">
        <f t="shared" si="29"/>
        <v>2022-03</v>
      </c>
    </row>
    <row r="618" spans="1:8" x14ac:dyDescent="0.3">
      <c r="A618" s="2">
        <v>152890847466</v>
      </c>
      <c r="B618" s="2" t="str">
        <f t="shared" si="27"/>
        <v>152890847466</v>
      </c>
      <c r="C618" s="2" t="str">
        <f>_xlfn.XLOOKUP(
  B618,
  'Candidate Data'!A:A,
  'Candidate Data'!B:B,
  "Not Found"
)</f>
        <v>Recruiter37</v>
      </c>
      <c r="D618" s="2" t="str">
        <f>_xlfn.XLOOKUP(
  C618,
  'Recruiter Data'!A:A,
  'Recruiter Data'!B:B,
  "Unknown"
)</f>
        <v>N America</v>
      </c>
      <c r="E618" t="s">
        <v>18</v>
      </c>
      <c r="F618" t="str">
        <f t="shared" si="28"/>
        <v>Application Review</v>
      </c>
      <c r="G618" s="1">
        <v>44638.587696759256</v>
      </c>
      <c r="H618" t="str">
        <f t="shared" si="29"/>
        <v>2022-03</v>
      </c>
    </row>
    <row r="619" spans="1:8" x14ac:dyDescent="0.3">
      <c r="A619" s="2">
        <v>152890847466</v>
      </c>
      <c r="B619" s="2" t="str">
        <f t="shared" si="27"/>
        <v>152890847466</v>
      </c>
      <c r="C619" s="2" t="str">
        <f>_xlfn.XLOOKUP(
  B619,
  'Candidate Data'!A:A,
  'Candidate Data'!B:B,
  "Not Found"
)</f>
        <v>Recruiter37</v>
      </c>
      <c r="D619" s="2" t="str">
        <f>_xlfn.XLOOKUP(
  C619,
  'Recruiter Data'!A:A,
  'Recruiter Data'!B:B,
  "Unknown"
)</f>
        <v>N America</v>
      </c>
      <c r="E619" t="s">
        <v>18</v>
      </c>
      <c r="F619" t="str">
        <f t="shared" si="28"/>
        <v>Application Review</v>
      </c>
      <c r="G619" s="1">
        <v>44660.734768518516</v>
      </c>
      <c r="H619" t="str">
        <f t="shared" si="29"/>
        <v>2022-04</v>
      </c>
    </row>
    <row r="620" spans="1:8" x14ac:dyDescent="0.3">
      <c r="A620" s="2">
        <v>160774252204</v>
      </c>
      <c r="B620" s="2" t="str">
        <f t="shared" si="27"/>
        <v>160774252204</v>
      </c>
      <c r="C620" s="2" t="str">
        <f>_xlfn.XLOOKUP(
  B620,
  'Candidate Data'!A:A,
  'Candidate Data'!B:B,
  "Not Found"
)</f>
        <v>Recruiter24</v>
      </c>
      <c r="D620" s="2" t="str">
        <f>_xlfn.XLOOKUP(
  C620,
  'Recruiter Data'!A:A,
  'Recruiter Data'!B:B,
  "Unknown"
)</f>
        <v>N America</v>
      </c>
      <c r="E620" t="s">
        <v>18</v>
      </c>
      <c r="F620" t="str">
        <f t="shared" si="28"/>
        <v>Application Review</v>
      </c>
      <c r="G620" s="1">
        <v>44650.844513888886</v>
      </c>
      <c r="H620" t="str">
        <f t="shared" si="29"/>
        <v>2022-03</v>
      </c>
    </row>
    <row r="621" spans="1:8" x14ac:dyDescent="0.3">
      <c r="A621" s="2">
        <v>140667612979</v>
      </c>
      <c r="B621" s="2" t="str">
        <f t="shared" si="27"/>
        <v>140667612979</v>
      </c>
      <c r="C621" s="2" t="str">
        <f>_xlfn.XLOOKUP(
  B621,
  'Candidate Data'!A:A,
  'Candidate Data'!B:B,
  "Not Found"
)</f>
        <v>Recruiter5</v>
      </c>
      <c r="D621" s="2" t="str">
        <f>_xlfn.XLOOKUP(
  C621,
  'Recruiter Data'!A:A,
  'Recruiter Data'!B:B,
  "Unknown"
)</f>
        <v>Europe</v>
      </c>
      <c r="E621" t="s">
        <v>18</v>
      </c>
      <c r="F621" t="str">
        <f t="shared" si="28"/>
        <v>Application Review</v>
      </c>
      <c r="G621" s="1">
        <v>44630.725231481483</v>
      </c>
      <c r="H621" t="str">
        <f t="shared" si="29"/>
        <v>2022-03</v>
      </c>
    </row>
    <row r="622" spans="1:8" x14ac:dyDescent="0.3">
      <c r="A622" s="2">
        <v>189805874671</v>
      </c>
      <c r="B622" s="2" t="str">
        <f t="shared" si="27"/>
        <v>189805874671</v>
      </c>
      <c r="C622" s="2" t="str">
        <f>_xlfn.XLOOKUP(
  B622,
  'Candidate Data'!A:A,
  'Candidate Data'!B:B,
  "Not Found"
)</f>
        <v>Recruiter9</v>
      </c>
      <c r="D622" s="2" t="str">
        <f>_xlfn.XLOOKUP(
  C622,
  'Recruiter Data'!A:A,
  'Recruiter Data'!B:B,
  "Unknown"
)</f>
        <v>Europe</v>
      </c>
      <c r="E622" t="s">
        <v>24</v>
      </c>
      <c r="F622" t="str">
        <f t="shared" si="28"/>
        <v>Waitlist</v>
      </c>
      <c r="G622" s="1">
        <v>44634.648055555554</v>
      </c>
      <c r="H622" t="str">
        <f t="shared" si="29"/>
        <v>2022-03</v>
      </c>
    </row>
    <row r="623" spans="1:8" x14ac:dyDescent="0.3">
      <c r="A623" s="2">
        <v>181352503757</v>
      </c>
      <c r="B623" s="2" t="str">
        <f t="shared" si="27"/>
        <v>181352503757</v>
      </c>
      <c r="C623" s="2" t="str">
        <f>_xlfn.XLOOKUP(
  B623,
  'Candidate Data'!A:A,
  'Candidate Data'!B:B,
  "Not Found"
)</f>
        <v>Recruiter8</v>
      </c>
      <c r="D623" s="2" t="str">
        <f>_xlfn.XLOOKUP(
  C623,
  'Recruiter Data'!A:A,
  'Recruiter Data'!B:B,
  "Unknown"
)</f>
        <v>Asia</v>
      </c>
      <c r="E623" t="s">
        <v>20</v>
      </c>
      <c r="F623" t="str">
        <f t="shared" si="28"/>
        <v>Interview #1</v>
      </c>
      <c r="G623" s="1">
        <v>44667.056597222225</v>
      </c>
      <c r="H623" t="str">
        <f t="shared" si="29"/>
        <v>2022-04</v>
      </c>
    </row>
    <row r="624" spans="1:8" x14ac:dyDescent="0.3">
      <c r="A624" s="2">
        <v>181352503757</v>
      </c>
      <c r="B624" s="2" t="str">
        <f t="shared" si="27"/>
        <v>181352503757</v>
      </c>
      <c r="C624" s="2" t="str">
        <f>_xlfn.XLOOKUP(
  B624,
  'Candidate Data'!A:A,
  'Candidate Data'!B:B,
  "Not Found"
)</f>
        <v>Recruiter8</v>
      </c>
      <c r="D624" s="2" t="str">
        <f>_xlfn.XLOOKUP(
  C624,
  'Recruiter Data'!A:A,
  'Recruiter Data'!B:B,
  "Unknown"
)</f>
        <v>Asia</v>
      </c>
      <c r="E624" t="s">
        <v>24</v>
      </c>
      <c r="F624" t="str">
        <f t="shared" si="28"/>
        <v>Waitlist</v>
      </c>
      <c r="G624" s="1">
        <v>44667.056597222225</v>
      </c>
      <c r="H624" t="str">
        <f t="shared" si="29"/>
        <v>2022-04</v>
      </c>
    </row>
    <row r="625" spans="1:8" x14ac:dyDescent="0.3">
      <c r="A625" s="2">
        <v>187279888528</v>
      </c>
      <c r="B625" s="2" t="str">
        <f t="shared" si="27"/>
        <v>187279888528</v>
      </c>
      <c r="C625" s="2" t="str">
        <f>_xlfn.XLOOKUP(
  B625,
  'Candidate Data'!A:A,
  'Candidate Data'!B:B,
  "Not Found"
)</f>
        <v>Recruiter2</v>
      </c>
      <c r="D625" s="2" t="str">
        <f>_xlfn.XLOOKUP(
  C625,
  'Recruiter Data'!A:A,
  'Recruiter Data'!B:B,
  "Unknown"
)</f>
        <v>N America</v>
      </c>
      <c r="E625" t="s">
        <v>24</v>
      </c>
      <c r="F625" t="str">
        <f t="shared" si="28"/>
        <v>Waitlist</v>
      </c>
      <c r="G625" s="1">
        <v>44652.568287037036</v>
      </c>
      <c r="H625" t="str">
        <f t="shared" si="29"/>
        <v>2022-04</v>
      </c>
    </row>
    <row r="626" spans="1:8" x14ac:dyDescent="0.3">
      <c r="A626" s="2">
        <v>133262283815</v>
      </c>
      <c r="B626" s="2" t="str">
        <f t="shared" si="27"/>
        <v>133262283815</v>
      </c>
      <c r="C626" s="2" t="str">
        <f>_xlfn.XLOOKUP(
  B626,
  'Candidate Data'!A:A,
  'Candidate Data'!B:B,
  "Not Found"
)</f>
        <v>Recruiter9</v>
      </c>
      <c r="D626" s="2" t="str">
        <f>_xlfn.XLOOKUP(
  C626,
  'Recruiter Data'!A:A,
  'Recruiter Data'!B:B,
  "Unknown"
)</f>
        <v>Europe</v>
      </c>
      <c r="E626" t="s">
        <v>20</v>
      </c>
      <c r="F626" t="str">
        <f t="shared" si="28"/>
        <v>Interview #1</v>
      </c>
      <c r="G626" s="1">
        <v>44634.426770833335</v>
      </c>
      <c r="H626" t="str">
        <f t="shared" si="29"/>
        <v>2022-03</v>
      </c>
    </row>
    <row r="627" spans="1:8" x14ac:dyDescent="0.3">
      <c r="A627" s="2">
        <v>133262283815</v>
      </c>
      <c r="B627" s="2" t="str">
        <f t="shared" si="27"/>
        <v>133262283815</v>
      </c>
      <c r="C627" s="2" t="str">
        <f>_xlfn.XLOOKUP(
  B627,
  'Candidate Data'!A:A,
  'Candidate Data'!B:B,
  "Not Found"
)</f>
        <v>Recruiter9</v>
      </c>
      <c r="D627" s="2" t="str">
        <f>_xlfn.XLOOKUP(
  C627,
  'Recruiter Data'!A:A,
  'Recruiter Data'!B:B,
  "Unknown"
)</f>
        <v>Europe</v>
      </c>
      <c r="E627" t="s">
        <v>24</v>
      </c>
      <c r="F627" t="str">
        <f t="shared" si="28"/>
        <v>Waitlist</v>
      </c>
      <c r="G627" s="1">
        <v>44634.426770833335</v>
      </c>
      <c r="H627" t="str">
        <f t="shared" si="29"/>
        <v>2022-03</v>
      </c>
    </row>
    <row r="628" spans="1:8" x14ac:dyDescent="0.3">
      <c r="A628" s="2">
        <v>147464967815</v>
      </c>
      <c r="B628" s="2" t="str">
        <f t="shared" si="27"/>
        <v>147464967815</v>
      </c>
      <c r="C628" s="2" t="str">
        <f>_xlfn.XLOOKUP(
  B628,
  'Candidate Data'!A:A,
  'Candidate Data'!B:B,
  "Not Found"
)</f>
        <v>Recruiter11</v>
      </c>
      <c r="D628" s="2" t="str">
        <f>_xlfn.XLOOKUP(
  C628,
  'Recruiter Data'!A:A,
  'Recruiter Data'!B:B,
  "Unknown"
)</f>
        <v>N America</v>
      </c>
      <c r="E628" t="s">
        <v>18</v>
      </c>
      <c r="F628" t="str">
        <f t="shared" si="28"/>
        <v>Application Review</v>
      </c>
      <c r="G628" s="1">
        <v>44659.964050925926</v>
      </c>
      <c r="H628" t="str">
        <f t="shared" si="29"/>
        <v>2022-04</v>
      </c>
    </row>
    <row r="629" spans="1:8" x14ac:dyDescent="0.3">
      <c r="A629" s="2">
        <v>147464967815</v>
      </c>
      <c r="B629" s="2" t="str">
        <f t="shared" si="27"/>
        <v>147464967815</v>
      </c>
      <c r="C629" s="2" t="str">
        <f>_xlfn.XLOOKUP(
  B629,
  'Candidate Data'!A:A,
  'Candidate Data'!B:B,
  "Not Found"
)</f>
        <v>Recruiter11</v>
      </c>
      <c r="D629" s="2" t="str">
        <f>_xlfn.XLOOKUP(
  C629,
  'Recruiter Data'!A:A,
  'Recruiter Data'!B:B,
  "Unknown"
)</f>
        <v>N America</v>
      </c>
      <c r="E629" t="s">
        <v>20</v>
      </c>
      <c r="F629" t="str">
        <f t="shared" si="28"/>
        <v>Interview #1</v>
      </c>
      <c r="G629" s="1">
        <v>44674.729664351849</v>
      </c>
      <c r="H629" t="str">
        <f t="shared" si="29"/>
        <v>2022-04</v>
      </c>
    </row>
    <row r="630" spans="1:8" x14ac:dyDescent="0.3">
      <c r="A630" s="2">
        <v>147464967815</v>
      </c>
      <c r="B630" s="2" t="str">
        <f t="shared" si="27"/>
        <v>147464967815</v>
      </c>
      <c r="C630" s="2" t="str">
        <f>_xlfn.XLOOKUP(
  B630,
  'Candidate Data'!A:A,
  'Candidate Data'!B:B,
  "Not Found"
)</f>
        <v>Recruiter11</v>
      </c>
      <c r="D630" s="2" t="str">
        <f>_xlfn.XLOOKUP(
  C630,
  'Recruiter Data'!A:A,
  'Recruiter Data'!B:B,
  "Unknown"
)</f>
        <v>N America</v>
      </c>
      <c r="E630" t="s">
        <v>19</v>
      </c>
      <c r="F630" t="str">
        <f t="shared" si="28"/>
        <v>Phone Screen</v>
      </c>
      <c r="G630" s="1">
        <v>44662.806157407409</v>
      </c>
      <c r="H630" t="str">
        <f t="shared" si="29"/>
        <v>2022-04</v>
      </c>
    </row>
    <row r="631" spans="1:8" x14ac:dyDescent="0.3">
      <c r="A631" s="2">
        <v>177876095525</v>
      </c>
      <c r="B631" s="2" t="str">
        <f t="shared" si="27"/>
        <v>177876095525</v>
      </c>
      <c r="C631" s="2" t="str">
        <f>_xlfn.XLOOKUP(
  B631,
  'Candidate Data'!A:A,
  'Candidate Data'!B:B,
  "Not Found"
)</f>
        <v>Recruiter24</v>
      </c>
      <c r="D631" s="2" t="str">
        <f>_xlfn.XLOOKUP(
  C631,
  'Recruiter Data'!A:A,
  'Recruiter Data'!B:B,
  "Unknown"
)</f>
        <v>N America</v>
      </c>
      <c r="E631" t="s">
        <v>18</v>
      </c>
      <c r="F631" t="str">
        <f t="shared" si="28"/>
        <v>Application Review</v>
      </c>
      <c r="G631" s="1">
        <v>44679.701423611114</v>
      </c>
      <c r="H631" t="str">
        <f t="shared" si="29"/>
        <v>2022-04</v>
      </c>
    </row>
    <row r="632" spans="1:8" x14ac:dyDescent="0.3">
      <c r="A632" s="2">
        <v>102785675358</v>
      </c>
      <c r="B632" s="2" t="str">
        <f t="shared" si="27"/>
        <v>102785675358</v>
      </c>
      <c r="C632" s="2" t="str">
        <f>_xlfn.XLOOKUP(
  B632,
  'Candidate Data'!A:A,
  'Candidate Data'!B:B,
  "Not Found"
)</f>
        <v>Recruiter9</v>
      </c>
      <c r="D632" s="2" t="str">
        <f>_xlfn.XLOOKUP(
  C632,
  'Recruiter Data'!A:A,
  'Recruiter Data'!B:B,
  "Unknown"
)</f>
        <v>Europe</v>
      </c>
      <c r="E632" t="s">
        <v>18</v>
      </c>
      <c r="F632" t="str">
        <f t="shared" si="28"/>
        <v>Application Review</v>
      </c>
      <c r="G632" s="1">
        <v>44625.316747685189</v>
      </c>
      <c r="H632" t="str">
        <f t="shared" si="29"/>
        <v>2022-03</v>
      </c>
    </row>
    <row r="633" spans="1:8" x14ac:dyDescent="0.3">
      <c r="A633" s="2">
        <v>133857494098</v>
      </c>
      <c r="B633" s="2" t="str">
        <f t="shared" si="27"/>
        <v>133857494098</v>
      </c>
      <c r="C633" s="2" t="str">
        <f>_xlfn.XLOOKUP(
  B633,
  'Candidate Data'!A:A,
  'Candidate Data'!B:B,
  "Not Found"
)</f>
        <v>Recruiter38</v>
      </c>
      <c r="D633" s="2" t="str">
        <f>_xlfn.XLOOKUP(
  C633,
  'Recruiter Data'!A:A,
  'Recruiter Data'!B:B,
  "Unknown"
)</f>
        <v>Asia</v>
      </c>
      <c r="E633" t="s">
        <v>24</v>
      </c>
      <c r="F633" t="str">
        <f t="shared" si="28"/>
        <v>Waitlist</v>
      </c>
      <c r="G633" s="1">
        <v>44630.313611111109</v>
      </c>
      <c r="H633" t="str">
        <f t="shared" si="29"/>
        <v>2022-03</v>
      </c>
    </row>
    <row r="634" spans="1:8" x14ac:dyDescent="0.3">
      <c r="A634" s="2">
        <v>166086696776</v>
      </c>
      <c r="B634" s="2" t="str">
        <f t="shared" si="27"/>
        <v>166086696776</v>
      </c>
      <c r="C634" s="2" t="str">
        <f>_xlfn.XLOOKUP(
  B634,
  'Candidate Data'!A:A,
  'Candidate Data'!B:B,
  "Not Found"
)</f>
        <v>Recruiter12</v>
      </c>
      <c r="D634" s="2" t="str">
        <f>_xlfn.XLOOKUP(
  C634,
  'Recruiter Data'!A:A,
  'Recruiter Data'!B:B,
  "Unknown"
)</f>
        <v>Europe</v>
      </c>
      <c r="E634" t="s">
        <v>18</v>
      </c>
      <c r="F634" t="str">
        <f t="shared" si="28"/>
        <v>Application Review</v>
      </c>
      <c r="G634" s="1">
        <v>44648.361180555556</v>
      </c>
      <c r="H634" t="str">
        <f t="shared" si="29"/>
        <v>2022-03</v>
      </c>
    </row>
    <row r="635" spans="1:8" x14ac:dyDescent="0.3">
      <c r="A635" s="2">
        <v>166086696776</v>
      </c>
      <c r="B635" s="2" t="str">
        <f t="shared" si="27"/>
        <v>166086696776</v>
      </c>
      <c r="C635" s="2" t="str">
        <f>_xlfn.XLOOKUP(
  B635,
  'Candidate Data'!A:A,
  'Candidate Data'!B:B,
  "Not Found"
)</f>
        <v>Recruiter12</v>
      </c>
      <c r="D635" s="2" t="str">
        <f>_xlfn.XLOOKUP(
  C635,
  'Recruiter Data'!A:A,
  'Recruiter Data'!B:B,
  "Unknown"
)</f>
        <v>Europe</v>
      </c>
      <c r="E635" t="s">
        <v>19</v>
      </c>
      <c r="F635" t="str">
        <f t="shared" si="28"/>
        <v>Phone Screen</v>
      </c>
      <c r="G635" s="1">
        <v>44666.466157407405</v>
      </c>
      <c r="H635" t="str">
        <f t="shared" si="29"/>
        <v>2022-04</v>
      </c>
    </row>
    <row r="636" spans="1:8" x14ac:dyDescent="0.3">
      <c r="A636" s="2">
        <v>169238078552</v>
      </c>
      <c r="B636" s="2" t="str">
        <f t="shared" si="27"/>
        <v>169238078552</v>
      </c>
      <c r="C636" s="2" t="str">
        <f>_xlfn.XLOOKUP(
  B636,
  'Candidate Data'!A:A,
  'Candidate Data'!B:B,
  "Not Found"
)</f>
        <v>Recruiter39</v>
      </c>
      <c r="D636" s="2" t="str">
        <f>_xlfn.XLOOKUP(
  C636,
  'Recruiter Data'!A:A,
  'Recruiter Data'!B:B,
  "Unknown"
)</f>
        <v>Asia</v>
      </c>
      <c r="E636" t="s">
        <v>19</v>
      </c>
      <c r="F636" t="str">
        <f t="shared" si="28"/>
        <v>Phone Screen</v>
      </c>
      <c r="G636" s="1">
        <v>44662.178541666668</v>
      </c>
      <c r="H636" t="str">
        <f t="shared" si="29"/>
        <v>2022-04</v>
      </c>
    </row>
    <row r="637" spans="1:8" x14ac:dyDescent="0.3">
      <c r="A637" s="2">
        <v>175043613183</v>
      </c>
      <c r="B637" s="2" t="str">
        <f t="shared" si="27"/>
        <v>175043613183</v>
      </c>
      <c r="C637" s="2" t="str">
        <f>_xlfn.XLOOKUP(
  B637,
  'Candidate Data'!A:A,
  'Candidate Data'!B:B,
  "Not Found"
)</f>
        <v>Recruiter18</v>
      </c>
      <c r="D637" s="2" t="str">
        <f>_xlfn.XLOOKUP(
  C637,
  'Recruiter Data'!A:A,
  'Recruiter Data'!B:B,
  "Unknown"
)</f>
        <v>N America</v>
      </c>
      <c r="E637" t="s">
        <v>18</v>
      </c>
      <c r="F637" t="str">
        <f t="shared" si="28"/>
        <v>Application Review</v>
      </c>
      <c r="G637" s="1">
        <v>44661.736342592594</v>
      </c>
      <c r="H637" t="str">
        <f t="shared" si="29"/>
        <v>2022-04</v>
      </c>
    </row>
    <row r="638" spans="1:8" x14ac:dyDescent="0.3">
      <c r="A638" s="2">
        <v>109469201861</v>
      </c>
      <c r="B638" s="2" t="str">
        <f t="shared" si="27"/>
        <v>109469201861</v>
      </c>
      <c r="C638" s="2" t="str">
        <f>_xlfn.XLOOKUP(
  B638,
  'Candidate Data'!A:A,
  'Candidate Data'!B:B,
  "Not Found"
)</f>
        <v>Recruiter19</v>
      </c>
      <c r="D638" s="2" t="str">
        <f>_xlfn.XLOOKUP(
  C638,
  'Recruiter Data'!A:A,
  'Recruiter Data'!B:B,
  "Unknown"
)</f>
        <v>N America</v>
      </c>
      <c r="E638" t="s">
        <v>18</v>
      </c>
      <c r="F638" t="str">
        <f t="shared" si="28"/>
        <v>Application Review</v>
      </c>
      <c r="G638" s="1">
        <v>44623.780694444446</v>
      </c>
      <c r="H638" t="str">
        <f t="shared" si="29"/>
        <v>2022-03</v>
      </c>
    </row>
    <row r="639" spans="1:8" x14ac:dyDescent="0.3">
      <c r="A639" s="2">
        <v>146822049262</v>
      </c>
      <c r="B639" s="2" t="str">
        <f t="shared" si="27"/>
        <v>146822049262</v>
      </c>
      <c r="C639" s="2" t="str">
        <f>_xlfn.XLOOKUP(
  B639,
  'Candidate Data'!A:A,
  'Candidate Data'!B:B,
  "Not Found"
)</f>
        <v>Recruiter7</v>
      </c>
      <c r="D639" s="2" t="str">
        <f>_xlfn.XLOOKUP(
  C639,
  'Recruiter Data'!A:A,
  'Recruiter Data'!B:B,
  "Unknown"
)</f>
        <v>N America</v>
      </c>
      <c r="E639" t="s">
        <v>21</v>
      </c>
      <c r="F639" t="str">
        <f t="shared" si="28"/>
        <v>Diligence</v>
      </c>
      <c r="G639" s="1">
        <v>44658.859212962961</v>
      </c>
      <c r="H639" t="str">
        <f t="shared" si="29"/>
        <v>2022-04</v>
      </c>
    </row>
    <row r="640" spans="1:8" x14ac:dyDescent="0.3">
      <c r="A640" s="2">
        <v>146822049262</v>
      </c>
      <c r="B640" s="2" t="str">
        <f t="shared" si="27"/>
        <v>146822049262</v>
      </c>
      <c r="C640" s="2" t="str">
        <f>_xlfn.XLOOKUP(
  B640,
  'Candidate Data'!A:A,
  'Candidate Data'!B:B,
  "Not Found"
)</f>
        <v>Recruiter7</v>
      </c>
      <c r="D640" s="2" t="str">
        <f>_xlfn.XLOOKUP(
  C640,
  'Recruiter Data'!A:A,
  'Recruiter Data'!B:B,
  "Unknown"
)</f>
        <v>N America</v>
      </c>
      <c r="E640" t="s">
        <v>22</v>
      </c>
      <c r="F640" t="str">
        <f t="shared" si="28"/>
        <v>Final Interview</v>
      </c>
      <c r="G640" s="1">
        <v>44658.859166666669</v>
      </c>
      <c r="H640" t="str">
        <f t="shared" si="29"/>
        <v>2022-04</v>
      </c>
    </row>
    <row r="641" spans="1:8" x14ac:dyDescent="0.3">
      <c r="A641" s="2">
        <v>146822049262</v>
      </c>
      <c r="B641" s="2" t="str">
        <f t="shared" si="27"/>
        <v>146822049262</v>
      </c>
      <c r="C641" s="2" t="str">
        <f>_xlfn.XLOOKUP(
  B641,
  'Candidate Data'!A:A,
  'Candidate Data'!B:B,
  "Not Found"
)</f>
        <v>Recruiter7</v>
      </c>
      <c r="D641" s="2" t="str">
        <f>_xlfn.XLOOKUP(
  C641,
  'Recruiter Data'!A:A,
  'Recruiter Data'!B:B,
  "Unknown"
)</f>
        <v>N America</v>
      </c>
      <c r="E641" t="s">
        <v>20</v>
      </c>
      <c r="F641" t="str">
        <f t="shared" si="28"/>
        <v>Interview #1</v>
      </c>
      <c r="G641" s="1">
        <v>44653.631365740737</v>
      </c>
      <c r="H641" t="str">
        <f t="shared" si="29"/>
        <v>2022-04</v>
      </c>
    </row>
    <row r="642" spans="1:8" x14ac:dyDescent="0.3">
      <c r="A642" s="2">
        <v>146822049262</v>
      </c>
      <c r="B642" s="2" t="str">
        <f t="shared" si="27"/>
        <v>146822049262</v>
      </c>
      <c r="C642" s="2" t="str">
        <f>_xlfn.XLOOKUP(
  B642,
  'Candidate Data'!A:A,
  'Candidate Data'!B:B,
  "Not Found"
)</f>
        <v>Recruiter7</v>
      </c>
      <c r="D642" s="2" t="str">
        <f>_xlfn.XLOOKUP(
  C642,
  'Recruiter Data'!A:A,
  'Recruiter Data'!B:B,
  "Unknown"
)</f>
        <v>N America</v>
      </c>
      <c r="E642" t="s">
        <v>23</v>
      </c>
      <c r="F642" t="str">
        <f t="shared" si="28"/>
        <v>Next Steps</v>
      </c>
      <c r="G642" s="1">
        <v>44658.859166666669</v>
      </c>
      <c r="H642" t="str">
        <f t="shared" si="29"/>
        <v>2022-04</v>
      </c>
    </row>
    <row r="643" spans="1:8" x14ac:dyDescent="0.3">
      <c r="A643" s="2">
        <v>146822049262</v>
      </c>
      <c r="B643" s="2" t="str">
        <f t="shared" ref="B643:B706" si="30">TEXT(A643,"0")</f>
        <v>146822049262</v>
      </c>
      <c r="C643" s="2" t="str">
        <f>_xlfn.XLOOKUP(
  B643,
  'Candidate Data'!A:A,
  'Candidate Data'!B:B,
  "Not Found"
)</f>
        <v>Recruiter7</v>
      </c>
      <c r="D643" s="2" t="str">
        <f>_xlfn.XLOOKUP(
  C643,
  'Recruiter Data'!A:A,
  'Recruiter Data'!B:B,
  "Unknown"
)</f>
        <v>N America</v>
      </c>
      <c r="E643" t="s">
        <v>19</v>
      </c>
      <c r="F643" t="str">
        <f t="shared" ref="F643:F706" si="31">IF(ISNUMBER(SEARCH("Phone Screen",E643)),"Phone Screen",
IF(ISNUMBER(SEARCH("Interview #1",E643)),"Interview #1",
IF(ISNUMBER(SEARCH("Final Interview",E643)),"Final Interview",
IF(ISNUMBER(SEARCH("Next Steps",E643)),"Next Steps",
IF(ISNUMBER(SEARCH("Diligence",E643)),"Diligence",
IF(ISNUMBER(SEARCH("Waitlist",E643)),"Waitlist",
"Application Review"))))))</f>
        <v>Phone Screen</v>
      </c>
      <c r="G643" s="1">
        <v>44648.773819444446</v>
      </c>
      <c r="H643" t="str">
        <f t="shared" ref="H643:H706" si="32">TEXT(G643,"yyyy-mm")</f>
        <v>2022-03</v>
      </c>
    </row>
    <row r="644" spans="1:8" x14ac:dyDescent="0.3">
      <c r="A644" s="2">
        <v>146822049262</v>
      </c>
      <c r="B644" s="2" t="str">
        <f t="shared" si="30"/>
        <v>146822049262</v>
      </c>
      <c r="C644" s="2" t="str">
        <f>_xlfn.XLOOKUP(
  B644,
  'Candidate Data'!A:A,
  'Candidate Data'!B:B,
  "Not Found"
)</f>
        <v>Recruiter7</v>
      </c>
      <c r="D644" s="2" t="str">
        <f>_xlfn.XLOOKUP(
  C644,
  'Recruiter Data'!A:A,
  'Recruiter Data'!B:B,
  "Unknown"
)</f>
        <v>N America</v>
      </c>
      <c r="E644" t="s">
        <v>24</v>
      </c>
      <c r="F644" t="str">
        <f t="shared" si="31"/>
        <v>Waitlist</v>
      </c>
      <c r="G644" s="1">
        <v>44681.850729166668</v>
      </c>
      <c r="H644" t="str">
        <f t="shared" si="32"/>
        <v>2022-04</v>
      </c>
    </row>
    <row r="645" spans="1:8" x14ac:dyDescent="0.3">
      <c r="A645" s="2">
        <v>118047871169</v>
      </c>
      <c r="B645" s="2" t="str">
        <f t="shared" si="30"/>
        <v>118047871169</v>
      </c>
      <c r="C645" s="2" t="str">
        <f>_xlfn.XLOOKUP(
  B645,
  'Candidate Data'!A:A,
  'Candidate Data'!B:B,
  "Not Found"
)</f>
        <v>Recruiter9</v>
      </c>
      <c r="D645" s="2" t="str">
        <f>_xlfn.XLOOKUP(
  C645,
  'Recruiter Data'!A:A,
  'Recruiter Data'!B:B,
  "Unknown"
)</f>
        <v>Europe</v>
      </c>
      <c r="E645" t="s">
        <v>24</v>
      </c>
      <c r="F645" t="str">
        <f t="shared" si="31"/>
        <v>Waitlist</v>
      </c>
      <c r="G645" s="1">
        <v>44655.434814814813</v>
      </c>
      <c r="H645" t="str">
        <f t="shared" si="32"/>
        <v>2022-04</v>
      </c>
    </row>
    <row r="646" spans="1:8" x14ac:dyDescent="0.3">
      <c r="A646" s="2">
        <v>114837977768</v>
      </c>
      <c r="B646" s="2" t="str">
        <f t="shared" si="30"/>
        <v>114837977768</v>
      </c>
      <c r="C646" s="2" t="str">
        <f>_xlfn.XLOOKUP(
  B646,
  'Candidate Data'!A:A,
  'Candidate Data'!B:B,
  "Not Found"
)</f>
        <v>Recruiter1</v>
      </c>
      <c r="D646" s="2" t="str">
        <f>_xlfn.XLOOKUP(
  C646,
  'Recruiter Data'!A:A,
  'Recruiter Data'!B:B,
  "Unknown"
)</f>
        <v>N America</v>
      </c>
      <c r="E646" t="s">
        <v>21</v>
      </c>
      <c r="F646" t="str">
        <f t="shared" si="31"/>
        <v>Diligence</v>
      </c>
      <c r="G646" s="1">
        <v>44662.834930555553</v>
      </c>
      <c r="H646" t="str">
        <f t="shared" si="32"/>
        <v>2022-04</v>
      </c>
    </row>
    <row r="647" spans="1:8" x14ac:dyDescent="0.3">
      <c r="A647" s="2">
        <v>114837977768</v>
      </c>
      <c r="B647" s="2" t="str">
        <f t="shared" si="30"/>
        <v>114837977768</v>
      </c>
      <c r="C647" s="2" t="str">
        <f>_xlfn.XLOOKUP(
  B647,
  'Candidate Data'!A:A,
  'Candidate Data'!B:B,
  "Not Found"
)</f>
        <v>Recruiter1</v>
      </c>
      <c r="D647" s="2" t="str">
        <f>_xlfn.XLOOKUP(
  C647,
  'Recruiter Data'!A:A,
  'Recruiter Data'!B:B,
  "Unknown"
)</f>
        <v>N America</v>
      </c>
      <c r="E647" t="s">
        <v>22</v>
      </c>
      <c r="F647" t="str">
        <f t="shared" si="31"/>
        <v>Final Interview</v>
      </c>
      <c r="G647" s="1">
        <v>44646.880428240744</v>
      </c>
      <c r="H647" t="str">
        <f t="shared" si="32"/>
        <v>2022-03</v>
      </c>
    </row>
    <row r="648" spans="1:8" x14ac:dyDescent="0.3">
      <c r="A648" s="2">
        <v>114837977768</v>
      </c>
      <c r="B648" s="2" t="str">
        <f t="shared" si="30"/>
        <v>114837977768</v>
      </c>
      <c r="C648" s="2" t="str">
        <f>_xlfn.XLOOKUP(
  B648,
  'Candidate Data'!A:A,
  'Candidate Data'!B:B,
  "Not Found"
)</f>
        <v>Recruiter1</v>
      </c>
      <c r="D648" s="2" t="str">
        <f>_xlfn.XLOOKUP(
  C648,
  'Recruiter Data'!A:A,
  'Recruiter Data'!B:B,
  "Unknown"
)</f>
        <v>N America</v>
      </c>
      <c r="E648" t="s">
        <v>20</v>
      </c>
      <c r="F648" t="str">
        <f t="shared" si="31"/>
        <v>Interview #1</v>
      </c>
      <c r="G648" s="1">
        <v>44644.716805555552</v>
      </c>
      <c r="H648" t="str">
        <f t="shared" si="32"/>
        <v>2022-03</v>
      </c>
    </row>
    <row r="649" spans="1:8" x14ac:dyDescent="0.3">
      <c r="A649" s="2">
        <v>114837977768</v>
      </c>
      <c r="B649" s="2" t="str">
        <f t="shared" si="30"/>
        <v>114837977768</v>
      </c>
      <c r="C649" s="2" t="str">
        <f>_xlfn.XLOOKUP(
  B649,
  'Candidate Data'!A:A,
  'Candidate Data'!B:B,
  "Not Found"
)</f>
        <v>Recruiter1</v>
      </c>
      <c r="D649" s="2" t="str">
        <f>_xlfn.XLOOKUP(
  C649,
  'Recruiter Data'!A:A,
  'Recruiter Data'!B:B,
  "Unknown"
)</f>
        <v>N America</v>
      </c>
      <c r="E649" t="s">
        <v>23</v>
      </c>
      <c r="F649" t="str">
        <f t="shared" si="31"/>
        <v>Next Steps</v>
      </c>
      <c r="G649" s="1">
        <v>44646.880428240744</v>
      </c>
      <c r="H649" t="str">
        <f t="shared" si="32"/>
        <v>2022-03</v>
      </c>
    </row>
    <row r="650" spans="1:8" x14ac:dyDescent="0.3">
      <c r="A650" s="2">
        <v>114837977768</v>
      </c>
      <c r="B650" s="2" t="str">
        <f t="shared" si="30"/>
        <v>114837977768</v>
      </c>
      <c r="C650" s="2" t="str">
        <f>_xlfn.XLOOKUP(
  B650,
  'Candidate Data'!A:A,
  'Candidate Data'!B:B,
  "Not Found"
)</f>
        <v>Recruiter1</v>
      </c>
      <c r="D650" s="2" t="str">
        <f>_xlfn.XLOOKUP(
  C650,
  'Recruiter Data'!A:A,
  'Recruiter Data'!B:B,
  "Unknown"
)</f>
        <v>N America</v>
      </c>
      <c r="E650" t="s">
        <v>19</v>
      </c>
      <c r="F650" t="str">
        <f t="shared" si="31"/>
        <v>Phone Screen</v>
      </c>
      <c r="G650" s="1">
        <v>44644.716747685183</v>
      </c>
      <c r="H650" t="str">
        <f t="shared" si="32"/>
        <v>2022-03</v>
      </c>
    </row>
    <row r="651" spans="1:8" x14ac:dyDescent="0.3">
      <c r="A651" s="2">
        <v>114837977768</v>
      </c>
      <c r="B651" s="2" t="str">
        <f t="shared" si="30"/>
        <v>114837977768</v>
      </c>
      <c r="C651" s="2" t="str">
        <f>_xlfn.XLOOKUP(
  B651,
  'Candidate Data'!A:A,
  'Candidate Data'!B:B,
  "Not Found"
)</f>
        <v>Recruiter1</v>
      </c>
      <c r="D651" s="2" t="str">
        <f>_xlfn.XLOOKUP(
  C651,
  'Recruiter Data'!A:A,
  'Recruiter Data'!B:B,
  "Unknown"
)</f>
        <v>N America</v>
      </c>
      <c r="E651" t="s">
        <v>24</v>
      </c>
      <c r="F651" t="str">
        <f t="shared" si="31"/>
        <v>Waitlist</v>
      </c>
      <c r="G651" s="1">
        <v>44667.795347222222</v>
      </c>
      <c r="H651" t="str">
        <f t="shared" si="32"/>
        <v>2022-04</v>
      </c>
    </row>
    <row r="652" spans="1:8" x14ac:dyDescent="0.3">
      <c r="A652" s="2">
        <v>184120658843</v>
      </c>
      <c r="B652" s="2" t="str">
        <f t="shared" si="30"/>
        <v>184120658843</v>
      </c>
      <c r="C652" s="2" t="str">
        <f>_xlfn.XLOOKUP(
  B652,
  'Candidate Data'!A:A,
  'Candidate Data'!B:B,
  "Not Found"
)</f>
        <v>Recruiter27</v>
      </c>
      <c r="D652" s="2" t="str">
        <f>_xlfn.XLOOKUP(
  C652,
  'Recruiter Data'!A:A,
  'Recruiter Data'!B:B,
  "Unknown"
)</f>
        <v>N America</v>
      </c>
      <c r="E652" t="s">
        <v>18</v>
      </c>
      <c r="F652" t="str">
        <f t="shared" si="31"/>
        <v>Application Review</v>
      </c>
      <c r="G652" s="1">
        <v>44663.799351851849</v>
      </c>
      <c r="H652" t="str">
        <f t="shared" si="32"/>
        <v>2022-04</v>
      </c>
    </row>
    <row r="653" spans="1:8" x14ac:dyDescent="0.3">
      <c r="A653" s="2">
        <v>139951198517</v>
      </c>
      <c r="B653" s="2" t="str">
        <f t="shared" si="30"/>
        <v>139951198517</v>
      </c>
      <c r="C653" s="2" t="str">
        <f>_xlfn.XLOOKUP(
  B653,
  'Candidate Data'!A:A,
  'Candidate Data'!B:B,
  "Not Found"
)</f>
        <v>Recruiter3</v>
      </c>
      <c r="D653" s="2" t="str">
        <f>_xlfn.XLOOKUP(
  C653,
  'Recruiter Data'!A:A,
  'Recruiter Data'!B:B,
  "Unknown"
)</f>
        <v>N America</v>
      </c>
      <c r="E653" t="s">
        <v>18</v>
      </c>
      <c r="F653" t="str">
        <f t="shared" si="31"/>
        <v>Application Review</v>
      </c>
      <c r="G653" s="1">
        <v>44634.422800925924</v>
      </c>
      <c r="H653" t="str">
        <f t="shared" si="32"/>
        <v>2022-03</v>
      </c>
    </row>
    <row r="654" spans="1:8" x14ac:dyDescent="0.3">
      <c r="A654" s="2">
        <v>139951198517</v>
      </c>
      <c r="B654" s="2" t="str">
        <f t="shared" si="30"/>
        <v>139951198517</v>
      </c>
      <c r="C654" s="2" t="str">
        <f>_xlfn.XLOOKUP(
  B654,
  'Candidate Data'!A:A,
  'Candidate Data'!B:B,
  "Not Found"
)</f>
        <v>Recruiter3</v>
      </c>
      <c r="D654" s="2" t="str">
        <f>_xlfn.XLOOKUP(
  C654,
  'Recruiter Data'!A:A,
  'Recruiter Data'!B:B,
  "Unknown"
)</f>
        <v>N America</v>
      </c>
      <c r="E654" t="s">
        <v>21</v>
      </c>
      <c r="F654" t="str">
        <f t="shared" si="31"/>
        <v>Diligence</v>
      </c>
      <c r="G654" s="1">
        <v>44634.63857638889</v>
      </c>
      <c r="H654" t="str">
        <f t="shared" si="32"/>
        <v>2022-03</v>
      </c>
    </row>
    <row r="655" spans="1:8" x14ac:dyDescent="0.3">
      <c r="A655" s="2">
        <v>139951198517</v>
      </c>
      <c r="B655" s="2" t="str">
        <f t="shared" si="30"/>
        <v>139951198517</v>
      </c>
      <c r="C655" s="2" t="str">
        <f>_xlfn.XLOOKUP(
  B655,
  'Candidate Data'!A:A,
  'Candidate Data'!B:B,
  "Not Found"
)</f>
        <v>Recruiter3</v>
      </c>
      <c r="D655" s="2" t="str">
        <f>_xlfn.XLOOKUP(
  C655,
  'Recruiter Data'!A:A,
  'Recruiter Data'!B:B,
  "Unknown"
)</f>
        <v>N America</v>
      </c>
      <c r="E655" t="s">
        <v>22</v>
      </c>
      <c r="F655" t="str">
        <f t="shared" si="31"/>
        <v>Final Interview</v>
      </c>
      <c r="G655" s="1">
        <v>44634.63857638889</v>
      </c>
      <c r="H655" t="str">
        <f t="shared" si="32"/>
        <v>2022-03</v>
      </c>
    </row>
    <row r="656" spans="1:8" x14ac:dyDescent="0.3">
      <c r="A656" s="2">
        <v>139951198517</v>
      </c>
      <c r="B656" s="2" t="str">
        <f t="shared" si="30"/>
        <v>139951198517</v>
      </c>
      <c r="C656" s="2" t="str">
        <f>_xlfn.XLOOKUP(
  B656,
  'Candidate Data'!A:A,
  'Candidate Data'!B:B,
  "Not Found"
)</f>
        <v>Recruiter3</v>
      </c>
      <c r="D656" s="2" t="str">
        <f>_xlfn.XLOOKUP(
  C656,
  'Recruiter Data'!A:A,
  'Recruiter Data'!B:B,
  "Unknown"
)</f>
        <v>N America</v>
      </c>
      <c r="E656" t="s">
        <v>20</v>
      </c>
      <c r="F656" t="str">
        <f t="shared" si="31"/>
        <v>Interview #1</v>
      </c>
      <c r="G656" s="1">
        <v>44634.422800925924</v>
      </c>
      <c r="H656" t="str">
        <f t="shared" si="32"/>
        <v>2022-03</v>
      </c>
    </row>
    <row r="657" spans="1:8" x14ac:dyDescent="0.3">
      <c r="A657" s="2">
        <v>139951198517</v>
      </c>
      <c r="B657" s="2" t="str">
        <f t="shared" si="30"/>
        <v>139951198517</v>
      </c>
      <c r="C657" s="2" t="str">
        <f>_xlfn.XLOOKUP(
  B657,
  'Candidate Data'!A:A,
  'Candidate Data'!B:B,
  "Not Found"
)</f>
        <v>Recruiter3</v>
      </c>
      <c r="D657" s="2" t="str">
        <f>_xlfn.XLOOKUP(
  C657,
  'Recruiter Data'!A:A,
  'Recruiter Data'!B:B,
  "Unknown"
)</f>
        <v>N America</v>
      </c>
      <c r="E657" t="s">
        <v>23</v>
      </c>
      <c r="F657" t="str">
        <f t="shared" si="31"/>
        <v>Next Steps</v>
      </c>
      <c r="G657" s="1">
        <v>44634.63857638889</v>
      </c>
      <c r="H657" t="str">
        <f t="shared" si="32"/>
        <v>2022-03</v>
      </c>
    </row>
    <row r="658" spans="1:8" x14ac:dyDescent="0.3">
      <c r="A658" s="2">
        <v>139951198517</v>
      </c>
      <c r="B658" s="2" t="str">
        <f t="shared" si="30"/>
        <v>139951198517</v>
      </c>
      <c r="C658" s="2" t="str">
        <f>_xlfn.XLOOKUP(
  B658,
  'Candidate Data'!A:A,
  'Candidate Data'!B:B,
  "Not Found"
)</f>
        <v>Recruiter3</v>
      </c>
      <c r="D658" s="2" t="str">
        <f>_xlfn.XLOOKUP(
  C658,
  'Recruiter Data'!A:A,
  'Recruiter Data'!B:B,
  "Unknown"
)</f>
        <v>N America</v>
      </c>
      <c r="E658" t="s">
        <v>19</v>
      </c>
      <c r="F658" t="str">
        <f t="shared" si="31"/>
        <v>Phone Screen</v>
      </c>
      <c r="G658" s="1">
        <v>44634.422800925924</v>
      </c>
      <c r="H658" t="str">
        <f t="shared" si="32"/>
        <v>2022-03</v>
      </c>
    </row>
    <row r="659" spans="1:8" x14ac:dyDescent="0.3">
      <c r="A659" s="2">
        <v>139951198517</v>
      </c>
      <c r="B659" s="2" t="str">
        <f t="shared" si="30"/>
        <v>139951198517</v>
      </c>
      <c r="C659" s="2" t="str">
        <f>_xlfn.XLOOKUP(
  B659,
  'Candidate Data'!A:A,
  'Candidate Data'!B:B,
  "Not Found"
)</f>
        <v>Recruiter3</v>
      </c>
      <c r="D659" s="2" t="str">
        <f>_xlfn.XLOOKUP(
  C659,
  'Recruiter Data'!A:A,
  'Recruiter Data'!B:B,
  "Unknown"
)</f>
        <v>N America</v>
      </c>
      <c r="E659" t="s">
        <v>24</v>
      </c>
      <c r="F659" t="str">
        <f t="shared" si="31"/>
        <v>Waitlist</v>
      </c>
      <c r="G659" s="1">
        <v>44638.452233796299</v>
      </c>
      <c r="H659" t="str">
        <f t="shared" si="32"/>
        <v>2022-03</v>
      </c>
    </row>
    <row r="660" spans="1:8" x14ac:dyDescent="0.3">
      <c r="A660" s="2">
        <v>170408783263</v>
      </c>
      <c r="B660" s="2" t="str">
        <f t="shared" si="30"/>
        <v>170408783263</v>
      </c>
      <c r="C660" s="2" t="str">
        <f>_xlfn.XLOOKUP(
  B660,
  'Candidate Data'!A:A,
  'Candidate Data'!B:B,
  "Not Found"
)</f>
        <v>Recruiter44</v>
      </c>
      <c r="D660" s="2" t="str">
        <f>_xlfn.XLOOKUP(
  C660,
  'Recruiter Data'!A:A,
  'Recruiter Data'!B:B,
  "Unknown"
)</f>
        <v>N America</v>
      </c>
      <c r="E660" t="s">
        <v>18</v>
      </c>
      <c r="F660" t="str">
        <f t="shared" si="31"/>
        <v>Application Review</v>
      </c>
      <c r="G660" s="1">
        <v>44674.371631944443</v>
      </c>
      <c r="H660" t="str">
        <f t="shared" si="32"/>
        <v>2022-04</v>
      </c>
    </row>
    <row r="661" spans="1:8" x14ac:dyDescent="0.3">
      <c r="A661" s="2">
        <v>170408783263</v>
      </c>
      <c r="B661" s="2" t="str">
        <f t="shared" si="30"/>
        <v>170408783263</v>
      </c>
      <c r="C661" s="2" t="str">
        <f>_xlfn.XLOOKUP(
  B661,
  'Candidate Data'!A:A,
  'Candidate Data'!B:B,
  "Not Found"
)</f>
        <v>Recruiter44</v>
      </c>
      <c r="D661" s="2" t="str">
        <f>_xlfn.XLOOKUP(
  C661,
  'Recruiter Data'!A:A,
  'Recruiter Data'!B:B,
  "Unknown"
)</f>
        <v>N America</v>
      </c>
      <c r="E661" t="s">
        <v>19</v>
      </c>
      <c r="F661" t="str">
        <f t="shared" si="31"/>
        <v>Phone Screen</v>
      </c>
      <c r="G661" s="1">
        <v>44674.584837962961</v>
      </c>
      <c r="H661" t="str">
        <f t="shared" si="32"/>
        <v>2022-04</v>
      </c>
    </row>
    <row r="662" spans="1:8" x14ac:dyDescent="0.3">
      <c r="A662" s="2">
        <v>161814344151</v>
      </c>
      <c r="B662" s="2" t="str">
        <f t="shared" si="30"/>
        <v>161814344151</v>
      </c>
      <c r="C662" s="2" t="str">
        <f>_xlfn.XLOOKUP(
  B662,
  'Candidate Data'!A:A,
  'Candidate Data'!B:B,
  "Not Found"
)</f>
        <v>Recruiter6</v>
      </c>
      <c r="D662" s="2" t="str">
        <f>_xlfn.XLOOKUP(
  C662,
  'Recruiter Data'!A:A,
  'Recruiter Data'!B:B,
  "Unknown"
)</f>
        <v>N America</v>
      </c>
      <c r="E662" t="s">
        <v>18</v>
      </c>
      <c r="F662" t="str">
        <f t="shared" si="31"/>
        <v>Application Review</v>
      </c>
      <c r="G662" s="1">
        <v>44669.607222222221</v>
      </c>
      <c r="H662" t="str">
        <f t="shared" si="32"/>
        <v>2022-04</v>
      </c>
    </row>
    <row r="663" spans="1:8" x14ac:dyDescent="0.3">
      <c r="A663" s="2">
        <v>161814344151</v>
      </c>
      <c r="B663" s="2" t="str">
        <f t="shared" si="30"/>
        <v>161814344151</v>
      </c>
      <c r="C663" s="2" t="str">
        <f>_xlfn.XLOOKUP(
  B663,
  'Candidate Data'!A:A,
  'Candidate Data'!B:B,
  "Not Found"
)</f>
        <v>Recruiter6</v>
      </c>
      <c r="D663" s="2" t="str">
        <f>_xlfn.XLOOKUP(
  C663,
  'Recruiter Data'!A:A,
  'Recruiter Data'!B:B,
  "Unknown"
)</f>
        <v>N America</v>
      </c>
      <c r="E663" t="s">
        <v>21</v>
      </c>
      <c r="F663" t="str">
        <f t="shared" si="31"/>
        <v>Diligence</v>
      </c>
      <c r="G663" s="1">
        <v>44680.589212962965</v>
      </c>
      <c r="H663" t="str">
        <f t="shared" si="32"/>
        <v>2022-04</v>
      </c>
    </row>
    <row r="664" spans="1:8" x14ac:dyDescent="0.3">
      <c r="A664" s="2">
        <v>161814344151</v>
      </c>
      <c r="B664" s="2" t="str">
        <f t="shared" si="30"/>
        <v>161814344151</v>
      </c>
      <c r="C664" s="2" t="str">
        <f>_xlfn.XLOOKUP(
  B664,
  'Candidate Data'!A:A,
  'Candidate Data'!B:B,
  "Not Found"
)</f>
        <v>Recruiter6</v>
      </c>
      <c r="D664" s="2" t="str">
        <f>_xlfn.XLOOKUP(
  C664,
  'Recruiter Data'!A:A,
  'Recruiter Data'!B:B,
  "Unknown"
)</f>
        <v>N America</v>
      </c>
      <c r="E664" t="s">
        <v>22</v>
      </c>
      <c r="F664" t="str">
        <f t="shared" si="31"/>
        <v>Final Interview</v>
      </c>
      <c r="G664" s="1">
        <v>44677.043333333335</v>
      </c>
      <c r="H664" t="str">
        <f t="shared" si="32"/>
        <v>2022-04</v>
      </c>
    </row>
    <row r="665" spans="1:8" x14ac:dyDescent="0.3">
      <c r="A665" s="2">
        <v>161814344151</v>
      </c>
      <c r="B665" s="2" t="str">
        <f t="shared" si="30"/>
        <v>161814344151</v>
      </c>
      <c r="C665" s="2" t="str">
        <f>_xlfn.XLOOKUP(
  B665,
  'Candidate Data'!A:A,
  'Candidate Data'!B:B,
  "Not Found"
)</f>
        <v>Recruiter6</v>
      </c>
      <c r="D665" s="2" t="str">
        <f>_xlfn.XLOOKUP(
  C665,
  'Recruiter Data'!A:A,
  'Recruiter Data'!B:B,
  "Unknown"
)</f>
        <v>N America</v>
      </c>
      <c r="E665" t="s">
        <v>20</v>
      </c>
      <c r="F665" t="str">
        <f t="shared" si="31"/>
        <v>Interview #1</v>
      </c>
      <c r="G665" s="1">
        <v>44669.60732638889</v>
      </c>
      <c r="H665" t="str">
        <f t="shared" si="32"/>
        <v>2022-04</v>
      </c>
    </row>
    <row r="666" spans="1:8" x14ac:dyDescent="0.3">
      <c r="A666" s="2">
        <v>161814344151</v>
      </c>
      <c r="B666" s="2" t="str">
        <f t="shared" si="30"/>
        <v>161814344151</v>
      </c>
      <c r="C666" s="2" t="str">
        <f>_xlfn.XLOOKUP(
  B666,
  'Candidate Data'!A:A,
  'Candidate Data'!B:B,
  "Not Found"
)</f>
        <v>Recruiter6</v>
      </c>
      <c r="D666" s="2" t="str">
        <f>_xlfn.XLOOKUP(
  C666,
  'Recruiter Data'!A:A,
  'Recruiter Data'!B:B,
  "Unknown"
)</f>
        <v>N America</v>
      </c>
      <c r="E666" t="s">
        <v>23</v>
      </c>
      <c r="F666" t="str">
        <f t="shared" si="31"/>
        <v>Next Steps</v>
      </c>
      <c r="G666" s="1">
        <v>44677.043333333335</v>
      </c>
      <c r="H666" t="str">
        <f t="shared" si="32"/>
        <v>2022-04</v>
      </c>
    </row>
    <row r="667" spans="1:8" x14ac:dyDescent="0.3">
      <c r="A667" s="2">
        <v>161814344151</v>
      </c>
      <c r="B667" s="2" t="str">
        <f t="shared" si="30"/>
        <v>161814344151</v>
      </c>
      <c r="C667" s="2" t="str">
        <f>_xlfn.XLOOKUP(
  B667,
  'Candidate Data'!A:A,
  'Candidate Data'!B:B,
  "Not Found"
)</f>
        <v>Recruiter6</v>
      </c>
      <c r="D667" s="2" t="str">
        <f>_xlfn.XLOOKUP(
  C667,
  'Recruiter Data'!A:A,
  'Recruiter Data'!B:B,
  "Unknown"
)</f>
        <v>N America</v>
      </c>
      <c r="E667" t="s">
        <v>19</v>
      </c>
      <c r="F667" t="str">
        <f t="shared" si="31"/>
        <v>Phone Screen</v>
      </c>
      <c r="G667" s="1">
        <v>44669.607303240744</v>
      </c>
      <c r="H667" t="str">
        <f t="shared" si="32"/>
        <v>2022-04</v>
      </c>
    </row>
    <row r="668" spans="1:8" x14ac:dyDescent="0.3">
      <c r="A668" s="2">
        <v>124077677357</v>
      </c>
      <c r="B668" s="2" t="str">
        <f t="shared" si="30"/>
        <v>124077677357</v>
      </c>
      <c r="C668" s="2" t="str">
        <f>_xlfn.XLOOKUP(
  B668,
  'Candidate Data'!A:A,
  'Candidate Data'!B:B,
  "Not Found"
)</f>
        <v>Recruiter2</v>
      </c>
      <c r="D668" s="2" t="str">
        <f>_xlfn.XLOOKUP(
  C668,
  'Recruiter Data'!A:A,
  'Recruiter Data'!B:B,
  "Unknown"
)</f>
        <v>N America</v>
      </c>
      <c r="E668" t="s">
        <v>24</v>
      </c>
      <c r="F668" t="str">
        <f t="shared" si="31"/>
        <v>Waitlist</v>
      </c>
      <c r="G668" s="1">
        <v>44655.872893518521</v>
      </c>
      <c r="H668" t="str">
        <f t="shared" si="32"/>
        <v>2022-04</v>
      </c>
    </row>
    <row r="669" spans="1:8" x14ac:dyDescent="0.3">
      <c r="A669" s="2">
        <v>110038757920</v>
      </c>
      <c r="B669" s="2" t="str">
        <f t="shared" si="30"/>
        <v>110038757920</v>
      </c>
      <c r="C669" s="2" t="str">
        <f>_xlfn.XLOOKUP(
  B669,
  'Candidate Data'!A:A,
  'Candidate Data'!B:B,
  "Not Found"
)</f>
        <v>Recruiter8</v>
      </c>
      <c r="D669" s="2" t="str">
        <f>_xlfn.XLOOKUP(
  C669,
  'Recruiter Data'!A:A,
  'Recruiter Data'!B:B,
  "Unknown"
)</f>
        <v>Asia</v>
      </c>
      <c r="E669" t="s">
        <v>18</v>
      </c>
      <c r="F669" t="str">
        <f t="shared" si="31"/>
        <v>Application Review</v>
      </c>
      <c r="G669" s="1">
        <v>44631.412881944445</v>
      </c>
      <c r="H669" t="str">
        <f t="shared" si="32"/>
        <v>2022-03</v>
      </c>
    </row>
    <row r="670" spans="1:8" x14ac:dyDescent="0.3">
      <c r="A670" s="2">
        <v>110038757920</v>
      </c>
      <c r="B670" s="2" t="str">
        <f t="shared" si="30"/>
        <v>110038757920</v>
      </c>
      <c r="C670" s="2" t="str">
        <f>_xlfn.XLOOKUP(
  B670,
  'Candidate Data'!A:A,
  'Candidate Data'!B:B,
  "Not Found"
)</f>
        <v>Recruiter8</v>
      </c>
      <c r="D670" s="2" t="str">
        <f>_xlfn.XLOOKUP(
  C670,
  'Recruiter Data'!A:A,
  'Recruiter Data'!B:B,
  "Unknown"
)</f>
        <v>Asia</v>
      </c>
      <c r="E670" t="s">
        <v>20</v>
      </c>
      <c r="F670" t="str">
        <f t="shared" si="31"/>
        <v>Interview #1</v>
      </c>
      <c r="G670" s="1">
        <v>44631.412881944445</v>
      </c>
      <c r="H670" t="str">
        <f t="shared" si="32"/>
        <v>2022-03</v>
      </c>
    </row>
    <row r="671" spans="1:8" x14ac:dyDescent="0.3">
      <c r="A671" s="2">
        <v>110038757920</v>
      </c>
      <c r="B671" s="2" t="str">
        <f t="shared" si="30"/>
        <v>110038757920</v>
      </c>
      <c r="C671" s="2" t="str">
        <f>_xlfn.XLOOKUP(
  B671,
  'Candidate Data'!A:A,
  'Candidate Data'!B:B,
  "Not Found"
)</f>
        <v>Recruiter8</v>
      </c>
      <c r="D671" s="2" t="str">
        <f>_xlfn.XLOOKUP(
  C671,
  'Recruiter Data'!A:A,
  'Recruiter Data'!B:B,
  "Unknown"
)</f>
        <v>Asia</v>
      </c>
      <c r="E671" t="s">
        <v>19</v>
      </c>
      <c r="F671" t="str">
        <f t="shared" si="31"/>
        <v>Phone Screen</v>
      </c>
      <c r="G671" s="1">
        <v>44631.412881944445</v>
      </c>
      <c r="H671" t="str">
        <f t="shared" si="32"/>
        <v>2022-03</v>
      </c>
    </row>
    <row r="672" spans="1:8" x14ac:dyDescent="0.3">
      <c r="A672" s="2">
        <v>132731913660</v>
      </c>
      <c r="B672" s="2" t="str">
        <f t="shared" si="30"/>
        <v>132731913660</v>
      </c>
      <c r="C672" s="2" t="str">
        <f>_xlfn.XLOOKUP(
  B672,
  'Candidate Data'!A:A,
  'Candidate Data'!B:B,
  "Not Found"
)</f>
        <v>Recruiter40</v>
      </c>
      <c r="D672" s="2" t="str">
        <f>_xlfn.XLOOKUP(
  C672,
  'Recruiter Data'!A:A,
  'Recruiter Data'!B:B,
  "Unknown"
)</f>
        <v>Europe</v>
      </c>
      <c r="E672" t="s">
        <v>18</v>
      </c>
      <c r="F672" t="str">
        <f t="shared" si="31"/>
        <v>Application Review</v>
      </c>
      <c r="G672" s="1">
        <v>44665.565960648149</v>
      </c>
      <c r="H672" t="str">
        <f t="shared" si="32"/>
        <v>2022-04</v>
      </c>
    </row>
    <row r="673" spans="1:8" x14ac:dyDescent="0.3">
      <c r="A673" s="2">
        <v>132731913660</v>
      </c>
      <c r="B673" s="2" t="str">
        <f t="shared" si="30"/>
        <v>132731913660</v>
      </c>
      <c r="C673" s="2" t="str">
        <f>_xlfn.XLOOKUP(
  B673,
  'Candidate Data'!A:A,
  'Candidate Data'!B:B,
  "Not Found"
)</f>
        <v>Recruiter40</v>
      </c>
      <c r="D673" s="2" t="str">
        <f>_xlfn.XLOOKUP(
  C673,
  'Recruiter Data'!A:A,
  'Recruiter Data'!B:B,
  "Unknown"
)</f>
        <v>Europe</v>
      </c>
      <c r="E673" t="s">
        <v>19</v>
      </c>
      <c r="F673" t="str">
        <f t="shared" si="31"/>
        <v>Phone Screen</v>
      </c>
      <c r="G673" s="1">
        <v>44665.565960648149</v>
      </c>
      <c r="H673" t="str">
        <f t="shared" si="32"/>
        <v>2022-04</v>
      </c>
    </row>
    <row r="674" spans="1:8" x14ac:dyDescent="0.3">
      <c r="A674" s="2">
        <v>165269707017</v>
      </c>
      <c r="B674" s="2" t="str">
        <f t="shared" si="30"/>
        <v>165269707017</v>
      </c>
      <c r="C674" s="2" t="str">
        <f>_xlfn.XLOOKUP(
  B674,
  'Candidate Data'!A:A,
  'Candidate Data'!B:B,
  "Not Found"
)</f>
        <v>Recruiter15</v>
      </c>
      <c r="D674" s="2" t="str">
        <f>_xlfn.XLOOKUP(
  C674,
  'Recruiter Data'!A:A,
  'Recruiter Data'!B:B,
  "Unknown"
)</f>
        <v>N America</v>
      </c>
      <c r="E674" t="s">
        <v>18</v>
      </c>
      <c r="F674" t="str">
        <f t="shared" si="31"/>
        <v>Application Review</v>
      </c>
      <c r="G674" s="1">
        <v>44644.06113425926</v>
      </c>
      <c r="H674" t="str">
        <f t="shared" si="32"/>
        <v>2022-03</v>
      </c>
    </row>
    <row r="675" spans="1:8" x14ac:dyDescent="0.3">
      <c r="A675" s="2">
        <v>165269707017</v>
      </c>
      <c r="B675" s="2" t="str">
        <f t="shared" si="30"/>
        <v>165269707017</v>
      </c>
      <c r="C675" s="2" t="str">
        <f>_xlfn.XLOOKUP(
  B675,
  'Candidate Data'!A:A,
  'Candidate Data'!B:B,
  "Not Found"
)</f>
        <v>Recruiter15</v>
      </c>
      <c r="D675" s="2" t="str">
        <f>_xlfn.XLOOKUP(
  C675,
  'Recruiter Data'!A:A,
  'Recruiter Data'!B:B,
  "Unknown"
)</f>
        <v>N America</v>
      </c>
      <c r="E675" t="s">
        <v>20</v>
      </c>
      <c r="F675" t="str">
        <f t="shared" si="31"/>
        <v>Interview #1</v>
      </c>
      <c r="G675" s="1">
        <v>44654.865405092591</v>
      </c>
      <c r="H675" t="str">
        <f t="shared" si="32"/>
        <v>2022-04</v>
      </c>
    </row>
    <row r="676" spans="1:8" x14ac:dyDescent="0.3">
      <c r="A676" s="2">
        <v>165269707017</v>
      </c>
      <c r="B676" s="2" t="str">
        <f t="shared" si="30"/>
        <v>165269707017</v>
      </c>
      <c r="C676" s="2" t="str">
        <f>_xlfn.XLOOKUP(
  B676,
  'Candidate Data'!A:A,
  'Candidate Data'!B:B,
  "Not Found"
)</f>
        <v>Recruiter15</v>
      </c>
      <c r="D676" s="2" t="str">
        <f>_xlfn.XLOOKUP(
  C676,
  'Recruiter Data'!A:A,
  'Recruiter Data'!B:B,
  "Unknown"
)</f>
        <v>N America</v>
      </c>
      <c r="E676" t="s">
        <v>19</v>
      </c>
      <c r="F676" t="str">
        <f t="shared" si="31"/>
        <v>Phone Screen</v>
      </c>
      <c r="G676" s="1">
        <v>44644.581435185188</v>
      </c>
      <c r="H676" t="str">
        <f t="shared" si="32"/>
        <v>2022-03</v>
      </c>
    </row>
    <row r="677" spans="1:8" x14ac:dyDescent="0.3">
      <c r="A677" s="2">
        <v>156563235062</v>
      </c>
      <c r="B677" s="2" t="str">
        <f t="shared" si="30"/>
        <v>156563235062</v>
      </c>
      <c r="C677" s="2" t="str">
        <f>_xlfn.XLOOKUP(
  B677,
  'Candidate Data'!A:A,
  'Candidate Data'!B:B,
  "Not Found"
)</f>
        <v>Recruiter13</v>
      </c>
      <c r="D677" s="2" t="str">
        <f>_xlfn.XLOOKUP(
  C677,
  'Recruiter Data'!A:A,
  'Recruiter Data'!B:B,
  "Unknown"
)</f>
        <v>N America</v>
      </c>
      <c r="E677" t="s">
        <v>18</v>
      </c>
      <c r="F677" t="str">
        <f t="shared" si="31"/>
        <v>Application Review</v>
      </c>
      <c r="G677" s="1">
        <v>44639.29173611111</v>
      </c>
      <c r="H677" t="str">
        <f t="shared" si="32"/>
        <v>2022-03</v>
      </c>
    </row>
    <row r="678" spans="1:8" x14ac:dyDescent="0.3">
      <c r="A678" s="2">
        <v>141409988912</v>
      </c>
      <c r="B678" s="2" t="str">
        <f t="shared" si="30"/>
        <v>141409988912</v>
      </c>
      <c r="C678" s="2" t="str">
        <f>_xlfn.XLOOKUP(
  B678,
  'Candidate Data'!A:A,
  'Candidate Data'!B:B,
  "Not Found"
)</f>
        <v>Recruiter13</v>
      </c>
      <c r="D678" s="2" t="str">
        <f>_xlfn.XLOOKUP(
  C678,
  'Recruiter Data'!A:A,
  'Recruiter Data'!B:B,
  "Unknown"
)</f>
        <v>N America</v>
      </c>
      <c r="E678" t="s">
        <v>18</v>
      </c>
      <c r="F678" t="str">
        <f t="shared" si="31"/>
        <v>Application Review</v>
      </c>
      <c r="G678" s="1">
        <v>44641.716840277775</v>
      </c>
      <c r="H678" t="str">
        <f t="shared" si="32"/>
        <v>2022-03</v>
      </c>
    </row>
    <row r="679" spans="1:8" x14ac:dyDescent="0.3">
      <c r="A679" s="2">
        <v>168010972945</v>
      </c>
      <c r="B679" s="2" t="str">
        <f t="shared" si="30"/>
        <v>168010972945</v>
      </c>
      <c r="C679" s="2" t="str">
        <f>_xlfn.XLOOKUP(
  B679,
  'Candidate Data'!A:A,
  'Candidate Data'!B:B,
  "Not Found"
)</f>
        <v>Recruiter45</v>
      </c>
      <c r="D679" s="2" t="str">
        <f>_xlfn.XLOOKUP(
  C679,
  'Recruiter Data'!A:A,
  'Recruiter Data'!B:B,
  "Unknown"
)</f>
        <v>Europe</v>
      </c>
      <c r="E679" t="s">
        <v>19</v>
      </c>
      <c r="F679" t="str">
        <f t="shared" si="31"/>
        <v>Phone Screen</v>
      </c>
      <c r="G679" s="1">
        <v>44676.842233796298</v>
      </c>
      <c r="H679" t="str">
        <f t="shared" si="32"/>
        <v>2022-04</v>
      </c>
    </row>
    <row r="680" spans="1:8" x14ac:dyDescent="0.3">
      <c r="A680" s="2">
        <v>168777052872</v>
      </c>
      <c r="B680" s="2" t="str">
        <f t="shared" si="30"/>
        <v>168777052872</v>
      </c>
      <c r="C680" s="2" t="str">
        <f>_xlfn.XLOOKUP(
  B680,
  'Candidate Data'!A:A,
  'Candidate Data'!B:B,
  "Not Found"
)</f>
        <v>Recruiter26</v>
      </c>
      <c r="D680" s="2" t="str">
        <f>_xlfn.XLOOKUP(
  C680,
  'Recruiter Data'!A:A,
  'Recruiter Data'!B:B,
  "Unknown"
)</f>
        <v>Europe</v>
      </c>
      <c r="E680" t="s">
        <v>18</v>
      </c>
      <c r="F680" t="str">
        <f t="shared" si="31"/>
        <v>Application Review</v>
      </c>
      <c r="G680" s="1">
        <v>44661.895972222221</v>
      </c>
      <c r="H680" t="str">
        <f t="shared" si="32"/>
        <v>2022-04</v>
      </c>
    </row>
    <row r="681" spans="1:8" x14ac:dyDescent="0.3">
      <c r="A681" s="2">
        <v>168777052872</v>
      </c>
      <c r="B681" s="2" t="str">
        <f t="shared" si="30"/>
        <v>168777052872</v>
      </c>
      <c r="C681" s="2" t="str">
        <f>_xlfn.XLOOKUP(
  B681,
  'Candidate Data'!A:A,
  'Candidate Data'!B:B,
  "Not Found"
)</f>
        <v>Recruiter26</v>
      </c>
      <c r="D681" s="2" t="str">
        <f>_xlfn.XLOOKUP(
  C681,
  'Recruiter Data'!A:A,
  'Recruiter Data'!B:B,
  "Unknown"
)</f>
        <v>Europe</v>
      </c>
      <c r="E681" t="s">
        <v>18</v>
      </c>
      <c r="F681" t="str">
        <f t="shared" si="31"/>
        <v>Application Review</v>
      </c>
      <c r="G681" s="1">
        <v>44672.632013888891</v>
      </c>
      <c r="H681" t="str">
        <f t="shared" si="32"/>
        <v>2022-04</v>
      </c>
    </row>
    <row r="682" spans="1:8" x14ac:dyDescent="0.3">
      <c r="A682" s="2">
        <v>157551399641</v>
      </c>
      <c r="B682" s="2" t="str">
        <f t="shared" si="30"/>
        <v>157551399641</v>
      </c>
      <c r="C682" s="2" t="str">
        <f>_xlfn.XLOOKUP(
  B682,
  'Candidate Data'!A:A,
  'Candidate Data'!B:B,
  "Not Found"
)</f>
        <v>Recruiter34</v>
      </c>
      <c r="D682" s="2" t="str">
        <f>_xlfn.XLOOKUP(
  C682,
  'Recruiter Data'!A:A,
  'Recruiter Data'!B:B,
  "Unknown"
)</f>
        <v>Europe</v>
      </c>
      <c r="E682" t="s">
        <v>18</v>
      </c>
      <c r="F682" t="str">
        <f t="shared" si="31"/>
        <v>Application Review</v>
      </c>
      <c r="G682" s="1">
        <v>44630.900879629633</v>
      </c>
      <c r="H682" t="str">
        <f t="shared" si="32"/>
        <v>2022-03</v>
      </c>
    </row>
    <row r="683" spans="1:8" x14ac:dyDescent="0.3">
      <c r="A683" s="2">
        <v>157551399641</v>
      </c>
      <c r="B683" s="2" t="str">
        <f t="shared" si="30"/>
        <v>157551399641</v>
      </c>
      <c r="C683" s="2" t="str">
        <f>_xlfn.XLOOKUP(
  B683,
  'Candidate Data'!A:A,
  'Candidate Data'!B:B,
  "Not Found"
)</f>
        <v>Recruiter34</v>
      </c>
      <c r="D683" s="2" t="str">
        <f>_xlfn.XLOOKUP(
  C683,
  'Recruiter Data'!A:A,
  'Recruiter Data'!B:B,
  "Unknown"
)</f>
        <v>Europe</v>
      </c>
      <c r="E683" t="s">
        <v>19</v>
      </c>
      <c r="F683" t="str">
        <f t="shared" si="31"/>
        <v>Phone Screen</v>
      </c>
      <c r="G683" s="1">
        <v>44634.455543981479</v>
      </c>
      <c r="H683" t="str">
        <f t="shared" si="32"/>
        <v>2022-03</v>
      </c>
    </row>
    <row r="684" spans="1:8" x14ac:dyDescent="0.3">
      <c r="A684" s="2">
        <v>129644334659</v>
      </c>
      <c r="B684" s="2" t="str">
        <f t="shared" si="30"/>
        <v>129644334659</v>
      </c>
      <c r="C684" s="2" t="str">
        <f>_xlfn.XLOOKUP(
  B684,
  'Candidate Data'!A:A,
  'Candidate Data'!B:B,
  "Not Found"
)</f>
        <v>Recruiter16</v>
      </c>
      <c r="D684" s="2" t="str">
        <f>_xlfn.XLOOKUP(
  C684,
  'Recruiter Data'!A:A,
  'Recruiter Data'!B:B,
  "Unknown"
)</f>
        <v>Asia</v>
      </c>
      <c r="E684" t="s">
        <v>21</v>
      </c>
      <c r="F684" t="str">
        <f t="shared" si="31"/>
        <v>Diligence</v>
      </c>
      <c r="G684" s="1">
        <v>44633.295324074075</v>
      </c>
      <c r="H684" t="str">
        <f t="shared" si="32"/>
        <v>2022-03</v>
      </c>
    </row>
    <row r="685" spans="1:8" x14ac:dyDescent="0.3">
      <c r="A685" s="2">
        <v>129644334659</v>
      </c>
      <c r="B685" s="2" t="str">
        <f t="shared" si="30"/>
        <v>129644334659</v>
      </c>
      <c r="C685" s="2" t="str">
        <f>_xlfn.XLOOKUP(
  B685,
  'Candidate Data'!A:A,
  'Candidate Data'!B:B,
  "Not Found"
)</f>
        <v>Recruiter16</v>
      </c>
      <c r="D685" s="2" t="str">
        <f>_xlfn.XLOOKUP(
  C685,
  'Recruiter Data'!A:A,
  'Recruiter Data'!B:B,
  "Unknown"
)</f>
        <v>Asia</v>
      </c>
      <c r="E685" t="s">
        <v>22</v>
      </c>
      <c r="F685" t="str">
        <f t="shared" si="31"/>
        <v>Final Interview</v>
      </c>
      <c r="G685" s="1">
        <v>44633.295324074075</v>
      </c>
      <c r="H685" t="str">
        <f t="shared" si="32"/>
        <v>2022-03</v>
      </c>
    </row>
    <row r="686" spans="1:8" x14ac:dyDescent="0.3">
      <c r="A686" s="2">
        <v>129644334659</v>
      </c>
      <c r="B686" s="2" t="str">
        <f t="shared" si="30"/>
        <v>129644334659</v>
      </c>
      <c r="C686" s="2" t="str">
        <f>_xlfn.XLOOKUP(
  B686,
  'Candidate Data'!A:A,
  'Candidate Data'!B:B,
  "Not Found"
)</f>
        <v>Recruiter16</v>
      </c>
      <c r="D686" s="2" t="str">
        <f>_xlfn.XLOOKUP(
  C686,
  'Recruiter Data'!A:A,
  'Recruiter Data'!B:B,
  "Unknown"
)</f>
        <v>Asia</v>
      </c>
      <c r="E686" t="s">
        <v>20</v>
      </c>
      <c r="F686" t="str">
        <f t="shared" si="31"/>
        <v>Interview #1</v>
      </c>
      <c r="G686" s="1">
        <v>44630.299814814818</v>
      </c>
      <c r="H686" t="str">
        <f t="shared" si="32"/>
        <v>2022-03</v>
      </c>
    </row>
    <row r="687" spans="1:8" x14ac:dyDescent="0.3">
      <c r="A687" s="2">
        <v>129644334659</v>
      </c>
      <c r="B687" s="2" t="str">
        <f t="shared" si="30"/>
        <v>129644334659</v>
      </c>
      <c r="C687" s="2" t="str">
        <f>_xlfn.XLOOKUP(
  B687,
  'Candidate Data'!A:A,
  'Candidate Data'!B:B,
  "Not Found"
)</f>
        <v>Recruiter16</v>
      </c>
      <c r="D687" s="2" t="str">
        <f>_xlfn.XLOOKUP(
  C687,
  'Recruiter Data'!A:A,
  'Recruiter Data'!B:B,
  "Unknown"
)</f>
        <v>Asia</v>
      </c>
      <c r="E687" t="s">
        <v>23</v>
      </c>
      <c r="F687" t="str">
        <f t="shared" si="31"/>
        <v>Next Steps</v>
      </c>
      <c r="G687" s="1">
        <v>44633.295324074075</v>
      </c>
      <c r="H687" t="str">
        <f t="shared" si="32"/>
        <v>2022-03</v>
      </c>
    </row>
    <row r="688" spans="1:8" x14ac:dyDescent="0.3">
      <c r="A688" s="2">
        <v>129644334659</v>
      </c>
      <c r="B688" s="2" t="str">
        <f t="shared" si="30"/>
        <v>129644334659</v>
      </c>
      <c r="C688" s="2" t="str">
        <f>_xlfn.XLOOKUP(
  B688,
  'Candidate Data'!A:A,
  'Candidate Data'!B:B,
  "Not Found"
)</f>
        <v>Recruiter16</v>
      </c>
      <c r="D688" s="2" t="str">
        <f>_xlfn.XLOOKUP(
  C688,
  'Recruiter Data'!A:A,
  'Recruiter Data'!B:B,
  "Unknown"
)</f>
        <v>Asia</v>
      </c>
      <c r="E688" t="s">
        <v>19</v>
      </c>
      <c r="F688" t="str">
        <f t="shared" si="31"/>
        <v>Phone Screen</v>
      </c>
      <c r="G688" s="1">
        <v>44630.299814814818</v>
      </c>
      <c r="H688" t="str">
        <f t="shared" si="32"/>
        <v>2022-03</v>
      </c>
    </row>
    <row r="689" spans="1:8" x14ac:dyDescent="0.3">
      <c r="A689" s="2">
        <v>142670380116</v>
      </c>
      <c r="B689" s="2" t="str">
        <f t="shared" si="30"/>
        <v>142670380116</v>
      </c>
      <c r="C689" s="2" t="str">
        <f>_xlfn.XLOOKUP(
  B689,
  'Candidate Data'!A:A,
  'Candidate Data'!B:B,
  "Not Found"
)</f>
        <v>Recruiter48</v>
      </c>
      <c r="D689" s="2" t="str">
        <f>_xlfn.XLOOKUP(
  C689,
  'Recruiter Data'!A:A,
  'Recruiter Data'!B:B,
  "Unknown"
)</f>
        <v>N America</v>
      </c>
      <c r="E689" t="s">
        <v>18</v>
      </c>
      <c r="F689" t="str">
        <f t="shared" si="31"/>
        <v>Application Review</v>
      </c>
      <c r="G689" s="1">
        <v>44649.328506944446</v>
      </c>
      <c r="H689" t="str">
        <f t="shared" si="32"/>
        <v>2022-03</v>
      </c>
    </row>
    <row r="690" spans="1:8" x14ac:dyDescent="0.3">
      <c r="A690" s="2">
        <v>125713326168</v>
      </c>
      <c r="B690" s="2" t="str">
        <f t="shared" si="30"/>
        <v>125713326168</v>
      </c>
      <c r="C690" s="2" t="str">
        <f>_xlfn.XLOOKUP(
  B690,
  'Candidate Data'!A:A,
  'Candidate Data'!B:B,
  "Not Found"
)</f>
        <v>Recruiter3</v>
      </c>
      <c r="D690" s="2" t="str">
        <f>_xlfn.XLOOKUP(
  C690,
  'Recruiter Data'!A:A,
  'Recruiter Data'!B:B,
  "Unknown"
)</f>
        <v>N America</v>
      </c>
      <c r="E690" t="s">
        <v>22</v>
      </c>
      <c r="F690" t="str">
        <f t="shared" si="31"/>
        <v>Final Interview</v>
      </c>
      <c r="G690" s="1">
        <v>44626.69189814815</v>
      </c>
      <c r="H690" t="str">
        <f t="shared" si="32"/>
        <v>2022-03</v>
      </c>
    </row>
    <row r="691" spans="1:8" x14ac:dyDescent="0.3">
      <c r="A691" s="2">
        <v>125713326168</v>
      </c>
      <c r="B691" s="2" t="str">
        <f t="shared" si="30"/>
        <v>125713326168</v>
      </c>
      <c r="C691" s="2" t="str">
        <f>_xlfn.XLOOKUP(
  B691,
  'Candidate Data'!A:A,
  'Candidate Data'!B:B,
  "Not Found"
)</f>
        <v>Recruiter3</v>
      </c>
      <c r="D691" s="2" t="str">
        <f>_xlfn.XLOOKUP(
  C691,
  'Recruiter Data'!A:A,
  'Recruiter Data'!B:B,
  "Unknown"
)</f>
        <v>N America</v>
      </c>
      <c r="E691" t="s">
        <v>20</v>
      </c>
      <c r="F691" t="str">
        <f t="shared" si="31"/>
        <v>Interview #1</v>
      </c>
      <c r="G691" s="1">
        <v>44626.69189814815</v>
      </c>
      <c r="H691" t="str">
        <f t="shared" si="32"/>
        <v>2022-03</v>
      </c>
    </row>
    <row r="692" spans="1:8" x14ac:dyDescent="0.3">
      <c r="A692" s="2">
        <v>125713326168</v>
      </c>
      <c r="B692" s="2" t="str">
        <f t="shared" si="30"/>
        <v>125713326168</v>
      </c>
      <c r="C692" s="2" t="str">
        <f>_xlfn.XLOOKUP(
  B692,
  'Candidate Data'!A:A,
  'Candidate Data'!B:B,
  "Not Found"
)</f>
        <v>Recruiter3</v>
      </c>
      <c r="D692" s="2" t="str">
        <f>_xlfn.XLOOKUP(
  C692,
  'Recruiter Data'!A:A,
  'Recruiter Data'!B:B,
  "Unknown"
)</f>
        <v>N America</v>
      </c>
      <c r="E692" t="s">
        <v>24</v>
      </c>
      <c r="F692" t="str">
        <f t="shared" si="31"/>
        <v>Waitlist</v>
      </c>
      <c r="G692" s="1">
        <v>44626.69189814815</v>
      </c>
      <c r="H692" t="str">
        <f t="shared" si="32"/>
        <v>2022-03</v>
      </c>
    </row>
    <row r="693" spans="1:8" x14ac:dyDescent="0.3">
      <c r="A693" s="2">
        <v>165106665275</v>
      </c>
      <c r="B693" s="2" t="str">
        <f t="shared" si="30"/>
        <v>165106665275</v>
      </c>
      <c r="C693" s="2" t="str">
        <f>_xlfn.XLOOKUP(
  B693,
  'Candidate Data'!A:A,
  'Candidate Data'!B:B,
  "Not Found"
)</f>
        <v>Recruiter19</v>
      </c>
      <c r="D693" s="2" t="str">
        <f>_xlfn.XLOOKUP(
  C693,
  'Recruiter Data'!A:A,
  'Recruiter Data'!B:B,
  "Unknown"
)</f>
        <v>N America</v>
      </c>
      <c r="E693" t="s">
        <v>18</v>
      </c>
      <c r="F693" t="str">
        <f t="shared" si="31"/>
        <v>Application Review</v>
      </c>
      <c r="G693" s="1">
        <v>44645.764745370368</v>
      </c>
      <c r="H693" t="str">
        <f t="shared" si="32"/>
        <v>2022-03</v>
      </c>
    </row>
    <row r="694" spans="1:8" x14ac:dyDescent="0.3">
      <c r="A694" s="2">
        <v>165106665275</v>
      </c>
      <c r="B694" s="2" t="str">
        <f t="shared" si="30"/>
        <v>165106665275</v>
      </c>
      <c r="C694" s="2" t="str">
        <f>_xlfn.XLOOKUP(
  B694,
  'Candidate Data'!A:A,
  'Candidate Data'!B:B,
  "Not Found"
)</f>
        <v>Recruiter19</v>
      </c>
      <c r="D694" s="2" t="str">
        <f>_xlfn.XLOOKUP(
  C694,
  'Recruiter Data'!A:A,
  'Recruiter Data'!B:B,
  "Unknown"
)</f>
        <v>N America</v>
      </c>
      <c r="E694" t="s">
        <v>19</v>
      </c>
      <c r="F694" t="str">
        <f t="shared" si="31"/>
        <v>Phone Screen</v>
      </c>
      <c r="G694" s="1">
        <v>44645.864976851852</v>
      </c>
      <c r="H694" t="str">
        <f t="shared" si="32"/>
        <v>2022-03</v>
      </c>
    </row>
    <row r="695" spans="1:8" x14ac:dyDescent="0.3">
      <c r="A695" s="2">
        <v>142584519184</v>
      </c>
      <c r="B695" s="2" t="str">
        <f t="shared" si="30"/>
        <v>142584519184</v>
      </c>
      <c r="C695" s="2" t="str">
        <f>_xlfn.XLOOKUP(
  B695,
  'Candidate Data'!A:A,
  'Candidate Data'!B:B,
  "Not Found"
)</f>
        <v>Recruiter2</v>
      </c>
      <c r="D695" s="2" t="str">
        <f>_xlfn.XLOOKUP(
  C695,
  'Recruiter Data'!A:A,
  'Recruiter Data'!B:B,
  "Unknown"
)</f>
        <v>N America</v>
      </c>
      <c r="E695" t="s">
        <v>24</v>
      </c>
      <c r="F695" t="str">
        <f t="shared" si="31"/>
        <v>Waitlist</v>
      </c>
      <c r="G695" s="1">
        <v>44676.370034722226</v>
      </c>
      <c r="H695" t="str">
        <f t="shared" si="32"/>
        <v>2022-04</v>
      </c>
    </row>
    <row r="696" spans="1:8" x14ac:dyDescent="0.3">
      <c r="A696" s="2">
        <v>134432246923</v>
      </c>
      <c r="B696" s="2" t="str">
        <f t="shared" si="30"/>
        <v>134432246923</v>
      </c>
      <c r="C696" s="2" t="str">
        <f>_xlfn.XLOOKUP(
  B696,
  'Candidate Data'!A:A,
  'Candidate Data'!B:B,
  "Not Found"
)</f>
        <v>Recruiter10</v>
      </c>
      <c r="D696" s="2" t="str">
        <f>_xlfn.XLOOKUP(
  C696,
  'Recruiter Data'!A:A,
  'Recruiter Data'!B:B,
  "Unknown"
)</f>
        <v>N America</v>
      </c>
      <c r="E696" t="s">
        <v>18</v>
      </c>
      <c r="F696" t="str">
        <f t="shared" si="31"/>
        <v>Application Review</v>
      </c>
      <c r="G696" s="1">
        <v>44662.591863425929</v>
      </c>
      <c r="H696" t="str">
        <f t="shared" si="32"/>
        <v>2022-04</v>
      </c>
    </row>
    <row r="697" spans="1:8" x14ac:dyDescent="0.3">
      <c r="A697" s="2">
        <v>134432246923</v>
      </c>
      <c r="B697" s="2" t="str">
        <f t="shared" si="30"/>
        <v>134432246923</v>
      </c>
      <c r="C697" s="2" t="str">
        <f>_xlfn.XLOOKUP(
  B697,
  'Candidate Data'!A:A,
  'Candidate Data'!B:B,
  "Not Found"
)</f>
        <v>Recruiter10</v>
      </c>
      <c r="D697" s="2" t="str">
        <f>_xlfn.XLOOKUP(
  C697,
  'Recruiter Data'!A:A,
  'Recruiter Data'!B:B,
  "Unknown"
)</f>
        <v>N America</v>
      </c>
      <c r="E697" t="s">
        <v>22</v>
      </c>
      <c r="F697" t="str">
        <f t="shared" si="31"/>
        <v>Final Interview</v>
      </c>
      <c r="G697" s="1">
        <v>44679.786099537036</v>
      </c>
      <c r="H697" t="str">
        <f t="shared" si="32"/>
        <v>2022-04</v>
      </c>
    </row>
    <row r="698" spans="1:8" x14ac:dyDescent="0.3">
      <c r="A698" s="2">
        <v>134432246923</v>
      </c>
      <c r="B698" s="2" t="str">
        <f t="shared" si="30"/>
        <v>134432246923</v>
      </c>
      <c r="C698" s="2" t="str">
        <f>_xlfn.XLOOKUP(
  B698,
  'Candidate Data'!A:A,
  'Candidate Data'!B:B,
  "Not Found"
)</f>
        <v>Recruiter10</v>
      </c>
      <c r="D698" s="2" t="str">
        <f>_xlfn.XLOOKUP(
  C698,
  'Recruiter Data'!A:A,
  'Recruiter Data'!B:B,
  "Unknown"
)</f>
        <v>N America</v>
      </c>
      <c r="E698" t="s">
        <v>20</v>
      </c>
      <c r="F698" t="str">
        <f t="shared" si="31"/>
        <v>Interview #1</v>
      </c>
      <c r="G698" s="1">
        <v>44679.785810185182</v>
      </c>
      <c r="H698" t="str">
        <f t="shared" si="32"/>
        <v>2022-04</v>
      </c>
    </row>
    <row r="699" spans="1:8" x14ac:dyDescent="0.3">
      <c r="A699" s="2">
        <v>134432246923</v>
      </c>
      <c r="B699" s="2" t="str">
        <f t="shared" si="30"/>
        <v>134432246923</v>
      </c>
      <c r="C699" s="2" t="str">
        <f>_xlfn.XLOOKUP(
  B699,
  'Candidate Data'!A:A,
  'Candidate Data'!B:B,
  "Not Found"
)</f>
        <v>Recruiter10</v>
      </c>
      <c r="D699" s="2" t="str">
        <f>_xlfn.XLOOKUP(
  C699,
  'Recruiter Data'!A:A,
  'Recruiter Data'!B:B,
  "Unknown"
)</f>
        <v>N America</v>
      </c>
      <c r="E699" t="s">
        <v>23</v>
      </c>
      <c r="F699" t="str">
        <f t="shared" si="31"/>
        <v>Next Steps</v>
      </c>
      <c r="G699" s="1">
        <v>44680.901296296295</v>
      </c>
      <c r="H699" t="str">
        <f t="shared" si="32"/>
        <v>2022-04</v>
      </c>
    </row>
    <row r="700" spans="1:8" x14ac:dyDescent="0.3">
      <c r="A700" s="2">
        <v>134432246923</v>
      </c>
      <c r="B700" s="2" t="str">
        <f t="shared" si="30"/>
        <v>134432246923</v>
      </c>
      <c r="C700" s="2" t="str">
        <f>_xlfn.XLOOKUP(
  B700,
  'Candidate Data'!A:A,
  'Candidate Data'!B:B,
  "Not Found"
)</f>
        <v>Recruiter10</v>
      </c>
      <c r="D700" s="2" t="str">
        <f>_xlfn.XLOOKUP(
  C700,
  'Recruiter Data'!A:A,
  'Recruiter Data'!B:B,
  "Unknown"
)</f>
        <v>N America</v>
      </c>
      <c r="E700" t="s">
        <v>19</v>
      </c>
      <c r="F700" t="str">
        <f t="shared" si="31"/>
        <v>Phone Screen</v>
      </c>
      <c r="G700" s="1">
        <v>44662.807025462964</v>
      </c>
      <c r="H700" t="str">
        <f t="shared" si="32"/>
        <v>2022-04</v>
      </c>
    </row>
    <row r="701" spans="1:8" x14ac:dyDescent="0.3">
      <c r="A701" s="2">
        <v>146675046393</v>
      </c>
      <c r="B701" s="2" t="str">
        <f t="shared" si="30"/>
        <v>146675046393</v>
      </c>
      <c r="C701" s="2" t="str">
        <f>_xlfn.XLOOKUP(
  B701,
  'Candidate Data'!A:A,
  'Candidate Data'!B:B,
  "Not Found"
)</f>
        <v>Recruiter12</v>
      </c>
      <c r="D701" s="2" t="str">
        <f>_xlfn.XLOOKUP(
  C701,
  'Recruiter Data'!A:A,
  'Recruiter Data'!B:B,
  "Unknown"
)</f>
        <v>Europe</v>
      </c>
      <c r="E701" t="s">
        <v>18</v>
      </c>
      <c r="F701" t="str">
        <f t="shared" si="31"/>
        <v>Application Review</v>
      </c>
      <c r="G701" s="1">
        <v>44649.015324074076</v>
      </c>
      <c r="H701" t="str">
        <f t="shared" si="32"/>
        <v>2022-03</v>
      </c>
    </row>
    <row r="702" spans="1:8" x14ac:dyDescent="0.3">
      <c r="A702" s="2">
        <v>140338777358</v>
      </c>
      <c r="B702" s="2" t="str">
        <f t="shared" si="30"/>
        <v>140338777358</v>
      </c>
      <c r="C702" s="2" t="str">
        <f>_xlfn.XLOOKUP(
  B702,
  'Candidate Data'!A:A,
  'Candidate Data'!B:B,
  "Not Found"
)</f>
        <v>Recruiter54</v>
      </c>
      <c r="D702" s="2" t="str">
        <f>_xlfn.XLOOKUP(
  C702,
  'Recruiter Data'!A:A,
  'Recruiter Data'!B:B,
  "Unknown"
)</f>
        <v>Asia</v>
      </c>
      <c r="E702" t="s">
        <v>18</v>
      </c>
      <c r="F702" t="str">
        <f t="shared" si="31"/>
        <v>Application Review</v>
      </c>
      <c r="G702" s="1">
        <v>44635.682523148149</v>
      </c>
      <c r="H702" t="str">
        <f t="shared" si="32"/>
        <v>2022-03</v>
      </c>
    </row>
    <row r="703" spans="1:8" x14ac:dyDescent="0.3">
      <c r="A703" s="2">
        <v>175819475429</v>
      </c>
      <c r="B703" s="2" t="str">
        <f t="shared" si="30"/>
        <v>175819475429</v>
      </c>
      <c r="C703" s="2" t="str">
        <f>_xlfn.XLOOKUP(
  B703,
  'Candidate Data'!A:A,
  'Candidate Data'!B:B,
  "Not Found"
)</f>
        <v>Recruiter6</v>
      </c>
      <c r="D703" s="2" t="str">
        <f>_xlfn.XLOOKUP(
  C703,
  'Recruiter Data'!A:A,
  'Recruiter Data'!B:B,
  "Unknown"
)</f>
        <v>N America</v>
      </c>
      <c r="E703" t="s">
        <v>18</v>
      </c>
      <c r="F703" t="str">
        <f t="shared" si="31"/>
        <v>Application Review</v>
      </c>
      <c r="G703" s="1">
        <v>44627.90488425926</v>
      </c>
      <c r="H703" t="str">
        <f t="shared" si="32"/>
        <v>2022-03</v>
      </c>
    </row>
    <row r="704" spans="1:8" x14ac:dyDescent="0.3">
      <c r="A704" s="2">
        <v>164422340094</v>
      </c>
      <c r="B704" s="2" t="str">
        <f t="shared" si="30"/>
        <v>164422340094</v>
      </c>
      <c r="C704" s="2" t="str">
        <f>_xlfn.XLOOKUP(
  B704,
  'Candidate Data'!A:A,
  'Candidate Data'!B:B,
  "Not Found"
)</f>
        <v>Recruiter27</v>
      </c>
      <c r="D704" s="2" t="str">
        <f>_xlfn.XLOOKUP(
  C704,
  'Recruiter Data'!A:A,
  'Recruiter Data'!B:B,
  "Unknown"
)</f>
        <v>N America</v>
      </c>
      <c r="E704" t="s">
        <v>18</v>
      </c>
      <c r="F704" t="str">
        <f t="shared" si="31"/>
        <v>Application Review</v>
      </c>
      <c r="G704" s="1">
        <v>44665.617523148147</v>
      </c>
      <c r="H704" t="str">
        <f t="shared" si="32"/>
        <v>2022-04</v>
      </c>
    </row>
    <row r="705" spans="1:8" x14ac:dyDescent="0.3">
      <c r="A705" s="2">
        <v>164422340094</v>
      </c>
      <c r="B705" s="2" t="str">
        <f t="shared" si="30"/>
        <v>164422340094</v>
      </c>
      <c r="C705" s="2" t="str">
        <f>_xlfn.XLOOKUP(
  B705,
  'Candidate Data'!A:A,
  'Candidate Data'!B:B,
  "Not Found"
)</f>
        <v>Recruiter27</v>
      </c>
      <c r="D705" s="2" t="str">
        <f>_xlfn.XLOOKUP(
  C705,
  'Recruiter Data'!A:A,
  'Recruiter Data'!B:B,
  "Unknown"
)</f>
        <v>N America</v>
      </c>
      <c r="E705" t="s">
        <v>18</v>
      </c>
      <c r="F705" t="str">
        <f t="shared" si="31"/>
        <v>Application Review</v>
      </c>
      <c r="G705" s="1">
        <v>44674.636979166666</v>
      </c>
      <c r="H705" t="str">
        <f t="shared" si="32"/>
        <v>2022-04</v>
      </c>
    </row>
    <row r="706" spans="1:8" x14ac:dyDescent="0.3">
      <c r="A706" s="2">
        <v>164422340094</v>
      </c>
      <c r="B706" s="2" t="str">
        <f t="shared" si="30"/>
        <v>164422340094</v>
      </c>
      <c r="C706" s="2" t="str">
        <f>_xlfn.XLOOKUP(
  B706,
  'Candidate Data'!A:A,
  'Candidate Data'!B:B,
  "Not Found"
)</f>
        <v>Recruiter27</v>
      </c>
      <c r="D706" s="2" t="str">
        <f>_xlfn.XLOOKUP(
  C706,
  'Recruiter Data'!A:A,
  'Recruiter Data'!B:B,
  "Unknown"
)</f>
        <v>N America</v>
      </c>
      <c r="E706" t="s">
        <v>19</v>
      </c>
      <c r="F706" t="str">
        <f t="shared" si="31"/>
        <v>Phone Screen</v>
      </c>
      <c r="G706" s="1">
        <v>44665.736701388887</v>
      </c>
      <c r="H706" t="str">
        <f t="shared" si="32"/>
        <v>2022-04</v>
      </c>
    </row>
    <row r="707" spans="1:8" x14ac:dyDescent="0.3">
      <c r="A707" s="2">
        <v>169072946334</v>
      </c>
      <c r="B707" s="2" t="str">
        <f t="shared" ref="B707:B770" si="33">TEXT(A707,"0")</f>
        <v>169072946334</v>
      </c>
      <c r="C707" s="2" t="str">
        <f>_xlfn.XLOOKUP(
  B707,
  'Candidate Data'!A:A,
  'Candidate Data'!B:B,
  "Not Found"
)</f>
        <v>Recruiter20</v>
      </c>
      <c r="D707" s="2" t="str">
        <f>_xlfn.XLOOKUP(
  C707,
  'Recruiter Data'!A:A,
  'Recruiter Data'!B:B,
  "Unknown"
)</f>
        <v>N America</v>
      </c>
      <c r="E707" t="s">
        <v>18</v>
      </c>
      <c r="F707" t="str">
        <f t="shared" ref="F707:F770" si="34">IF(ISNUMBER(SEARCH("Phone Screen",E707)),"Phone Screen",
IF(ISNUMBER(SEARCH("Interview #1",E707)),"Interview #1",
IF(ISNUMBER(SEARCH("Final Interview",E707)),"Final Interview",
IF(ISNUMBER(SEARCH("Next Steps",E707)),"Next Steps",
IF(ISNUMBER(SEARCH("Diligence",E707)),"Diligence",
IF(ISNUMBER(SEARCH("Waitlist",E707)),"Waitlist",
"Application Review"))))))</f>
        <v>Application Review</v>
      </c>
      <c r="G707" s="1">
        <v>44635.688125000001</v>
      </c>
      <c r="H707" t="str">
        <f t="shared" ref="H707:H770" si="35">TEXT(G707,"yyyy-mm")</f>
        <v>2022-03</v>
      </c>
    </row>
    <row r="708" spans="1:8" x14ac:dyDescent="0.3">
      <c r="A708" s="2">
        <v>137582533657</v>
      </c>
      <c r="B708" s="2" t="str">
        <f t="shared" si="33"/>
        <v>137582533657</v>
      </c>
      <c r="C708" s="2" t="str">
        <f>_xlfn.XLOOKUP(
  B708,
  'Candidate Data'!A:A,
  'Candidate Data'!B:B,
  "Not Found"
)</f>
        <v>Recruiter10</v>
      </c>
      <c r="D708" s="2" t="str">
        <f>_xlfn.XLOOKUP(
  C708,
  'Recruiter Data'!A:A,
  'Recruiter Data'!B:B,
  "Unknown"
)</f>
        <v>N America</v>
      </c>
      <c r="E708" t="s">
        <v>18</v>
      </c>
      <c r="F708" t="str">
        <f t="shared" si="34"/>
        <v>Application Review</v>
      </c>
      <c r="G708" s="1">
        <v>44645.655949074076</v>
      </c>
      <c r="H708" t="str">
        <f t="shared" si="35"/>
        <v>2022-03</v>
      </c>
    </row>
    <row r="709" spans="1:8" x14ac:dyDescent="0.3">
      <c r="A709" s="2">
        <v>118127393633</v>
      </c>
      <c r="B709" s="2" t="str">
        <f t="shared" si="33"/>
        <v>118127393633</v>
      </c>
      <c r="C709" s="2" t="str">
        <f>_xlfn.XLOOKUP(
  B709,
  'Candidate Data'!A:A,
  'Candidate Data'!B:B,
  "Not Found"
)</f>
        <v>Recruiter1</v>
      </c>
      <c r="D709" s="2" t="str">
        <f>_xlfn.XLOOKUP(
  C709,
  'Recruiter Data'!A:A,
  'Recruiter Data'!B:B,
  "Unknown"
)</f>
        <v>N America</v>
      </c>
      <c r="E709" t="s">
        <v>24</v>
      </c>
      <c r="F709" t="str">
        <f t="shared" si="34"/>
        <v>Waitlist</v>
      </c>
      <c r="G709" s="1">
        <v>44626.829560185186</v>
      </c>
      <c r="H709" t="str">
        <f t="shared" si="35"/>
        <v>2022-03</v>
      </c>
    </row>
    <row r="710" spans="1:8" x14ac:dyDescent="0.3">
      <c r="A710" s="2">
        <v>178624388621</v>
      </c>
      <c r="B710" s="2" t="str">
        <f t="shared" si="33"/>
        <v>178624388621</v>
      </c>
      <c r="C710" s="2" t="str">
        <f>_xlfn.XLOOKUP(
  B710,
  'Candidate Data'!A:A,
  'Candidate Data'!B:B,
  "Not Found"
)</f>
        <v>Recruiter41</v>
      </c>
      <c r="D710" s="2" t="str">
        <f>_xlfn.XLOOKUP(
  C710,
  'Recruiter Data'!A:A,
  'Recruiter Data'!B:B,
  "Unknown"
)</f>
        <v>N America</v>
      </c>
      <c r="E710" t="s">
        <v>18</v>
      </c>
      <c r="F710" t="str">
        <f t="shared" si="34"/>
        <v>Application Review</v>
      </c>
      <c r="G710" s="1">
        <v>44627.780601851853</v>
      </c>
      <c r="H710" t="str">
        <f t="shared" si="35"/>
        <v>2022-03</v>
      </c>
    </row>
    <row r="711" spans="1:8" x14ac:dyDescent="0.3">
      <c r="A711" s="2">
        <v>143056631963</v>
      </c>
      <c r="B711" s="2" t="str">
        <f t="shared" si="33"/>
        <v>143056631963</v>
      </c>
      <c r="C711" s="2" t="str">
        <f>_xlfn.XLOOKUP(
  B711,
  'Candidate Data'!A:A,
  'Candidate Data'!B:B,
  "Not Found"
)</f>
        <v>Recruiter12</v>
      </c>
      <c r="D711" s="2" t="str">
        <f>_xlfn.XLOOKUP(
  C711,
  'Recruiter Data'!A:A,
  'Recruiter Data'!B:B,
  "Unknown"
)</f>
        <v>Europe</v>
      </c>
      <c r="E711" t="s">
        <v>18</v>
      </c>
      <c r="F711" t="str">
        <f t="shared" si="34"/>
        <v>Application Review</v>
      </c>
      <c r="G711" s="1">
        <v>44648.925034722219</v>
      </c>
      <c r="H711" t="str">
        <f t="shared" si="35"/>
        <v>2022-03</v>
      </c>
    </row>
    <row r="712" spans="1:8" x14ac:dyDescent="0.3">
      <c r="A712" s="2">
        <v>143056631963</v>
      </c>
      <c r="B712" s="2" t="str">
        <f t="shared" si="33"/>
        <v>143056631963</v>
      </c>
      <c r="C712" s="2" t="str">
        <f>_xlfn.XLOOKUP(
  B712,
  'Candidate Data'!A:A,
  'Candidate Data'!B:B,
  "Not Found"
)</f>
        <v>Recruiter12</v>
      </c>
      <c r="D712" s="2" t="str">
        <f>_xlfn.XLOOKUP(
  C712,
  'Recruiter Data'!A:A,
  'Recruiter Data'!B:B,
  "Unknown"
)</f>
        <v>Europe</v>
      </c>
      <c r="E712" t="s">
        <v>18</v>
      </c>
      <c r="F712" t="str">
        <f t="shared" si="34"/>
        <v>Application Review</v>
      </c>
      <c r="G712" s="1">
        <v>44648.926481481481</v>
      </c>
      <c r="H712" t="str">
        <f t="shared" si="35"/>
        <v>2022-03</v>
      </c>
    </row>
    <row r="713" spans="1:8" x14ac:dyDescent="0.3">
      <c r="A713" s="2">
        <v>143056631963</v>
      </c>
      <c r="B713" s="2" t="str">
        <f t="shared" si="33"/>
        <v>143056631963</v>
      </c>
      <c r="C713" s="2" t="str">
        <f>_xlfn.XLOOKUP(
  B713,
  'Candidate Data'!A:A,
  'Candidate Data'!B:B,
  "Not Found"
)</f>
        <v>Recruiter12</v>
      </c>
      <c r="D713" s="2" t="str">
        <f>_xlfn.XLOOKUP(
  C713,
  'Recruiter Data'!A:A,
  'Recruiter Data'!B:B,
  "Unknown"
)</f>
        <v>Europe</v>
      </c>
      <c r="E713" t="s">
        <v>18</v>
      </c>
      <c r="F713" t="str">
        <f t="shared" si="34"/>
        <v>Application Review</v>
      </c>
      <c r="G713" s="1">
        <v>44648.927847222221</v>
      </c>
      <c r="H713" t="str">
        <f t="shared" si="35"/>
        <v>2022-03</v>
      </c>
    </row>
    <row r="714" spans="1:8" x14ac:dyDescent="0.3">
      <c r="A714" s="2">
        <v>143056631963</v>
      </c>
      <c r="B714" s="2" t="str">
        <f t="shared" si="33"/>
        <v>143056631963</v>
      </c>
      <c r="C714" s="2" t="str">
        <f>_xlfn.XLOOKUP(
  B714,
  'Candidate Data'!A:A,
  'Candidate Data'!B:B,
  "Not Found"
)</f>
        <v>Recruiter12</v>
      </c>
      <c r="D714" s="2" t="str">
        <f>_xlfn.XLOOKUP(
  C714,
  'Recruiter Data'!A:A,
  'Recruiter Data'!B:B,
  "Unknown"
)</f>
        <v>Europe</v>
      </c>
      <c r="E714" t="s">
        <v>18</v>
      </c>
      <c r="F714" t="str">
        <f t="shared" si="34"/>
        <v>Application Review</v>
      </c>
      <c r="G714" s="1">
        <v>44648.930578703701</v>
      </c>
      <c r="H714" t="str">
        <f t="shared" si="35"/>
        <v>2022-03</v>
      </c>
    </row>
    <row r="715" spans="1:8" x14ac:dyDescent="0.3">
      <c r="A715" s="2">
        <v>143056631963</v>
      </c>
      <c r="B715" s="2" t="str">
        <f t="shared" si="33"/>
        <v>143056631963</v>
      </c>
      <c r="C715" s="2" t="str">
        <f>_xlfn.XLOOKUP(
  B715,
  'Candidate Data'!A:A,
  'Candidate Data'!B:B,
  "Not Found"
)</f>
        <v>Recruiter12</v>
      </c>
      <c r="D715" s="2" t="str">
        <f>_xlfn.XLOOKUP(
  C715,
  'Recruiter Data'!A:A,
  'Recruiter Data'!B:B,
  "Unknown"
)</f>
        <v>Europe</v>
      </c>
      <c r="E715" t="s">
        <v>18</v>
      </c>
      <c r="F715" t="str">
        <f t="shared" si="34"/>
        <v>Application Review</v>
      </c>
      <c r="G715" s="1">
        <v>44664.871608796297</v>
      </c>
      <c r="H715" t="str">
        <f t="shared" si="35"/>
        <v>2022-04</v>
      </c>
    </row>
    <row r="716" spans="1:8" x14ac:dyDescent="0.3">
      <c r="A716" s="2">
        <v>143056631963</v>
      </c>
      <c r="B716" s="2" t="str">
        <f t="shared" si="33"/>
        <v>143056631963</v>
      </c>
      <c r="C716" s="2" t="str">
        <f>_xlfn.XLOOKUP(
  B716,
  'Candidate Data'!A:A,
  'Candidate Data'!B:B,
  "Not Found"
)</f>
        <v>Recruiter12</v>
      </c>
      <c r="D716" s="2" t="str">
        <f>_xlfn.XLOOKUP(
  C716,
  'Recruiter Data'!A:A,
  'Recruiter Data'!B:B,
  "Unknown"
)</f>
        <v>Europe</v>
      </c>
      <c r="E716" t="s">
        <v>19</v>
      </c>
      <c r="F716" t="str">
        <f t="shared" si="34"/>
        <v>Phone Screen</v>
      </c>
      <c r="G716" s="1">
        <v>44651.578009259261</v>
      </c>
      <c r="H716" t="str">
        <f t="shared" si="35"/>
        <v>2022-03</v>
      </c>
    </row>
    <row r="717" spans="1:8" x14ac:dyDescent="0.3">
      <c r="A717" s="2">
        <v>113975393565</v>
      </c>
      <c r="B717" s="2" t="str">
        <f t="shared" si="33"/>
        <v>113975393565</v>
      </c>
      <c r="C717" s="2" t="str">
        <f>_xlfn.XLOOKUP(
  B717,
  'Candidate Data'!A:A,
  'Candidate Data'!B:B,
  "Not Found"
)</f>
        <v>Recruiter38</v>
      </c>
      <c r="D717" s="2" t="str">
        <f>_xlfn.XLOOKUP(
  C717,
  'Recruiter Data'!A:A,
  'Recruiter Data'!B:B,
  "Unknown"
)</f>
        <v>Asia</v>
      </c>
      <c r="E717" t="s">
        <v>18</v>
      </c>
      <c r="F717" t="str">
        <f t="shared" si="34"/>
        <v>Application Review</v>
      </c>
      <c r="G717" s="1">
        <v>44635.012986111113</v>
      </c>
      <c r="H717" t="str">
        <f t="shared" si="35"/>
        <v>2022-03</v>
      </c>
    </row>
    <row r="718" spans="1:8" x14ac:dyDescent="0.3">
      <c r="A718" s="2">
        <v>181878281390</v>
      </c>
      <c r="B718" s="2" t="str">
        <f t="shared" si="33"/>
        <v>181878281390</v>
      </c>
      <c r="C718" s="2" t="str">
        <f>_xlfn.XLOOKUP(
  B718,
  'Candidate Data'!A:A,
  'Candidate Data'!B:B,
  "Not Found"
)</f>
        <v>Recruiter26</v>
      </c>
      <c r="D718" s="2" t="str">
        <f>_xlfn.XLOOKUP(
  C718,
  'Recruiter Data'!A:A,
  'Recruiter Data'!B:B,
  "Unknown"
)</f>
        <v>Europe</v>
      </c>
      <c r="E718" t="s">
        <v>18</v>
      </c>
      <c r="F718" t="str">
        <f t="shared" si="34"/>
        <v>Application Review</v>
      </c>
      <c r="G718" s="1">
        <v>44680.46837962963</v>
      </c>
      <c r="H718" t="str">
        <f t="shared" si="35"/>
        <v>2022-04</v>
      </c>
    </row>
    <row r="719" spans="1:8" x14ac:dyDescent="0.3">
      <c r="A719" s="2">
        <v>181878281390</v>
      </c>
      <c r="B719" s="2" t="str">
        <f t="shared" si="33"/>
        <v>181878281390</v>
      </c>
      <c r="C719" s="2" t="str">
        <f>_xlfn.XLOOKUP(
  B719,
  'Candidate Data'!A:A,
  'Candidate Data'!B:B,
  "Not Found"
)</f>
        <v>Recruiter26</v>
      </c>
      <c r="D719" s="2" t="str">
        <f>_xlfn.XLOOKUP(
  C719,
  'Recruiter Data'!A:A,
  'Recruiter Data'!B:B,
  "Unknown"
)</f>
        <v>Europe</v>
      </c>
      <c r="E719" t="s">
        <v>21</v>
      </c>
      <c r="F719" t="str">
        <f t="shared" si="34"/>
        <v>Diligence</v>
      </c>
      <c r="G719" s="1">
        <v>44680.60864583333</v>
      </c>
      <c r="H719" t="str">
        <f t="shared" si="35"/>
        <v>2022-04</v>
      </c>
    </row>
    <row r="720" spans="1:8" x14ac:dyDescent="0.3">
      <c r="A720" s="2">
        <v>181878281390</v>
      </c>
      <c r="B720" s="2" t="str">
        <f t="shared" si="33"/>
        <v>181878281390</v>
      </c>
      <c r="C720" s="2" t="str">
        <f>_xlfn.XLOOKUP(
  B720,
  'Candidate Data'!A:A,
  'Candidate Data'!B:B,
  "Not Found"
)</f>
        <v>Recruiter26</v>
      </c>
      <c r="D720" s="2" t="str">
        <f>_xlfn.XLOOKUP(
  C720,
  'Recruiter Data'!A:A,
  'Recruiter Data'!B:B,
  "Unknown"
)</f>
        <v>Europe</v>
      </c>
      <c r="E720" t="s">
        <v>22</v>
      </c>
      <c r="F720" t="str">
        <f t="shared" si="34"/>
        <v>Final Interview</v>
      </c>
      <c r="G720" s="1">
        <v>44680.556192129632</v>
      </c>
      <c r="H720" t="str">
        <f t="shared" si="35"/>
        <v>2022-04</v>
      </c>
    </row>
    <row r="721" spans="1:8" x14ac:dyDescent="0.3">
      <c r="A721" s="2">
        <v>181878281390</v>
      </c>
      <c r="B721" s="2" t="str">
        <f t="shared" si="33"/>
        <v>181878281390</v>
      </c>
      <c r="C721" s="2" t="str">
        <f>_xlfn.XLOOKUP(
  B721,
  'Candidate Data'!A:A,
  'Candidate Data'!B:B,
  "Not Found"
)</f>
        <v>Recruiter26</v>
      </c>
      <c r="D721" s="2" t="str">
        <f>_xlfn.XLOOKUP(
  C721,
  'Recruiter Data'!A:A,
  'Recruiter Data'!B:B,
  "Unknown"
)</f>
        <v>Europe</v>
      </c>
      <c r="E721" t="s">
        <v>20</v>
      </c>
      <c r="F721" t="str">
        <f t="shared" si="34"/>
        <v>Interview #1</v>
      </c>
      <c r="G721" s="1">
        <v>44680.46837962963</v>
      </c>
      <c r="H721" t="str">
        <f t="shared" si="35"/>
        <v>2022-04</v>
      </c>
    </row>
    <row r="722" spans="1:8" x14ac:dyDescent="0.3">
      <c r="A722" s="2">
        <v>181878281390</v>
      </c>
      <c r="B722" s="2" t="str">
        <f t="shared" si="33"/>
        <v>181878281390</v>
      </c>
      <c r="C722" s="2" t="str">
        <f>_xlfn.XLOOKUP(
  B722,
  'Candidate Data'!A:A,
  'Candidate Data'!B:B,
  "Not Found"
)</f>
        <v>Recruiter26</v>
      </c>
      <c r="D722" s="2" t="str">
        <f>_xlfn.XLOOKUP(
  C722,
  'Recruiter Data'!A:A,
  'Recruiter Data'!B:B,
  "Unknown"
)</f>
        <v>Europe</v>
      </c>
      <c r="E722" t="s">
        <v>23</v>
      </c>
      <c r="F722" t="str">
        <f t="shared" si="34"/>
        <v>Next Steps</v>
      </c>
      <c r="G722" s="1">
        <v>44680.556192129632</v>
      </c>
      <c r="H722" t="str">
        <f t="shared" si="35"/>
        <v>2022-04</v>
      </c>
    </row>
    <row r="723" spans="1:8" x14ac:dyDescent="0.3">
      <c r="A723" s="2">
        <v>181878281390</v>
      </c>
      <c r="B723" s="2" t="str">
        <f t="shared" si="33"/>
        <v>181878281390</v>
      </c>
      <c r="C723" s="2" t="str">
        <f>_xlfn.XLOOKUP(
  B723,
  'Candidate Data'!A:A,
  'Candidate Data'!B:B,
  "Not Found"
)</f>
        <v>Recruiter26</v>
      </c>
      <c r="D723" s="2" t="str">
        <f>_xlfn.XLOOKUP(
  C723,
  'Recruiter Data'!A:A,
  'Recruiter Data'!B:B,
  "Unknown"
)</f>
        <v>Europe</v>
      </c>
      <c r="E723" t="s">
        <v>19</v>
      </c>
      <c r="F723" t="str">
        <f t="shared" si="34"/>
        <v>Phone Screen</v>
      </c>
      <c r="G723" s="1">
        <v>44680.46837962963</v>
      </c>
      <c r="H723" t="str">
        <f t="shared" si="35"/>
        <v>2022-04</v>
      </c>
    </row>
    <row r="724" spans="1:8" x14ac:dyDescent="0.3">
      <c r="A724" s="2">
        <v>123614668176</v>
      </c>
      <c r="B724" s="2" t="str">
        <f t="shared" si="33"/>
        <v>123614668176</v>
      </c>
      <c r="C724" s="2" t="str">
        <f>_xlfn.XLOOKUP(
  B724,
  'Candidate Data'!A:A,
  'Candidate Data'!B:B,
  "Not Found"
)</f>
        <v>Recruiter20</v>
      </c>
      <c r="D724" s="2" t="str">
        <f>_xlfn.XLOOKUP(
  C724,
  'Recruiter Data'!A:A,
  'Recruiter Data'!B:B,
  "Unknown"
)</f>
        <v>N America</v>
      </c>
      <c r="E724" t="s">
        <v>18</v>
      </c>
      <c r="F724" t="str">
        <f t="shared" si="34"/>
        <v>Application Review</v>
      </c>
      <c r="G724" s="1">
        <v>44635.725289351853</v>
      </c>
      <c r="H724" t="str">
        <f t="shared" si="35"/>
        <v>2022-03</v>
      </c>
    </row>
    <row r="725" spans="1:8" x14ac:dyDescent="0.3">
      <c r="A725" s="2">
        <v>106471630455</v>
      </c>
      <c r="B725" s="2" t="str">
        <f t="shared" si="33"/>
        <v>106471630455</v>
      </c>
      <c r="C725" s="2" t="str">
        <f>_xlfn.XLOOKUP(
  B725,
  'Candidate Data'!A:A,
  'Candidate Data'!B:B,
  "Not Found"
)</f>
        <v>Recruiter2</v>
      </c>
      <c r="D725" s="2" t="str">
        <f>_xlfn.XLOOKUP(
  C725,
  'Recruiter Data'!A:A,
  'Recruiter Data'!B:B,
  "Unknown"
)</f>
        <v>N America</v>
      </c>
      <c r="E725" t="s">
        <v>18</v>
      </c>
      <c r="F725" t="str">
        <f t="shared" si="34"/>
        <v>Application Review</v>
      </c>
      <c r="G725" s="1">
        <v>44661.764155092591</v>
      </c>
      <c r="H725" t="str">
        <f t="shared" si="35"/>
        <v>2022-04</v>
      </c>
    </row>
    <row r="726" spans="1:8" x14ac:dyDescent="0.3">
      <c r="A726" s="2">
        <v>106471630455</v>
      </c>
      <c r="B726" s="2" t="str">
        <f t="shared" si="33"/>
        <v>106471630455</v>
      </c>
      <c r="C726" s="2" t="str">
        <f>_xlfn.XLOOKUP(
  B726,
  'Candidate Data'!A:A,
  'Candidate Data'!B:B,
  "Not Found"
)</f>
        <v>Recruiter2</v>
      </c>
      <c r="D726" s="2" t="str">
        <f>_xlfn.XLOOKUP(
  C726,
  'Recruiter Data'!A:A,
  'Recruiter Data'!B:B,
  "Unknown"
)</f>
        <v>N America</v>
      </c>
      <c r="E726" t="s">
        <v>19</v>
      </c>
      <c r="F726" t="str">
        <f t="shared" si="34"/>
        <v>Phone Screen</v>
      </c>
      <c r="G726" s="1">
        <v>44676.780613425923</v>
      </c>
      <c r="H726" t="str">
        <f t="shared" si="35"/>
        <v>2022-04</v>
      </c>
    </row>
    <row r="727" spans="1:8" x14ac:dyDescent="0.3">
      <c r="A727" s="2">
        <v>132092132200</v>
      </c>
      <c r="B727" s="2" t="str">
        <f t="shared" si="33"/>
        <v>132092132200</v>
      </c>
      <c r="C727" s="2" t="str">
        <f>_xlfn.XLOOKUP(
  B727,
  'Candidate Data'!A:A,
  'Candidate Data'!B:B,
  "Not Found"
)</f>
        <v>Recruiter1</v>
      </c>
      <c r="D727" s="2" t="str">
        <f>_xlfn.XLOOKUP(
  C727,
  'Recruiter Data'!A:A,
  'Recruiter Data'!B:B,
  "Unknown"
)</f>
        <v>N America</v>
      </c>
      <c r="E727" t="s">
        <v>22</v>
      </c>
      <c r="F727" t="str">
        <f t="shared" si="34"/>
        <v>Final Interview</v>
      </c>
      <c r="G727" s="1">
        <v>44680.775879629633</v>
      </c>
      <c r="H727" t="str">
        <f t="shared" si="35"/>
        <v>2022-04</v>
      </c>
    </row>
    <row r="728" spans="1:8" x14ac:dyDescent="0.3">
      <c r="A728" s="2">
        <v>132092132200</v>
      </c>
      <c r="B728" s="2" t="str">
        <f t="shared" si="33"/>
        <v>132092132200</v>
      </c>
      <c r="C728" s="2" t="str">
        <f>_xlfn.XLOOKUP(
  B728,
  'Candidate Data'!A:A,
  'Candidate Data'!B:B,
  "Not Found"
)</f>
        <v>Recruiter1</v>
      </c>
      <c r="D728" s="2" t="str">
        <f>_xlfn.XLOOKUP(
  C728,
  'Recruiter Data'!A:A,
  'Recruiter Data'!B:B,
  "Unknown"
)</f>
        <v>N America</v>
      </c>
      <c r="E728" t="s">
        <v>20</v>
      </c>
      <c r="F728" t="str">
        <f t="shared" si="34"/>
        <v>Interview #1</v>
      </c>
      <c r="G728" s="1">
        <v>44676.728472222225</v>
      </c>
      <c r="H728" t="str">
        <f t="shared" si="35"/>
        <v>2022-04</v>
      </c>
    </row>
    <row r="729" spans="1:8" x14ac:dyDescent="0.3">
      <c r="A729" s="2">
        <v>132092132200</v>
      </c>
      <c r="B729" s="2" t="str">
        <f t="shared" si="33"/>
        <v>132092132200</v>
      </c>
      <c r="C729" s="2" t="str">
        <f>_xlfn.XLOOKUP(
  B729,
  'Candidate Data'!A:A,
  'Candidate Data'!B:B,
  "Not Found"
)</f>
        <v>Recruiter1</v>
      </c>
      <c r="D729" s="2" t="str">
        <f>_xlfn.XLOOKUP(
  C729,
  'Recruiter Data'!A:A,
  'Recruiter Data'!B:B,
  "Unknown"
)</f>
        <v>N America</v>
      </c>
      <c r="E729" t="s">
        <v>23</v>
      </c>
      <c r="F729" t="str">
        <f t="shared" si="34"/>
        <v>Next Steps</v>
      </c>
      <c r="G729" s="1">
        <v>44681.978055555555</v>
      </c>
      <c r="H729" t="str">
        <f t="shared" si="35"/>
        <v>2022-04</v>
      </c>
    </row>
    <row r="730" spans="1:8" x14ac:dyDescent="0.3">
      <c r="A730" s="2">
        <v>132092132200</v>
      </c>
      <c r="B730" s="2" t="str">
        <f t="shared" si="33"/>
        <v>132092132200</v>
      </c>
      <c r="C730" s="2" t="str">
        <f>_xlfn.XLOOKUP(
  B730,
  'Candidate Data'!A:A,
  'Candidate Data'!B:B,
  "Not Found"
)</f>
        <v>Recruiter1</v>
      </c>
      <c r="D730" s="2" t="str">
        <f>_xlfn.XLOOKUP(
  C730,
  'Recruiter Data'!A:A,
  'Recruiter Data'!B:B,
  "Unknown"
)</f>
        <v>N America</v>
      </c>
      <c r="E730" t="s">
        <v>19</v>
      </c>
      <c r="F730" t="str">
        <f t="shared" si="34"/>
        <v>Phone Screen</v>
      </c>
      <c r="G730" s="1">
        <v>44666.579259259262</v>
      </c>
      <c r="H730" t="str">
        <f t="shared" si="35"/>
        <v>2022-04</v>
      </c>
    </row>
    <row r="731" spans="1:8" x14ac:dyDescent="0.3">
      <c r="A731" s="2">
        <v>144784545929</v>
      </c>
      <c r="B731" s="2" t="str">
        <f t="shared" si="33"/>
        <v>144784545929</v>
      </c>
      <c r="C731" s="2" t="str">
        <f>_xlfn.XLOOKUP(
  B731,
  'Candidate Data'!A:A,
  'Candidate Data'!B:B,
  "Not Found"
)</f>
        <v>Recruiter1</v>
      </c>
      <c r="D731" s="2" t="str">
        <f>_xlfn.XLOOKUP(
  C731,
  'Recruiter Data'!A:A,
  'Recruiter Data'!B:B,
  "Unknown"
)</f>
        <v>N America</v>
      </c>
      <c r="E731" t="s">
        <v>21</v>
      </c>
      <c r="F731" t="str">
        <f t="shared" si="34"/>
        <v>Diligence</v>
      </c>
      <c r="G731" s="1">
        <v>44652.621851851851</v>
      </c>
      <c r="H731" t="str">
        <f t="shared" si="35"/>
        <v>2022-04</v>
      </c>
    </row>
    <row r="732" spans="1:8" x14ac:dyDescent="0.3">
      <c r="A732" s="2">
        <v>144784545929</v>
      </c>
      <c r="B732" s="2" t="str">
        <f t="shared" si="33"/>
        <v>144784545929</v>
      </c>
      <c r="C732" s="2" t="str">
        <f>_xlfn.XLOOKUP(
  B732,
  'Candidate Data'!A:A,
  'Candidate Data'!B:B,
  "Not Found"
)</f>
        <v>Recruiter1</v>
      </c>
      <c r="D732" s="2" t="str">
        <f>_xlfn.XLOOKUP(
  C732,
  'Recruiter Data'!A:A,
  'Recruiter Data'!B:B,
  "Unknown"
)</f>
        <v>N America</v>
      </c>
      <c r="E732" t="s">
        <v>22</v>
      </c>
      <c r="F732" t="str">
        <f t="shared" si="34"/>
        <v>Final Interview</v>
      </c>
      <c r="G732" s="1">
        <v>44647.800127314818</v>
      </c>
      <c r="H732" t="str">
        <f t="shared" si="35"/>
        <v>2022-03</v>
      </c>
    </row>
    <row r="733" spans="1:8" x14ac:dyDescent="0.3">
      <c r="A733" s="2">
        <v>144784545929</v>
      </c>
      <c r="B733" s="2" t="str">
        <f t="shared" si="33"/>
        <v>144784545929</v>
      </c>
      <c r="C733" s="2" t="str">
        <f>_xlfn.XLOOKUP(
  B733,
  'Candidate Data'!A:A,
  'Candidate Data'!B:B,
  "Not Found"
)</f>
        <v>Recruiter1</v>
      </c>
      <c r="D733" s="2" t="str">
        <f>_xlfn.XLOOKUP(
  C733,
  'Recruiter Data'!A:A,
  'Recruiter Data'!B:B,
  "Unknown"
)</f>
        <v>N America</v>
      </c>
      <c r="E733" t="s">
        <v>20</v>
      </c>
      <c r="F733" t="str">
        <f t="shared" si="34"/>
        <v>Interview #1</v>
      </c>
      <c r="G733" s="1">
        <v>44623.623842592591</v>
      </c>
      <c r="H733" t="str">
        <f t="shared" si="35"/>
        <v>2022-03</v>
      </c>
    </row>
    <row r="734" spans="1:8" x14ac:dyDescent="0.3">
      <c r="A734" s="2">
        <v>144784545929</v>
      </c>
      <c r="B734" s="2" t="str">
        <f t="shared" si="33"/>
        <v>144784545929</v>
      </c>
      <c r="C734" s="2" t="str">
        <f>_xlfn.XLOOKUP(
  B734,
  'Candidate Data'!A:A,
  'Candidate Data'!B:B,
  "Not Found"
)</f>
        <v>Recruiter1</v>
      </c>
      <c r="D734" s="2" t="str">
        <f>_xlfn.XLOOKUP(
  C734,
  'Recruiter Data'!A:A,
  'Recruiter Data'!B:B,
  "Unknown"
)</f>
        <v>N America</v>
      </c>
      <c r="E734" t="s">
        <v>23</v>
      </c>
      <c r="F734" t="str">
        <f t="shared" si="34"/>
        <v>Next Steps</v>
      </c>
      <c r="G734" s="1">
        <v>44647.800127314818</v>
      </c>
      <c r="H734" t="str">
        <f t="shared" si="35"/>
        <v>2022-03</v>
      </c>
    </row>
    <row r="735" spans="1:8" x14ac:dyDescent="0.3">
      <c r="A735" s="2">
        <v>102237882551</v>
      </c>
      <c r="B735" s="2" t="str">
        <f t="shared" si="33"/>
        <v>102237882551</v>
      </c>
      <c r="C735" s="2" t="str">
        <f>_xlfn.XLOOKUP(
  B735,
  'Candidate Data'!A:A,
  'Candidate Data'!B:B,
  "Not Found"
)</f>
        <v>Recruiter9</v>
      </c>
      <c r="D735" s="2" t="str">
        <f>_xlfn.XLOOKUP(
  C735,
  'Recruiter Data'!A:A,
  'Recruiter Data'!B:B,
  "Unknown"
)</f>
        <v>Europe</v>
      </c>
      <c r="E735" t="s">
        <v>21</v>
      </c>
      <c r="F735" t="str">
        <f t="shared" si="34"/>
        <v>Diligence</v>
      </c>
      <c r="G735" s="1">
        <v>44645.485891203702</v>
      </c>
      <c r="H735" t="str">
        <f t="shared" si="35"/>
        <v>2022-03</v>
      </c>
    </row>
    <row r="736" spans="1:8" x14ac:dyDescent="0.3">
      <c r="A736" s="2">
        <v>102237882551</v>
      </c>
      <c r="B736" s="2" t="str">
        <f t="shared" si="33"/>
        <v>102237882551</v>
      </c>
      <c r="C736" s="2" t="str">
        <f>_xlfn.XLOOKUP(
  B736,
  'Candidate Data'!A:A,
  'Candidate Data'!B:B,
  "Not Found"
)</f>
        <v>Recruiter9</v>
      </c>
      <c r="D736" s="2" t="str">
        <f>_xlfn.XLOOKUP(
  C736,
  'Recruiter Data'!A:A,
  'Recruiter Data'!B:B,
  "Unknown"
)</f>
        <v>Europe</v>
      </c>
      <c r="E736" t="s">
        <v>22</v>
      </c>
      <c r="F736" t="str">
        <f t="shared" si="34"/>
        <v>Final Interview</v>
      </c>
      <c r="G736" s="1">
        <v>44625.344525462962</v>
      </c>
      <c r="H736" t="str">
        <f t="shared" si="35"/>
        <v>2022-03</v>
      </c>
    </row>
    <row r="737" spans="1:8" x14ac:dyDescent="0.3">
      <c r="A737" s="2">
        <v>102237882551</v>
      </c>
      <c r="B737" s="2" t="str">
        <f t="shared" si="33"/>
        <v>102237882551</v>
      </c>
      <c r="C737" s="2" t="str">
        <f>_xlfn.XLOOKUP(
  B737,
  'Candidate Data'!A:A,
  'Candidate Data'!B:B,
  "Not Found"
)</f>
        <v>Recruiter9</v>
      </c>
      <c r="D737" s="2" t="str">
        <f>_xlfn.XLOOKUP(
  C737,
  'Recruiter Data'!A:A,
  'Recruiter Data'!B:B,
  "Unknown"
)</f>
        <v>Europe</v>
      </c>
      <c r="E737" t="s">
        <v>20</v>
      </c>
      <c r="F737" t="str">
        <f t="shared" si="34"/>
        <v>Interview #1</v>
      </c>
      <c r="G737" s="1">
        <v>44625.286504629628</v>
      </c>
      <c r="H737" t="str">
        <f t="shared" si="35"/>
        <v>2022-03</v>
      </c>
    </row>
    <row r="738" spans="1:8" x14ac:dyDescent="0.3">
      <c r="A738" s="2">
        <v>102237882551</v>
      </c>
      <c r="B738" s="2" t="str">
        <f t="shared" si="33"/>
        <v>102237882551</v>
      </c>
      <c r="C738" s="2" t="str">
        <f>_xlfn.XLOOKUP(
  B738,
  'Candidate Data'!A:A,
  'Candidate Data'!B:B,
  "Not Found"
)</f>
        <v>Recruiter9</v>
      </c>
      <c r="D738" s="2" t="str">
        <f>_xlfn.XLOOKUP(
  C738,
  'Recruiter Data'!A:A,
  'Recruiter Data'!B:B,
  "Unknown"
)</f>
        <v>Europe</v>
      </c>
      <c r="E738" t="s">
        <v>23</v>
      </c>
      <c r="F738" t="str">
        <f t="shared" si="34"/>
        <v>Next Steps</v>
      </c>
      <c r="G738" s="1">
        <v>44645.485891203702</v>
      </c>
      <c r="H738" t="str">
        <f t="shared" si="35"/>
        <v>2022-03</v>
      </c>
    </row>
    <row r="739" spans="1:8" x14ac:dyDescent="0.3">
      <c r="A739" s="2">
        <v>102237882551</v>
      </c>
      <c r="B739" s="2" t="str">
        <f t="shared" si="33"/>
        <v>102237882551</v>
      </c>
      <c r="C739" s="2" t="str">
        <f>_xlfn.XLOOKUP(
  B739,
  'Candidate Data'!A:A,
  'Candidate Data'!B:B,
  "Not Found"
)</f>
        <v>Recruiter9</v>
      </c>
      <c r="D739" s="2" t="str">
        <f>_xlfn.XLOOKUP(
  C739,
  'Recruiter Data'!A:A,
  'Recruiter Data'!B:B,
  "Unknown"
)</f>
        <v>Europe</v>
      </c>
      <c r="E739" t="s">
        <v>19</v>
      </c>
      <c r="F739" t="str">
        <f t="shared" si="34"/>
        <v>Phone Screen</v>
      </c>
      <c r="G739" s="1">
        <v>44625.286504629628</v>
      </c>
      <c r="H739" t="str">
        <f t="shared" si="35"/>
        <v>2022-03</v>
      </c>
    </row>
    <row r="740" spans="1:8" x14ac:dyDescent="0.3">
      <c r="A740" s="2">
        <v>102237882551</v>
      </c>
      <c r="B740" s="2" t="str">
        <f t="shared" si="33"/>
        <v>102237882551</v>
      </c>
      <c r="C740" s="2" t="str">
        <f>_xlfn.XLOOKUP(
  B740,
  'Candidate Data'!A:A,
  'Candidate Data'!B:B,
  "Not Found"
)</f>
        <v>Recruiter9</v>
      </c>
      <c r="D740" s="2" t="str">
        <f>_xlfn.XLOOKUP(
  C740,
  'Recruiter Data'!A:A,
  'Recruiter Data'!B:B,
  "Unknown"
)</f>
        <v>Europe</v>
      </c>
      <c r="E740" t="s">
        <v>24</v>
      </c>
      <c r="F740" t="str">
        <f t="shared" si="34"/>
        <v>Waitlist</v>
      </c>
      <c r="G740" s="1">
        <v>44645.485891203702</v>
      </c>
      <c r="H740" t="str">
        <f t="shared" si="35"/>
        <v>2022-03</v>
      </c>
    </row>
    <row r="741" spans="1:8" x14ac:dyDescent="0.3">
      <c r="A741" s="2">
        <v>105340219032</v>
      </c>
      <c r="B741" s="2" t="str">
        <f t="shared" si="33"/>
        <v>105340219032</v>
      </c>
      <c r="C741" s="2" t="str">
        <f>_xlfn.XLOOKUP(
  B741,
  'Candidate Data'!A:A,
  'Candidate Data'!B:B,
  "Not Found"
)</f>
        <v>Recruiter15</v>
      </c>
      <c r="D741" s="2" t="str">
        <f>_xlfn.XLOOKUP(
  C741,
  'Recruiter Data'!A:A,
  'Recruiter Data'!B:B,
  "Unknown"
)</f>
        <v>N America</v>
      </c>
      <c r="E741" t="s">
        <v>21</v>
      </c>
      <c r="F741" t="str">
        <f t="shared" si="34"/>
        <v>Diligence</v>
      </c>
      <c r="G741" s="1">
        <v>44626.746319444443</v>
      </c>
      <c r="H741" t="str">
        <f t="shared" si="35"/>
        <v>2022-03</v>
      </c>
    </row>
    <row r="742" spans="1:8" x14ac:dyDescent="0.3">
      <c r="A742" s="2">
        <v>105340219032</v>
      </c>
      <c r="B742" s="2" t="str">
        <f t="shared" si="33"/>
        <v>105340219032</v>
      </c>
      <c r="C742" s="2" t="str">
        <f>_xlfn.XLOOKUP(
  B742,
  'Candidate Data'!A:A,
  'Candidate Data'!B:B,
  "Not Found"
)</f>
        <v>Recruiter15</v>
      </c>
      <c r="D742" s="2" t="str">
        <f>_xlfn.XLOOKUP(
  C742,
  'Recruiter Data'!A:A,
  'Recruiter Data'!B:B,
  "Unknown"
)</f>
        <v>N America</v>
      </c>
      <c r="E742" t="s">
        <v>20</v>
      </c>
      <c r="F742" t="str">
        <f t="shared" si="34"/>
        <v>Interview #1</v>
      </c>
      <c r="G742" s="1">
        <v>44626.740590277775</v>
      </c>
      <c r="H742" t="str">
        <f t="shared" si="35"/>
        <v>2022-03</v>
      </c>
    </row>
    <row r="743" spans="1:8" x14ac:dyDescent="0.3">
      <c r="A743" s="2">
        <v>105340219032</v>
      </c>
      <c r="B743" s="2" t="str">
        <f t="shared" si="33"/>
        <v>105340219032</v>
      </c>
      <c r="C743" s="2" t="str">
        <f>_xlfn.XLOOKUP(
  B743,
  'Candidate Data'!A:A,
  'Candidate Data'!B:B,
  "Not Found"
)</f>
        <v>Recruiter15</v>
      </c>
      <c r="D743" s="2" t="str">
        <f>_xlfn.XLOOKUP(
  C743,
  'Recruiter Data'!A:A,
  'Recruiter Data'!B:B,
  "Unknown"
)</f>
        <v>N America</v>
      </c>
      <c r="E743" t="s">
        <v>24</v>
      </c>
      <c r="F743" t="str">
        <f t="shared" si="34"/>
        <v>Waitlist</v>
      </c>
      <c r="G743" s="1">
        <v>44626.740590277775</v>
      </c>
      <c r="H743" t="str">
        <f t="shared" si="35"/>
        <v>2022-03</v>
      </c>
    </row>
    <row r="744" spans="1:8" x14ac:dyDescent="0.3">
      <c r="A744" s="2">
        <v>183200270394</v>
      </c>
      <c r="B744" s="2" t="str">
        <f t="shared" si="33"/>
        <v>183200270394</v>
      </c>
      <c r="C744" s="2" t="str">
        <f>_xlfn.XLOOKUP(
  B744,
  'Candidate Data'!A:A,
  'Candidate Data'!B:B,
  "Not Found"
)</f>
        <v>Recruiter11</v>
      </c>
      <c r="D744" s="2" t="str">
        <f>_xlfn.XLOOKUP(
  C744,
  'Recruiter Data'!A:A,
  'Recruiter Data'!B:B,
  "Unknown"
)</f>
        <v>N America</v>
      </c>
      <c r="E744" t="s">
        <v>18</v>
      </c>
      <c r="F744" t="str">
        <f t="shared" si="34"/>
        <v>Application Review</v>
      </c>
      <c r="G744" s="1">
        <v>44665.581886574073</v>
      </c>
      <c r="H744" t="str">
        <f t="shared" si="35"/>
        <v>2022-04</v>
      </c>
    </row>
    <row r="745" spans="1:8" x14ac:dyDescent="0.3">
      <c r="A745" s="2">
        <v>183200270394</v>
      </c>
      <c r="B745" s="2" t="str">
        <f t="shared" si="33"/>
        <v>183200270394</v>
      </c>
      <c r="C745" s="2" t="str">
        <f>_xlfn.XLOOKUP(
  B745,
  'Candidate Data'!A:A,
  'Candidate Data'!B:B,
  "Not Found"
)</f>
        <v>Recruiter11</v>
      </c>
      <c r="D745" s="2" t="str">
        <f>_xlfn.XLOOKUP(
  C745,
  'Recruiter Data'!A:A,
  'Recruiter Data'!B:B,
  "Unknown"
)</f>
        <v>N America</v>
      </c>
      <c r="E745" t="s">
        <v>21</v>
      </c>
      <c r="F745" t="str">
        <f t="shared" si="34"/>
        <v>Diligence</v>
      </c>
      <c r="G745" s="1">
        <v>44672.567384259259</v>
      </c>
      <c r="H745" t="str">
        <f t="shared" si="35"/>
        <v>2022-04</v>
      </c>
    </row>
    <row r="746" spans="1:8" x14ac:dyDescent="0.3">
      <c r="A746" s="2">
        <v>183200270394</v>
      </c>
      <c r="B746" s="2" t="str">
        <f t="shared" si="33"/>
        <v>183200270394</v>
      </c>
      <c r="C746" s="2" t="str">
        <f>_xlfn.XLOOKUP(
  B746,
  'Candidate Data'!A:A,
  'Candidate Data'!B:B,
  "Not Found"
)</f>
        <v>Recruiter11</v>
      </c>
      <c r="D746" s="2" t="str">
        <f>_xlfn.XLOOKUP(
  C746,
  'Recruiter Data'!A:A,
  'Recruiter Data'!B:B,
  "Unknown"
)</f>
        <v>N America</v>
      </c>
      <c r="E746" t="s">
        <v>22</v>
      </c>
      <c r="F746" t="str">
        <f t="shared" si="34"/>
        <v>Final Interview</v>
      </c>
      <c r="G746" s="1">
        <v>44672.565682870372</v>
      </c>
      <c r="H746" t="str">
        <f t="shared" si="35"/>
        <v>2022-04</v>
      </c>
    </row>
    <row r="747" spans="1:8" x14ac:dyDescent="0.3">
      <c r="A747" s="2">
        <v>183200270394</v>
      </c>
      <c r="B747" s="2" t="str">
        <f t="shared" si="33"/>
        <v>183200270394</v>
      </c>
      <c r="C747" s="2" t="str">
        <f>_xlfn.XLOOKUP(
  B747,
  'Candidate Data'!A:A,
  'Candidate Data'!B:B,
  "Not Found"
)</f>
        <v>Recruiter11</v>
      </c>
      <c r="D747" s="2" t="str">
        <f>_xlfn.XLOOKUP(
  C747,
  'Recruiter Data'!A:A,
  'Recruiter Data'!B:B,
  "Unknown"
)</f>
        <v>N America</v>
      </c>
      <c r="E747" t="s">
        <v>20</v>
      </c>
      <c r="F747" t="str">
        <f t="shared" si="34"/>
        <v>Interview #1</v>
      </c>
      <c r="G747" s="1">
        <v>44665.635844907411</v>
      </c>
      <c r="H747" t="str">
        <f t="shared" si="35"/>
        <v>2022-04</v>
      </c>
    </row>
    <row r="748" spans="1:8" x14ac:dyDescent="0.3">
      <c r="A748" s="2">
        <v>183200270394</v>
      </c>
      <c r="B748" s="2" t="str">
        <f t="shared" si="33"/>
        <v>183200270394</v>
      </c>
      <c r="C748" s="2" t="str">
        <f>_xlfn.XLOOKUP(
  B748,
  'Candidate Data'!A:A,
  'Candidate Data'!B:B,
  "Not Found"
)</f>
        <v>Recruiter11</v>
      </c>
      <c r="D748" s="2" t="str">
        <f>_xlfn.XLOOKUP(
  C748,
  'Recruiter Data'!A:A,
  'Recruiter Data'!B:B,
  "Unknown"
)</f>
        <v>N America</v>
      </c>
      <c r="E748" t="s">
        <v>23</v>
      </c>
      <c r="F748" t="str">
        <f t="shared" si="34"/>
        <v>Next Steps</v>
      </c>
      <c r="G748" s="1">
        <v>44672.567361111112</v>
      </c>
      <c r="H748" t="str">
        <f t="shared" si="35"/>
        <v>2022-04</v>
      </c>
    </row>
    <row r="749" spans="1:8" x14ac:dyDescent="0.3">
      <c r="A749" s="2">
        <v>183200270394</v>
      </c>
      <c r="B749" s="2" t="str">
        <f t="shared" si="33"/>
        <v>183200270394</v>
      </c>
      <c r="C749" s="2" t="str">
        <f>_xlfn.XLOOKUP(
  B749,
  'Candidate Data'!A:A,
  'Candidate Data'!B:B,
  "Not Found"
)</f>
        <v>Recruiter11</v>
      </c>
      <c r="D749" s="2" t="str">
        <f>_xlfn.XLOOKUP(
  C749,
  'Recruiter Data'!A:A,
  'Recruiter Data'!B:B,
  "Unknown"
)</f>
        <v>N America</v>
      </c>
      <c r="E749" t="s">
        <v>19</v>
      </c>
      <c r="F749" t="str">
        <f t="shared" si="34"/>
        <v>Phone Screen</v>
      </c>
      <c r="G749" s="1">
        <v>44665.581886574073</v>
      </c>
      <c r="H749" t="str">
        <f t="shared" si="35"/>
        <v>2022-04</v>
      </c>
    </row>
    <row r="750" spans="1:8" x14ac:dyDescent="0.3">
      <c r="A750" s="2">
        <v>123109558329</v>
      </c>
      <c r="B750" s="2" t="str">
        <f t="shared" si="33"/>
        <v>123109558329</v>
      </c>
      <c r="C750" s="2" t="str">
        <f>_xlfn.XLOOKUP(
  B750,
  'Candidate Data'!A:A,
  'Candidate Data'!B:B,
  "Not Found"
)</f>
        <v>Recruiter1</v>
      </c>
      <c r="D750" s="2" t="str">
        <f>_xlfn.XLOOKUP(
  C750,
  'Recruiter Data'!A:A,
  'Recruiter Data'!B:B,
  "Unknown"
)</f>
        <v>N America</v>
      </c>
      <c r="E750" t="s">
        <v>18</v>
      </c>
      <c r="F750" t="str">
        <f t="shared" si="34"/>
        <v>Application Review</v>
      </c>
      <c r="G750" s="1">
        <v>44661.631724537037</v>
      </c>
      <c r="H750" t="str">
        <f t="shared" si="35"/>
        <v>2022-04</v>
      </c>
    </row>
    <row r="751" spans="1:8" x14ac:dyDescent="0.3">
      <c r="A751" s="2">
        <v>123109558329</v>
      </c>
      <c r="B751" s="2" t="str">
        <f t="shared" si="33"/>
        <v>123109558329</v>
      </c>
      <c r="C751" s="2" t="str">
        <f>_xlfn.XLOOKUP(
  B751,
  'Candidate Data'!A:A,
  'Candidate Data'!B:B,
  "Not Found"
)</f>
        <v>Recruiter1</v>
      </c>
      <c r="D751" s="2" t="str">
        <f>_xlfn.XLOOKUP(
  C751,
  'Recruiter Data'!A:A,
  'Recruiter Data'!B:B,
  "Unknown"
)</f>
        <v>N America</v>
      </c>
      <c r="E751" t="s">
        <v>22</v>
      </c>
      <c r="F751" t="str">
        <f t="shared" si="34"/>
        <v>Final Interview</v>
      </c>
      <c r="G751" s="1">
        <v>44673.802581018521</v>
      </c>
      <c r="H751" t="str">
        <f t="shared" si="35"/>
        <v>2022-04</v>
      </c>
    </row>
    <row r="752" spans="1:8" x14ac:dyDescent="0.3">
      <c r="A752" s="2">
        <v>123109558329</v>
      </c>
      <c r="B752" s="2" t="str">
        <f t="shared" si="33"/>
        <v>123109558329</v>
      </c>
      <c r="C752" s="2" t="str">
        <f>_xlfn.XLOOKUP(
  B752,
  'Candidate Data'!A:A,
  'Candidate Data'!B:B,
  "Not Found"
)</f>
        <v>Recruiter1</v>
      </c>
      <c r="D752" s="2" t="str">
        <f>_xlfn.XLOOKUP(
  C752,
  'Recruiter Data'!A:A,
  'Recruiter Data'!B:B,
  "Unknown"
)</f>
        <v>N America</v>
      </c>
      <c r="E752" t="s">
        <v>20</v>
      </c>
      <c r="F752" t="str">
        <f t="shared" si="34"/>
        <v>Interview #1</v>
      </c>
      <c r="G752" s="1">
        <v>44672.705057870371</v>
      </c>
      <c r="H752" t="str">
        <f t="shared" si="35"/>
        <v>2022-04</v>
      </c>
    </row>
    <row r="753" spans="1:8" x14ac:dyDescent="0.3">
      <c r="A753" s="2">
        <v>123109558329</v>
      </c>
      <c r="B753" s="2" t="str">
        <f t="shared" si="33"/>
        <v>123109558329</v>
      </c>
      <c r="C753" s="2" t="str">
        <f>_xlfn.XLOOKUP(
  B753,
  'Candidate Data'!A:A,
  'Candidate Data'!B:B,
  "Not Found"
)</f>
        <v>Recruiter1</v>
      </c>
      <c r="D753" s="2" t="str">
        <f>_xlfn.XLOOKUP(
  C753,
  'Recruiter Data'!A:A,
  'Recruiter Data'!B:B,
  "Unknown"
)</f>
        <v>N America</v>
      </c>
      <c r="E753" t="s">
        <v>23</v>
      </c>
      <c r="F753" t="str">
        <f t="shared" si="34"/>
        <v>Next Steps</v>
      </c>
      <c r="G753" s="1">
        <v>44673.802581018521</v>
      </c>
      <c r="H753" t="str">
        <f t="shared" si="35"/>
        <v>2022-04</v>
      </c>
    </row>
    <row r="754" spans="1:8" x14ac:dyDescent="0.3">
      <c r="A754" s="2">
        <v>123109558329</v>
      </c>
      <c r="B754" s="2" t="str">
        <f t="shared" si="33"/>
        <v>123109558329</v>
      </c>
      <c r="C754" s="2" t="str">
        <f>_xlfn.XLOOKUP(
  B754,
  'Candidate Data'!A:A,
  'Candidate Data'!B:B,
  "Not Found"
)</f>
        <v>Recruiter1</v>
      </c>
      <c r="D754" s="2" t="str">
        <f>_xlfn.XLOOKUP(
  C754,
  'Recruiter Data'!A:A,
  'Recruiter Data'!B:B,
  "Unknown"
)</f>
        <v>N America</v>
      </c>
      <c r="E754" t="s">
        <v>19</v>
      </c>
      <c r="F754" t="str">
        <f t="shared" si="34"/>
        <v>Phone Screen</v>
      </c>
      <c r="G754" s="1">
        <v>44661.631724537037</v>
      </c>
      <c r="H754" t="str">
        <f t="shared" si="35"/>
        <v>2022-04</v>
      </c>
    </row>
    <row r="755" spans="1:8" x14ac:dyDescent="0.3">
      <c r="A755" s="2">
        <v>166571578116</v>
      </c>
      <c r="B755" s="2" t="str">
        <f t="shared" si="33"/>
        <v>166571578116</v>
      </c>
      <c r="C755" s="2" t="str">
        <f>_xlfn.XLOOKUP(
  B755,
  'Candidate Data'!A:A,
  'Candidate Data'!B:B,
  "Not Found"
)</f>
        <v>Recruiter10</v>
      </c>
      <c r="D755" s="2" t="str">
        <f>_xlfn.XLOOKUP(
  C755,
  'Recruiter Data'!A:A,
  'Recruiter Data'!B:B,
  "Unknown"
)</f>
        <v>N America</v>
      </c>
      <c r="E755" t="s">
        <v>22</v>
      </c>
      <c r="F755" t="str">
        <f t="shared" si="34"/>
        <v>Final Interview</v>
      </c>
      <c r="G755" s="1">
        <v>44653.778414351851</v>
      </c>
      <c r="H755" t="str">
        <f t="shared" si="35"/>
        <v>2022-04</v>
      </c>
    </row>
    <row r="756" spans="1:8" x14ac:dyDescent="0.3">
      <c r="A756" s="2">
        <v>166571578116</v>
      </c>
      <c r="B756" s="2" t="str">
        <f t="shared" si="33"/>
        <v>166571578116</v>
      </c>
      <c r="C756" s="2" t="str">
        <f>_xlfn.XLOOKUP(
  B756,
  'Candidate Data'!A:A,
  'Candidate Data'!B:B,
  "Not Found"
)</f>
        <v>Recruiter10</v>
      </c>
      <c r="D756" s="2" t="str">
        <f>_xlfn.XLOOKUP(
  C756,
  'Recruiter Data'!A:A,
  'Recruiter Data'!B:B,
  "Unknown"
)</f>
        <v>N America</v>
      </c>
      <c r="E756" t="s">
        <v>20</v>
      </c>
      <c r="F756" t="str">
        <f t="shared" si="34"/>
        <v>Interview #1</v>
      </c>
      <c r="G756" s="1">
        <v>44653.77815972222</v>
      </c>
      <c r="H756" t="str">
        <f t="shared" si="35"/>
        <v>2022-04</v>
      </c>
    </row>
    <row r="757" spans="1:8" x14ac:dyDescent="0.3">
      <c r="A757" s="2">
        <v>166571578116</v>
      </c>
      <c r="B757" s="2" t="str">
        <f t="shared" si="33"/>
        <v>166571578116</v>
      </c>
      <c r="C757" s="2" t="str">
        <f>_xlfn.XLOOKUP(
  B757,
  'Candidate Data'!A:A,
  'Candidate Data'!B:B,
  "Not Found"
)</f>
        <v>Recruiter10</v>
      </c>
      <c r="D757" s="2" t="str">
        <f>_xlfn.XLOOKUP(
  C757,
  'Recruiter Data'!A:A,
  'Recruiter Data'!B:B,
  "Unknown"
)</f>
        <v>N America</v>
      </c>
      <c r="E757" t="s">
        <v>23</v>
      </c>
      <c r="F757" t="str">
        <f t="shared" si="34"/>
        <v>Next Steps</v>
      </c>
      <c r="G757" s="1">
        <v>44653.778437499997</v>
      </c>
      <c r="H757" t="str">
        <f t="shared" si="35"/>
        <v>2022-04</v>
      </c>
    </row>
    <row r="758" spans="1:8" x14ac:dyDescent="0.3">
      <c r="A758" s="2">
        <v>166571578116</v>
      </c>
      <c r="B758" s="2" t="str">
        <f t="shared" si="33"/>
        <v>166571578116</v>
      </c>
      <c r="C758" s="2" t="str">
        <f>_xlfn.XLOOKUP(
  B758,
  'Candidate Data'!A:A,
  'Candidate Data'!B:B,
  "Not Found"
)</f>
        <v>Recruiter10</v>
      </c>
      <c r="D758" s="2" t="str">
        <f>_xlfn.XLOOKUP(
  C758,
  'Recruiter Data'!A:A,
  'Recruiter Data'!B:B,
  "Unknown"
)</f>
        <v>N America</v>
      </c>
      <c r="E758" t="s">
        <v>19</v>
      </c>
      <c r="F758" t="str">
        <f t="shared" si="34"/>
        <v>Phone Screen</v>
      </c>
      <c r="G758" s="1">
        <v>44632.858969907407</v>
      </c>
      <c r="H758" t="str">
        <f t="shared" si="35"/>
        <v>2022-03</v>
      </c>
    </row>
    <row r="759" spans="1:8" x14ac:dyDescent="0.3">
      <c r="A759" s="2">
        <v>184816028777</v>
      </c>
      <c r="B759" s="2" t="str">
        <f t="shared" si="33"/>
        <v>184816028777</v>
      </c>
      <c r="C759" s="2" t="str">
        <f>_xlfn.XLOOKUP(
  B759,
  'Candidate Data'!A:A,
  'Candidate Data'!B:B,
  "Not Found"
)</f>
        <v>Recruiter28</v>
      </c>
      <c r="D759" s="2" t="str">
        <f>_xlfn.XLOOKUP(
  C759,
  'Recruiter Data'!A:A,
  'Recruiter Data'!B:B,
  "Unknown"
)</f>
        <v>N America</v>
      </c>
      <c r="E759" t="s">
        <v>21</v>
      </c>
      <c r="F759" t="str">
        <f t="shared" si="34"/>
        <v>Diligence</v>
      </c>
      <c r="G759" s="1">
        <v>44641.738171296296</v>
      </c>
      <c r="H759" t="str">
        <f t="shared" si="35"/>
        <v>2022-03</v>
      </c>
    </row>
    <row r="760" spans="1:8" x14ac:dyDescent="0.3">
      <c r="A760" s="2">
        <v>184816028777</v>
      </c>
      <c r="B760" s="2" t="str">
        <f t="shared" si="33"/>
        <v>184816028777</v>
      </c>
      <c r="C760" s="2" t="str">
        <f>_xlfn.XLOOKUP(
  B760,
  'Candidate Data'!A:A,
  'Candidate Data'!B:B,
  "Not Found"
)</f>
        <v>Recruiter28</v>
      </c>
      <c r="D760" s="2" t="str">
        <f>_xlfn.XLOOKUP(
  C760,
  'Recruiter Data'!A:A,
  'Recruiter Data'!B:B,
  "Unknown"
)</f>
        <v>N America</v>
      </c>
      <c r="E760" t="s">
        <v>22</v>
      </c>
      <c r="F760" t="str">
        <f t="shared" si="34"/>
        <v>Final Interview</v>
      </c>
      <c r="G760" s="1">
        <v>44638.801770833335</v>
      </c>
      <c r="H760" t="str">
        <f t="shared" si="35"/>
        <v>2022-03</v>
      </c>
    </row>
    <row r="761" spans="1:8" x14ac:dyDescent="0.3">
      <c r="A761" s="2">
        <v>184816028777</v>
      </c>
      <c r="B761" s="2" t="str">
        <f t="shared" si="33"/>
        <v>184816028777</v>
      </c>
      <c r="C761" s="2" t="str">
        <f>_xlfn.XLOOKUP(
  B761,
  'Candidate Data'!A:A,
  'Candidate Data'!B:B,
  "Not Found"
)</f>
        <v>Recruiter28</v>
      </c>
      <c r="D761" s="2" t="str">
        <f>_xlfn.XLOOKUP(
  C761,
  'Recruiter Data'!A:A,
  'Recruiter Data'!B:B,
  "Unknown"
)</f>
        <v>N America</v>
      </c>
      <c r="E761" t="s">
        <v>20</v>
      </c>
      <c r="F761" t="str">
        <f t="shared" si="34"/>
        <v>Interview #1</v>
      </c>
      <c r="G761" s="1">
        <v>44625.587106481478</v>
      </c>
      <c r="H761" t="str">
        <f t="shared" si="35"/>
        <v>2022-03</v>
      </c>
    </row>
    <row r="762" spans="1:8" x14ac:dyDescent="0.3">
      <c r="A762" s="2">
        <v>184816028777</v>
      </c>
      <c r="B762" s="2" t="str">
        <f t="shared" si="33"/>
        <v>184816028777</v>
      </c>
      <c r="C762" s="2" t="str">
        <f>_xlfn.XLOOKUP(
  B762,
  'Candidate Data'!A:A,
  'Candidate Data'!B:B,
  "Not Found"
)</f>
        <v>Recruiter28</v>
      </c>
      <c r="D762" s="2" t="str">
        <f>_xlfn.XLOOKUP(
  C762,
  'Recruiter Data'!A:A,
  'Recruiter Data'!B:B,
  "Unknown"
)</f>
        <v>N America</v>
      </c>
      <c r="E762" t="s">
        <v>23</v>
      </c>
      <c r="F762" t="str">
        <f t="shared" si="34"/>
        <v>Next Steps</v>
      </c>
      <c r="G762" s="1">
        <v>44638.801770833335</v>
      </c>
      <c r="H762" t="str">
        <f t="shared" si="35"/>
        <v>2022-03</v>
      </c>
    </row>
    <row r="763" spans="1:8" x14ac:dyDescent="0.3">
      <c r="A763" s="2">
        <v>184816028777</v>
      </c>
      <c r="B763" s="2" t="str">
        <f t="shared" si="33"/>
        <v>184816028777</v>
      </c>
      <c r="C763" s="2" t="str">
        <f>_xlfn.XLOOKUP(
  B763,
  'Candidate Data'!A:A,
  'Candidate Data'!B:B,
  "Not Found"
)</f>
        <v>Recruiter28</v>
      </c>
      <c r="D763" s="2" t="str">
        <f>_xlfn.XLOOKUP(
  C763,
  'Recruiter Data'!A:A,
  'Recruiter Data'!B:B,
  "Unknown"
)</f>
        <v>N America</v>
      </c>
      <c r="E763" t="s">
        <v>19</v>
      </c>
      <c r="F763" t="str">
        <f t="shared" si="34"/>
        <v>Phone Screen</v>
      </c>
      <c r="G763" s="1">
        <v>44624.628032407411</v>
      </c>
      <c r="H763" t="str">
        <f t="shared" si="35"/>
        <v>2022-03</v>
      </c>
    </row>
    <row r="764" spans="1:8" x14ac:dyDescent="0.3">
      <c r="A764" s="2">
        <v>171327399926</v>
      </c>
      <c r="B764" s="2" t="str">
        <f t="shared" si="33"/>
        <v>171327399926</v>
      </c>
      <c r="C764" s="2" t="str">
        <f>_xlfn.XLOOKUP(
  B764,
  'Candidate Data'!A:A,
  'Candidate Data'!B:B,
  "Not Found"
)</f>
        <v>Recruiter15</v>
      </c>
      <c r="D764" s="2" t="str">
        <f>_xlfn.XLOOKUP(
  C764,
  'Recruiter Data'!A:A,
  'Recruiter Data'!B:B,
  "Unknown"
)</f>
        <v>N America</v>
      </c>
      <c r="E764" t="s">
        <v>18</v>
      </c>
      <c r="F764" t="str">
        <f t="shared" si="34"/>
        <v>Application Review</v>
      </c>
      <c r="G764" s="1">
        <v>44680.707094907404</v>
      </c>
      <c r="H764" t="str">
        <f t="shared" si="35"/>
        <v>2022-04</v>
      </c>
    </row>
    <row r="765" spans="1:8" x14ac:dyDescent="0.3">
      <c r="A765" s="2">
        <v>130666551000</v>
      </c>
      <c r="B765" s="2" t="str">
        <f t="shared" si="33"/>
        <v>130666551000</v>
      </c>
      <c r="C765" s="2" t="str">
        <f>_xlfn.XLOOKUP(
  B765,
  'Candidate Data'!A:A,
  'Candidate Data'!B:B,
  "Not Found"
)</f>
        <v>Recruiter1</v>
      </c>
      <c r="D765" s="2" t="str">
        <f>_xlfn.XLOOKUP(
  C765,
  'Recruiter Data'!A:A,
  'Recruiter Data'!B:B,
  "Unknown"
)</f>
        <v>N America</v>
      </c>
      <c r="E765" t="s">
        <v>18</v>
      </c>
      <c r="F765" t="str">
        <f t="shared" si="34"/>
        <v>Application Review</v>
      </c>
      <c r="G765" s="1">
        <v>44644.816886574074</v>
      </c>
      <c r="H765" t="str">
        <f t="shared" si="35"/>
        <v>2022-03</v>
      </c>
    </row>
    <row r="766" spans="1:8" x14ac:dyDescent="0.3">
      <c r="A766" s="2">
        <v>130666551000</v>
      </c>
      <c r="B766" s="2" t="str">
        <f t="shared" si="33"/>
        <v>130666551000</v>
      </c>
      <c r="C766" s="2" t="str">
        <f>_xlfn.XLOOKUP(
  B766,
  'Candidate Data'!A:A,
  'Candidate Data'!B:B,
  "Not Found"
)</f>
        <v>Recruiter1</v>
      </c>
      <c r="D766" s="2" t="str">
        <f>_xlfn.XLOOKUP(
  C766,
  'Recruiter Data'!A:A,
  'Recruiter Data'!B:B,
  "Unknown"
)</f>
        <v>N America</v>
      </c>
      <c r="E766" t="s">
        <v>19</v>
      </c>
      <c r="F766" t="str">
        <f t="shared" si="34"/>
        <v>Phone Screen</v>
      </c>
      <c r="G766" s="1">
        <v>44644.816886574074</v>
      </c>
      <c r="H766" t="str">
        <f t="shared" si="35"/>
        <v>2022-03</v>
      </c>
    </row>
    <row r="767" spans="1:8" x14ac:dyDescent="0.3">
      <c r="A767" s="2">
        <v>185510048502</v>
      </c>
      <c r="B767" s="2" t="str">
        <f t="shared" si="33"/>
        <v>185510048502</v>
      </c>
      <c r="C767" s="2" t="str">
        <f>_xlfn.XLOOKUP(
  B767,
  'Candidate Data'!A:A,
  'Candidate Data'!B:B,
  "Not Found"
)</f>
        <v>Recruiter16</v>
      </c>
      <c r="D767" s="2" t="str">
        <f>_xlfn.XLOOKUP(
  C767,
  'Recruiter Data'!A:A,
  'Recruiter Data'!B:B,
  "Unknown"
)</f>
        <v>Asia</v>
      </c>
      <c r="E767" t="s">
        <v>19</v>
      </c>
      <c r="F767" t="str">
        <f t="shared" si="34"/>
        <v>Phone Screen</v>
      </c>
      <c r="G767" s="1">
        <v>44661.649270833332</v>
      </c>
      <c r="H767" t="str">
        <f t="shared" si="35"/>
        <v>2022-04</v>
      </c>
    </row>
    <row r="768" spans="1:8" x14ac:dyDescent="0.3">
      <c r="A768" s="2">
        <v>147658981876</v>
      </c>
      <c r="B768" s="2" t="str">
        <f t="shared" si="33"/>
        <v>147658981876</v>
      </c>
      <c r="C768" s="2" t="str">
        <f>_xlfn.XLOOKUP(
  B768,
  'Candidate Data'!A:A,
  'Candidate Data'!B:B,
  "Not Found"
)</f>
        <v>Recruiter32</v>
      </c>
      <c r="D768" s="2" t="str">
        <f>_xlfn.XLOOKUP(
  C768,
  'Recruiter Data'!A:A,
  'Recruiter Data'!B:B,
  "Unknown"
)</f>
        <v>N America</v>
      </c>
      <c r="E768" t="s">
        <v>18</v>
      </c>
      <c r="F768" t="str">
        <f t="shared" si="34"/>
        <v>Application Review</v>
      </c>
      <c r="G768" s="1">
        <v>44661.182789351849</v>
      </c>
      <c r="H768" t="str">
        <f t="shared" si="35"/>
        <v>2022-04</v>
      </c>
    </row>
    <row r="769" spans="1:8" x14ac:dyDescent="0.3">
      <c r="A769" s="2">
        <v>110424761817</v>
      </c>
      <c r="B769" s="2" t="str">
        <f t="shared" si="33"/>
        <v>110424761817</v>
      </c>
      <c r="C769" s="2" t="str">
        <f>_xlfn.XLOOKUP(
  B769,
  'Candidate Data'!A:A,
  'Candidate Data'!B:B,
  "Not Found"
)</f>
        <v>Recruiter1</v>
      </c>
      <c r="D769" s="2" t="str">
        <f>_xlfn.XLOOKUP(
  C769,
  'Recruiter Data'!A:A,
  'Recruiter Data'!B:B,
  "Unknown"
)</f>
        <v>N America</v>
      </c>
      <c r="E769" t="s">
        <v>19</v>
      </c>
      <c r="F769" t="str">
        <f t="shared" si="34"/>
        <v>Phone Screen</v>
      </c>
      <c r="G769" s="1">
        <v>44638.663668981484</v>
      </c>
      <c r="H769" t="str">
        <f t="shared" si="35"/>
        <v>2022-03</v>
      </c>
    </row>
    <row r="770" spans="1:8" x14ac:dyDescent="0.3">
      <c r="A770" s="2">
        <v>127509036451</v>
      </c>
      <c r="B770" s="2" t="str">
        <f t="shared" si="33"/>
        <v>127509036451</v>
      </c>
      <c r="C770" s="2" t="str">
        <f>_xlfn.XLOOKUP(
  B770,
  'Candidate Data'!A:A,
  'Candidate Data'!B:B,
  "Not Found"
)</f>
        <v>Recruiter6</v>
      </c>
      <c r="D770" s="2" t="str">
        <f>_xlfn.XLOOKUP(
  C770,
  'Recruiter Data'!A:A,
  'Recruiter Data'!B:B,
  "Unknown"
)</f>
        <v>N America</v>
      </c>
      <c r="E770" t="s">
        <v>21</v>
      </c>
      <c r="F770" t="str">
        <f t="shared" si="34"/>
        <v>Diligence</v>
      </c>
      <c r="G770" s="1">
        <v>44638.803344907406</v>
      </c>
      <c r="H770" t="str">
        <f t="shared" si="35"/>
        <v>2022-03</v>
      </c>
    </row>
    <row r="771" spans="1:8" x14ac:dyDescent="0.3">
      <c r="A771" s="2">
        <v>127509036451</v>
      </c>
      <c r="B771" s="2" t="str">
        <f t="shared" ref="B771:B834" si="36">TEXT(A771,"0")</f>
        <v>127509036451</v>
      </c>
      <c r="C771" s="2" t="str">
        <f>_xlfn.XLOOKUP(
  B771,
  'Candidate Data'!A:A,
  'Candidate Data'!B:B,
  "Not Found"
)</f>
        <v>Recruiter6</v>
      </c>
      <c r="D771" s="2" t="str">
        <f>_xlfn.XLOOKUP(
  C771,
  'Recruiter Data'!A:A,
  'Recruiter Data'!B:B,
  "Unknown"
)</f>
        <v>N America</v>
      </c>
      <c r="E771" t="s">
        <v>22</v>
      </c>
      <c r="F771" t="str">
        <f t="shared" ref="F771:F834" si="37">IF(ISNUMBER(SEARCH("Phone Screen",E771)),"Phone Screen",
IF(ISNUMBER(SEARCH("Interview #1",E771)),"Interview #1",
IF(ISNUMBER(SEARCH("Final Interview",E771)),"Final Interview",
IF(ISNUMBER(SEARCH("Next Steps",E771)),"Next Steps",
IF(ISNUMBER(SEARCH("Diligence",E771)),"Diligence",
IF(ISNUMBER(SEARCH("Waitlist",E771)),"Waitlist",
"Application Review"))))))</f>
        <v>Final Interview</v>
      </c>
      <c r="G771" s="1">
        <v>44638.801481481481</v>
      </c>
      <c r="H771" t="str">
        <f t="shared" ref="H771:H834" si="38">TEXT(G771,"yyyy-mm")</f>
        <v>2022-03</v>
      </c>
    </row>
    <row r="772" spans="1:8" x14ac:dyDescent="0.3">
      <c r="A772" s="2">
        <v>127509036451</v>
      </c>
      <c r="B772" s="2" t="str">
        <f t="shared" si="36"/>
        <v>127509036451</v>
      </c>
      <c r="C772" s="2" t="str">
        <f>_xlfn.XLOOKUP(
  B772,
  'Candidate Data'!A:A,
  'Candidate Data'!B:B,
  "Not Found"
)</f>
        <v>Recruiter6</v>
      </c>
      <c r="D772" s="2" t="str">
        <f>_xlfn.XLOOKUP(
  C772,
  'Recruiter Data'!A:A,
  'Recruiter Data'!B:B,
  "Unknown"
)</f>
        <v>N America</v>
      </c>
      <c r="E772" t="s">
        <v>20</v>
      </c>
      <c r="F772" t="str">
        <f t="shared" si="37"/>
        <v>Interview #1</v>
      </c>
      <c r="G772" s="1">
        <v>44624.744456018518</v>
      </c>
      <c r="H772" t="str">
        <f t="shared" si="38"/>
        <v>2022-03</v>
      </c>
    </row>
    <row r="773" spans="1:8" x14ac:dyDescent="0.3">
      <c r="A773" s="2">
        <v>127509036451</v>
      </c>
      <c r="B773" s="2" t="str">
        <f t="shared" si="36"/>
        <v>127509036451</v>
      </c>
      <c r="C773" s="2" t="str">
        <f>_xlfn.XLOOKUP(
  B773,
  'Candidate Data'!A:A,
  'Candidate Data'!B:B,
  "Not Found"
)</f>
        <v>Recruiter6</v>
      </c>
      <c r="D773" s="2" t="str">
        <f>_xlfn.XLOOKUP(
  C773,
  'Recruiter Data'!A:A,
  'Recruiter Data'!B:B,
  "Unknown"
)</f>
        <v>N America</v>
      </c>
      <c r="E773" t="s">
        <v>23</v>
      </c>
      <c r="F773" t="str">
        <f t="shared" si="37"/>
        <v>Next Steps</v>
      </c>
      <c r="G773" s="1">
        <v>44638.801481481481</v>
      </c>
      <c r="H773" t="str">
        <f t="shared" si="38"/>
        <v>2022-03</v>
      </c>
    </row>
    <row r="774" spans="1:8" x14ac:dyDescent="0.3">
      <c r="A774" s="2">
        <v>127509036451</v>
      </c>
      <c r="B774" s="2" t="str">
        <f t="shared" si="36"/>
        <v>127509036451</v>
      </c>
      <c r="C774" s="2" t="str">
        <f>_xlfn.XLOOKUP(
  B774,
  'Candidate Data'!A:A,
  'Candidate Data'!B:B,
  "Not Found"
)</f>
        <v>Recruiter6</v>
      </c>
      <c r="D774" s="2" t="str">
        <f>_xlfn.XLOOKUP(
  C774,
  'Recruiter Data'!A:A,
  'Recruiter Data'!B:B,
  "Unknown"
)</f>
        <v>N America</v>
      </c>
      <c r="E774" t="s">
        <v>24</v>
      </c>
      <c r="F774" t="str">
        <f t="shared" si="37"/>
        <v>Waitlist</v>
      </c>
      <c r="G774" s="1">
        <v>44640.620162037034</v>
      </c>
      <c r="H774" t="str">
        <f t="shared" si="38"/>
        <v>2022-03</v>
      </c>
    </row>
    <row r="775" spans="1:8" x14ac:dyDescent="0.3">
      <c r="A775" s="2">
        <v>188465027692</v>
      </c>
      <c r="B775" s="2" t="str">
        <f t="shared" si="36"/>
        <v>188465027692</v>
      </c>
      <c r="C775" s="2" t="str">
        <f>_xlfn.XLOOKUP(
  B775,
  'Candidate Data'!A:A,
  'Candidate Data'!B:B,
  "Not Found"
)</f>
        <v>Recruiter4</v>
      </c>
      <c r="D775" s="2" t="str">
        <f>_xlfn.XLOOKUP(
  C775,
  'Recruiter Data'!A:A,
  'Recruiter Data'!B:B,
  "Unknown"
)</f>
        <v>Asia</v>
      </c>
      <c r="E775" t="s">
        <v>21</v>
      </c>
      <c r="F775" t="str">
        <f t="shared" si="37"/>
        <v>Diligence</v>
      </c>
      <c r="G775" s="1">
        <v>44646.197824074072</v>
      </c>
      <c r="H775" t="str">
        <f t="shared" si="38"/>
        <v>2022-03</v>
      </c>
    </row>
    <row r="776" spans="1:8" x14ac:dyDescent="0.3">
      <c r="A776" s="2">
        <v>188465027692</v>
      </c>
      <c r="B776" s="2" t="str">
        <f t="shared" si="36"/>
        <v>188465027692</v>
      </c>
      <c r="C776" s="2" t="str">
        <f>_xlfn.XLOOKUP(
  B776,
  'Candidate Data'!A:A,
  'Candidate Data'!B:B,
  "Not Found"
)</f>
        <v>Recruiter4</v>
      </c>
      <c r="D776" s="2" t="str">
        <f>_xlfn.XLOOKUP(
  C776,
  'Recruiter Data'!A:A,
  'Recruiter Data'!B:B,
  "Unknown"
)</f>
        <v>Asia</v>
      </c>
      <c r="E776" t="s">
        <v>22</v>
      </c>
      <c r="F776" t="str">
        <f t="shared" si="37"/>
        <v>Final Interview</v>
      </c>
      <c r="G776" s="1">
        <v>44646.197824074072</v>
      </c>
      <c r="H776" t="str">
        <f t="shared" si="38"/>
        <v>2022-03</v>
      </c>
    </row>
    <row r="777" spans="1:8" x14ac:dyDescent="0.3">
      <c r="A777" s="2">
        <v>188465027692</v>
      </c>
      <c r="B777" s="2" t="str">
        <f t="shared" si="36"/>
        <v>188465027692</v>
      </c>
      <c r="C777" s="2" t="str">
        <f>_xlfn.XLOOKUP(
  B777,
  'Candidate Data'!A:A,
  'Candidate Data'!B:B,
  "Not Found"
)</f>
        <v>Recruiter4</v>
      </c>
      <c r="D777" s="2" t="str">
        <f>_xlfn.XLOOKUP(
  C777,
  'Recruiter Data'!A:A,
  'Recruiter Data'!B:B,
  "Unknown"
)</f>
        <v>Asia</v>
      </c>
      <c r="E777" t="s">
        <v>20</v>
      </c>
      <c r="F777" t="str">
        <f t="shared" si="37"/>
        <v>Interview #1</v>
      </c>
      <c r="G777" s="1">
        <v>44646.190069444441</v>
      </c>
      <c r="H777" t="str">
        <f t="shared" si="38"/>
        <v>2022-03</v>
      </c>
    </row>
    <row r="778" spans="1:8" x14ac:dyDescent="0.3">
      <c r="A778" s="2">
        <v>188465027692</v>
      </c>
      <c r="B778" s="2" t="str">
        <f t="shared" si="36"/>
        <v>188465027692</v>
      </c>
      <c r="C778" s="2" t="str">
        <f>_xlfn.XLOOKUP(
  B778,
  'Candidate Data'!A:A,
  'Candidate Data'!B:B,
  "Not Found"
)</f>
        <v>Recruiter4</v>
      </c>
      <c r="D778" s="2" t="str">
        <f>_xlfn.XLOOKUP(
  C778,
  'Recruiter Data'!A:A,
  'Recruiter Data'!B:B,
  "Unknown"
)</f>
        <v>Asia</v>
      </c>
      <c r="E778" t="s">
        <v>23</v>
      </c>
      <c r="F778" t="str">
        <f t="shared" si="37"/>
        <v>Next Steps</v>
      </c>
      <c r="G778" s="1">
        <v>44646.197824074072</v>
      </c>
      <c r="H778" t="str">
        <f t="shared" si="38"/>
        <v>2022-03</v>
      </c>
    </row>
    <row r="779" spans="1:8" x14ac:dyDescent="0.3">
      <c r="A779" s="2">
        <v>188465027692</v>
      </c>
      <c r="B779" s="2" t="str">
        <f t="shared" si="36"/>
        <v>188465027692</v>
      </c>
      <c r="C779" s="2" t="str">
        <f>_xlfn.XLOOKUP(
  B779,
  'Candidate Data'!A:A,
  'Candidate Data'!B:B,
  "Not Found"
)</f>
        <v>Recruiter4</v>
      </c>
      <c r="D779" s="2" t="str">
        <f>_xlfn.XLOOKUP(
  C779,
  'Recruiter Data'!A:A,
  'Recruiter Data'!B:B,
  "Unknown"
)</f>
        <v>Asia</v>
      </c>
      <c r="E779" t="s">
        <v>19</v>
      </c>
      <c r="F779" t="str">
        <f t="shared" si="37"/>
        <v>Phone Screen</v>
      </c>
      <c r="G779" s="1">
        <v>44646.190069444441</v>
      </c>
      <c r="H779" t="str">
        <f t="shared" si="38"/>
        <v>2022-03</v>
      </c>
    </row>
    <row r="780" spans="1:8" x14ac:dyDescent="0.3">
      <c r="A780" s="2">
        <v>142403898585</v>
      </c>
      <c r="B780" s="2" t="str">
        <f t="shared" si="36"/>
        <v>142403898585</v>
      </c>
      <c r="C780" s="2" t="str">
        <f>_xlfn.XLOOKUP(
  B780,
  'Candidate Data'!A:A,
  'Candidate Data'!B:B,
  "Not Found"
)</f>
        <v>Recruiter13</v>
      </c>
      <c r="D780" s="2" t="str">
        <f>_xlfn.XLOOKUP(
  C780,
  'Recruiter Data'!A:A,
  'Recruiter Data'!B:B,
  "Unknown"
)</f>
        <v>N America</v>
      </c>
      <c r="E780" t="s">
        <v>19</v>
      </c>
      <c r="F780" t="str">
        <f t="shared" si="37"/>
        <v>Phone Screen</v>
      </c>
      <c r="G780" s="1">
        <v>44633.734756944446</v>
      </c>
      <c r="H780" t="str">
        <f t="shared" si="38"/>
        <v>2022-03</v>
      </c>
    </row>
    <row r="781" spans="1:8" x14ac:dyDescent="0.3">
      <c r="A781" s="2">
        <v>121297362901</v>
      </c>
      <c r="B781" s="2" t="str">
        <f t="shared" si="36"/>
        <v>121297362901</v>
      </c>
      <c r="C781" s="2" t="str">
        <f>_xlfn.XLOOKUP(
  B781,
  'Candidate Data'!A:A,
  'Candidate Data'!B:B,
  "Not Found"
)</f>
        <v>Recruiter9</v>
      </c>
      <c r="D781" s="2" t="str">
        <f>_xlfn.XLOOKUP(
  C781,
  'Recruiter Data'!A:A,
  'Recruiter Data'!B:B,
  "Unknown"
)</f>
        <v>Europe</v>
      </c>
      <c r="E781" t="s">
        <v>18</v>
      </c>
      <c r="F781" t="str">
        <f t="shared" si="37"/>
        <v>Application Review</v>
      </c>
      <c r="G781" s="1">
        <v>44630.752152777779</v>
      </c>
      <c r="H781" t="str">
        <f t="shared" si="38"/>
        <v>2022-03</v>
      </c>
    </row>
    <row r="782" spans="1:8" x14ac:dyDescent="0.3">
      <c r="A782" s="2">
        <v>155406648792</v>
      </c>
      <c r="B782" s="2" t="str">
        <f t="shared" si="36"/>
        <v>155406648792</v>
      </c>
      <c r="C782" s="2" t="str">
        <f>_xlfn.XLOOKUP(
  B782,
  'Candidate Data'!A:A,
  'Candidate Data'!B:B,
  "Not Found"
)</f>
        <v>Recruiter1</v>
      </c>
      <c r="D782" s="2" t="str">
        <f>_xlfn.XLOOKUP(
  C782,
  'Recruiter Data'!A:A,
  'Recruiter Data'!B:B,
  "Unknown"
)</f>
        <v>N America</v>
      </c>
      <c r="E782" t="s">
        <v>24</v>
      </c>
      <c r="F782" t="str">
        <f t="shared" si="37"/>
        <v>Waitlist</v>
      </c>
      <c r="G782" s="1">
        <v>44655.749282407407</v>
      </c>
      <c r="H782" t="str">
        <f t="shared" si="38"/>
        <v>2022-04</v>
      </c>
    </row>
    <row r="783" spans="1:8" x14ac:dyDescent="0.3">
      <c r="A783" s="2">
        <v>151981070724</v>
      </c>
      <c r="B783" s="2" t="str">
        <f t="shared" si="36"/>
        <v>151981070724</v>
      </c>
      <c r="C783" s="2" t="str">
        <f>_xlfn.XLOOKUP(
  B783,
  'Candidate Data'!A:A,
  'Candidate Data'!B:B,
  "Not Found"
)</f>
        <v>Recruiter10</v>
      </c>
      <c r="D783" s="2" t="str">
        <f>_xlfn.XLOOKUP(
  C783,
  'Recruiter Data'!A:A,
  'Recruiter Data'!B:B,
  "Unknown"
)</f>
        <v>N America</v>
      </c>
      <c r="E783" t="s">
        <v>21</v>
      </c>
      <c r="F783" t="str">
        <f t="shared" si="37"/>
        <v>Diligence</v>
      </c>
      <c r="G783" s="1">
        <v>44654.698634259257</v>
      </c>
      <c r="H783" t="str">
        <f t="shared" si="38"/>
        <v>2022-04</v>
      </c>
    </row>
    <row r="784" spans="1:8" x14ac:dyDescent="0.3">
      <c r="A784" s="2">
        <v>151981070724</v>
      </c>
      <c r="B784" s="2" t="str">
        <f t="shared" si="36"/>
        <v>151981070724</v>
      </c>
      <c r="C784" s="2" t="str">
        <f>_xlfn.XLOOKUP(
  B784,
  'Candidate Data'!A:A,
  'Candidate Data'!B:B,
  "Not Found"
)</f>
        <v>Recruiter10</v>
      </c>
      <c r="D784" s="2" t="str">
        <f>_xlfn.XLOOKUP(
  C784,
  'Recruiter Data'!A:A,
  'Recruiter Data'!B:B,
  "Unknown"
)</f>
        <v>N America</v>
      </c>
      <c r="E784" t="s">
        <v>22</v>
      </c>
      <c r="F784" t="str">
        <f t="shared" si="37"/>
        <v>Final Interview</v>
      </c>
      <c r="G784" s="1">
        <v>44652.602754629632</v>
      </c>
      <c r="H784" t="str">
        <f t="shared" si="38"/>
        <v>2022-04</v>
      </c>
    </row>
    <row r="785" spans="1:8" x14ac:dyDescent="0.3">
      <c r="A785" s="2">
        <v>151981070724</v>
      </c>
      <c r="B785" s="2" t="str">
        <f t="shared" si="36"/>
        <v>151981070724</v>
      </c>
      <c r="C785" s="2" t="str">
        <f>_xlfn.XLOOKUP(
  B785,
  'Candidate Data'!A:A,
  'Candidate Data'!B:B,
  "Not Found"
)</f>
        <v>Recruiter10</v>
      </c>
      <c r="D785" s="2" t="str">
        <f>_xlfn.XLOOKUP(
  C785,
  'Recruiter Data'!A:A,
  'Recruiter Data'!B:B,
  "Unknown"
)</f>
        <v>N America</v>
      </c>
      <c r="E785" t="s">
        <v>20</v>
      </c>
      <c r="F785" t="str">
        <f t="shared" si="37"/>
        <v>Interview #1</v>
      </c>
      <c r="G785" s="1">
        <v>44652.602685185186</v>
      </c>
      <c r="H785" t="str">
        <f t="shared" si="38"/>
        <v>2022-04</v>
      </c>
    </row>
    <row r="786" spans="1:8" x14ac:dyDescent="0.3">
      <c r="A786" s="2">
        <v>151981070724</v>
      </c>
      <c r="B786" s="2" t="str">
        <f t="shared" si="36"/>
        <v>151981070724</v>
      </c>
      <c r="C786" s="2" t="str">
        <f>_xlfn.XLOOKUP(
  B786,
  'Candidate Data'!A:A,
  'Candidate Data'!B:B,
  "Not Found"
)</f>
        <v>Recruiter10</v>
      </c>
      <c r="D786" s="2" t="str">
        <f>_xlfn.XLOOKUP(
  C786,
  'Recruiter Data'!A:A,
  'Recruiter Data'!B:B,
  "Unknown"
)</f>
        <v>N America</v>
      </c>
      <c r="E786" t="s">
        <v>23</v>
      </c>
      <c r="F786" t="str">
        <f t="shared" si="37"/>
        <v>Next Steps</v>
      </c>
      <c r="G786" s="1">
        <v>44652.60324074074</v>
      </c>
      <c r="H786" t="str">
        <f t="shared" si="38"/>
        <v>2022-04</v>
      </c>
    </row>
    <row r="787" spans="1:8" x14ac:dyDescent="0.3">
      <c r="A787" s="2">
        <v>151981070724</v>
      </c>
      <c r="B787" s="2" t="str">
        <f t="shared" si="36"/>
        <v>151981070724</v>
      </c>
      <c r="C787" s="2" t="str">
        <f>_xlfn.XLOOKUP(
  B787,
  'Candidate Data'!A:A,
  'Candidate Data'!B:B,
  "Not Found"
)</f>
        <v>Recruiter10</v>
      </c>
      <c r="D787" s="2" t="str">
        <f>_xlfn.XLOOKUP(
  C787,
  'Recruiter Data'!A:A,
  'Recruiter Data'!B:B,
  "Unknown"
)</f>
        <v>N America</v>
      </c>
      <c r="E787" t="s">
        <v>19</v>
      </c>
      <c r="F787" t="str">
        <f t="shared" si="37"/>
        <v>Phone Screen</v>
      </c>
      <c r="G787" s="1">
        <v>44641.667951388888</v>
      </c>
      <c r="H787" t="str">
        <f t="shared" si="38"/>
        <v>2022-03</v>
      </c>
    </row>
    <row r="788" spans="1:8" x14ac:dyDescent="0.3">
      <c r="A788" s="2">
        <v>151981070724</v>
      </c>
      <c r="B788" s="2" t="str">
        <f t="shared" si="36"/>
        <v>151981070724</v>
      </c>
      <c r="C788" s="2" t="str">
        <f>_xlfn.XLOOKUP(
  B788,
  'Candidate Data'!A:A,
  'Candidate Data'!B:B,
  "Not Found"
)</f>
        <v>Recruiter10</v>
      </c>
      <c r="D788" s="2" t="str">
        <f>_xlfn.XLOOKUP(
  C788,
  'Recruiter Data'!A:A,
  'Recruiter Data'!B:B,
  "Unknown"
)</f>
        <v>N America</v>
      </c>
      <c r="E788" t="s">
        <v>24</v>
      </c>
      <c r="F788" t="str">
        <f t="shared" si="37"/>
        <v>Waitlist</v>
      </c>
      <c r="G788" s="1">
        <v>44658.690289351849</v>
      </c>
      <c r="H788" t="str">
        <f t="shared" si="38"/>
        <v>2022-04</v>
      </c>
    </row>
    <row r="789" spans="1:8" x14ac:dyDescent="0.3">
      <c r="A789" s="2">
        <v>168026305645</v>
      </c>
      <c r="B789" s="2" t="str">
        <f t="shared" si="36"/>
        <v>168026305645</v>
      </c>
      <c r="C789" s="2" t="str">
        <f>_xlfn.XLOOKUP(
  B789,
  'Candidate Data'!A:A,
  'Candidate Data'!B:B,
  "Not Found"
)</f>
        <v>Recruiter13</v>
      </c>
      <c r="D789" s="2" t="str">
        <f>_xlfn.XLOOKUP(
  C789,
  'Recruiter Data'!A:A,
  'Recruiter Data'!B:B,
  "Unknown"
)</f>
        <v>N America</v>
      </c>
      <c r="E789" t="s">
        <v>18</v>
      </c>
      <c r="F789" t="str">
        <f t="shared" si="37"/>
        <v>Application Review</v>
      </c>
      <c r="G789" s="1">
        <v>44639.570925925924</v>
      </c>
      <c r="H789" t="str">
        <f t="shared" si="38"/>
        <v>2022-03</v>
      </c>
    </row>
    <row r="790" spans="1:8" x14ac:dyDescent="0.3">
      <c r="A790" s="2">
        <v>168026305645</v>
      </c>
      <c r="B790" s="2" t="str">
        <f t="shared" si="36"/>
        <v>168026305645</v>
      </c>
      <c r="C790" s="2" t="str">
        <f>_xlfn.XLOOKUP(
  B790,
  'Candidate Data'!A:A,
  'Candidate Data'!B:B,
  "Not Found"
)</f>
        <v>Recruiter13</v>
      </c>
      <c r="D790" s="2" t="str">
        <f>_xlfn.XLOOKUP(
  C790,
  'Recruiter Data'!A:A,
  'Recruiter Data'!B:B,
  "Unknown"
)</f>
        <v>N America</v>
      </c>
      <c r="E790" t="s">
        <v>19</v>
      </c>
      <c r="F790" t="str">
        <f t="shared" si="37"/>
        <v>Phone Screen</v>
      </c>
      <c r="G790" s="1">
        <v>44640.896747685183</v>
      </c>
      <c r="H790" t="str">
        <f t="shared" si="38"/>
        <v>2022-03</v>
      </c>
    </row>
    <row r="791" spans="1:8" x14ac:dyDescent="0.3">
      <c r="A791" s="2">
        <v>162556466221</v>
      </c>
      <c r="B791" s="2" t="str">
        <f t="shared" si="36"/>
        <v>162556466221</v>
      </c>
      <c r="C791" s="2" t="str">
        <f>_xlfn.XLOOKUP(
  B791,
  'Candidate Data'!A:A,
  'Candidate Data'!B:B,
  "Not Found"
)</f>
        <v>Recruiter28</v>
      </c>
      <c r="D791" s="2" t="str">
        <f>_xlfn.XLOOKUP(
  C791,
  'Recruiter Data'!A:A,
  'Recruiter Data'!B:B,
  "Unknown"
)</f>
        <v>N America</v>
      </c>
      <c r="E791" t="s">
        <v>21</v>
      </c>
      <c r="F791" t="str">
        <f t="shared" si="37"/>
        <v>Diligence</v>
      </c>
      <c r="G791" s="1">
        <v>44658.803379629629</v>
      </c>
      <c r="H791" t="str">
        <f t="shared" si="38"/>
        <v>2022-04</v>
      </c>
    </row>
    <row r="792" spans="1:8" x14ac:dyDescent="0.3">
      <c r="A792" s="2">
        <v>162556466221</v>
      </c>
      <c r="B792" s="2" t="str">
        <f t="shared" si="36"/>
        <v>162556466221</v>
      </c>
      <c r="C792" s="2" t="str">
        <f>_xlfn.XLOOKUP(
  B792,
  'Candidate Data'!A:A,
  'Candidate Data'!B:B,
  "Not Found"
)</f>
        <v>Recruiter28</v>
      </c>
      <c r="D792" s="2" t="str">
        <f>_xlfn.XLOOKUP(
  C792,
  'Recruiter Data'!A:A,
  'Recruiter Data'!B:B,
  "Unknown"
)</f>
        <v>N America</v>
      </c>
      <c r="E792" t="s">
        <v>22</v>
      </c>
      <c r="F792" t="str">
        <f t="shared" si="37"/>
        <v>Final Interview</v>
      </c>
      <c r="G792" s="1">
        <v>44655.756782407407</v>
      </c>
      <c r="H792" t="str">
        <f t="shared" si="38"/>
        <v>2022-04</v>
      </c>
    </row>
    <row r="793" spans="1:8" x14ac:dyDescent="0.3">
      <c r="A793" s="2">
        <v>162556466221</v>
      </c>
      <c r="B793" s="2" t="str">
        <f t="shared" si="36"/>
        <v>162556466221</v>
      </c>
      <c r="C793" s="2" t="str">
        <f>_xlfn.XLOOKUP(
  B793,
  'Candidate Data'!A:A,
  'Candidate Data'!B:B,
  "Not Found"
)</f>
        <v>Recruiter28</v>
      </c>
      <c r="D793" s="2" t="str">
        <f>_xlfn.XLOOKUP(
  C793,
  'Recruiter Data'!A:A,
  'Recruiter Data'!B:B,
  "Unknown"
)</f>
        <v>N America</v>
      </c>
      <c r="E793" t="s">
        <v>20</v>
      </c>
      <c r="F793" t="str">
        <f t="shared" si="37"/>
        <v>Interview #1</v>
      </c>
      <c r="G793" s="1">
        <v>44655.756747685184</v>
      </c>
      <c r="H793" t="str">
        <f t="shared" si="38"/>
        <v>2022-04</v>
      </c>
    </row>
    <row r="794" spans="1:8" x14ac:dyDescent="0.3">
      <c r="A794" s="2">
        <v>162556466221</v>
      </c>
      <c r="B794" s="2" t="str">
        <f t="shared" si="36"/>
        <v>162556466221</v>
      </c>
      <c r="C794" s="2" t="str">
        <f>_xlfn.XLOOKUP(
  B794,
  'Candidate Data'!A:A,
  'Candidate Data'!B:B,
  "Not Found"
)</f>
        <v>Recruiter28</v>
      </c>
      <c r="D794" s="2" t="str">
        <f>_xlfn.XLOOKUP(
  C794,
  'Recruiter Data'!A:A,
  'Recruiter Data'!B:B,
  "Unknown"
)</f>
        <v>N America</v>
      </c>
      <c r="E794" t="s">
        <v>23</v>
      </c>
      <c r="F794" t="str">
        <f t="shared" si="37"/>
        <v>Next Steps</v>
      </c>
      <c r="G794" s="1">
        <v>44655.756782407407</v>
      </c>
      <c r="H794" t="str">
        <f t="shared" si="38"/>
        <v>2022-04</v>
      </c>
    </row>
    <row r="795" spans="1:8" x14ac:dyDescent="0.3">
      <c r="A795" s="2">
        <v>162556466221</v>
      </c>
      <c r="B795" s="2" t="str">
        <f t="shared" si="36"/>
        <v>162556466221</v>
      </c>
      <c r="C795" s="2" t="str">
        <f>_xlfn.XLOOKUP(
  B795,
  'Candidate Data'!A:A,
  'Candidate Data'!B:B,
  "Not Found"
)</f>
        <v>Recruiter28</v>
      </c>
      <c r="D795" s="2" t="str">
        <f>_xlfn.XLOOKUP(
  C795,
  'Recruiter Data'!A:A,
  'Recruiter Data'!B:B,
  "Unknown"
)</f>
        <v>N America</v>
      </c>
      <c r="E795" t="s">
        <v>19</v>
      </c>
      <c r="F795" t="str">
        <f t="shared" si="37"/>
        <v>Phone Screen</v>
      </c>
      <c r="G795" s="1">
        <v>44652.884305555555</v>
      </c>
      <c r="H795" t="str">
        <f t="shared" si="38"/>
        <v>2022-04</v>
      </c>
    </row>
    <row r="796" spans="1:8" x14ac:dyDescent="0.3">
      <c r="A796" s="2">
        <v>162556466221</v>
      </c>
      <c r="B796" s="2" t="str">
        <f t="shared" si="36"/>
        <v>162556466221</v>
      </c>
      <c r="C796" s="2" t="str">
        <f>_xlfn.XLOOKUP(
  B796,
  'Candidate Data'!A:A,
  'Candidate Data'!B:B,
  "Not Found"
)</f>
        <v>Recruiter28</v>
      </c>
      <c r="D796" s="2" t="str">
        <f>_xlfn.XLOOKUP(
  C796,
  'Recruiter Data'!A:A,
  'Recruiter Data'!B:B,
  "Unknown"
)</f>
        <v>N America</v>
      </c>
      <c r="E796" t="s">
        <v>24</v>
      </c>
      <c r="F796" t="str">
        <f t="shared" si="37"/>
        <v>Waitlist</v>
      </c>
      <c r="G796" s="1">
        <v>44659.768159722225</v>
      </c>
      <c r="H796" t="str">
        <f t="shared" si="38"/>
        <v>2022-04</v>
      </c>
    </row>
    <row r="797" spans="1:8" x14ac:dyDescent="0.3">
      <c r="A797" s="2">
        <v>126924125698</v>
      </c>
      <c r="B797" s="2" t="str">
        <f t="shared" si="36"/>
        <v>126924125698</v>
      </c>
      <c r="C797" s="2" t="str">
        <f>_xlfn.XLOOKUP(
  B797,
  'Candidate Data'!A:A,
  'Candidate Data'!B:B,
  "Not Found"
)</f>
        <v>Recruiter43</v>
      </c>
      <c r="D797" s="2" t="str">
        <f>_xlfn.XLOOKUP(
  C797,
  'Recruiter Data'!A:A,
  'Recruiter Data'!B:B,
  "Unknown"
)</f>
        <v>Europe</v>
      </c>
      <c r="E797" t="s">
        <v>19</v>
      </c>
      <c r="F797" t="str">
        <f t="shared" si="37"/>
        <v>Phone Screen</v>
      </c>
      <c r="G797" s="1">
        <v>44623.651956018519</v>
      </c>
      <c r="H797" t="str">
        <f t="shared" si="38"/>
        <v>2022-03</v>
      </c>
    </row>
    <row r="798" spans="1:8" x14ac:dyDescent="0.3">
      <c r="A798" s="2">
        <v>169070686208</v>
      </c>
      <c r="B798" s="2" t="str">
        <f t="shared" si="36"/>
        <v>169070686208</v>
      </c>
      <c r="C798" s="2" t="str">
        <f>_xlfn.XLOOKUP(
  B798,
  'Candidate Data'!A:A,
  'Candidate Data'!B:B,
  "Not Found"
)</f>
        <v>Recruiter26</v>
      </c>
      <c r="D798" s="2" t="str">
        <f>_xlfn.XLOOKUP(
  C798,
  'Recruiter Data'!A:A,
  'Recruiter Data'!B:B,
  "Unknown"
)</f>
        <v>Europe</v>
      </c>
      <c r="E798" t="s">
        <v>18</v>
      </c>
      <c r="F798" t="str">
        <f t="shared" si="37"/>
        <v>Application Review</v>
      </c>
      <c r="G798" s="1">
        <v>44675.409814814811</v>
      </c>
      <c r="H798" t="str">
        <f t="shared" si="38"/>
        <v>2022-04</v>
      </c>
    </row>
    <row r="799" spans="1:8" x14ac:dyDescent="0.3">
      <c r="A799" s="2">
        <v>169070686208</v>
      </c>
      <c r="B799" s="2" t="str">
        <f t="shared" si="36"/>
        <v>169070686208</v>
      </c>
      <c r="C799" s="2" t="str">
        <f>_xlfn.XLOOKUP(
  B799,
  'Candidate Data'!A:A,
  'Candidate Data'!B:B,
  "Not Found"
)</f>
        <v>Recruiter26</v>
      </c>
      <c r="D799" s="2" t="str">
        <f>_xlfn.XLOOKUP(
  C799,
  'Recruiter Data'!A:A,
  'Recruiter Data'!B:B,
  "Unknown"
)</f>
        <v>Europe</v>
      </c>
      <c r="E799" t="s">
        <v>20</v>
      </c>
      <c r="F799" t="str">
        <f t="shared" si="37"/>
        <v>Interview #1</v>
      </c>
      <c r="G799" s="1">
        <v>44675.469398148147</v>
      </c>
      <c r="H799" t="str">
        <f t="shared" si="38"/>
        <v>2022-04</v>
      </c>
    </row>
    <row r="800" spans="1:8" x14ac:dyDescent="0.3">
      <c r="A800" s="2">
        <v>169070686208</v>
      </c>
      <c r="B800" s="2" t="str">
        <f t="shared" si="36"/>
        <v>169070686208</v>
      </c>
      <c r="C800" s="2" t="str">
        <f>_xlfn.XLOOKUP(
  B800,
  'Candidate Data'!A:A,
  'Candidate Data'!B:B,
  "Not Found"
)</f>
        <v>Recruiter26</v>
      </c>
      <c r="D800" s="2" t="str">
        <f>_xlfn.XLOOKUP(
  C800,
  'Recruiter Data'!A:A,
  'Recruiter Data'!B:B,
  "Unknown"
)</f>
        <v>Europe</v>
      </c>
      <c r="E800" t="s">
        <v>19</v>
      </c>
      <c r="F800" t="str">
        <f t="shared" si="37"/>
        <v>Phone Screen</v>
      </c>
      <c r="G800" s="1">
        <v>44675.469398148147</v>
      </c>
      <c r="H800" t="str">
        <f t="shared" si="38"/>
        <v>2022-04</v>
      </c>
    </row>
    <row r="801" spans="1:8" x14ac:dyDescent="0.3">
      <c r="A801" s="2">
        <v>183896411136</v>
      </c>
      <c r="B801" s="2" t="str">
        <f t="shared" si="36"/>
        <v>183896411136</v>
      </c>
      <c r="C801" s="2" t="str">
        <f>_xlfn.XLOOKUP(
  B801,
  'Candidate Data'!A:A,
  'Candidate Data'!B:B,
  "Not Found"
)</f>
        <v>Recruiter11</v>
      </c>
      <c r="D801" s="2" t="str">
        <f>_xlfn.XLOOKUP(
  C801,
  'Recruiter Data'!A:A,
  'Recruiter Data'!B:B,
  "Unknown"
)</f>
        <v>N America</v>
      </c>
      <c r="E801" t="s">
        <v>18</v>
      </c>
      <c r="F801" t="str">
        <f t="shared" si="37"/>
        <v>Application Review</v>
      </c>
      <c r="G801" s="1">
        <v>44644.294363425928</v>
      </c>
      <c r="H801" t="str">
        <f t="shared" si="38"/>
        <v>2022-03</v>
      </c>
    </row>
    <row r="802" spans="1:8" x14ac:dyDescent="0.3">
      <c r="A802" s="2">
        <v>175632096174</v>
      </c>
      <c r="B802" s="2" t="str">
        <f t="shared" si="36"/>
        <v>175632096174</v>
      </c>
      <c r="C802" s="2" t="str">
        <f>_xlfn.XLOOKUP(
  B802,
  'Candidate Data'!A:A,
  'Candidate Data'!B:B,
  "Not Found"
)</f>
        <v>Recruiter23</v>
      </c>
      <c r="D802" s="2" t="str">
        <f>_xlfn.XLOOKUP(
  C802,
  'Recruiter Data'!A:A,
  'Recruiter Data'!B:B,
  "Unknown"
)</f>
        <v>N America</v>
      </c>
      <c r="E802" t="s">
        <v>18</v>
      </c>
      <c r="F802" t="str">
        <f t="shared" si="37"/>
        <v>Application Review</v>
      </c>
      <c r="G802" s="1">
        <v>44630.831331018519</v>
      </c>
      <c r="H802" t="str">
        <f t="shared" si="38"/>
        <v>2022-03</v>
      </c>
    </row>
    <row r="803" spans="1:8" x14ac:dyDescent="0.3">
      <c r="A803" s="2">
        <v>165230831726</v>
      </c>
      <c r="B803" s="2" t="str">
        <f t="shared" si="36"/>
        <v>165230831726</v>
      </c>
      <c r="C803" s="2" t="str">
        <f>_xlfn.XLOOKUP(
  B803,
  'Candidate Data'!A:A,
  'Candidate Data'!B:B,
  "Not Found"
)</f>
        <v>Recruiter7</v>
      </c>
      <c r="D803" s="2" t="str">
        <f>_xlfn.XLOOKUP(
  C803,
  'Recruiter Data'!A:A,
  'Recruiter Data'!B:B,
  "Unknown"
)</f>
        <v>N America</v>
      </c>
      <c r="E803" t="s">
        <v>19</v>
      </c>
      <c r="F803" t="str">
        <f t="shared" si="37"/>
        <v>Phone Screen</v>
      </c>
      <c r="G803" s="1">
        <v>44634.797349537039</v>
      </c>
      <c r="H803" t="str">
        <f t="shared" si="38"/>
        <v>2022-03</v>
      </c>
    </row>
    <row r="804" spans="1:8" x14ac:dyDescent="0.3">
      <c r="A804" s="2">
        <v>154282001372</v>
      </c>
      <c r="B804" s="2" t="str">
        <f t="shared" si="36"/>
        <v>154282001372</v>
      </c>
      <c r="C804" s="2" t="str">
        <f>_xlfn.XLOOKUP(
  B804,
  'Candidate Data'!A:A,
  'Candidate Data'!B:B,
  "Not Found"
)</f>
        <v>Recruiter2</v>
      </c>
      <c r="D804" s="2" t="str">
        <f>_xlfn.XLOOKUP(
  C804,
  'Recruiter Data'!A:A,
  'Recruiter Data'!B:B,
  "Unknown"
)</f>
        <v>N America</v>
      </c>
      <c r="E804" t="s">
        <v>19</v>
      </c>
      <c r="F804" t="str">
        <f t="shared" si="37"/>
        <v>Phone Screen</v>
      </c>
      <c r="G804" s="1">
        <v>44630.751435185186</v>
      </c>
      <c r="H804" t="str">
        <f t="shared" si="38"/>
        <v>2022-03</v>
      </c>
    </row>
    <row r="805" spans="1:8" x14ac:dyDescent="0.3">
      <c r="A805" s="2">
        <v>173646285561</v>
      </c>
      <c r="B805" s="2" t="str">
        <f t="shared" si="36"/>
        <v>173646285561</v>
      </c>
      <c r="C805" s="2" t="str">
        <f>_xlfn.XLOOKUP(
  B805,
  'Candidate Data'!A:A,
  'Candidate Data'!B:B,
  "Not Found"
)</f>
        <v>Recruiter16</v>
      </c>
      <c r="D805" s="2" t="str">
        <f>_xlfn.XLOOKUP(
  C805,
  'Recruiter Data'!A:A,
  'Recruiter Data'!B:B,
  "Unknown"
)</f>
        <v>Asia</v>
      </c>
      <c r="E805" t="s">
        <v>18</v>
      </c>
      <c r="F805" t="str">
        <f t="shared" si="37"/>
        <v>Application Review</v>
      </c>
      <c r="G805" s="1">
        <v>44632.532800925925</v>
      </c>
      <c r="H805" t="str">
        <f t="shared" si="38"/>
        <v>2022-03</v>
      </c>
    </row>
    <row r="806" spans="1:8" x14ac:dyDescent="0.3">
      <c r="A806" s="2">
        <v>178322439050</v>
      </c>
      <c r="B806" s="2" t="str">
        <f t="shared" si="36"/>
        <v>178322439050</v>
      </c>
      <c r="C806" s="2" t="str">
        <f>_xlfn.XLOOKUP(
  B806,
  'Candidate Data'!A:A,
  'Candidate Data'!B:B,
  "Not Found"
)</f>
        <v>Recruiter41</v>
      </c>
      <c r="D806" s="2" t="str">
        <f>_xlfn.XLOOKUP(
  C806,
  'Recruiter Data'!A:A,
  'Recruiter Data'!B:B,
  "Unknown"
)</f>
        <v>N America</v>
      </c>
      <c r="E806" t="s">
        <v>18</v>
      </c>
      <c r="F806" t="str">
        <f t="shared" si="37"/>
        <v>Application Review</v>
      </c>
      <c r="G806" s="1">
        <v>44635.836793981478</v>
      </c>
      <c r="H806" t="str">
        <f t="shared" si="38"/>
        <v>2022-03</v>
      </c>
    </row>
    <row r="807" spans="1:8" x14ac:dyDescent="0.3">
      <c r="A807" s="2">
        <v>116745565975</v>
      </c>
      <c r="B807" s="2" t="str">
        <f t="shared" si="36"/>
        <v>116745565975</v>
      </c>
      <c r="C807" s="2" t="str">
        <f>_xlfn.XLOOKUP(
  B807,
  'Candidate Data'!A:A,
  'Candidate Data'!B:B,
  "Not Found"
)</f>
        <v>Recruiter3</v>
      </c>
      <c r="D807" s="2" t="str">
        <f>_xlfn.XLOOKUP(
  C807,
  'Recruiter Data'!A:A,
  'Recruiter Data'!B:B,
  "Unknown"
)</f>
        <v>N America</v>
      </c>
      <c r="E807" t="s">
        <v>24</v>
      </c>
      <c r="F807" t="str">
        <f t="shared" si="37"/>
        <v>Waitlist</v>
      </c>
      <c r="G807" s="1">
        <v>44624.666550925926</v>
      </c>
      <c r="H807" t="str">
        <f t="shared" si="38"/>
        <v>2022-03</v>
      </c>
    </row>
    <row r="808" spans="1:8" x14ac:dyDescent="0.3">
      <c r="A808" s="2">
        <v>139741360039</v>
      </c>
      <c r="B808" s="2" t="str">
        <f t="shared" si="36"/>
        <v>139741360039</v>
      </c>
      <c r="C808" s="2" t="str">
        <f>_xlfn.XLOOKUP(
  B808,
  'Candidate Data'!A:A,
  'Candidate Data'!B:B,
  "Not Found"
)</f>
        <v>Recruiter42</v>
      </c>
      <c r="D808" s="2" t="str">
        <f>_xlfn.XLOOKUP(
  C808,
  'Recruiter Data'!A:A,
  'Recruiter Data'!B:B,
  "Unknown"
)</f>
        <v>Europe</v>
      </c>
      <c r="E808" t="s">
        <v>18</v>
      </c>
      <c r="F808" t="str">
        <f t="shared" si="37"/>
        <v>Application Review</v>
      </c>
      <c r="G808" s="1">
        <v>44630.509062500001</v>
      </c>
      <c r="H808" t="str">
        <f t="shared" si="38"/>
        <v>2022-03</v>
      </c>
    </row>
    <row r="809" spans="1:8" x14ac:dyDescent="0.3">
      <c r="A809" s="2">
        <v>139741360039</v>
      </c>
      <c r="B809" s="2" t="str">
        <f t="shared" si="36"/>
        <v>139741360039</v>
      </c>
      <c r="C809" s="2" t="str">
        <f>_xlfn.XLOOKUP(
  B809,
  'Candidate Data'!A:A,
  'Candidate Data'!B:B,
  "Not Found"
)</f>
        <v>Recruiter42</v>
      </c>
      <c r="D809" s="2" t="str">
        <f>_xlfn.XLOOKUP(
  C809,
  'Recruiter Data'!A:A,
  'Recruiter Data'!B:B,
  "Unknown"
)</f>
        <v>Europe</v>
      </c>
      <c r="E809" t="s">
        <v>21</v>
      </c>
      <c r="F809" t="str">
        <f t="shared" si="37"/>
        <v>Diligence</v>
      </c>
      <c r="G809" s="1">
        <v>44655.364988425928</v>
      </c>
      <c r="H809" t="str">
        <f t="shared" si="38"/>
        <v>2022-04</v>
      </c>
    </row>
    <row r="810" spans="1:8" x14ac:dyDescent="0.3">
      <c r="A810" s="2">
        <v>139741360039</v>
      </c>
      <c r="B810" s="2" t="str">
        <f t="shared" si="36"/>
        <v>139741360039</v>
      </c>
      <c r="C810" s="2" t="str">
        <f>_xlfn.XLOOKUP(
  B810,
  'Candidate Data'!A:A,
  'Candidate Data'!B:B,
  "Not Found"
)</f>
        <v>Recruiter42</v>
      </c>
      <c r="D810" s="2" t="str">
        <f>_xlfn.XLOOKUP(
  C810,
  'Recruiter Data'!A:A,
  'Recruiter Data'!B:B,
  "Unknown"
)</f>
        <v>Europe</v>
      </c>
      <c r="E810" t="s">
        <v>22</v>
      </c>
      <c r="F810" t="str">
        <f t="shared" si="37"/>
        <v>Final Interview</v>
      </c>
      <c r="G810" s="1">
        <v>44653.430138888885</v>
      </c>
      <c r="H810" t="str">
        <f t="shared" si="38"/>
        <v>2022-04</v>
      </c>
    </row>
    <row r="811" spans="1:8" x14ac:dyDescent="0.3">
      <c r="A811" s="2">
        <v>139741360039</v>
      </c>
      <c r="B811" s="2" t="str">
        <f t="shared" si="36"/>
        <v>139741360039</v>
      </c>
      <c r="C811" s="2" t="str">
        <f>_xlfn.XLOOKUP(
  B811,
  'Candidate Data'!A:A,
  'Candidate Data'!B:B,
  "Not Found"
)</f>
        <v>Recruiter42</v>
      </c>
      <c r="D811" s="2" t="str">
        <f>_xlfn.XLOOKUP(
  C811,
  'Recruiter Data'!A:A,
  'Recruiter Data'!B:B,
  "Unknown"
)</f>
        <v>Europe</v>
      </c>
      <c r="E811" t="s">
        <v>20</v>
      </c>
      <c r="F811" t="str">
        <f t="shared" si="37"/>
        <v>Interview #1</v>
      </c>
      <c r="G811" s="1">
        <v>44653.42664351852</v>
      </c>
      <c r="H811" t="str">
        <f t="shared" si="38"/>
        <v>2022-04</v>
      </c>
    </row>
    <row r="812" spans="1:8" x14ac:dyDescent="0.3">
      <c r="A812" s="2">
        <v>139741360039</v>
      </c>
      <c r="B812" s="2" t="str">
        <f t="shared" si="36"/>
        <v>139741360039</v>
      </c>
      <c r="C812" s="2" t="str">
        <f>_xlfn.XLOOKUP(
  B812,
  'Candidate Data'!A:A,
  'Candidate Data'!B:B,
  "Not Found"
)</f>
        <v>Recruiter42</v>
      </c>
      <c r="D812" s="2" t="str">
        <f>_xlfn.XLOOKUP(
  C812,
  'Recruiter Data'!A:A,
  'Recruiter Data'!B:B,
  "Unknown"
)</f>
        <v>Europe</v>
      </c>
      <c r="E812" t="s">
        <v>23</v>
      </c>
      <c r="F812" t="str">
        <f t="shared" si="37"/>
        <v>Next Steps</v>
      </c>
      <c r="G812" s="1">
        <v>44653.430138888885</v>
      </c>
      <c r="H812" t="str">
        <f t="shared" si="38"/>
        <v>2022-04</v>
      </c>
    </row>
    <row r="813" spans="1:8" x14ac:dyDescent="0.3">
      <c r="A813" s="2">
        <v>139741360039</v>
      </c>
      <c r="B813" s="2" t="str">
        <f t="shared" si="36"/>
        <v>139741360039</v>
      </c>
      <c r="C813" s="2" t="str">
        <f>_xlfn.XLOOKUP(
  B813,
  'Candidate Data'!A:A,
  'Candidate Data'!B:B,
  "Not Found"
)</f>
        <v>Recruiter42</v>
      </c>
      <c r="D813" s="2" t="str">
        <f>_xlfn.XLOOKUP(
  C813,
  'Recruiter Data'!A:A,
  'Recruiter Data'!B:B,
  "Unknown"
)</f>
        <v>Europe</v>
      </c>
      <c r="E813" t="s">
        <v>19</v>
      </c>
      <c r="F813" t="str">
        <f t="shared" si="37"/>
        <v>Phone Screen</v>
      </c>
      <c r="G813" s="1">
        <v>44631.364317129628</v>
      </c>
      <c r="H813" t="str">
        <f t="shared" si="38"/>
        <v>2022-03</v>
      </c>
    </row>
    <row r="814" spans="1:8" x14ac:dyDescent="0.3">
      <c r="A814" s="2">
        <v>139741360039</v>
      </c>
      <c r="B814" s="2" t="str">
        <f t="shared" si="36"/>
        <v>139741360039</v>
      </c>
      <c r="C814" s="2" t="str">
        <f>_xlfn.XLOOKUP(
  B814,
  'Candidate Data'!A:A,
  'Candidate Data'!B:B,
  "Not Found"
)</f>
        <v>Recruiter42</v>
      </c>
      <c r="D814" s="2" t="str">
        <f>_xlfn.XLOOKUP(
  C814,
  'Recruiter Data'!A:A,
  'Recruiter Data'!B:B,
  "Unknown"
)</f>
        <v>Europe</v>
      </c>
      <c r="E814" t="s">
        <v>24</v>
      </c>
      <c r="F814" t="str">
        <f t="shared" si="37"/>
        <v>Waitlist</v>
      </c>
      <c r="G814" s="1">
        <v>44665.411770833336</v>
      </c>
      <c r="H814" t="str">
        <f t="shared" si="38"/>
        <v>2022-04</v>
      </c>
    </row>
    <row r="815" spans="1:8" x14ac:dyDescent="0.3">
      <c r="A815" s="2">
        <v>107757189616</v>
      </c>
      <c r="B815" s="2" t="str">
        <f t="shared" si="36"/>
        <v>107757189616</v>
      </c>
      <c r="C815" s="2" t="str">
        <f>_xlfn.XLOOKUP(
  B815,
  'Candidate Data'!A:A,
  'Candidate Data'!B:B,
  "Not Found"
)</f>
        <v>Recruiter7</v>
      </c>
      <c r="D815" s="2" t="str">
        <f>_xlfn.XLOOKUP(
  C815,
  'Recruiter Data'!A:A,
  'Recruiter Data'!B:B,
  "Unknown"
)</f>
        <v>N America</v>
      </c>
      <c r="E815" t="s">
        <v>20</v>
      </c>
      <c r="F815" t="str">
        <f t="shared" si="37"/>
        <v>Interview #1</v>
      </c>
      <c r="G815" s="1">
        <v>44676.952210648145</v>
      </c>
      <c r="H815" t="str">
        <f t="shared" si="38"/>
        <v>2022-04</v>
      </c>
    </row>
    <row r="816" spans="1:8" x14ac:dyDescent="0.3">
      <c r="A816" s="2">
        <v>107757189616</v>
      </c>
      <c r="B816" s="2" t="str">
        <f t="shared" si="36"/>
        <v>107757189616</v>
      </c>
      <c r="C816" s="2" t="str">
        <f>_xlfn.XLOOKUP(
  B816,
  'Candidate Data'!A:A,
  'Candidate Data'!B:B,
  "Not Found"
)</f>
        <v>Recruiter7</v>
      </c>
      <c r="D816" s="2" t="str">
        <f>_xlfn.XLOOKUP(
  C816,
  'Recruiter Data'!A:A,
  'Recruiter Data'!B:B,
  "Unknown"
)</f>
        <v>N America</v>
      </c>
      <c r="E816" t="s">
        <v>23</v>
      </c>
      <c r="F816" t="str">
        <f t="shared" si="37"/>
        <v>Next Steps</v>
      </c>
      <c r="G816" s="1">
        <v>44676.952210648145</v>
      </c>
      <c r="H816" t="str">
        <f t="shared" si="38"/>
        <v>2022-04</v>
      </c>
    </row>
    <row r="817" spans="1:8" x14ac:dyDescent="0.3">
      <c r="A817" s="2">
        <v>123236465338</v>
      </c>
      <c r="B817" s="2" t="str">
        <f t="shared" si="36"/>
        <v>123236465338</v>
      </c>
      <c r="C817" s="2" t="str">
        <f>_xlfn.XLOOKUP(
  B817,
  'Candidate Data'!A:A,
  'Candidate Data'!B:B,
  "Not Found"
)</f>
        <v>Recruiter3</v>
      </c>
      <c r="D817" s="2" t="str">
        <f>_xlfn.XLOOKUP(
  C817,
  'Recruiter Data'!A:A,
  'Recruiter Data'!B:B,
  "Unknown"
)</f>
        <v>N America</v>
      </c>
      <c r="E817" t="s">
        <v>22</v>
      </c>
      <c r="F817" t="str">
        <f t="shared" si="37"/>
        <v>Final Interview</v>
      </c>
      <c r="G817" s="1">
        <v>44668.572800925926</v>
      </c>
      <c r="H817" t="str">
        <f t="shared" si="38"/>
        <v>2022-04</v>
      </c>
    </row>
    <row r="818" spans="1:8" x14ac:dyDescent="0.3">
      <c r="A818" s="2">
        <v>123236465338</v>
      </c>
      <c r="B818" s="2" t="str">
        <f t="shared" si="36"/>
        <v>123236465338</v>
      </c>
      <c r="C818" s="2" t="str">
        <f>_xlfn.XLOOKUP(
  B818,
  'Candidate Data'!A:A,
  'Candidate Data'!B:B,
  "Not Found"
)</f>
        <v>Recruiter3</v>
      </c>
      <c r="D818" s="2" t="str">
        <f>_xlfn.XLOOKUP(
  C818,
  'Recruiter Data'!A:A,
  'Recruiter Data'!B:B,
  "Unknown"
)</f>
        <v>N America</v>
      </c>
      <c r="E818" t="s">
        <v>23</v>
      </c>
      <c r="F818" t="str">
        <f t="shared" si="37"/>
        <v>Next Steps</v>
      </c>
      <c r="G818" s="1">
        <v>44668.572800925926</v>
      </c>
      <c r="H818" t="str">
        <f t="shared" si="38"/>
        <v>2022-04</v>
      </c>
    </row>
    <row r="819" spans="1:8" x14ac:dyDescent="0.3">
      <c r="A819" s="2">
        <v>123236465338</v>
      </c>
      <c r="B819" s="2" t="str">
        <f t="shared" si="36"/>
        <v>123236465338</v>
      </c>
      <c r="C819" s="2" t="str">
        <f>_xlfn.XLOOKUP(
  B819,
  'Candidate Data'!A:A,
  'Candidate Data'!B:B,
  "Not Found"
)</f>
        <v>Recruiter3</v>
      </c>
      <c r="D819" s="2" t="str">
        <f>_xlfn.XLOOKUP(
  C819,
  'Recruiter Data'!A:A,
  'Recruiter Data'!B:B,
  "Unknown"
)</f>
        <v>N America</v>
      </c>
      <c r="E819" t="s">
        <v>24</v>
      </c>
      <c r="F819" t="str">
        <f t="shared" si="37"/>
        <v>Waitlist</v>
      </c>
      <c r="G819" s="1">
        <v>44668.572800925926</v>
      </c>
      <c r="H819" t="str">
        <f t="shared" si="38"/>
        <v>2022-04</v>
      </c>
    </row>
    <row r="820" spans="1:8" x14ac:dyDescent="0.3">
      <c r="A820" s="2">
        <v>169070362667</v>
      </c>
      <c r="B820" s="2" t="str">
        <f t="shared" si="36"/>
        <v>169070362667</v>
      </c>
      <c r="C820" s="2" t="str">
        <f>_xlfn.XLOOKUP(
  B820,
  'Candidate Data'!A:A,
  'Candidate Data'!B:B,
  "Not Found"
)</f>
        <v>Recruiter8</v>
      </c>
      <c r="D820" s="2" t="str">
        <f>_xlfn.XLOOKUP(
  C820,
  'Recruiter Data'!A:A,
  'Recruiter Data'!B:B,
  "Unknown"
)</f>
        <v>Asia</v>
      </c>
      <c r="E820" t="s">
        <v>18</v>
      </c>
      <c r="F820" t="str">
        <f t="shared" si="37"/>
        <v>Application Review</v>
      </c>
      <c r="G820" s="1">
        <v>44630.398900462962</v>
      </c>
      <c r="H820" t="str">
        <f t="shared" si="38"/>
        <v>2022-03</v>
      </c>
    </row>
    <row r="821" spans="1:8" x14ac:dyDescent="0.3">
      <c r="A821" s="2">
        <v>169070362667</v>
      </c>
      <c r="B821" s="2" t="str">
        <f t="shared" si="36"/>
        <v>169070362667</v>
      </c>
      <c r="C821" s="2" t="str">
        <f>_xlfn.XLOOKUP(
  B821,
  'Candidate Data'!A:A,
  'Candidate Data'!B:B,
  "Not Found"
)</f>
        <v>Recruiter8</v>
      </c>
      <c r="D821" s="2" t="str">
        <f>_xlfn.XLOOKUP(
  C821,
  'Recruiter Data'!A:A,
  'Recruiter Data'!B:B,
  "Unknown"
)</f>
        <v>Asia</v>
      </c>
      <c r="E821" t="s">
        <v>18</v>
      </c>
      <c r="F821" t="str">
        <f t="shared" si="37"/>
        <v>Application Review</v>
      </c>
      <c r="G821" s="1">
        <v>44654.025451388887</v>
      </c>
      <c r="H821" t="str">
        <f t="shared" si="38"/>
        <v>2022-04</v>
      </c>
    </row>
    <row r="822" spans="1:8" x14ac:dyDescent="0.3">
      <c r="A822" s="2">
        <v>169070362667</v>
      </c>
      <c r="B822" s="2" t="str">
        <f t="shared" si="36"/>
        <v>169070362667</v>
      </c>
      <c r="C822" s="2" t="str">
        <f>_xlfn.XLOOKUP(
  B822,
  'Candidate Data'!A:A,
  'Candidate Data'!B:B,
  "Not Found"
)</f>
        <v>Recruiter8</v>
      </c>
      <c r="D822" s="2" t="str">
        <f>_xlfn.XLOOKUP(
  C822,
  'Recruiter Data'!A:A,
  'Recruiter Data'!B:B,
  "Unknown"
)</f>
        <v>Asia</v>
      </c>
      <c r="E822" t="s">
        <v>20</v>
      </c>
      <c r="F822" t="str">
        <f t="shared" si="37"/>
        <v>Interview #1</v>
      </c>
      <c r="G822" s="1">
        <v>44630.398900462962</v>
      </c>
      <c r="H822" t="str">
        <f t="shared" si="38"/>
        <v>2022-03</v>
      </c>
    </row>
    <row r="823" spans="1:8" x14ac:dyDescent="0.3">
      <c r="A823" s="2">
        <v>169070362667</v>
      </c>
      <c r="B823" s="2" t="str">
        <f t="shared" si="36"/>
        <v>169070362667</v>
      </c>
      <c r="C823" s="2" t="str">
        <f>_xlfn.XLOOKUP(
  B823,
  'Candidate Data'!A:A,
  'Candidate Data'!B:B,
  "Not Found"
)</f>
        <v>Recruiter8</v>
      </c>
      <c r="D823" s="2" t="str">
        <f>_xlfn.XLOOKUP(
  C823,
  'Recruiter Data'!A:A,
  'Recruiter Data'!B:B,
  "Unknown"
)</f>
        <v>Asia</v>
      </c>
      <c r="E823" t="s">
        <v>20</v>
      </c>
      <c r="F823" t="str">
        <f t="shared" si="37"/>
        <v>Interview #1</v>
      </c>
      <c r="G823" s="1">
        <v>44631.086481481485</v>
      </c>
      <c r="H823" t="str">
        <f t="shared" si="38"/>
        <v>2022-03</v>
      </c>
    </row>
    <row r="824" spans="1:8" x14ac:dyDescent="0.3">
      <c r="A824" s="2">
        <v>169070362667</v>
      </c>
      <c r="B824" s="2" t="str">
        <f t="shared" si="36"/>
        <v>169070362667</v>
      </c>
      <c r="C824" s="2" t="str">
        <f>_xlfn.XLOOKUP(
  B824,
  'Candidate Data'!A:A,
  'Candidate Data'!B:B,
  "Not Found"
)</f>
        <v>Recruiter8</v>
      </c>
      <c r="D824" s="2" t="str">
        <f>_xlfn.XLOOKUP(
  C824,
  'Recruiter Data'!A:A,
  'Recruiter Data'!B:B,
  "Unknown"
)</f>
        <v>Asia</v>
      </c>
      <c r="E824" t="s">
        <v>19</v>
      </c>
      <c r="F824" t="str">
        <f t="shared" si="37"/>
        <v>Phone Screen</v>
      </c>
      <c r="G824" s="1">
        <v>44630.398900462962</v>
      </c>
      <c r="H824" t="str">
        <f t="shared" si="38"/>
        <v>2022-03</v>
      </c>
    </row>
    <row r="825" spans="1:8" x14ac:dyDescent="0.3">
      <c r="A825" s="2">
        <v>169070362667</v>
      </c>
      <c r="B825" s="2" t="str">
        <f t="shared" si="36"/>
        <v>169070362667</v>
      </c>
      <c r="C825" s="2" t="str">
        <f>_xlfn.XLOOKUP(
  B825,
  'Candidate Data'!A:A,
  'Candidate Data'!B:B,
  "Not Found"
)</f>
        <v>Recruiter8</v>
      </c>
      <c r="D825" s="2" t="str">
        <f>_xlfn.XLOOKUP(
  C825,
  'Recruiter Data'!A:A,
  'Recruiter Data'!B:B,
  "Unknown"
)</f>
        <v>Asia</v>
      </c>
      <c r="E825" t="s">
        <v>19</v>
      </c>
      <c r="F825" t="str">
        <f t="shared" si="37"/>
        <v>Phone Screen</v>
      </c>
      <c r="G825" s="1">
        <v>44631.086481481485</v>
      </c>
      <c r="H825" t="str">
        <f t="shared" si="38"/>
        <v>2022-03</v>
      </c>
    </row>
    <row r="826" spans="1:8" x14ac:dyDescent="0.3">
      <c r="A826" s="2">
        <v>163633295264</v>
      </c>
      <c r="B826" s="2" t="str">
        <f t="shared" si="36"/>
        <v>163633295264</v>
      </c>
      <c r="C826" s="2" t="str">
        <f>_xlfn.XLOOKUP(
  B826,
  'Candidate Data'!A:A,
  'Candidate Data'!B:B,
  "Not Found"
)</f>
        <v>Recruiter10</v>
      </c>
      <c r="D826" s="2" t="str">
        <f>_xlfn.XLOOKUP(
  C826,
  'Recruiter Data'!A:A,
  'Recruiter Data'!B:B,
  "Unknown"
)</f>
        <v>N America</v>
      </c>
      <c r="E826" t="s">
        <v>24</v>
      </c>
      <c r="F826" t="str">
        <f t="shared" si="37"/>
        <v>Waitlist</v>
      </c>
      <c r="G826" s="1">
        <v>44651.721435185187</v>
      </c>
      <c r="H826" t="str">
        <f t="shared" si="38"/>
        <v>2022-03</v>
      </c>
    </row>
    <row r="827" spans="1:8" x14ac:dyDescent="0.3">
      <c r="A827" s="2">
        <v>176292913512</v>
      </c>
      <c r="B827" s="2" t="str">
        <f t="shared" si="36"/>
        <v>176292913512</v>
      </c>
      <c r="C827" s="2" t="str">
        <f>_xlfn.XLOOKUP(
  B827,
  'Candidate Data'!A:A,
  'Candidate Data'!B:B,
  "Not Found"
)</f>
        <v>Recruiter43</v>
      </c>
      <c r="D827" s="2" t="str">
        <f>_xlfn.XLOOKUP(
  C827,
  'Recruiter Data'!A:A,
  'Recruiter Data'!B:B,
  "Unknown"
)</f>
        <v>Europe</v>
      </c>
      <c r="E827" t="s">
        <v>18</v>
      </c>
      <c r="F827" t="str">
        <f t="shared" si="37"/>
        <v>Application Review</v>
      </c>
      <c r="G827" s="1">
        <v>44667.687604166669</v>
      </c>
      <c r="H827" t="str">
        <f t="shared" si="38"/>
        <v>2022-04</v>
      </c>
    </row>
    <row r="828" spans="1:8" x14ac:dyDescent="0.3">
      <c r="A828" s="2">
        <v>143665095518</v>
      </c>
      <c r="B828" s="2" t="str">
        <f t="shared" si="36"/>
        <v>143665095518</v>
      </c>
      <c r="C828" s="2" t="str">
        <f>_xlfn.XLOOKUP(
  B828,
  'Candidate Data'!A:A,
  'Candidate Data'!B:B,
  "Not Found"
)</f>
        <v>Recruiter14</v>
      </c>
      <c r="D828" s="2" t="str">
        <f>_xlfn.XLOOKUP(
  C828,
  'Recruiter Data'!A:A,
  'Recruiter Data'!B:B,
  "Unknown"
)</f>
        <v>N America</v>
      </c>
      <c r="E828" t="s">
        <v>18</v>
      </c>
      <c r="F828" t="str">
        <f t="shared" si="37"/>
        <v>Application Review</v>
      </c>
      <c r="G828" s="1">
        <v>44646.357002314813</v>
      </c>
      <c r="H828" t="str">
        <f t="shared" si="38"/>
        <v>2022-03</v>
      </c>
    </row>
    <row r="829" spans="1:8" x14ac:dyDescent="0.3">
      <c r="A829" s="2">
        <v>105489800226</v>
      </c>
      <c r="B829" s="2" t="str">
        <f t="shared" si="36"/>
        <v>105489800226</v>
      </c>
      <c r="C829" s="2" t="str">
        <f>_xlfn.XLOOKUP(
  B829,
  'Candidate Data'!A:A,
  'Candidate Data'!B:B,
  "Not Found"
)</f>
        <v>Recruiter44</v>
      </c>
      <c r="D829" s="2" t="str">
        <f>_xlfn.XLOOKUP(
  C829,
  'Recruiter Data'!A:A,
  'Recruiter Data'!B:B,
  "Unknown"
)</f>
        <v>N America</v>
      </c>
      <c r="E829" t="s">
        <v>18</v>
      </c>
      <c r="F829" t="str">
        <f t="shared" si="37"/>
        <v>Application Review</v>
      </c>
      <c r="G829" s="1">
        <v>44632.76358796296</v>
      </c>
      <c r="H829" t="str">
        <f t="shared" si="38"/>
        <v>2022-03</v>
      </c>
    </row>
    <row r="830" spans="1:8" x14ac:dyDescent="0.3">
      <c r="A830" s="2">
        <v>105489800226</v>
      </c>
      <c r="B830" s="2" t="str">
        <f t="shared" si="36"/>
        <v>105489800226</v>
      </c>
      <c r="C830" s="2" t="str">
        <f>_xlfn.XLOOKUP(
  B830,
  'Candidate Data'!A:A,
  'Candidate Data'!B:B,
  "Not Found"
)</f>
        <v>Recruiter44</v>
      </c>
      <c r="D830" s="2" t="str">
        <f>_xlfn.XLOOKUP(
  C830,
  'Recruiter Data'!A:A,
  'Recruiter Data'!B:B,
  "Unknown"
)</f>
        <v>N America</v>
      </c>
      <c r="E830" t="s">
        <v>19</v>
      </c>
      <c r="F830" t="str">
        <f t="shared" si="37"/>
        <v>Phone Screen</v>
      </c>
      <c r="G830" s="1">
        <v>44632.76358796296</v>
      </c>
      <c r="H830" t="str">
        <f t="shared" si="38"/>
        <v>2022-03</v>
      </c>
    </row>
    <row r="831" spans="1:8" x14ac:dyDescent="0.3">
      <c r="A831" s="2">
        <v>103248211261</v>
      </c>
      <c r="B831" s="2" t="str">
        <f t="shared" si="36"/>
        <v>103248211261</v>
      </c>
      <c r="C831" s="2" t="str">
        <f>_xlfn.XLOOKUP(
  B831,
  'Candidate Data'!A:A,
  'Candidate Data'!B:B,
  "Not Found"
)</f>
        <v>Recruiter4</v>
      </c>
      <c r="D831" s="2" t="str">
        <f>_xlfn.XLOOKUP(
  C831,
  'Recruiter Data'!A:A,
  'Recruiter Data'!B:B,
  "Unknown"
)</f>
        <v>Asia</v>
      </c>
      <c r="E831" t="s">
        <v>21</v>
      </c>
      <c r="F831" t="str">
        <f t="shared" si="37"/>
        <v>Diligence</v>
      </c>
      <c r="G831" s="1">
        <v>44653.247060185182</v>
      </c>
      <c r="H831" t="str">
        <f t="shared" si="38"/>
        <v>2022-04</v>
      </c>
    </row>
    <row r="832" spans="1:8" x14ac:dyDescent="0.3">
      <c r="A832" s="2">
        <v>103248211261</v>
      </c>
      <c r="B832" s="2" t="str">
        <f t="shared" si="36"/>
        <v>103248211261</v>
      </c>
      <c r="C832" s="2" t="str">
        <f>_xlfn.XLOOKUP(
  B832,
  'Candidate Data'!A:A,
  'Candidate Data'!B:B,
  "Not Found"
)</f>
        <v>Recruiter4</v>
      </c>
      <c r="D832" s="2" t="str">
        <f>_xlfn.XLOOKUP(
  C832,
  'Recruiter Data'!A:A,
  'Recruiter Data'!B:B,
  "Unknown"
)</f>
        <v>Asia</v>
      </c>
      <c r="E832" t="s">
        <v>22</v>
      </c>
      <c r="F832" t="str">
        <f t="shared" si="37"/>
        <v>Final Interview</v>
      </c>
      <c r="G832" s="1">
        <v>44653.247060185182</v>
      </c>
      <c r="H832" t="str">
        <f t="shared" si="38"/>
        <v>2022-04</v>
      </c>
    </row>
    <row r="833" spans="1:8" x14ac:dyDescent="0.3">
      <c r="A833" s="2">
        <v>103248211261</v>
      </c>
      <c r="B833" s="2" t="str">
        <f t="shared" si="36"/>
        <v>103248211261</v>
      </c>
      <c r="C833" s="2" t="str">
        <f>_xlfn.XLOOKUP(
  B833,
  'Candidate Data'!A:A,
  'Candidate Data'!B:B,
  "Not Found"
)</f>
        <v>Recruiter4</v>
      </c>
      <c r="D833" s="2" t="str">
        <f>_xlfn.XLOOKUP(
  C833,
  'Recruiter Data'!A:A,
  'Recruiter Data'!B:B,
  "Unknown"
)</f>
        <v>Asia</v>
      </c>
      <c r="E833" t="s">
        <v>20</v>
      </c>
      <c r="F833" t="str">
        <f t="shared" si="37"/>
        <v>Interview #1</v>
      </c>
      <c r="G833" s="1">
        <v>44653.246307870373</v>
      </c>
      <c r="H833" t="str">
        <f t="shared" si="38"/>
        <v>2022-04</v>
      </c>
    </row>
    <row r="834" spans="1:8" x14ac:dyDescent="0.3">
      <c r="A834" s="2">
        <v>103248211261</v>
      </c>
      <c r="B834" s="2" t="str">
        <f t="shared" si="36"/>
        <v>103248211261</v>
      </c>
      <c r="C834" s="2" t="str">
        <f>_xlfn.XLOOKUP(
  B834,
  'Candidate Data'!A:A,
  'Candidate Data'!B:B,
  "Not Found"
)</f>
        <v>Recruiter4</v>
      </c>
      <c r="D834" s="2" t="str">
        <f>_xlfn.XLOOKUP(
  C834,
  'Recruiter Data'!A:A,
  'Recruiter Data'!B:B,
  "Unknown"
)</f>
        <v>Asia</v>
      </c>
      <c r="E834" t="s">
        <v>23</v>
      </c>
      <c r="F834" t="str">
        <f t="shared" si="37"/>
        <v>Next Steps</v>
      </c>
      <c r="G834" s="1">
        <v>44653.247060185182</v>
      </c>
      <c r="H834" t="str">
        <f t="shared" si="38"/>
        <v>2022-04</v>
      </c>
    </row>
    <row r="835" spans="1:8" x14ac:dyDescent="0.3">
      <c r="A835" s="2">
        <v>103248211261</v>
      </c>
      <c r="B835" s="2" t="str">
        <f t="shared" ref="B835:B898" si="39">TEXT(A835,"0")</f>
        <v>103248211261</v>
      </c>
      <c r="C835" s="2" t="str">
        <f>_xlfn.XLOOKUP(
  B835,
  'Candidate Data'!A:A,
  'Candidate Data'!B:B,
  "Not Found"
)</f>
        <v>Recruiter4</v>
      </c>
      <c r="D835" s="2" t="str">
        <f>_xlfn.XLOOKUP(
  C835,
  'Recruiter Data'!A:A,
  'Recruiter Data'!B:B,
  "Unknown"
)</f>
        <v>Asia</v>
      </c>
      <c r="E835" t="s">
        <v>19</v>
      </c>
      <c r="F835" t="str">
        <f t="shared" ref="F835:F898" si="40">IF(ISNUMBER(SEARCH("Phone Screen",E835)),"Phone Screen",
IF(ISNUMBER(SEARCH("Interview #1",E835)),"Interview #1",
IF(ISNUMBER(SEARCH("Final Interview",E835)),"Final Interview",
IF(ISNUMBER(SEARCH("Next Steps",E835)),"Next Steps",
IF(ISNUMBER(SEARCH("Diligence",E835)),"Diligence",
IF(ISNUMBER(SEARCH("Waitlist",E835)),"Waitlist",
"Application Review"))))))</f>
        <v>Phone Screen</v>
      </c>
      <c r="G835" s="1">
        <v>44653.246307870373</v>
      </c>
      <c r="H835" t="str">
        <f t="shared" ref="H835:H898" si="41">TEXT(G835,"yyyy-mm")</f>
        <v>2022-04</v>
      </c>
    </row>
    <row r="836" spans="1:8" x14ac:dyDescent="0.3">
      <c r="A836" s="2">
        <v>154851441946</v>
      </c>
      <c r="B836" s="2" t="str">
        <f t="shared" si="39"/>
        <v>154851441946</v>
      </c>
      <c r="C836" s="2" t="str">
        <f>_xlfn.XLOOKUP(
  B836,
  'Candidate Data'!A:A,
  'Candidate Data'!B:B,
  "Not Found"
)</f>
        <v>Recruiter44</v>
      </c>
      <c r="D836" s="2" t="str">
        <f>_xlfn.XLOOKUP(
  C836,
  'Recruiter Data'!A:A,
  'Recruiter Data'!B:B,
  "Unknown"
)</f>
        <v>N America</v>
      </c>
      <c r="E836" t="s">
        <v>18</v>
      </c>
      <c r="F836" t="str">
        <f t="shared" si="40"/>
        <v>Application Review</v>
      </c>
      <c r="G836" s="1">
        <v>44662.613333333335</v>
      </c>
      <c r="H836" t="str">
        <f t="shared" si="41"/>
        <v>2022-04</v>
      </c>
    </row>
    <row r="837" spans="1:8" x14ac:dyDescent="0.3">
      <c r="A837" s="2">
        <v>154851441946</v>
      </c>
      <c r="B837" s="2" t="str">
        <f t="shared" si="39"/>
        <v>154851441946</v>
      </c>
      <c r="C837" s="2" t="str">
        <f>_xlfn.XLOOKUP(
  B837,
  'Candidate Data'!A:A,
  'Candidate Data'!B:B,
  "Not Found"
)</f>
        <v>Recruiter44</v>
      </c>
      <c r="D837" s="2" t="str">
        <f>_xlfn.XLOOKUP(
  C837,
  'Recruiter Data'!A:A,
  'Recruiter Data'!B:B,
  "Unknown"
)</f>
        <v>N America</v>
      </c>
      <c r="E837" t="s">
        <v>18</v>
      </c>
      <c r="F837" t="str">
        <f t="shared" si="40"/>
        <v>Application Review</v>
      </c>
      <c r="G837" s="1">
        <v>44662.620347222219</v>
      </c>
      <c r="H837" t="str">
        <f t="shared" si="41"/>
        <v>2022-04</v>
      </c>
    </row>
    <row r="838" spans="1:8" x14ac:dyDescent="0.3">
      <c r="A838" s="2">
        <v>141977983170</v>
      </c>
      <c r="B838" s="2" t="str">
        <f t="shared" si="39"/>
        <v>141977983170</v>
      </c>
      <c r="C838" s="2" t="str">
        <f>_xlfn.XLOOKUP(
  B838,
  'Candidate Data'!A:A,
  'Candidate Data'!B:B,
  "Not Found"
)</f>
        <v>Recruiter1</v>
      </c>
      <c r="D838" s="2" t="str">
        <f>_xlfn.XLOOKUP(
  C838,
  'Recruiter Data'!A:A,
  'Recruiter Data'!B:B,
  "Unknown"
)</f>
        <v>N America</v>
      </c>
      <c r="E838" t="s">
        <v>18</v>
      </c>
      <c r="F838" t="str">
        <f t="shared" si="40"/>
        <v>Application Review</v>
      </c>
      <c r="G838" s="1">
        <v>44635.825601851851</v>
      </c>
      <c r="H838" t="str">
        <f t="shared" si="41"/>
        <v>2022-03</v>
      </c>
    </row>
    <row r="839" spans="1:8" x14ac:dyDescent="0.3">
      <c r="A839" s="2">
        <v>132389962586</v>
      </c>
      <c r="B839" s="2" t="str">
        <f t="shared" si="39"/>
        <v>132389962586</v>
      </c>
      <c r="C839" s="2" t="str">
        <f>_xlfn.XLOOKUP(
  B839,
  'Candidate Data'!A:A,
  'Candidate Data'!B:B,
  "Not Found"
)</f>
        <v>Recruiter16</v>
      </c>
      <c r="D839" s="2" t="str">
        <f>_xlfn.XLOOKUP(
  C839,
  'Recruiter Data'!A:A,
  'Recruiter Data'!B:B,
  "Unknown"
)</f>
        <v>Asia</v>
      </c>
      <c r="E839" t="s">
        <v>18</v>
      </c>
      <c r="F839" t="str">
        <f t="shared" si="40"/>
        <v>Application Review</v>
      </c>
      <c r="G839" s="1">
        <v>44651.891782407409</v>
      </c>
      <c r="H839" t="str">
        <f t="shared" si="41"/>
        <v>2022-03</v>
      </c>
    </row>
    <row r="840" spans="1:8" x14ac:dyDescent="0.3">
      <c r="A840" s="2">
        <v>132389962586</v>
      </c>
      <c r="B840" s="2" t="str">
        <f t="shared" si="39"/>
        <v>132389962586</v>
      </c>
      <c r="C840" s="2" t="str">
        <f>_xlfn.XLOOKUP(
  B840,
  'Candidate Data'!A:A,
  'Candidate Data'!B:B,
  "Not Found"
)</f>
        <v>Recruiter16</v>
      </c>
      <c r="D840" s="2" t="str">
        <f>_xlfn.XLOOKUP(
  C840,
  'Recruiter Data'!A:A,
  'Recruiter Data'!B:B,
  "Unknown"
)</f>
        <v>Asia</v>
      </c>
      <c r="E840" t="s">
        <v>19</v>
      </c>
      <c r="F840" t="str">
        <f t="shared" si="40"/>
        <v>Phone Screen</v>
      </c>
      <c r="G840" s="1">
        <v>44652.533321759256</v>
      </c>
      <c r="H840" t="str">
        <f t="shared" si="41"/>
        <v>2022-04</v>
      </c>
    </row>
    <row r="841" spans="1:8" x14ac:dyDescent="0.3">
      <c r="A841" s="2">
        <v>180006963270</v>
      </c>
      <c r="B841" s="2" t="str">
        <f t="shared" si="39"/>
        <v>180006963270</v>
      </c>
      <c r="C841" s="2" t="str">
        <f>_xlfn.XLOOKUP(
  B841,
  'Candidate Data'!A:A,
  'Candidate Data'!B:B,
  "Not Found"
)</f>
        <v>Recruiter1</v>
      </c>
      <c r="D841" s="2" t="str">
        <f>_xlfn.XLOOKUP(
  C841,
  'Recruiter Data'!A:A,
  'Recruiter Data'!B:B,
  "Unknown"
)</f>
        <v>N America</v>
      </c>
      <c r="E841" t="s">
        <v>20</v>
      </c>
      <c r="F841" t="str">
        <f t="shared" si="40"/>
        <v>Interview #1</v>
      </c>
      <c r="G841" s="1">
        <v>44655.759189814817</v>
      </c>
      <c r="H841" t="str">
        <f t="shared" si="41"/>
        <v>2022-04</v>
      </c>
    </row>
    <row r="842" spans="1:8" x14ac:dyDescent="0.3">
      <c r="A842" s="2">
        <v>180006963270</v>
      </c>
      <c r="B842" s="2" t="str">
        <f t="shared" si="39"/>
        <v>180006963270</v>
      </c>
      <c r="C842" s="2" t="str">
        <f>_xlfn.XLOOKUP(
  B842,
  'Candidate Data'!A:A,
  'Candidate Data'!B:B,
  "Not Found"
)</f>
        <v>Recruiter1</v>
      </c>
      <c r="D842" s="2" t="str">
        <f>_xlfn.XLOOKUP(
  C842,
  'Recruiter Data'!A:A,
  'Recruiter Data'!B:B,
  "Unknown"
)</f>
        <v>N America</v>
      </c>
      <c r="E842" t="s">
        <v>19</v>
      </c>
      <c r="F842" t="str">
        <f t="shared" si="40"/>
        <v>Phone Screen</v>
      </c>
      <c r="G842" s="1">
        <v>44655.759189814817</v>
      </c>
      <c r="H842" t="str">
        <f t="shared" si="41"/>
        <v>2022-04</v>
      </c>
    </row>
    <row r="843" spans="1:8" x14ac:dyDescent="0.3">
      <c r="A843" s="2">
        <v>143495249502</v>
      </c>
      <c r="B843" s="2" t="str">
        <f t="shared" si="39"/>
        <v>143495249502</v>
      </c>
      <c r="C843" s="2" t="str">
        <f>_xlfn.XLOOKUP(
  B843,
  'Candidate Data'!A:A,
  'Candidate Data'!B:B,
  "Not Found"
)</f>
        <v>Recruiter19</v>
      </c>
      <c r="D843" s="2" t="str">
        <f>_xlfn.XLOOKUP(
  C843,
  'Recruiter Data'!A:A,
  'Recruiter Data'!B:B,
  "Unknown"
)</f>
        <v>N America</v>
      </c>
      <c r="E843" t="s">
        <v>19</v>
      </c>
      <c r="F843" t="str">
        <f t="shared" si="40"/>
        <v>Phone Screen</v>
      </c>
      <c r="G843" s="1">
        <v>44661.646273148152</v>
      </c>
      <c r="H843" t="str">
        <f t="shared" si="41"/>
        <v>2022-04</v>
      </c>
    </row>
    <row r="844" spans="1:8" x14ac:dyDescent="0.3">
      <c r="A844" s="2">
        <v>166410564870</v>
      </c>
      <c r="B844" s="2" t="str">
        <f t="shared" si="39"/>
        <v>166410564870</v>
      </c>
      <c r="C844" s="2" t="str">
        <f>_xlfn.XLOOKUP(
  B844,
  'Candidate Data'!A:A,
  'Candidate Data'!B:B,
  "Not Found"
)</f>
        <v>Recruiter6</v>
      </c>
      <c r="D844" s="2" t="str">
        <f>_xlfn.XLOOKUP(
  C844,
  'Recruiter Data'!A:A,
  'Recruiter Data'!B:B,
  "Unknown"
)</f>
        <v>N America</v>
      </c>
      <c r="E844" t="s">
        <v>21</v>
      </c>
      <c r="F844" t="str">
        <f t="shared" si="40"/>
        <v>Diligence</v>
      </c>
      <c r="G844" s="1">
        <v>44679.836388888885</v>
      </c>
      <c r="H844" t="str">
        <f t="shared" si="41"/>
        <v>2022-04</v>
      </c>
    </row>
    <row r="845" spans="1:8" x14ac:dyDescent="0.3">
      <c r="A845" s="2">
        <v>166410564870</v>
      </c>
      <c r="B845" s="2" t="str">
        <f t="shared" si="39"/>
        <v>166410564870</v>
      </c>
      <c r="C845" s="2" t="str">
        <f>_xlfn.XLOOKUP(
  B845,
  'Candidate Data'!A:A,
  'Candidate Data'!B:B,
  "Not Found"
)</f>
        <v>Recruiter6</v>
      </c>
      <c r="D845" s="2" t="str">
        <f>_xlfn.XLOOKUP(
  C845,
  'Recruiter Data'!A:A,
  'Recruiter Data'!B:B,
  "Unknown"
)</f>
        <v>N America</v>
      </c>
      <c r="E845" t="s">
        <v>22</v>
      </c>
      <c r="F845" t="str">
        <f t="shared" si="40"/>
        <v>Final Interview</v>
      </c>
      <c r="G845" s="1">
        <v>44679.831875000003</v>
      </c>
      <c r="H845" t="str">
        <f t="shared" si="41"/>
        <v>2022-04</v>
      </c>
    </row>
    <row r="846" spans="1:8" x14ac:dyDescent="0.3">
      <c r="A846" s="2">
        <v>166410564870</v>
      </c>
      <c r="B846" s="2" t="str">
        <f t="shared" si="39"/>
        <v>166410564870</v>
      </c>
      <c r="C846" s="2" t="str">
        <f>_xlfn.XLOOKUP(
  B846,
  'Candidate Data'!A:A,
  'Candidate Data'!B:B,
  "Not Found"
)</f>
        <v>Recruiter6</v>
      </c>
      <c r="D846" s="2" t="str">
        <f>_xlfn.XLOOKUP(
  C846,
  'Recruiter Data'!A:A,
  'Recruiter Data'!B:B,
  "Unknown"
)</f>
        <v>N America</v>
      </c>
      <c r="E846" t="s">
        <v>20</v>
      </c>
      <c r="F846" t="str">
        <f t="shared" si="40"/>
        <v>Interview #1</v>
      </c>
      <c r="G846" s="1">
        <v>44667.627268518518</v>
      </c>
      <c r="H846" t="str">
        <f t="shared" si="41"/>
        <v>2022-04</v>
      </c>
    </row>
    <row r="847" spans="1:8" x14ac:dyDescent="0.3">
      <c r="A847" s="2">
        <v>166410564870</v>
      </c>
      <c r="B847" s="2" t="str">
        <f t="shared" si="39"/>
        <v>166410564870</v>
      </c>
      <c r="C847" s="2" t="str">
        <f>_xlfn.XLOOKUP(
  B847,
  'Candidate Data'!A:A,
  'Candidate Data'!B:B,
  "Not Found"
)</f>
        <v>Recruiter6</v>
      </c>
      <c r="D847" s="2" t="str">
        <f>_xlfn.XLOOKUP(
  C847,
  'Recruiter Data'!A:A,
  'Recruiter Data'!B:B,
  "Unknown"
)</f>
        <v>N America</v>
      </c>
      <c r="E847" t="s">
        <v>23</v>
      </c>
      <c r="F847" t="str">
        <f t="shared" si="40"/>
        <v>Next Steps</v>
      </c>
      <c r="G847" s="1">
        <v>44679.831875000003</v>
      </c>
      <c r="H847" t="str">
        <f t="shared" si="41"/>
        <v>2022-04</v>
      </c>
    </row>
    <row r="848" spans="1:8" x14ac:dyDescent="0.3">
      <c r="A848" s="2">
        <v>166410564870</v>
      </c>
      <c r="B848" s="2" t="str">
        <f t="shared" si="39"/>
        <v>166410564870</v>
      </c>
      <c r="C848" s="2" t="str">
        <f>_xlfn.XLOOKUP(
  B848,
  'Candidate Data'!A:A,
  'Candidate Data'!B:B,
  "Not Found"
)</f>
        <v>Recruiter6</v>
      </c>
      <c r="D848" s="2" t="str">
        <f>_xlfn.XLOOKUP(
  C848,
  'Recruiter Data'!A:A,
  'Recruiter Data'!B:B,
  "Unknown"
)</f>
        <v>N America</v>
      </c>
      <c r="E848" t="s">
        <v>19</v>
      </c>
      <c r="F848" t="str">
        <f t="shared" si="40"/>
        <v>Phone Screen</v>
      </c>
      <c r="G848" s="1">
        <v>44661.6640162037</v>
      </c>
      <c r="H848" t="str">
        <f t="shared" si="41"/>
        <v>2022-04</v>
      </c>
    </row>
    <row r="849" spans="1:8" x14ac:dyDescent="0.3">
      <c r="A849" s="2">
        <v>149602482838</v>
      </c>
      <c r="B849" s="2" t="str">
        <f t="shared" si="39"/>
        <v>149602482838</v>
      </c>
      <c r="C849" s="2" t="str">
        <f>_xlfn.XLOOKUP(
  B849,
  'Candidate Data'!A:A,
  'Candidate Data'!B:B,
  "Not Found"
)</f>
        <v>Recruiter22</v>
      </c>
      <c r="D849" s="2" t="str">
        <f>_xlfn.XLOOKUP(
  C849,
  'Recruiter Data'!A:A,
  'Recruiter Data'!B:B,
  "Unknown"
)</f>
        <v>N America</v>
      </c>
      <c r="E849" t="s">
        <v>18</v>
      </c>
      <c r="F849" t="str">
        <f t="shared" si="40"/>
        <v>Application Review</v>
      </c>
      <c r="G849" s="1">
        <v>44679.882777777777</v>
      </c>
      <c r="H849" t="str">
        <f t="shared" si="41"/>
        <v>2022-04</v>
      </c>
    </row>
    <row r="850" spans="1:8" x14ac:dyDescent="0.3">
      <c r="A850" s="2">
        <v>131502921339</v>
      </c>
      <c r="B850" s="2" t="str">
        <f t="shared" si="39"/>
        <v>131502921339</v>
      </c>
      <c r="C850" s="2" t="str">
        <f>_xlfn.XLOOKUP(
  B850,
  'Candidate Data'!A:A,
  'Candidate Data'!B:B,
  "Not Found"
)</f>
        <v>Recruiter4</v>
      </c>
      <c r="D850" s="2" t="str">
        <f>_xlfn.XLOOKUP(
  C850,
  'Recruiter Data'!A:A,
  'Recruiter Data'!B:B,
  "Unknown"
)</f>
        <v>Asia</v>
      </c>
      <c r="E850" t="s">
        <v>24</v>
      </c>
      <c r="F850" t="str">
        <f t="shared" si="40"/>
        <v>Waitlist</v>
      </c>
      <c r="G850" s="1">
        <v>44630.314120370371</v>
      </c>
      <c r="H850" t="str">
        <f t="shared" si="41"/>
        <v>2022-03</v>
      </c>
    </row>
    <row r="851" spans="1:8" x14ac:dyDescent="0.3">
      <c r="A851" s="2">
        <v>180503444918</v>
      </c>
      <c r="B851" s="2" t="str">
        <f t="shared" si="39"/>
        <v>180503444918</v>
      </c>
      <c r="C851" s="2" t="str">
        <f>_xlfn.XLOOKUP(
  B851,
  'Candidate Data'!A:A,
  'Candidate Data'!B:B,
  "Not Found"
)</f>
        <v>Recruiter21</v>
      </c>
      <c r="D851" s="2" t="str">
        <f>_xlfn.XLOOKUP(
  C851,
  'Recruiter Data'!A:A,
  'Recruiter Data'!B:B,
  "Unknown"
)</f>
        <v>Europe</v>
      </c>
      <c r="E851" t="s">
        <v>24</v>
      </c>
      <c r="F851" t="str">
        <f t="shared" si="40"/>
        <v>Waitlist</v>
      </c>
      <c r="G851" s="1">
        <v>44625.578414351854</v>
      </c>
      <c r="H851" t="str">
        <f t="shared" si="41"/>
        <v>2022-03</v>
      </c>
    </row>
    <row r="852" spans="1:8" x14ac:dyDescent="0.3">
      <c r="A852" s="2">
        <v>189316926426</v>
      </c>
      <c r="B852" s="2" t="str">
        <f t="shared" si="39"/>
        <v>189316926426</v>
      </c>
      <c r="C852" s="2" t="str">
        <f>_xlfn.XLOOKUP(
  B852,
  'Candidate Data'!A:A,
  'Candidate Data'!B:B,
  "Not Found"
)</f>
        <v>Recruiter12</v>
      </c>
      <c r="D852" s="2" t="str">
        <f>_xlfn.XLOOKUP(
  C852,
  'Recruiter Data'!A:A,
  'Recruiter Data'!B:B,
  "Unknown"
)</f>
        <v>Europe</v>
      </c>
      <c r="E852" t="s">
        <v>18</v>
      </c>
      <c r="F852" t="str">
        <f t="shared" si="40"/>
        <v>Application Review</v>
      </c>
      <c r="G852" s="1">
        <v>44648.463217592594</v>
      </c>
      <c r="H852" t="str">
        <f t="shared" si="41"/>
        <v>2022-03</v>
      </c>
    </row>
    <row r="853" spans="1:8" x14ac:dyDescent="0.3">
      <c r="A853" s="2">
        <v>173805873409</v>
      </c>
      <c r="B853" s="2" t="str">
        <f t="shared" si="39"/>
        <v>173805873409</v>
      </c>
      <c r="C853" s="2" t="str">
        <f>_xlfn.XLOOKUP(
  B853,
  'Candidate Data'!A:A,
  'Candidate Data'!B:B,
  "Not Found"
)</f>
        <v>Recruiter27</v>
      </c>
      <c r="D853" s="2" t="str">
        <f>_xlfn.XLOOKUP(
  C853,
  'Recruiter Data'!A:A,
  'Recruiter Data'!B:B,
  "Unknown"
)</f>
        <v>N America</v>
      </c>
      <c r="E853" t="s">
        <v>18</v>
      </c>
      <c r="F853" t="str">
        <f t="shared" si="40"/>
        <v>Application Review</v>
      </c>
      <c r="G853" s="1">
        <v>44661.780613425923</v>
      </c>
      <c r="H853" t="str">
        <f t="shared" si="41"/>
        <v>2022-04</v>
      </c>
    </row>
    <row r="854" spans="1:8" x14ac:dyDescent="0.3">
      <c r="A854" s="2">
        <v>156942405313</v>
      </c>
      <c r="B854" s="2" t="str">
        <f t="shared" si="39"/>
        <v>156942405313</v>
      </c>
      <c r="C854" s="2" t="str">
        <f>_xlfn.XLOOKUP(
  B854,
  'Candidate Data'!A:A,
  'Candidate Data'!B:B,
  "Not Found"
)</f>
        <v>Recruiter28</v>
      </c>
      <c r="D854" s="2" t="str">
        <f>_xlfn.XLOOKUP(
  C854,
  'Recruiter Data'!A:A,
  'Recruiter Data'!B:B,
  "Unknown"
)</f>
        <v>N America</v>
      </c>
      <c r="E854" t="s">
        <v>18</v>
      </c>
      <c r="F854" t="str">
        <f t="shared" si="40"/>
        <v>Application Review</v>
      </c>
      <c r="G854" s="1">
        <v>44651.713368055556</v>
      </c>
      <c r="H854" t="str">
        <f t="shared" si="41"/>
        <v>2022-03</v>
      </c>
    </row>
    <row r="855" spans="1:8" x14ac:dyDescent="0.3">
      <c r="A855" s="2">
        <v>156942405313</v>
      </c>
      <c r="B855" s="2" t="str">
        <f t="shared" si="39"/>
        <v>156942405313</v>
      </c>
      <c r="C855" s="2" t="str">
        <f>_xlfn.XLOOKUP(
  B855,
  'Candidate Data'!A:A,
  'Candidate Data'!B:B,
  "Not Found"
)</f>
        <v>Recruiter28</v>
      </c>
      <c r="D855" s="2" t="str">
        <f>_xlfn.XLOOKUP(
  C855,
  'Recruiter Data'!A:A,
  'Recruiter Data'!B:B,
  "Unknown"
)</f>
        <v>N America</v>
      </c>
      <c r="E855" t="s">
        <v>18</v>
      </c>
      <c r="F855" t="str">
        <f t="shared" si="40"/>
        <v>Application Review</v>
      </c>
      <c r="G855" s="1">
        <v>44651.715381944443</v>
      </c>
      <c r="H855" t="str">
        <f t="shared" si="41"/>
        <v>2022-03</v>
      </c>
    </row>
    <row r="856" spans="1:8" x14ac:dyDescent="0.3">
      <c r="A856" s="2">
        <v>156942405313</v>
      </c>
      <c r="B856" s="2" t="str">
        <f t="shared" si="39"/>
        <v>156942405313</v>
      </c>
      <c r="C856" s="2" t="str">
        <f>_xlfn.XLOOKUP(
  B856,
  'Candidate Data'!A:A,
  'Candidate Data'!B:B,
  "Not Found"
)</f>
        <v>Recruiter28</v>
      </c>
      <c r="D856" s="2" t="str">
        <f>_xlfn.XLOOKUP(
  C856,
  'Recruiter Data'!A:A,
  'Recruiter Data'!B:B,
  "Unknown"
)</f>
        <v>N America</v>
      </c>
      <c r="E856" t="s">
        <v>18</v>
      </c>
      <c r="F856" t="str">
        <f t="shared" si="40"/>
        <v>Application Review</v>
      </c>
      <c r="G856" s="1">
        <v>44651.716793981483</v>
      </c>
      <c r="H856" t="str">
        <f t="shared" si="41"/>
        <v>2022-03</v>
      </c>
    </row>
    <row r="857" spans="1:8" x14ac:dyDescent="0.3">
      <c r="A857" s="2">
        <v>156942405313</v>
      </c>
      <c r="B857" s="2" t="str">
        <f t="shared" si="39"/>
        <v>156942405313</v>
      </c>
      <c r="C857" s="2" t="str">
        <f>_xlfn.XLOOKUP(
  B857,
  'Candidate Data'!A:A,
  'Candidate Data'!B:B,
  "Not Found"
)</f>
        <v>Recruiter28</v>
      </c>
      <c r="D857" s="2" t="str">
        <f>_xlfn.XLOOKUP(
  C857,
  'Recruiter Data'!A:A,
  'Recruiter Data'!B:B,
  "Unknown"
)</f>
        <v>N America</v>
      </c>
      <c r="E857" t="s">
        <v>18</v>
      </c>
      <c r="F857" t="str">
        <f t="shared" si="40"/>
        <v>Application Review</v>
      </c>
      <c r="G857" s="1">
        <v>44651.718657407408</v>
      </c>
      <c r="H857" t="str">
        <f t="shared" si="41"/>
        <v>2022-03</v>
      </c>
    </row>
    <row r="858" spans="1:8" x14ac:dyDescent="0.3">
      <c r="A858" s="2">
        <v>156942405313</v>
      </c>
      <c r="B858" s="2" t="str">
        <f t="shared" si="39"/>
        <v>156942405313</v>
      </c>
      <c r="C858" s="2" t="str">
        <f>_xlfn.XLOOKUP(
  B858,
  'Candidate Data'!A:A,
  'Candidate Data'!B:B,
  "Not Found"
)</f>
        <v>Recruiter28</v>
      </c>
      <c r="D858" s="2" t="str">
        <f>_xlfn.XLOOKUP(
  C858,
  'Recruiter Data'!A:A,
  'Recruiter Data'!B:B,
  "Unknown"
)</f>
        <v>N America</v>
      </c>
      <c r="E858" t="s">
        <v>21</v>
      </c>
      <c r="F858" t="str">
        <f t="shared" si="40"/>
        <v>Diligence</v>
      </c>
      <c r="G858" s="1">
        <v>44661.725127314814</v>
      </c>
      <c r="H858" t="str">
        <f t="shared" si="41"/>
        <v>2022-04</v>
      </c>
    </row>
    <row r="859" spans="1:8" x14ac:dyDescent="0.3">
      <c r="A859" s="2">
        <v>156942405313</v>
      </c>
      <c r="B859" s="2" t="str">
        <f t="shared" si="39"/>
        <v>156942405313</v>
      </c>
      <c r="C859" s="2" t="str">
        <f>_xlfn.XLOOKUP(
  B859,
  'Candidate Data'!A:A,
  'Candidate Data'!B:B,
  "Not Found"
)</f>
        <v>Recruiter28</v>
      </c>
      <c r="D859" s="2" t="str">
        <f>_xlfn.XLOOKUP(
  C859,
  'Recruiter Data'!A:A,
  'Recruiter Data'!B:B,
  "Unknown"
)</f>
        <v>N America</v>
      </c>
      <c r="E859" t="s">
        <v>22</v>
      </c>
      <c r="F859" t="str">
        <f t="shared" si="40"/>
        <v>Final Interview</v>
      </c>
      <c r="G859" s="1">
        <v>44660.686215277776</v>
      </c>
      <c r="H859" t="str">
        <f t="shared" si="41"/>
        <v>2022-04</v>
      </c>
    </row>
    <row r="860" spans="1:8" x14ac:dyDescent="0.3">
      <c r="A860" s="2">
        <v>156942405313</v>
      </c>
      <c r="B860" s="2" t="str">
        <f t="shared" si="39"/>
        <v>156942405313</v>
      </c>
      <c r="C860" s="2" t="str">
        <f>_xlfn.XLOOKUP(
  B860,
  'Candidate Data'!A:A,
  'Candidate Data'!B:B,
  "Not Found"
)</f>
        <v>Recruiter28</v>
      </c>
      <c r="D860" s="2" t="str">
        <f>_xlfn.XLOOKUP(
  C860,
  'Recruiter Data'!A:A,
  'Recruiter Data'!B:B,
  "Unknown"
)</f>
        <v>N America</v>
      </c>
      <c r="E860" t="s">
        <v>20</v>
      </c>
      <c r="F860" t="str">
        <f t="shared" si="40"/>
        <v>Interview #1</v>
      </c>
      <c r="G860" s="1">
        <v>44660.621087962965</v>
      </c>
      <c r="H860" t="str">
        <f t="shared" si="41"/>
        <v>2022-04</v>
      </c>
    </row>
    <row r="861" spans="1:8" x14ac:dyDescent="0.3">
      <c r="A861" s="2">
        <v>156942405313</v>
      </c>
      <c r="B861" s="2" t="str">
        <f t="shared" si="39"/>
        <v>156942405313</v>
      </c>
      <c r="C861" s="2" t="str">
        <f>_xlfn.XLOOKUP(
  B861,
  'Candidate Data'!A:A,
  'Candidate Data'!B:B,
  "Not Found"
)</f>
        <v>Recruiter28</v>
      </c>
      <c r="D861" s="2" t="str">
        <f>_xlfn.XLOOKUP(
  C861,
  'Recruiter Data'!A:A,
  'Recruiter Data'!B:B,
  "Unknown"
)</f>
        <v>N America</v>
      </c>
      <c r="E861" t="s">
        <v>23</v>
      </c>
      <c r="F861" t="str">
        <f t="shared" si="40"/>
        <v>Next Steps</v>
      </c>
      <c r="G861" s="1">
        <v>44660.686215277776</v>
      </c>
      <c r="H861" t="str">
        <f t="shared" si="41"/>
        <v>2022-04</v>
      </c>
    </row>
    <row r="862" spans="1:8" x14ac:dyDescent="0.3">
      <c r="A862" s="2">
        <v>156942405313</v>
      </c>
      <c r="B862" s="2" t="str">
        <f t="shared" si="39"/>
        <v>156942405313</v>
      </c>
      <c r="C862" s="2" t="str">
        <f>_xlfn.XLOOKUP(
  B862,
  'Candidate Data'!A:A,
  'Candidate Data'!B:B,
  "Not Found"
)</f>
        <v>Recruiter28</v>
      </c>
      <c r="D862" s="2" t="str">
        <f>_xlfn.XLOOKUP(
  C862,
  'Recruiter Data'!A:A,
  'Recruiter Data'!B:B,
  "Unknown"
)</f>
        <v>N America</v>
      </c>
      <c r="E862" t="s">
        <v>19</v>
      </c>
      <c r="F862" t="str">
        <f t="shared" si="40"/>
        <v>Phone Screen</v>
      </c>
      <c r="G862" s="1">
        <v>44652.914918981478</v>
      </c>
      <c r="H862" t="str">
        <f t="shared" si="41"/>
        <v>2022-04</v>
      </c>
    </row>
    <row r="863" spans="1:8" x14ac:dyDescent="0.3">
      <c r="A863" s="2">
        <v>156942405313</v>
      </c>
      <c r="B863" s="2" t="str">
        <f t="shared" si="39"/>
        <v>156942405313</v>
      </c>
      <c r="C863" s="2" t="str">
        <f>_xlfn.XLOOKUP(
  B863,
  'Candidate Data'!A:A,
  'Candidate Data'!B:B,
  "Not Found"
)</f>
        <v>Recruiter28</v>
      </c>
      <c r="D863" s="2" t="str">
        <f>_xlfn.XLOOKUP(
  C863,
  'Recruiter Data'!A:A,
  'Recruiter Data'!B:B,
  "Unknown"
)</f>
        <v>N America</v>
      </c>
      <c r="E863" t="s">
        <v>24</v>
      </c>
      <c r="F863" t="str">
        <f t="shared" si="40"/>
        <v>Waitlist</v>
      </c>
      <c r="G863" s="1">
        <v>44662.728402777779</v>
      </c>
      <c r="H863" t="str">
        <f t="shared" si="41"/>
        <v>2022-04</v>
      </c>
    </row>
    <row r="864" spans="1:8" x14ac:dyDescent="0.3">
      <c r="A864" s="2">
        <v>142094027415</v>
      </c>
      <c r="B864" s="2" t="str">
        <f t="shared" si="39"/>
        <v>142094027415</v>
      </c>
      <c r="C864" s="2" t="str">
        <f>_xlfn.XLOOKUP(
  B864,
  'Candidate Data'!A:A,
  'Candidate Data'!B:B,
  "Not Found"
)</f>
        <v>Recruiter24</v>
      </c>
      <c r="D864" s="2" t="str">
        <f>_xlfn.XLOOKUP(
  C864,
  'Recruiter Data'!A:A,
  'Recruiter Data'!B:B,
  "Unknown"
)</f>
        <v>N America</v>
      </c>
      <c r="E864" t="s">
        <v>18</v>
      </c>
      <c r="F864" t="str">
        <f t="shared" si="40"/>
        <v>Application Review</v>
      </c>
      <c r="G864" s="1">
        <v>44654.863993055558</v>
      </c>
      <c r="H864" t="str">
        <f t="shared" si="41"/>
        <v>2022-04</v>
      </c>
    </row>
    <row r="865" spans="1:8" x14ac:dyDescent="0.3">
      <c r="A865" s="2">
        <v>142094027415</v>
      </c>
      <c r="B865" s="2" t="str">
        <f t="shared" si="39"/>
        <v>142094027415</v>
      </c>
      <c r="C865" s="2" t="str">
        <f>_xlfn.XLOOKUP(
  B865,
  'Candidate Data'!A:A,
  'Candidate Data'!B:B,
  "Not Found"
)</f>
        <v>Recruiter24</v>
      </c>
      <c r="D865" s="2" t="str">
        <f>_xlfn.XLOOKUP(
  C865,
  'Recruiter Data'!A:A,
  'Recruiter Data'!B:B,
  "Unknown"
)</f>
        <v>N America</v>
      </c>
      <c r="E865" t="s">
        <v>20</v>
      </c>
      <c r="F865" t="str">
        <f t="shared" si="40"/>
        <v>Interview #1</v>
      </c>
      <c r="G865" s="1">
        <v>44662.881041666667</v>
      </c>
      <c r="H865" t="str">
        <f t="shared" si="41"/>
        <v>2022-04</v>
      </c>
    </row>
    <row r="866" spans="1:8" x14ac:dyDescent="0.3">
      <c r="A866" s="2">
        <v>142094027415</v>
      </c>
      <c r="B866" s="2" t="str">
        <f t="shared" si="39"/>
        <v>142094027415</v>
      </c>
      <c r="C866" s="2" t="str">
        <f>_xlfn.XLOOKUP(
  B866,
  'Candidate Data'!A:A,
  'Candidate Data'!B:B,
  "Not Found"
)</f>
        <v>Recruiter24</v>
      </c>
      <c r="D866" s="2" t="str">
        <f>_xlfn.XLOOKUP(
  C866,
  'Recruiter Data'!A:A,
  'Recruiter Data'!B:B,
  "Unknown"
)</f>
        <v>N America</v>
      </c>
      <c r="E866" t="s">
        <v>19</v>
      </c>
      <c r="F866" t="str">
        <f t="shared" si="40"/>
        <v>Phone Screen</v>
      </c>
      <c r="G866" s="1">
        <v>44660.68246527778</v>
      </c>
      <c r="H866" t="str">
        <f t="shared" si="41"/>
        <v>2022-04</v>
      </c>
    </row>
    <row r="867" spans="1:8" x14ac:dyDescent="0.3">
      <c r="A867" s="2">
        <v>148025995071</v>
      </c>
      <c r="B867" s="2" t="str">
        <f t="shared" si="39"/>
        <v>148025995071</v>
      </c>
      <c r="C867" s="2" t="str">
        <f>_xlfn.XLOOKUP(
  B867,
  'Candidate Data'!A:A,
  'Candidate Data'!B:B,
  "Not Found"
)</f>
        <v>Recruiter1</v>
      </c>
      <c r="D867" s="2" t="str">
        <f>_xlfn.XLOOKUP(
  C867,
  'Recruiter Data'!A:A,
  'Recruiter Data'!B:B,
  "Unknown"
)</f>
        <v>N America</v>
      </c>
      <c r="E867" t="s">
        <v>21</v>
      </c>
      <c r="F867" t="str">
        <f t="shared" si="40"/>
        <v>Diligence</v>
      </c>
      <c r="G867" s="1">
        <v>44641.568888888891</v>
      </c>
      <c r="H867" t="str">
        <f t="shared" si="41"/>
        <v>2022-03</v>
      </c>
    </row>
    <row r="868" spans="1:8" x14ac:dyDescent="0.3">
      <c r="A868" s="2">
        <v>148025995071</v>
      </c>
      <c r="B868" s="2" t="str">
        <f t="shared" si="39"/>
        <v>148025995071</v>
      </c>
      <c r="C868" s="2" t="str">
        <f>_xlfn.XLOOKUP(
  B868,
  'Candidate Data'!A:A,
  'Candidate Data'!B:B,
  "Not Found"
)</f>
        <v>Recruiter1</v>
      </c>
      <c r="D868" s="2" t="str">
        <f>_xlfn.XLOOKUP(
  C868,
  'Recruiter Data'!A:A,
  'Recruiter Data'!B:B,
  "Unknown"
)</f>
        <v>N America</v>
      </c>
      <c r="E868" t="s">
        <v>24</v>
      </c>
      <c r="F868" t="str">
        <f t="shared" si="40"/>
        <v>Waitlist</v>
      </c>
      <c r="G868" s="1">
        <v>44675.005833333336</v>
      </c>
      <c r="H868" t="str">
        <f t="shared" si="41"/>
        <v>2022-04</v>
      </c>
    </row>
    <row r="869" spans="1:8" x14ac:dyDescent="0.3">
      <c r="A869" s="2">
        <v>153120076121</v>
      </c>
      <c r="B869" s="2" t="str">
        <f t="shared" si="39"/>
        <v>153120076121</v>
      </c>
      <c r="C869" s="2" t="str">
        <f>_xlfn.XLOOKUP(
  B869,
  'Candidate Data'!A:A,
  'Candidate Data'!B:B,
  "Not Found"
)</f>
        <v>Recruiter1</v>
      </c>
      <c r="D869" s="2" t="str">
        <f>_xlfn.XLOOKUP(
  C869,
  'Recruiter Data'!A:A,
  'Recruiter Data'!B:B,
  "Unknown"
)</f>
        <v>N America</v>
      </c>
      <c r="E869" t="s">
        <v>21</v>
      </c>
      <c r="F869" t="str">
        <f t="shared" si="40"/>
        <v>Diligence</v>
      </c>
      <c r="G869" s="1">
        <v>44660.824166666665</v>
      </c>
      <c r="H869" t="str">
        <f t="shared" si="41"/>
        <v>2022-04</v>
      </c>
    </row>
    <row r="870" spans="1:8" x14ac:dyDescent="0.3">
      <c r="A870" s="2">
        <v>153120076121</v>
      </c>
      <c r="B870" s="2" t="str">
        <f t="shared" si="39"/>
        <v>153120076121</v>
      </c>
      <c r="C870" s="2" t="str">
        <f>_xlfn.XLOOKUP(
  B870,
  'Candidate Data'!A:A,
  'Candidate Data'!B:B,
  "Not Found"
)</f>
        <v>Recruiter1</v>
      </c>
      <c r="D870" s="2" t="str">
        <f>_xlfn.XLOOKUP(
  C870,
  'Recruiter Data'!A:A,
  'Recruiter Data'!B:B,
  "Unknown"
)</f>
        <v>N America</v>
      </c>
      <c r="E870" t="s">
        <v>22</v>
      </c>
      <c r="F870" t="str">
        <f t="shared" si="40"/>
        <v>Final Interview</v>
      </c>
      <c r="G870" s="1">
        <v>44659.728032407409</v>
      </c>
      <c r="H870" t="str">
        <f t="shared" si="41"/>
        <v>2022-04</v>
      </c>
    </row>
    <row r="871" spans="1:8" x14ac:dyDescent="0.3">
      <c r="A871" s="2">
        <v>153120076121</v>
      </c>
      <c r="B871" s="2" t="str">
        <f t="shared" si="39"/>
        <v>153120076121</v>
      </c>
      <c r="C871" s="2" t="str">
        <f>_xlfn.XLOOKUP(
  B871,
  'Candidate Data'!A:A,
  'Candidate Data'!B:B,
  "Not Found"
)</f>
        <v>Recruiter1</v>
      </c>
      <c r="D871" s="2" t="str">
        <f>_xlfn.XLOOKUP(
  C871,
  'Recruiter Data'!A:A,
  'Recruiter Data'!B:B,
  "Unknown"
)</f>
        <v>N America</v>
      </c>
      <c r="E871" t="s">
        <v>20</v>
      </c>
      <c r="F871" t="str">
        <f t="shared" si="40"/>
        <v>Interview #1</v>
      </c>
      <c r="G871" s="1">
        <v>44652.934999999998</v>
      </c>
      <c r="H871" t="str">
        <f t="shared" si="41"/>
        <v>2022-04</v>
      </c>
    </row>
    <row r="872" spans="1:8" x14ac:dyDescent="0.3">
      <c r="A872" s="2">
        <v>153120076121</v>
      </c>
      <c r="B872" s="2" t="str">
        <f t="shared" si="39"/>
        <v>153120076121</v>
      </c>
      <c r="C872" s="2" t="str">
        <f>_xlfn.XLOOKUP(
  B872,
  'Candidate Data'!A:A,
  'Candidate Data'!B:B,
  "Not Found"
)</f>
        <v>Recruiter1</v>
      </c>
      <c r="D872" s="2" t="str">
        <f>_xlfn.XLOOKUP(
  C872,
  'Recruiter Data'!A:A,
  'Recruiter Data'!B:B,
  "Unknown"
)</f>
        <v>N America</v>
      </c>
      <c r="E872" t="s">
        <v>23</v>
      </c>
      <c r="F872" t="str">
        <f t="shared" si="40"/>
        <v>Next Steps</v>
      </c>
      <c r="G872" s="1">
        <v>44659.728032407409</v>
      </c>
      <c r="H872" t="str">
        <f t="shared" si="41"/>
        <v>2022-04</v>
      </c>
    </row>
    <row r="873" spans="1:8" x14ac:dyDescent="0.3">
      <c r="A873" s="2">
        <v>153120076121</v>
      </c>
      <c r="B873" s="2" t="str">
        <f t="shared" si="39"/>
        <v>153120076121</v>
      </c>
      <c r="C873" s="2" t="str">
        <f>_xlfn.XLOOKUP(
  B873,
  'Candidate Data'!A:A,
  'Candidate Data'!B:B,
  "Not Found"
)</f>
        <v>Recruiter1</v>
      </c>
      <c r="D873" s="2" t="str">
        <f>_xlfn.XLOOKUP(
  C873,
  'Recruiter Data'!A:A,
  'Recruiter Data'!B:B,
  "Unknown"
)</f>
        <v>N America</v>
      </c>
      <c r="E873" t="s">
        <v>19</v>
      </c>
      <c r="F873" t="str">
        <f t="shared" si="40"/>
        <v>Phone Screen</v>
      </c>
      <c r="G873" s="1">
        <v>44631.867650462962</v>
      </c>
      <c r="H873" t="str">
        <f t="shared" si="41"/>
        <v>2022-03</v>
      </c>
    </row>
    <row r="874" spans="1:8" x14ac:dyDescent="0.3">
      <c r="A874" s="2">
        <v>153120076121</v>
      </c>
      <c r="B874" s="2" t="str">
        <f t="shared" si="39"/>
        <v>153120076121</v>
      </c>
      <c r="C874" s="2" t="str">
        <f>_xlfn.XLOOKUP(
  B874,
  'Candidate Data'!A:A,
  'Candidate Data'!B:B,
  "Not Found"
)</f>
        <v>Recruiter1</v>
      </c>
      <c r="D874" s="2" t="str">
        <f>_xlfn.XLOOKUP(
  C874,
  'Recruiter Data'!A:A,
  'Recruiter Data'!B:B,
  "Unknown"
)</f>
        <v>N America</v>
      </c>
      <c r="E874" t="s">
        <v>24</v>
      </c>
      <c r="F874" t="str">
        <f t="shared" si="40"/>
        <v>Waitlist</v>
      </c>
      <c r="G874" s="1">
        <v>44667.807476851849</v>
      </c>
      <c r="H874" t="str">
        <f t="shared" si="41"/>
        <v>2022-04</v>
      </c>
    </row>
    <row r="875" spans="1:8" x14ac:dyDescent="0.3">
      <c r="A875" s="2">
        <v>122778312648</v>
      </c>
      <c r="B875" s="2" t="str">
        <f t="shared" si="39"/>
        <v>122778312648</v>
      </c>
      <c r="C875" s="2" t="str">
        <f>_xlfn.XLOOKUP(
  B875,
  'Candidate Data'!A:A,
  'Candidate Data'!B:B,
  "Not Found"
)</f>
        <v>Recruiter4</v>
      </c>
      <c r="D875" s="2" t="str">
        <f>_xlfn.XLOOKUP(
  C875,
  'Recruiter Data'!A:A,
  'Recruiter Data'!B:B,
  "Unknown"
)</f>
        <v>Asia</v>
      </c>
      <c r="E875" t="s">
        <v>18</v>
      </c>
      <c r="F875" t="str">
        <f t="shared" si="40"/>
        <v>Application Review</v>
      </c>
      <c r="G875" s="1">
        <v>44648.565613425926</v>
      </c>
      <c r="H875" t="str">
        <f t="shared" si="41"/>
        <v>2022-03</v>
      </c>
    </row>
    <row r="876" spans="1:8" x14ac:dyDescent="0.3">
      <c r="A876" s="2">
        <v>171796091309</v>
      </c>
      <c r="B876" s="2" t="str">
        <f t="shared" si="39"/>
        <v>171796091309</v>
      </c>
      <c r="C876" s="2" t="str">
        <f>_xlfn.XLOOKUP(
  B876,
  'Candidate Data'!A:A,
  'Candidate Data'!B:B,
  "Not Found"
)</f>
        <v>Recruiter28</v>
      </c>
      <c r="D876" s="2" t="str">
        <f>_xlfn.XLOOKUP(
  C876,
  'Recruiter Data'!A:A,
  'Recruiter Data'!B:B,
  "Unknown"
)</f>
        <v>N America</v>
      </c>
      <c r="E876" t="s">
        <v>21</v>
      </c>
      <c r="F876" t="str">
        <f t="shared" si="40"/>
        <v>Diligence</v>
      </c>
      <c r="G876" s="1">
        <v>44623.821770833332</v>
      </c>
      <c r="H876" t="str">
        <f t="shared" si="41"/>
        <v>2022-03</v>
      </c>
    </row>
    <row r="877" spans="1:8" x14ac:dyDescent="0.3">
      <c r="A877" s="2">
        <v>171796091309</v>
      </c>
      <c r="B877" s="2" t="str">
        <f t="shared" si="39"/>
        <v>171796091309</v>
      </c>
      <c r="C877" s="2" t="str">
        <f>_xlfn.XLOOKUP(
  B877,
  'Candidate Data'!A:A,
  'Candidate Data'!B:B,
  "Not Found"
)</f>
        <v>Recruiter28</v>
      </c>
      <c r="D877" s="2" t="str">
        <f>_xlfn.XLOOKUP(
  C877,
  'Recruiter Data'!A:A,
  'Recruiter Data'!B:B,
  "Unknown"
)</f>
        <v>N America</v>
      </c>
      <c r="E877" t="s">
        <v>24</v>
      </c>
      <c r="F877" t="str">
        <f t="shared" si="40"/>
        <v>Waitlist</v>
      </c>
      <c r="G877" s="1">
        <v>44624.719305555554</v>
      </c>
      <c r="H877" t="str">
        <f t="shared" si="41"/>
        <v>2022-03</v>
      </c>
    </row>
    <row r="878" spans="1:8" x14ac:dyDescent="0.3">
      <c r="A878" s="2">
        <v>140987548898</v>
      </c>
      <c r="B878" s="2" t="str">
        <f t="shared" si="39"/>
        <v>140987548898</v>
      </c>
      <c r="C878" s="2" t="str">
        <f>_xlfn.XLOOKUP(
  B878,
  'Candidate Data'!A:A,
  'Candidate Data'!B:B,
  "Not Found"
)</f>
        <v>Recruiter25</v>
      </c>
      <c r="D878" s="2" t="str">
        <f>_xlfn.XLOOKUP(
  C878,
  'Recruiter Data'!A:A,
  'Recruiter Data'!B:B,
  "Unknown"
)</f>
        <v>N America</v>
      </c>
      <c r="E878" t="s">
        <v>24</v>
      </c>
      <c r="F878" t="str">
        <f t="shared" si="40"/>
        <v>Waitlist</v>
      </c>
      <c r="G878" s="1">
        <v>44626.574479166666</v>
      </c>
      <c r="H878" t="str">
        <f t="shared" si="41"/>
        <v>2022-03</v>
      </c>
    </row>
    <row r="879" spans="1:8" x14ac:dyDescent="0.3">
      <c r="A879" s="2">
        <v>180603050318</v>
      </c>
      <c r="B879" s="2" t="str">
        <f t="shared" si="39"/>
        <v>180603050318</v>
      </c>
      <c r="C879" s="2" t="str">
        <f>_xlfn.XLOOKUP(
  B879,
  'Candidate Data'!A:A,
  'Candidate Data'!B:B,
  "Not Found"
)</f>
        <v>Recruiter3</v>
      </c>
      <c r="D879" s="2" t="str">
        <f>_xlfn.XLOOKUP(
  C879,
  'Recruiter Data'!A:A,
  'Recruiter Data'!B:B,
  "Unknown"
)</f>
        <v>N America</v>
      </c>
      <c r="E879" t="s">
        <v>18</v>
      </c>
      <c r="F879" t="str">
        <f t="shared" si="40"/>
        <v>Application Review</v>
      </c>
      <c r="G879" s="1">
        <v>44633.423622685186</v>
      </c>
      <c r="H879" t="str">
        <f t="shared" si="41"/>
        <v>2022-03</v>
      </c>
    </row>
    <row r="880" spans="1:8" x14ac:dyDescent="0.3">
      <c r="A880" s="2">
        <v>180603050318</v>
      </c>
      <c r="B880" s="2" t="str">
        <f t="shared" si="39"/>
        <v>180603050318</v>
      </c>
      <c r="C880" s="2" t="str">
        <f>_xlfn.XLOOKUP(
  B880,
  'Candidate Data'!A:A,
  'Candidate Data'!B:B,
  "Not Found"
)</f>
        <v>Recruiter3</v>
      </c>
      <c r="D880" s="2" t="str">
        <f>_xlfn.XLOOKUP(
  C880,
  'Recruiter Data'!A:A,
  'Recruiter Data'!B:B,
  "Unknown"
)</f>
        <v>N America</v>
      </c>
      <c r="E880" t="s">
        <v>22</v>
      </c>
      <c r="F880" t="str">
        <f t="shared" si="40"/>
        <v>Final Interview</v>
      </c>
      <c r="G880" s="1">
        <v>44634.40834490741</v>
      </c>
      <c r="H880" t="str">
        <f t="shared" si="41"/>
        <v>2022-03</v>
      </c>
    </row>
    <row r="881" spans="1:8" x14ac:dyDescent="0.3">
      <c r="A881" s="2">
        <v>180603050318</v>
      </c>
      <c r="B881" s="2" t="str">
        <f t="shared" si="39"/>
        <v>180603050318</v>
      </c>
      <c r="C881" s="2" t="str">
        <f>_xlfn.XLOOKUP(
  B881,
  'Candidate Data'!A:A,
  'Candidate Data'!B:B,
  "Not Found"
)</f>
        <v>Recruiter3</v>
      </c>
      <c r="D881" s="2" t="str">
        <f>_xlfn.XLOOKUP(
  C881,
  'Recruiter Data'!A:A,
  'Recruiter Data'!B:B,
  "Unknown"
)</f>
        <v>N America</v>
      </c>
      <c r="E881" t="s">
        <v>20</v>
      </c>
      <c r="F881" t="str">
        <f t="shared" si="40"/>
        <v>Interview #1</v>
      </c>
      <c r="G881" s="1">
        <v>44633.423622685186</v>
      </c>
      <c r="H881" t="str">
        <f t="shared" si="41"/>
        <v>2022-03</v>
      </c>
    </row>
    <row r="882" spans="1:8" x14ac:dyDescent="0.3">
      <c r="A882" s="2">
        <v>180603050318</v>
      </c>
      <c r="B882" s="2" t="str">
        <f t="shared" si="39"/>
        <v>180603050318</v>
      </c>
      <c r="C882" s="2" t="str">
        <f>_xlfn.XLOOKUP(
  B882,
  'Candidate Data'!A:A,
  'Candidate Data'!B:B,
  "Not Found"
)</f>
        <v>Recruiter3</v>
      </c>
      <c r="D882" s="2" t="str">
        <f>_xlfn.XLOOKUP(
  C882,
  'Recruiter Data'!A:A,
  'Recruiter Data'!B:B,
  "Unknown"
)</f>
        <v>N America</v>
      </c>
      <c r="E882" t="s">
        <v>23</v>
      </c>
      <c r="F882" t="str">
        <f t="shared" si="40"/>
        <v>Next Steps</v>
      </c>
      <c r="G882" s="1">
        <v>44634.40834490741</v>
      </c>
      <c r="H882" t="str">
        <f t="shared" si="41"/>
        <v>2022-03</v>
      </c>
    </row>
    <row r="883" spans="1:8" x14ac:dyDescent="0.3">
      <c r="A883" s="2">
        <v>180603050318</v>
      </c>
      <c r="B883" s="2" t="str">
        <f t="shared" si="39"/>
        <v>180603050318</v>
      </c>
      <c r="C883" s="2" t="str">
        <f>_xlfn.XLOOKUP(
  B883,
  'Candidate Data'!A:A,
  'Candidate Data'!B:B,
  "Not Found"
)</f>
        <v>Recruiter3</v>
      </c>
      <c r="D883" s="2" t="str">
        <f>_xlfn.XLOOKUP(
  C883,
  'Recruiter Data'!A:A,
  'Recruiter Data'!B:B,
  "Unknown"
)</f>
        <v>N America</v>
      </c>
      <c r="E883" t="s">
        <v>19</v>
      </c>
      <c r="F883" t="str">
        <f t="shared" si="40"/>
        <v>Phone Screen</v>
      </c>
      <c r="G883" s="1">
        <v>44633.423622685186</v>
      </c>
      <c r="H883" t="str">
        <f t="shared" si="41"/>
        <v>2022-03</v>
      </c>
    </row>
    <row r="884" spans="1:8" x14ac:dyDescent="0.3">
      <c r="A884" s="2">
        <v>180603050318</v>
      </c>
      <c r="B884" s="2" t="str">
        <f t="shared" si="39"/>
        <v>180603050318</v>
      </c>
      <c r="C884" s="2" t="str">
        <f>_xlfn.XLOOKUP(
  B884,
  'Candidate Data'!A:A,
  'Candidate Data'!B:B,
  "Not Found"
)</f>
        <v>Recruiter3</v>
      </c>
      <c r="D884" s="2" t="str">
        <f>_xlfn.XLOOKUP(
  C884,
  'Recruiter Data'!A:A,
  'Recruiter Data'!B:B,
  "Unknown"
)</f>
        <v>N America</v>
      </c>
      <c r="E884" t="s">
        <v>24</v>
      </c>
      <c r="F884" t="str">
        <f t="shared" si="40"/>
        <v>Waitlist</v>
      </c>
      <c r="G884" s="1">
        <v>44634.40834490741</v>
      </c>
      <c r="H884" t="str">
        <f t="shared" si="41"/>
        <v>2022-03</v>
      </c>
    </row>
    <row r="885" spans="1:8" x14ac:dyDescent="0.3">
      <c r="A885" s="2">
        <v>116955744239</v>
      </c>
      <c r="B885" s="2" t="str">
        <f t="shared" si="39"/>
        <v>116955744239</v>
      </c>
      <c r="C885" s="2" t="str">
        <f>_xlfn.XLOOKUP(
  B885,
  'Candidate Data'!A:A,
  'Candidate Data'!B:B,
  "Not Found"
)</f>
        <v>Recruiter16</v>
      </c>
      <c r="D885" s="2" t="str">
        <f>_xlfn.XLOOKUP(
  C885,
  'Recruiter Data'!A:A,
  'Recruiter Data'!B:B,
  "Unknown"
)</f>
        <v>Asia</v>
      </c>
      <c r="E885" t="s">
        <v>21</v>
      </c>
      <c r="F885" t="str">
        <f t="shared" si="40"/>
        <v>Diligence</v>
      </c>
      <c r="G885" s="1">
        <v>44654.231990740744</v>
      </c>
      <c r="H885" t="str">
        <f t="shared" si="41"/>
        <v>2022-04</v>
      </c>
    </row>
    <row r="886" spans="1:8" x14ac:dyDescent="0.3">
      <c r="A886" s="2">
        <v>116955744239</v>
      </c>
      <c r="B886" s="2" t="str">
        <f t="shared" si="39"/>
        <v>116955744239</v>
      </c>
      <c r="C886" s="2" t="str">
        <f>_xlfn.XLOOKUP(
  B886,
  'Candidate Data'!A:A,
  'Candidate Data'!B:B,
  "Not Found"
)</f>
        <v>Recruiter16</v>
      </c>
      <c r="D886" s="2" t="str">
        <f>_xlfn.XLOOKUP(
  C886,
  'Recruiter Data'!A:A,
  'Recruiter Data'!B:B,
  "Unknown"
)</f>
        <v>Asia</v>
      </c>
      <c r="E886" t="s">
        <v>24</v>
      </c>
      <c r="F886" t="str">
        <f t="shared" si="40"/>
        <v>Waitlist</v>
      </c>
      <c r="G886" s="1">
        <v>44667.074699074074</v>
      </c>
      <c r="H886" t="str">
        <f t="shared" si="41"/>
        <v>2022-04</v>
      </c>
    </row>
    <row r="887" spans="1:8" x14ac:dyDescent="0.3">
      <c r="A887" s="2">
        <v>179014539075</v>
      </c>
      <c r="B887" s="2" t="str">
        <f t="shared" si="39"/>
        <v>179014539075</v>
      </c>
      <c r="C887" s="2" t="str">
        <f>_xlfn.XLOOKUP(
  B887,
  'Candidate Data'!A:A,
  'Candidate Data'!B:B,
  "Not Found"
)</f>
        <v>Recruiter40</v>
      </c>
      <c r="D887" s="2" t="str">
        <f>_xlfn.XLOOKUP(
  C887,
  'Recruiter Data'!A:A,
  'Recruiter Data'!B:B,
  "Unknown"
)</f>
        <v>Europe</v>
      </c>
      <c r="E887" t="s">
        <v>20</v>
      </c>
      <c r="F887" t="str">
        <f t="shared" si="40"/>
        <v>Interview #1</v>
      </c>
      <c r="G887" s="1">
        <v>44669.6565625</v>
      </c>
      <c r="H887" t="str">
        <f t="shared" si="41"/>
        <v>2022-04</v>
      </c>
    </row>
    <row r="888" spans="1:8" x14ac:dyDescent="0.3">
      <c r="A888" s="2">
        <v>179014539075</v>
      </c>
      <c r="B888" s="2" t="str">
        <f t="shared" si="39"/>
        <v>179014539075</v>
      </c>
      <c r="C888" s="2" t="str">
        <f>_xlfn.XLOOKUP(
  B888,
  'Candidate Data'!A:A,
  'Candidate Data'!B:B,
  "Not Found"
)</f>
        <v>Recruiter40</v>
      </c>
      <c r="D888" s="2" t="str">
        <f>_xlfn.XLOOKUP(
  C888,
  'Recruiter Data'!A:A,
  'Recruiter Data'!B:B,
  "Unknown"
)</f>
        <v>Europe</v>
      </c>
      <c r="E888" t="s">
        <v>24</v>
      </c>
      <c r="F888" t="str">
        <f t="shared" si="40"/>
        <v>Waitlist</v>
      </c>
      <c r="G888" s="1">
        <v>44669.6565625</v>
      </c>
      <c r="H888" t="str">
        <f t="shared" si="41"/>
        <v>2022-04</v>
      </c>
    </row>
    <row r="889" spans="1:8" x14ac:dyDescent="0.3">
      <c r="A889" s="2">
        <v>167671784432</v>
      </c>
      <c r="B889" s="2" t="str">
        <f t="shared" si="39"/>
        <v>167671784432</v>
      </c>
      <c r="C889" s="2" t="str">
        <f>_xlfn.XLOOKUP(
  B889,
  'Candidate Data'!A:A,
  'Candidate Data'!B:B,
  "Not Found"
)</f>
        <v>Recruiter22</v>
      </c>
      <c r="D889" s="2" t="str">
        <f>_xlfn.XLOOKUP(
  C889,
  'Recruiter Data'!A:A,
  'Recruiter Data'!B:B,
  "Unknown"
)</f>
        <v>N America</v>
      </c>
      <c r="E889" t="s">
        <v>19</v>
      </c>
      <c r="F889" t="str">
        <f t="shared" si="40"/>
        <v>Phone Screen</v>
      </c>
      <c r="G889" s="1">
        <v>44637.48228009259</v>
      </c>
      <c r="H889" t="str">
        <f t="shared" si="41"/>
        <v>2022-03</v>
      </c>
    </row>
    <row r="890" spans="1:8" x14ac:dyDescent="0.3">
      <c r="A890" s="2">
        <v>112479870762</v>
      </c>
      <c r="B890" s="2" t="str">
        <f t="shared" si="39"/>
        <v>112479870762</v>
      </c>
      <c r="C890" s="2" t="str">
        <f>_xlfn.XLOOKUP(
  B890,
  'Candidate Data'!A:A,
  'Candidate Data'!B:B,
  "Not Found"
)</f>
        <v>Recruiter3</v>
      </c>
      <c r="D890" s="2" t="str">
        <f>_xlfn.XLOOKUP(
  C890,
  'Recruiter Data'!A:A,
  'Recruiter Data'!B:B,
  "Unknown"
)</f>
        <v>N America</v>
      </c>
      <c r="E890" t="s">
        <v>21</v>
      </c>
      <c r="F890" t="str">
        <f t="shared" si="40"/>
        <v>Diligence</v>
      </c>
      <c r="G890" s="1">
        <v>44624.507719907408</v>
      </c>
      <c r="H890" t="str">
        <f t="shared" si="41"/>
        <v>2022-03</v>
      </c>
    </row>
    <row r="891" spans="1:8" x14ac:dyDescent="0.3">
      <c r="A891" s="2">
        <v>112479870762</v>
      </c>
      <c r="B891" s="2" t="str">
        <f t="shared" si="39"/>
        <v>112479870762</v>
      </c>
      <c r="C891" s="2" t="str">
        <f>_xlfn.XLOOKUP(
  B891,
  'Candidate Data'!A:A,
  'Candidate Data'!B:B,
  "Not Found"
)</f>
        <v>Recruiter3</v>
      </c>
      <c r="D891" s="2" t="str">
        <f>_xlfn.XLOOKUP(
  C891,
  'Recruiter Data'!A:A,
  'Recruiter Data'!B:B,
  "Unknown"
)</f>
        <v>N America</v>
      </c>
      <c r="E891" t="s">
        <v>24</v>
      </c>
      <c r="F891" t="str">
        <f t="shared" si="40"/>
        <v>Waitlist</v>
      </c>
      <c r="G891" s="1">
        <v>44624.524965277778</v>
      </c>
      <c r="H891" t="str">
        <f t="shared" si="41"/>
        <v>2022-03</v>
      </c>
    </row>
    <row r="892" spans="1:8" x14ac:dyDescent="0.3">
      <c r="A892" s="2">
        <v>103658603489</v>
      </c>
      <c r="B892" s="2" t="str">
        <f t="shared" si="39"/>
        <v>103658603489</v>
      </c>
      <c r="C892" s="2" t="str">
        <f>_xlfn.XLOOKUP(
  B892,
  'Candidate Data'!A:A,
  'Candidate Data'!B:B,
  "Not Found"
)</f>
        <v>Recruiter3</v>
      </c>
      <c r="D892" s="2" t="str">
        <f>_xlfn.XLOOKUP(
  C892,
  'Recruiter Data'!A:A,
  'Recruiter Data'!B:B,
  "Unknown"
)</f>
        <v>N America</v>
      </c>
      <c r="E892" t="s">
        <v>18</v>
      </c>
      <c r="F892" t="str">
        <f t="shared" si="40"/>
        <v>Application Review</v>
      </c>
      <c r="G892" s="1">
        <v>44653.568460648145</v>
      </c>
      <c r="H892" t="str">
        <f t="shared" si="41"/>
        <v>2022-04</v>
      </c>
    </row>
    <row r="893" spans="1:8" x14ac:dyDescent="0.3">
      <c r="A893" s="2">
        <v>103658603489</v>
      </c>
      <c r="B893" s="2" t="str">
        <f t="shared" si="39"/>
        <v>103658603489</v>
      </c>
      <c r="C893" s="2" t="str">
        <f>_xlfn.XLOOKUP(
  B893,
  'Candidate Data'!A:A,
  'Candidate Data'!B:B,
  "Not Found"
)</f>
        <v>Recruiter3</v>
      </c>
      <c r="D893" s="2" t="str">
        <f>_xlfn.XLOOKUP(
  C893,
  'Recruiter Data'!A:A,
  'Recruiter Data'!B:B,
  "Unknown"
)</f>
        <v>N America</v>
      </c>
      <c r="E893" t="s">
        <v>21</v>
      </c>
      <c r="F893" t="str">
        <f t="shared" si="40"/>
        <v>Diligence</v>
      </c>
      <c r="G893" s="1">
        <v>44655.4531712963</v>
      </c>
      <c r="H893" t="str">
        <f t="shared" si="41"/>
        <v>2022-04</v>
      </c>
    </row>
    <row r="894" spans="1:8" x14ac:dyDescent="0.3">
      <c r="A894" s="2">
        <v>103658603489</v>
      </c>
      <c r="B894" s="2" t="str">
        <f t="shared" si="39"/>
        <v>103658603489</v>
      </c>
      <c r="C894" s="2" t="str">
        <f>_xlfn.XLOOKUP(
  B894,
  'Candidate Data'!A:A,
  'Candidate Data'!B:B,
  "Not Found"
)</f>
        <v>Recruiter3</v>
      </c>
      <c r="D894" s="2" t="str">
        <f>_xlfn.XLOOKUP(
  C894,
  'Recruiter Data'!A:A,
  'Recruiter Data'!B:B,
  "Unknown"
)</f>
        <v>N America</v>
      </c>
      <c r="E894" t="s">
        <v>22</v>
      </c>
      <c r="F894" t="str">
        <f t="shared" si="40"/>
        <v>Final Interview</v>
      </c>
      <c r="G894" s="1">
        <v>44654.555543981478</v>
      </c>
      <c r="H894" t="str">
        <f t="shared" si="41"/>
        <v>2022-04</v>
      </c>
    </row>
    <row r="895" spans="1:8" x14ac:dyDescent="0.3">
      <c r="A895" s="2">
        <v>103658603489</v>
      </c>
      <c r="B895" s="2" t="str">
        <f t="shared" si="39"/>
        <v>103658603489</v>
      </c>
      <c r="C895" s="2" t="str">
        <f>_xlfn.XLOOKUP(
  B895,
  'Candidate Data'!A:A,
  'Candidate Data'!B:B,
  "Not Found"
)</f>
        <v>Recruiter3</v>
      </c>
      <c r="D895" s="2" t="str">
        <f>_xlfn.XLOOKUP(
  C895,
  'Recruiter Data'!A:A,
  'Recruiter Data'!B:B,
  "Unknown"
)</f>
        <v>N America</v>
      </c>
      <c r="E895" t="s">
        <v>20</v>
      </c>
      <c r="F895" t="str">
        <f t="shared" si="40"/>
        <v>Interview #1</v>
      </c>
      <c r="G895" s="1">
        <v>44653.568460648145</v>
      </c>
      <c r="H895" t="str">
        <f t="shared" si="41"/>
        <v>2022-04</v>
      </c>
    </row>
    <row r="896" spans="1:8" x14ac:dyDescent="0.3">
      <c r="A896" s="2">
        <v>103658603489</v>
      </c>
      <c r="B896" s="2" t="str">
        <f t="shared" si="39"/>
        <v>103658603489</v>
      </c>
      <c r="C896" s="2" t="str">
        <f>_xlfn.XLOOKUP(
  B896,
  'Candidate Data'!A:A,
  'Candidate Data'!B:B,
  "Not Found"
)</f>
        <v>Recruiter3</v>
      </c>
      <c r="D896" s="2" t="str">
        <f>_xlfn.XLOOKUP(
  C896,
  'Recruiter Data'!A:A,
  'Recruiter Data'!B:B,
  "Unknown"
)</f>
        <v>N America</v>
      </c>
      <c r="E896" t="s">
        <v>23</v>
      </c>
      <c r="F896" t="str">
        <f t="shared" si="40"/>
        <v>Next Steps</v>
      </c>
      <c r="G896" s="1">
        <v>44654.555543981478</v>
      </c>
      <c r="H896" t="str">
        <f t="shared" si="41"/>
        <v>2022-04</v>
      </c>
    </row>
    <row r="897" spans="1:8" x14ac:dyDescent="0.3">
      <c r="A897" s="2">
        <v>103658603489</v>
      </c>
      <c r="B897" s="2" t="str">
        <f t="shared" si="39"/>
        <v>103658603489</v>
      </c>
      <c r="C897" s="2" t="str">
        <f>_xlfn.XLOOKUP(
  B897,
  'Candidate Data'!A:A,
  'Candidate Data'!B:B,
  "Not Found"
)</f>
        <v>Recruiter3</v>
      </c>
      <c r="D897" s="2" t="str">
        <f>_xlfn.XLOOKUP(
  C897,
  'Recruiter Data'!A:A,
  'Recruiter Data'!B:B,
  "Unknown"
)</f>
        <v>N America</v>
      </c>
      <c r="E897" t="s">
        <v>19</v>
      </c>
      <c r="F897" t="str">
        <f t="shared" si="40"/>
        <v>Phone Screen</v>
      </c>
      <c r="G897" s="1">
        <v>44653.568460648145</v>
      </c>
      <c r="H897" t="str">
        <f t="shared" si="41"/>
        <v>2022-04</v>
      </c>
    </row>
    <row r="898" spans="1:8" x14ac:dyDescent="0.3">
      <c r="A898" s="2">
        <v>103658603489</v>
      </c>
      <c r="B898" s="2" t="str">
        <f t="shared" si="39"/>
        <v>103658603489</v>
      </c>
      <c r="C898" s="2" t="str">
        <f>_xlfn.XLOOKUP(
  B898,
  'Candidate Data'!A:A,
  'Candidate Data'!B:B,
  "Not Found"
)</f>
        <v>Recruiter3</v>
      </c>
      <c r="D898" s="2" t="str">
        <f>_xlfn.XLOOKUP(
  C898,
  'Recruiter Data'!A:A,
  'Recruiter Data'!B:B,
  "Unknown"
)</f>
        <v>N America</v>
      </c>
      <c r="E898" t="s">
        <v>24</v>
      </c>
      <c r="F898" t="str">
        <f t="shared" si="40"/>
        <v>Waitlist</v>
      </c>
      <c r="G898" s="1">
        <v>44655.574456018519</v>
      </c>
      <c r="H898" t="str">
        <f t="shared" si="41"/>
        <v>2022-04</v>
      </c>
    </row>
    <row r="899" spans="1:8" x14ac:dyDescent="0.3">
      <c r="A899" s="2">
        <v>185632467276</v>
      </c>
      <c r="B899" s="2" t="str">
        <f t="shared" ref="B899:B962" si="42">TEXT(A899,"0")</f>
        <v>185632467276</v>
      </c>
      <c r="C899" s="2" t="str">
        <f>_xlfn.XLOOKUP(
  B899,
  'Candidate Data'!A:A,
  'Candidate Data'!B:B,
  "Not Found"
)</f>
        <v>Recruiter39</v>
      </c>
      <c r="D899" s="2" t="str">
        <f>_xlfn.XLOOKUP(
  C899,
  'Recruiter Data'!A:A,
  'Recruiter Data'!B:B,
  "Unknown"
)</f>
        <v>Asia</v>
      </c>
      <c r="E899" t="s">
        <v>18</v>
      </c>
      <c r="F899" t="str">
        <f t="shared" ref="F899:F962" si="43">IF(ISNUMBER(SEARCH("Phone Screen",E899)),"Phone Screen",
IF(ISNUMBER(SEARCH("Interview #1",E899)),"Interview #1",
IF(ISNUMBER(SEARCH("Final Interview",E899)),"Final Interview",
IF(ISNUMBER(SEARCH("Next Steps",E899)),"Next Steps",
IF(ISNUMBER(SEARCH("Diligence",E899)),"Diligence",
IF(ISNUMBER(SEARCH("Waitlist",E899)),"Waitlist",
"Application Review"))))))</f>
        <v>Application Review</v>
      </c>
      <c r="G899" s="1">
        <v>44654.070162037038</v>
      </c>
      <c r="H899" t="str">
        <f t="shared" ref="H899:H962" si="44">TEXT(G899,"yyyy-mm")</f>
        <v>2022-04</v>
      </c>
    </row>
    <row r="900" spans="1:8" x14ac:dyDescent="0.3">
      <c r="A900" s="2">
        <v>185632467276</v>
      </c>
      <c r="B900" s="2" t="str">
        <f t="shared" si="42"/>
        <v>185632467276</v>
      </c>
      <c r="C900" s="2" t="str">
        <f>_xlfn.XLOOKUP(
  B900,
  'Candidate Data'!A:A,
  'Candidate Data'!B:B,
  "Not Found"
)</f>
        <v>Recruiter39</v>
      </c>
      <c r="D900" s="2" t="str">
        <f>_xlfn.XLOOKUP(
  C900,
  'Recruiter Data'!A:A,
  'Recruiter Data'!B:B,
  "Unknown"
)</f>
        <v>Asia</v>
      </c>
      <c r="E900" t="s">
        <v>21</v>
      </c>
      <c r="F900" t="str">
        <f t="shared" si="43"/>
        <v>Diligence</v>
      </c>
      <c r="G900" s="1">
        <v>44676.624085648145</v>
      </c>
      <c r="H900" t="str">
        <f t="shared" si="44"/>
        <v>2022-04</v>
      </c>
    </row>
    <row r="901" spans="1:8" x14ac:dyDescent="0.3">
      <c r="A901" s="2">
        <v>185632467276</v>
      </c>
      <c r="B901" s="2" t="str">
        <f t="shared" si="42"/>
        <v>185632467276</v>
      </c>
      <c r="C901" s="2" t="str">
        <f>_xlfn.XLOOKUP(
  B901,
  'Candidate Data'!A:A,
  'Candidate Data'!B:B,
  "Not Found"
)</f>
        <v>Recruiter39</v>
      </c>
      <c r="D901" s="2" t="str">
        <f>_xlfn.XLOOKUP(
  C901,
  'Recruiter Data'!A:A,
  'Recruiter Data'!B:B,
  "Unknown"
)</f>
        <v>Asia</v>
      </c>
      <c r="E901" t="s">
        <v>22</v>
      </c>
      <c r="F901" t="str">
        <f t="shared" si="43"/>
        <v>Final Interview</v>
      </c>
      <c r="G901" s="1">
        <v>44668.822222222225</v>
      </c>
      <c r="H901" t="str">
        <f t="shared" si="44"/>
        <v>2022-04</v>
      </c>
    </row>
    <row r="902" spans="1:8" x14ac:dyDescent="0.3">
      <c r="A902" s="2">
        <v>185632467276</v>
      </c>
      <c r="B902" s="2" t="str">
        <f t="shared" si="42"/>
        <v>185632467276</v>
      </c>
      <c r="C902" s="2" t="str">
        <f>_xlfn.XLOOKUP(
  B902,
  'Candidate Data'!A:A,
  'Candidate Data'!B:B,
  "Not Found"
)</f>
        <v>Recruiter39</v>
      </c>
      <c r="D902" s="2" t="str">
        <f>_xlfn.XLOOKUP(
  C902,
  'Recruiter Data'!A:A,
  'Recruiter Data'!B:B,
  "Unknown"
)</f>
        <v>Asia</v>
      </c>
      <c r="E902" t="s">
        <v>20</v>
      </c>
      <c r="F902" t="str">
        <f t="shared" si="43"/>
        <v>Interview #1</v>
      </c>
      <c r="G902" s="1">
        <v>44667.652650462966</v>
      </c>
      <c r="H902" t="str">
        <f t="shared" si="44"/>
        <v>2022-04</v>
      </c>
    </row>
    <row r="903" spans="1:8" x14ac:dyDescent="0.3">
      <c r="A903" s="2">
        <v>185632467276</v>
      </c>
      <c r="B903" s="2" t="str">
        <f t="shared" si="42"/>
        <v>185632467276</v>
      </c>
      <c r="C903" s="2" t="str">
        <f>_xlfn.XLOOKUP(
  B903,
  'Candidate Data'!A:A,
  'Candidate Data'!B:B,
  "Not Found"
)</f>
        <v>Recruiter39</v>
      </c>
      <c r="D903" s="2" t="str">
        <f>_xlfn.XLOOKUP(
  C903,
  'Recruiter Data'!A:A,
  'Recruiter Data'!B:B,
  "Unknown"
)</f>
        <v>Asia</v>
      </c>
      <c r="E903" t="s">
        <v>23</v>
      </c>
      <c r="F903" t="str">
        <f t="shared" si="43"/>
        <v>Next Steps</v>
      </c>
      <c r="G903" s="1">
        <v>44668.822222222225</v>
      </c>
      <c r="H903" t="str">
        <f t="shared" si="44"/>
        <v>2022-04</v>
      </c>
    </row>
    <row r="904" spans="1:8" x14ac:dyDescent="0.3">
      <c r="A904" s="2">
        <v>185632467276</v>
      </c>
      <c r="B904" s="2" t="str">
        <f t="shared" si="42"/>
        <v>185632467276</v>
      </c>
      <c r="C904" s="2" t="str">
        <f>_xlfn.XLOOKUP(
  B904,
  'Candidate Data'!A:A,
  'Candidate Data'!B:B,
  "Not Found"
)</f>
        <v>Recruiter39</v>
      </c>
      <c r="D904" s="2" t="str">
        <f>_xlfn.XLOOKUP(
  C904,
  'Recruiter Data'!A:A,
  'Recruiter Data'!B:B,
  "Unknown"
)</f>
        <v>Asia</v>
      </c>
      <c r="E904" t="s">
        <v>19</v>
      </c>
      <c r="F904" t="str">
        <f t="shared" si="43"/>
        <v>Phone Screen</v>
      </c>
      <c r="G904" s="1">
        <v>44654.810879629629</v>
      </c>
      <c r="H904" t="str">
        <f t="shared" si="44"/>
        <v>2022-04</v>
      </c>
    </row>
    <row r="905" spans="1:8" x14ac:dyDescent="0.3">
      <c r="A905" s="2">
        <v>185632467276</v>
      </c>
      <c r="B905" s="2" t="str">
        <f t="shared" si="42"/>
        <v>185632467276</v>
      </c>
      <c r="C905" s="2" t="str">
        <f>_xlfn.XLOOKUP(
  B905,
  'Candidate Data'!A:A,
  'Candidate Data'!B:B,
  "Not Found"
)</f>
        <v>Recruiter39</v>
      </c>
      <c r="D905" s="2" t="str">
        <f>_xlfn.XLOOKUP(
  C905,
  'Recruiter Data'!A:A,
  'Recruiter Data'!B:B,
  "Unknown"
)</f>
        <v>Asia</v>
      </c>
      <c r="E905" t="s">
        <v>24</v>
      </c>
      <c r="F905" t="str">
        <f t="shared" si="43"/>
        <v>Waitlist</v>
      </c>
      <c r="G905" s="1">
        <v>44680.614756944444</v>
      </c>
      <c r="H905" t="str">
        <f t="shared" si="44"/>
        <v>2022-04</v>
      </c>
    </row>
    <row r="906" spans="1:8" x14ac:dyDescent="0.3">
      <c r="A906" s="2">
        <v>189764928396</v>
      </c>
      <c r="B906" s="2" t="str">
        <f t="shared" si="42"/>
        <v>189764928396</v>
      </c>
      <c r="C906" s="2" t="str">
        <f>_xlfn.XLOOKUP(
  B906,
  'Candidate Data'!A:A,
  'Candidate Data'!B:B,
  "Not Found"
)</f>
        <v>Recruiter13</v>
      </c>
      <c r="D906" s="2" t="str">
        <f>_xlfn.XLOOKUP(
  C906,
  'Recruiter Data'!A:A,
  'Recruiter Data'!B:B,
  "Unknown"
)</f>
        <v>N America</v>
      </c>
      <c r="E906" t="s">
        <v>18</v>
      </c>
      <c r="F906" t="str">
        <f t="shared" si="43"/>
        <v>Application Review</v>
      </c>
      <c r="G906" s="1">
        <v>44648.822546296295</v>
      </c>
      <c r="H906" t="str">
        <f t="shared" si="44"/>
        <v>2022-03</v>
      </c>
    </row>
    <row r="907" spans="1:8" x14ac:dyDescent="0.3">
      <c r="A907" s="2">
        <v>189764928396</v>
      </c>
      <c r="B907" s="2" t="str">
        <f t="shared" si="42"/>
        <v>189764928396</v>
      </c>
      <c r="C907" s="2" t="str">
        <f>_xlfn.XLOOKUP(
  B907,
  'Candidate Data'!A:A,
  'Candidate Data'!B:B,
  "Not Found"
)</f>
        <v>Recruiter13</v>
      </c>
      <c r="D907" s="2" t="str">
        <f>_xlfn.XLOOKUP(
  C907,
  'Recruiter Data'!A:A,
  'Recruiter Data'!B:B,
  "Unknown"
)</f>
        <v>N America</v>
      </c>
      <c r="E907" t="s">
        <v>19</v>
      </c>
      <c r="F907" t="str">
        <f t="shared" si="43"/>
        <v>Phone Screen</v>
      </c>
      <c r="G907" s="1">
        <v>44648.875636574077</v>
      </c>
      <c r="H907" t="str">
        <f t="shared" si="44"/>
        <v>2022-03</v>
      </c>
    </row>
    <row r="908" spans="1:8" x14ac:dyDescent="0.3">
      <c r="A908" s="2">
        <v>167150038382</v>
      </c>
      <c r="B908" s="2" t="str">
        <f t="shared" si="42"/>
        <v>167150038382</v>
      </c>
      <c r="C908" s="2" t="str">
        <f>_xlfn.XLOOKUP(
  B908,
  'Candidate Data'!A:A,
  'Candidate Data'!B:B,
  "Not Found"
)</f>
        <v>Recruiter6</v>
      </c>
      <c r="D908" s="2" t="str">
        <f>_xlfn.XLOOKUP(
  C908,
  'Recruiter Data'!A:A,
  'Recruiter Data'!B:B,
  "Unknown"
)</f>
        <v>N America</v>
      </c>
      <c r="E908" t="s">
        <v>18</v>
      </c>
      <c r="F908" t="str">
        <f t="shared" si="43"/>
        <v>Application Review</v>
      </c>
      <c r="G908" s="1">
        <v>44655.007013888891</v>
      </c>
      <c r="H908" t="str">
        <f t="shared" si="44"/>
        <v>2022-04</v>
      </c>
    </row>
    <row r="909" spans="1:8" x14ac:dyDescent="0.3">
      <c r="A909" s="2">
        <v>167150038382</v>
      </c>
      <c r="B909" s="2" t="str">
        <f t="shared" si="42"/>
        <v>167150038382</v>
      </c>
      <c r="C909" s="2" t="str">
        <f>_xlfn.XLOOKUP(
  B909,
  'Candidate Data'!A:A,
  'Candidate Data'!B:B,
  "Not Found"
)</f>
        <v>Recruiter6</v>
      </c>
      <c r="D909" s="2" t="str">
        <f>_xlfn.XLOOKUP(
  C909,
  'Recruiter Data'!A:A,
  'Recruiter Data'!B:B,
  "Unknown"
)</f>
        <v>N America</v>
      </c>
      <c r="E909" t="s">
        <v>18</v>
      </c>
      <c r="F909" t="str">
        <f t="shared" si="43"/>
        <v>Application Review</v>
      </c>
      <c r="G909" s="1">
        <v>44655.008391203701</v>
      </c>
      <c r="H909" t="str">
        <f t="shared" si="44"/>
        <v>2022-04</v>
      </c>
    </row>
    <row r="910" spans="1:8" x14ac:dyDescent="0.3">
      <c r="A910" s="2">
        <v>167150038382</v>
      </c>
      <c r="B910" s="2" t="str">
        <f t="shared" si="42"/>
        <v>167150038382</v>
      </c>
      <c r="C910" s="2" t="str">
        <f>_xlfn.XLOOKUP(
  B910,
  'Candidate Data'!A:A,
  'Candidate Data'!B:B,
  "Not Found"
)</f>
        <v>Recruiter6</v>
      </c>
      <c r="D910" s="2" t="str">
        <f>_xlfn.XLOOKUP(
  C910,
  'Recruiter Data'!A:A,
  'Recruiter Data'!B:B,
  "Unknown"
)</f>
        <v>N America</v>
      </c>
      <c r="E910" t="s">
        <v>20</v>
      </c>
      <c r="F910" t="str">
        <f t="shared" si="43"/>
        <v>Interview #1</v>
      </c>
      <c r="G910" s="1">
        <v>44669.704432870371</v>
      </c>
      <c r="H910" t="str">
        <f t="shared" si="44"/>
        <v>2022-04</v>
      </c>
    </row>
    <row r="911" spans="1:8" x14ac:dyDescent="0.3">
      <c r="A911" s="2">
        <v>167150038382</v>
      </c>
      <c r="B911" s="2" t="str">
        <f t="shared" si="42"/>
        <v>167150038382</v>
      </c>
      <c r="C911" s="2" t="str">
        <f>_xlfn.XLOOKUP(
  B911,
  'Candidate Data'!A:A,
  'Candidate Data'!B:B,
  "Not Found"
)</f>
        <v>Recruiter6</v>
      </c>
      <c r="D911" s="2" t="str">
        <f>_xlfn.XLOOKUP(
  C911,
  'Recruiter Data'!A:A,
  'Recruiter Data'!B:B,
  "Unknown"
)</f>
        <v>N America</v>
      </c>
      <c r="E911" t="s">
        <v>19</v>
      </c>
      <c r="F911" t="str">
        <f t="shared" si="43"/>
        <v>Phone Screen</v>
      </c>
      <c r="G911" s="1">
        <v>44660.682928240742</v>
      </c>
      <c r="H911" t="str">
        <f t="shared" si="44"/>
        <v>2022-04</v>
      </c>
    </row>
    <row r="912" spans="1:8" x14ac:dyDescent="0.3">
      <c r="A912" s="2">
        <v>156353508756</v>
      </c>
      <c r="B912" s="2" t="str">
        <f t="shared" si="42"/>
        <v>156353508756</v>
      </c>
      <c r="C912" s="2" t="str">
        <f>_xlfn.XLOOKUP(
  B912,
  'Candidate Data'!A:A,
  'Candidate Data'!B:B,
  "Not Found"
)</f>
        <v>Recruiter48</v>
      </c>
      <c r="D912" s="2" t="str">
        <f>_xlfn.XLOOKUP(
  C912,
  'Recruiter Data'!A:A,
  'Recruiter Data'!B:B,
  "Unknown"
)</f>
        <v>N America</v>
      </c>
      <c r="E912" t="s">
        <v>18</v>
      </c>
      <c r="F912" t="str">
        <f t="shared" si="43"/>
        <v>Application Review</v>
      </c>
      <c r="G912" s="1">
        <v>44681.774675925924</v>
      </c>
      <c r="H912" t="str">
        <f t="shared" si="44"/>
        <v>2022-04</v>
      </c>
    </row>
    <row r="913" spans="1:8" x14ac:dyDescent="0.3">
      <c r="A913" s="2">
        <v>138938399795</v>
      </c>
      <c r="B913" s="2" t="str">
        <f t="shared" si="42"/>
        <v>138938399795</v>
      </c>
      <c r="C913" s="2" t="str">
        <f>_xlfn.XLOOKUP(
  B913,
  'Candidate Data'!A:A,
  'Candidate Data'!B:B,
  "Not Found"
)</f>
        <v>Recruiter28</v>
      </c>
      <c r="D913" s="2" t="str">
        <f>_xlfn.XLOOKUP(
  C913,
  'Recruiter Data'!A:A,
  'Recruiter Data'!B:B,
  "Unknown"
)</f>
        <v>N America</v>
      </c>
      <c r="E913" t="s">
        <v>18</v>
      </c>
      <c r="F913" t="str">
        <f t="shared" si="43"/>
        <v>Application Review</v>
      </c>
      <c r="G913" s="1">
        <v>44652.63622685185</v>
      </c>
      <c r="H913" t="str">
        <f t="shared" si="44"/>
        <v>2022-04</v>
      </c>
    </row>
    <row r="914" spans="1:8" x14ac:dyDescent="0.3">
      <c r="A914" s="2">
        <v>189800211966</v>
      </c>
      <c r="B914" s="2" t="str">
        <f t="shared" si="42"/>
        <v>189800211966</v>
      </c>
      <c r="C914" s="2" t="str">
        <f>_xlfn.XLOOKUP(
  B914,
  'Candidate Data'!A:A,
  'Candidate Data'!B:B,
  "Not Found"
)</f>
        <v>Recruiter15</v>
      </c>
      <c r="D914" s="2" t="str">
        <f>_xlfn.XLOOKUP(
  C914,
  'Recruiter Data'!A:A,
  'Recruiter Data'!B:B,
  "Unknown"
)</f>
        <v>N America</v>
      </c>
      <c r="E914" t="s">
        <v>18</v>
      </c>
      <c r="F914" t="str">
        <f t="shared" si="43"/>
        <v>Application Review</v>
      </c>
      <c r="G914" s="1">
        <v>44672.932766203703</v>
      </c>
      <c r="H914" t="str">
        <f t="shared" si="44"/>
        <v>2022-04</v>
      </c>
    </row>
    <row r="915" spans="1:8" x14ac:dyDescent="0.3">
      <c r="A915" s="2">
        <v>178938816537</v>
      </c>
      <c r="B915" s="2" t="str">
        <f t="shared" si="42"/>
        <v>178938816537</v>
      </c>
      <c r="C915" s="2" t="str">
        <f>_xlfn.XLOOKUP(
  B915,
  'Candidate Data'!A:A,
  'Candidate Data'!B:B,
  "Not Found"
)</f>
        <v>Recruiter11</v>
      </c>
      <c r="D915" s="2" t="str">
        <f>_xlfn.XLOOKUP(
  C915,
  'Recruiter Data'!A:A,
  'Recruiter Data'!B:B,
  "Unknown"
)</f>
        <v>N America</v>
      </c>
      <c r="E915" t="s">
        <v>18</v>
      </c>
      <c r="F915" t="str">
        <f t="shared" si="43"/>
        <v>Application Review</v>
      </c>
      <c r="G915" s="1">
        <v>44659.80846064815</v>
      </c>
      <c r="H915" t="str">
        <f t="shared" si="44"/>
        <v>2022-04</v>
      </c>
    </row>
    <row r="916" spans="1:8" x14ac:dyDescent="0.3">
      <c r="A916" s="2">
        <v>178938816537</v>
      </c>
      <c r="B916" s="2" t="str">
        <f t="shared" si="42"/>
        <v>178938816537</v>
      </c>
      <c r="C916" s="2" t="str">
        <f>_xlfn.XLOOKUP(
  B916,
  'Candidate Data'!A:A,
  'Candidate Data'!B:B,
  "Not Found"
)</f>
        <v>Recruiter11</v>
      </c>
      <c r="D916" s="2" t="str">
        <f>_xlfn.XLOOKUP(
  C916,
  'Recruiter Data'!A:A,
  'Recruiter Data'!B:B,
  "Unknown"
)</f>
        <v>N America</v>
      </c>
      <c r="E916" t="s">
        <v>20</v>
      </c>
      <c r="F916" t="str">
        <f t="shared" si="43"/>
        <v>Interview #1</v>
      </c>
      <c r="G916" s="1">
        <v>44665.675092592595</v>
      </c>
      <c r="H916" t="str">
        <f t="shared" si="44"/>
        <v>2022-04</v>
      </c>
    </row>
    <row r="917" spans="1:8" x14ac:dyDescent="0.3">
      <c r="A917" s="2">
        <v>178938816537</v>
      </c>
      <c r="B917" s="2" t="str">
        <f t="shared" si="42"/>
        <v>178938816537</v>
      </c>
      <c r="C917" s="2" t="str">
        <f>_xlfn.XLOOKUP(
  B917,
  'Candidate Data'!A:A,
  'Candidate Data'!B:B,
  "Not Found"
)</f>
        <v>Recruiter11</v>
      </c>
      <c r="D917" s="2" t="str">
        <f>_xlfn.XLOOKUP(
  C917,
  'Recruiter Data'!A:A,
  'Recruiter Data'!B:B,
  "Unknown"
)</f>
        <v>N America</v>
      </c>
      <c r="E917" t="s">
        <v>19</v>
      </c>
      <c r="F917" t="str">
        <f t="shared" si="43"/>
        <v>Phone Screen</v>
      </c>
      <c r="G917" s="1">
        <v>44662.805902777778</v>
      </c>
      <c r="H917" t="str">
        <f t="shared" si="44"/>
        <v>2022-04</v>
      </c>
    </row>
    <row r="918" spans="1:8" x14ac:dyDescent="0.3">
      <c r="A918" s="2">
        <v>105331442016</v>
      </c>
      <c r="B918" s="2" t="str">
        <f t="shared" si="42"/>
        <v>105331442016</v>
      </c>
      <c r="C918" s="2" t="str">
        <f>_xlfn.XLOOKUP(
  B918,
  'Candidate Data'!A:A,
  'Candidate Data'!B:B,
  "Not Found"
)</f>
        <v>Recruiter21</v>
      </c>
      <c r="D918" s="2" t="str">
        <f>_xlfn.XLOOKUP(
  C918,
  'Recruiter Data'!A:A,
  'Recruiter Data'!B:B,
  "Unknown"
)</f>
        <v>Europe</v>
      </c>
      <c r="E918" t="s">
        <v>18</v>
      </c>
      <c r="F918" t="str">
        <f t="shared" si="43"/>
        <v>Application Review</v>
      </c>
      <c r="G918" s="1">
        <v>44651.506631944445</v>
      </c>
      <c r="H918" t="str">
        <f t="shared" si="44"/>
        <v>2022-03</v>
      </c>
    </row>
    <row r="919" spans="1:8" x14ac:dyDescent="0.3">
      <c r="A919" s="2">
        <v>105331442016</v>
      </c>
      <c r="B919" s="2" t="str">
        <f t="shared" si="42"/>
        <v>105331442016</v>
      </c>
      <c r="C919" s="2" t="str">
        <f>_xlfn.XLOOKUP(
  B919,
  'Candidate Data'!A:A,
  'Candidate Data'!B:B,
  "Not Found"
)</f>
        <v>Recruiter21</v>
      </c>
      <c r="D919" s="2" t="str">
        <f>_xlfn.XLOOKUP(
  C919,
  'Recruiter Data'!A:A,
  'Recruiter Data'!B:B,
  "Unknown"
)</f>
        <v>Europe</v>
      </c>
      <c r="E919" t="s">
        <v>21</v>
      </c>
      <c r="F919" t="str">
        <f t="shared" si="43"/>
        <v>Diligence</v>
      </c>
      <c r="G919" s="1">
        <v>44652.36215277778</v>
      </c>
      <c r="H919" t="str">
        <f t="shared" si="44"/>
        <v>2022-04</v>
      </c>
    </row>
    <row r="920" spans="1:8" x14ac:dyDescent="0.3">
      <c r="A920" s="2">
        <v>105331442016</v>
      </c>
      <c r="B920" s="2" t="str">
        <f t="shared" si="42"/>
        <v>105331442016</v>
      </c>
      <c r="C920" s="2" t="str">
        <f>_xlfn.XLOOKUP(
  B920,
  'Candidate Data'!A:A,
  'Candidate Data'!B:B,
  "Not Found"
)</f>
        <v>Recruiter21</v>
      </c>
      <c r="D920" s="2" t="str">
        <f>_xlfn.XLOOKUP(
  C920,
  'Recruiter Data'!A:A,
  'Recruiter Data'!B:B,
  "Unknown"
)</f>
        <v>Europe</v>
      </c>
      <c r="E920" t="s">
        <v>22</v>
      </c>
      <c r="F920" t="str">
        <f t="shared" si="43"/>
        <v>Final Interview</v>
      </c>
      <c r="G920" s="1">
        <v>44651.516643518517</v>
      </c>
      <c r="H920" t="str">
        <f t="shared" si="44"/>
        <v>2022-03</v>
      </c>
    </row>
    <row r="921" spans="1:8" x14ac:dyDescent="0.3">
      <c r="A921" s="2">
        <v>105331442016</v>
      </c>
      <c r="B921" s="2" t="str">
        <f t="shared" si="42"/>
        <v>105331442016</v>
      </c>
      <c r="C921" s="2" t="str">
        <f>_xlfn.XLOOKUP(
  B921,
  'Candidate Data'!A:A,
  'Candidate Data'!B:B,
  "Not Found"
)</f>
        <v>Recruiter21</v>
      </c>
      <c r="D921" s="2" t="str">
        <f>_xlfn.XLOOKUP(
  C921,
  'Recruiter Data'!A:A,
  'Recruiter Data'!B:B,
  "Unknown"
)</f>
        <v>Europe</v>
      </c>
      <c r="E921" t="s">
        <v>20</v>
      </c>
      <c r="F921" t="str">
        <f t="shared" si="43"/>
        <v>Interview #1</v>
      </c>
      <c r="G921" s="1">
        <v>44651.513761574075</v>
      </c>
      <c r="H921" t="str">
        <f t="shared" si="44"/>
        <v>2022-03</v>
      </c>
    </row>
    <row r="922" spans="1:8" x14ac:dyDescent="0.3">
      <c r="A922" s="2">
        <v>105331442016</v>
      </c>
      <c r="B922" s="2" t="str">
        <f t="shared" si="42"/>
        <v>105331442016</v>
      </c>
      <c r="C922" s="2" t="str">
        <f>_xlfn.XLOOKUP(
  B922,
  'Candidate Data'!A:A,
  'Candidate Data'!B:B,
  "Not Found"
)</f>
        <v>Recruiter21</v>
      </c>
      <c r="D922" s="2" t="str">
        <f>_xlfn.XLOOKUP(
  C922,
  'Recruiter Data'!A:A,
  'Recruiter Data'!B:B,
  "Unknown"
)</f>
        <v>Europe</v>
      </c>
      <c r="E922" t="s">
        <v>23</v>
      </c>
      <c r="F922" t="str">
        <f t="shared" si="43"/>
        <v>Next Steps</v>
      </c>
      <c r="G922" s="1">
        <v>44651.516643518517</v>
      </c>
      <c r="H922" t="str">
        <f t="shared" si="44"/>
        <v>2022-03</v>
      </c>
    </row>
    <row r="923" spans="1:8" x14ac:dyDescent="0.3">
      <c r="A923" s="2">
        <v>105331442016</v>
      </c>
      <c r="B923" s="2" t="str">
        <f t="shared" si="42"/>
        <v>105331442016</v>
      </c>
      <c r="C923" s="2" t="str">
        <f>_xlfn.XLOOKUP(
  B923,
  'Candidate Data'!A:A,
  'Candidate Data'!B:B,
  "Not Found"
)</f>
        <v>Recruiter21</v>
      </c>
      <c r="D923" s="2" t="str">
        <f>_xlfn.XLOOKUP(
  C923,
  'Recruiter Data'!A:A,
  'Recruiter Data'!B:B,
  "Unknown"
)</f>
        <v>Europe</v>
      </c>
      <c r="E923" t="s">
        <v>19</v>
      </c>
      <c r="F923" t="str">
        <f t="shared" si="43"/>
        <v>Phone Screen</v>
      </c>
      <c r="G923" s="1">
        <v>44651.506631944445</v>
      </c>
      <c r="H923" t="str">
        <f t="shared" si="44"/>
        <v>2022-03</v>
      </c>
    </row>
    <row r="924" spans="1:8" x14ac:dyDescent="0.3">
      <c r="A924" s="2">
        <v>105331442016</v>
      </c>
      <c r="B924" s="2" t="str">
        <f t="shared" si="42"/>
        <v>105331442016</v>
      </c>
      <c r="C924" s="2" t="str">
        <f>_xlfn.XLOOKUP(
  B924,
  'Candidate Data'!A:A,
  'Candidate Data'!B:B,
  "Not Found"
)</f>
        <v>Recruiter21</v>
      </c>
      <c r="D924" s="2" t="str">
        <f>_xlfn.XLOOKUP(
  C924,
  'Recruiter Data'!A:A,
  'Recruiter Data'!B:B,
  "Unknown"
)</f>
        <v>Europe</v>
      </c>
      <c r="E924" t="s">
        <v>24</v>
      </c>
      <c r="F924" t="str">
        <f t="shared" si="43"/>
        <v>Waitlist</v>
      </c>
      <c r="G924" s="1">
        <v>44652.367685185185</v>
      </c>
      <c r="H924" t="str">
        <f t="shared" si="44"/>
        <v>2022-04</v>
      </c>
    </row>
    <row r="925" spans="1:8" x14ac:dyDescent="0.3">
      <c r="A925" s="2">
        <v>182458785906</v>
      </c>
      <c r="B925" s="2" t="str">
        <f t="shared" si="42"/>
        <v>182458785906</v>
      </c>
      <c r="C925" s="2" t="str">
        <f>_xlfn.XLOOKUP(
  B925,
  'Candidate Data'!A:A,
  'Candidate Data'!B:B,
  "Not Found"
)</f>
        <v>Recruiter49</v>
      </c>
      <c r="D925" s="2" t="str">
        <f>_xlfn.XLOOKUP(
  C925,
  'Recruiter Data'!A:A,
  'Recruiter Data'!B:B,
  "Unknown"
)</f>
        <v>N America</v>
      </c>
      <c r="E925" t="s">
        <v>18</v>
      </c>
      <c r="F925" t="str">
        <f t="shared" si="43"/>
        <v>Application Review</v>
      </c>
      <c r="G925" s="1">
        <v>44666.726504629631</v>
      </c>
      <c r="H925" t="str">
        <f t="shared" si="44"/>
        <v>2022-04</v>
      </c>
    </row>
    <row r="926" spans="1:8" x14ac:dyDescent="0.3">
      <c r="A926" s="2">
        <v>149175199980</v>
      </c>
      <c r="B926" s="2" t="str">
        <f t="shared" si="42"/>
        <v>149175199980</v>
      </c>
      <c r="C926" s="2" t="str">
        <f>_xlfn.XLOOKUP(
  B926,
  'Candidate Data'!A:A,
  'Candidate Data'!B:B,
  "Not Found"
)</f>
        <v>Recruiter1</v>
      </c>
      <c r="D926" s="2" t="str">
        <f>_xlfn.XLOOKUP(
  C926,
  'Recruiter Data'!A:A,
  'Recruiter Data'!B:B,
  "Unknown"
)</f>
        <v>N America</v>
      </c>
      <c r="E926" t="s">
        <v>18</v>
      </c>
      <c r="F926" t="str">
        <f t="shared" si="43"/>
        <v>Application Review</v>
      </c>
      <c r="G926" s="1">
        <v>44623.789131944446</v>
      </c>
      <c r="H926" t="str">
        <f t="shared" si="44"/>
        <v>2022-03</v>
      </c>
    </row>
    <row r="927" spans="1:8" x14ac:dyDescent="0.3">
      <c r="A927" s="2">
        <v>149175199980</v>
      </c>
      <c r="B927" s="2" t="str">
        <f t="shared" si="42"/>
        <v>149175199980</v>
      </c>
      <c r="C927" s="2" t="str">
        <f>_xlfn.XLOOKUP(
  B927,
  'Candidate Data'!A:A,
  'Candidate Data'!B:B,
  "Not Found"
)</f>
        <v>Recruiter1</v>
      </c>
      <c r="D927" s="2" t="str">
        <f>_xlfn.XLOOKUP(
  C927,
  'Recruiter Data'!A:A,
  'Recruiter Data'!B:B,
  "Unknown"
)</f>
        <v>N America</v>
      </c>
      <c r="E927" t="s">
        <v>18</v>
      </c>
      <c r="F927" t="str">
        <f t="shared" si="43"/>
        <v>Application Review</v>
      </c>
      <c r="G927" s="1">
        <v>44655.171550925923</v>
      </c>
      <c r="H927" t="str">
        <f t="shared" si="44"/>
        <v>2022-04</v>
      </c>
    </row>
    <row r="928" spans="1:8" x14ac:dyDescent="0.3">
      <c r="A928" s="2">
        <v>158632110213</v>
      </c>
      <c r="B928" s="2" t="str">
        <f t="shared" si="42"/>
        <v>158632110213</v>
      </c>
      <c r="C928" s="2" t="str">
        <f>_xlfn.XLOOKUP(
  B928,
  'Candidate Data'!A:A,
  'Candidate Data'!B:B,
  "Not Found"
)</f>
        <v>Recruiter9</v>
      </c>
      <c r="D928" s="2" t="str">
        <f>_xlfn.XLOOKUP(
  C928,
  'Recruiter Data'!A:A,
  'Recruiter Data'!B:B,
  "Unknown"
)</f>
        <v>Europe</v>
      </c>
      <c r="E928" t="s">
        <v>24</v>
      </c>
      <c r="F928" t="str">
        <f t="shared" si="43"/>
        <v>Waitlist</v>
      </c>
      <c r="G928" s="1">
        <v>44634.64329861111</v>
      </c>
      <c r="H928" t="str">
        <f t="shared" si="44"/>
        <v>2022-03</v>
      </c>
    </row>
    <row r="929" spans="1:8" x14ac:dyDescent="0.3">
      <c r="A929" s="2">
        <v>120802248290</v>
      </c>
      <c r="B929" s="2" t="str">
        <f t="shared" si="42"/>
        <v>120802248290</v>
      </c>
      <c r="C929" s="2" t="str">
        <f>_xlfn.XLOOKUP(
  B929,
  'Candidate Data'!A:A,
  'Candidate Data'!B:B,
  "Not Found"
)</f>
        <v>Recruiter3</v>
      </c>
      <c r="D929" s="2" t="str">
        <f>_xlfn.XLOOKUP(
  C929,
  'Recruiter Data'!A:A,
  'Recruiter Data'!B:B,
  "Unknown"
)</f>
        <v>N America</v>
      </c>
      <c r="E929" t="s">
        <v>18</v>
      </c>
      <c r="F929" t="str">
        <f t="shared" si="43"/>
        <v>Application Review</v>
      </c>
      <c r="G929" s="1">
        <v>44625.629270833335</v>
      </c>
      <c r="H929" t="str">
        <f t="shared" si="44"/>
        <v>2022-03</v>
      </c>
    </row>
    <row r="930" spans="1:8" x14ac:dyDescent="0.3">
      <c r="A930" s="2">
        <v>120802248290</v>
      </c>
      <c r="B930" s="2" t="str">
        <f t="shared" si="42"/>
        <v>120802248290</v>
      </c>
      <c r="C930" s="2" t="str">
        <f>_xlfn.XLOOKUP(
  B930,
  'Candidate Data'!A:A,
  'Candidate Data'!B:B,
  "Not Found"
)</f>
        <v>Recruiter3</v>
      </c>
      <c r="D930" s="2" t="str">
        <f>_xlfn.XLOOKUP(
  C930,
  'Recruiter Data'!A:A,
  'Recruiter Data'!B:B,
  "Unknown"
)</f>
        <v>N America</v>
      </c>
      <c r="E930" t="s">
        <v>18</v>
      </c>
      <c r="F930" t="str">
        <f t="shared" si="43"/>
        <v>Application Review</v>
      </c>
      <c r="G930" s="1">
        <v>44648.58699074074</v>
      </c>
      <c r="H930" t="str">
        <f t="shared" si="44"/>
        <v>2022-03</v>
      </c>
    </row>
    <row r="931" spans="1:8" x14ac:dyDescent="0.3">
      <c r="A931" s="2">
        <v>117201311909</v>
      </c>
      <c r="B931" s="2" t="str">
        <f t="shared" si="42"/>
        <v>117201311909</v>
      </c>
      <c r="C931" s="2" t="str">
        <f>_xlfn.XLOOKUP(
  B931,
  'Candidate Data'!A:A,
  'Candidate Data'!B:B,
  "Not Found"
)</f>
        <v>Recruiter12</v>
      </c>
      <c r="D931" s="2" t="str">
        <f>_xlfn.XLOOKUP(
  C931,
  'Recruiter Data'!A:A,
  'Recruiter Data'!B:B,
  "Unknown"
)</f>
        <v>Europe</v>
      </c>
      <c r="E931" t="s">
        <v>18</v>
      </c>
      <c r="F931" t="str">
        <f t="shared" si="43"/>
        <v>Application Review</v>
      </c>
      <c r="G931" s="1">
        <v>44657.327106481483</v>
      </c>
      <c r="H931" t="str">
        <f t="shared" si="44"/>
        <v>2022-04</v>
      </c>
    </row>
    <row r="932" spans="1:8" x14ac:dyDescent="0.3">
      <c r="A932" s="2">
        <v>117201311909</v>
      </c>
      <c r="B932" s="2" t="str">
        <f t="shared" si="42"/>
        <v>117201311909</v>
      </c>
      <c r="C932" s="2" t="str">
        <f>_xlfn.XLOOKUP(
  B932,
  'Candidate Data'!A:A,
  'Candidate Data'!B:B,
  "Not Found"
)</f>
        <v>Recruiter12</v>
      </c>
      <c r="D932" s="2" t="str">
        <f>_xlfn.XLOOKUP(
  C932,
  'Recruiter Data'!A:A,
  'Recruiter Data'!B:B,
  "Unknown"
)</f>
        <v>Europe</v>
      </c>
      <c r="E932" t="s">
        <v>19</v>
      </c>
      <c r="F932" t="str">
        <f t="shared" si="43"/>
        <v>Phone Screen</v>
      </c>
      <c r="G932" s="1">
        <v>44666.464895833335</v>
      </c>
      <c r="H932" t="str">
        <f t="shared" si="44"/>
        <v>2022-04</v>
      </c>
    </row>
    <row r="933" spans="1:8" x14ac:dyDescent="0.3">
      <c r="A933" s="2">
        <v>113446912071</v>
      </c>
      <c r="B933" s="2" t="str">
        <f t="shared" si="42"/>
        <v>113446912071</v>
      </c>
      <c r="C933" s="2" t="str">
        <f>_xlfn.XLOOKUP(
  B933,
  'Candidate Data'!A:A,
  'Candidate Data'!B:B,
  "Not Found"
)</f>
        <v>Recruiter5</v>
      </c>
      <c r="D933" s="2" t="str">
        <f>_xlfn.XLOOKUP(
  C933,
  'Recruiter Data'!A:A,
  'Recruiter Data'!B:B,
  "Unknown"
)</f>
        <v>Europe</v>
      </c>
      <c r="E933" t="s">
        <v>18</v>
      </c>
      <c r="F933" t="str">
        <f t="shared" si="43"/>
        <v>Application Review</v>
      </c>
      <c r="G933" s="1">
        <v>44624.565358796295</v>
      </c>
      <c r="H933" t="str">
        <f t="shared" si="44"/>
        <v>2022-03</v>
      </c>
    </row>
    <row r="934" spans="1:8" x14ac:dyDescent="0.3">
      <c r="A934" s="2">
        <v>113446912071</v>
      </c>
      <c r="B934" s="2" t="str">
        <f t="shared" si="42"/>
        <v>113446912071</v>
      </c>
      <c r="C934" s="2" t="str">
        <f>_xlfn.XLOOKUP(
  B934,
  'Candidate Data'!A:A,
  'Candidate Data'!B:B,
  "Not Found"
)</f>
        <v>Recruiter5</v>
      </c>
      <c r="D934" s="2" t="str">
        <f>_xlfn.XLOOKUP(
  C934,
  'Recruiter Data'!A:A,
  'Recruiter Data'!B:B,
  "Unknown"
)</f>
        <v>Europe</v>
      </c>
      <c r="E934" t="s">
        <v>19</v>
      </c>
      <c r="F934" t="str">
        <f t="shared" si="43"/>
        <v>Phone Screen</v>
      </c>
      <c r="G934" s="1">
        <v>44624.625416666669</v>
      </c>
      <c r="H934" t="str">
        <f t="shared" si="44"/>
        <v>2022-03</v>
      </c>
    </row>
    <row r="935" spans="1:8" x14ac:dyDescent="0.3">
      <c r="A935" s="2">
        <v>100200398746</v>
      </c>
      <c r="B935" s="2" t="str">
        <f t="shared" si="42"/>
        <v>100200398746</v>
      </c>
      <c r="C935" s="2" t="str">
        <f>_xlfn.XLOOKUP(
  B935,
  'Candidate Data'!A:A,
  'Candidate Data'!B:B,
  "Not Found"
)</f>
        <v>Recruiter39</v>
      </c>
      <c r="D935" s="2" t="str">
        <f>_xlfn.XLOOKUP(
  C935,
  'Recruiter Data'!A:A,
  'Recruiter Data'!B:B,
  "Unknown"
)</f>
        <v>Asia</v>
      </c>
      <c r="E935" t="s">
        <v>18</v>
      </c>
      <c r="F935" t="str">
        <f t="shared" si="43"/>
        <v>Application Review</v>
      </c>
      <c r="G935" s="1">
        <v>44677.294502314813</v>
      </c>
      <c r="H935" t="str">
        <f t="shared" si="44"/>
        <v>2022-04</v>
      </c>
    </row>
    <row r="936" spans="1:8" x14ac:dyDescent="0.3">
      <c r="A936" s="2">
        <v>100200398746</v>
      </c>
      <c r="B936" s="2" t="str">
        <f t="shared" si="42"/>
        <v>100200398746</v>
      </c>
      <c r="C936" s="2" t="str">
        <f>_xlfn.XLOOKUP(
  B936,
  'Candidate Data'!A:A,
  'Candidate Data'!B:B,
  "Not Found"
)</f>
        <v>Recruiter39</v>
      </c>
      <c r="D936" s="2" t="str">
        <f>_xlfn.XLOOKUP(
  C936,
  'Recruiter Data'!A:A,
  'Recruiter Data'!B:B,
  "Unknown"
)</f>
        <v>Asia</v>
      </c>
      <c r="E936" t="s">
        <v>18</v>
      </c>
      <c r="F936" t="str">
        <f t="shared" si="43"/>
        <v>Application Review</v>
      </c>
      <c r="G936" s="1">
        <v>44677.298703703702</v>
      </c>
      <c r="H936" t="str">
        <f t="shared" si="44"/>
        <v>2022-04</v>
      </c>
    </row>
    <row r="937" spans="1:8" x14ac:dyDescent="0.3">
      <c r="A937" s="2">
        <v>188431725953</v>
      </c>
      <c r="B937" s="2" t="str">
        <f t="shared" si="42"/>
        <v>188431725953</v>
      </c>
      <c r="C937" s="2" t="str">
        <f>_xlfn.XLOOKUP(
  B937,
  'Candidate Data'!A:A,
  'Candidate Data'!B:B,
  "Not Found"
)</f>
        <v>Recruiter22</v>
      </c>
      <c r="D937" s="2" t="str">
        <f>_xlfn.XLOOKUP(
  C937,
  'Recruiter Data'!A:A,
  'Recruiter Data'!B:B,
  "Unknown"
)</f>
        <v>N America</v>
      </c>
      <c r="E937" t="s">
        <v>18</v>
      </c>
      <c r="F937" t="str">
        <f t="shared" si="43"/>
        <v>Application Review</v>
      </c>
      <c r="G937" s="1">
        <v>44637.677361111113</v>
      </c>
      <c r="H937" t="str">
        <f t="shared" si="44"/>
        <v>2022-03</v>
      </c>
    </row>
    <row r="938" spans="1:8" x14ac:dyDescent="0.3">
      <c r="A938" s="2">
        <v>118677496786</v>
      </c>
      <c r="B938" s="2" t="str">
        <f t="shared" si="42"/>
        <v>118677496786</v>
      </c>
      <c r="C938" s="2" t="str">
        <f>_xlfn.XLOOKUP(
  B938,
  'Candidate Data'!A:A,
  'Candidate Data'!B:B,
  "Not Found"
)</f>
        <v>Recruiter16</v>
      </c>
      <c r="D938" s="2" t="str">
        <f>_xlfn.XLOOKUP(
  C938,
  'Recruiter Data'!A:A,
  'Recruiter Data'!B:B,
  "Unknown"
)</f>
        <v>Asia</v>
      </c>
      <c r="E938" t="s">
        <v>24</v>
      </c>
      <c r="F938" t="str">
        <f t="shared" si="43"/>
        <v>Waitlist</v>
      </c>
      <c r="G938" s="1">
        <v>44625.055023148147</v>
      </c>
      <c r="H938" t="str">
        <f t="shared" si="44"/>
        <v>2022-03</v>
      </c>
    </row>
    <row r="939" spans="1:8" x14ac:dyDescent="0.3">
      <c r="A939" s="2">
        <v>141498722719</v>
      </c>
      <c r="B939" s="2" t="str">
        <f t="shared" si="42"/>
        <v>141498722719</v>
      </c>
      <c r="C939" s="2" t="str">
        <f>_xlfn.XLOOKUP(
  B939,
  'Candidate Data'!A:A,
  'Candidate Data'!B:B,
  "Not Found"
)</f>
        <v>Recruiter11</v>
      </c>
      <c r="D939" s="2" t="str">
        <f>_xlfn.XLOOKUP(
  C939,
  'Recruiter Data'!A:A,
  'Recruiter Data'!B:B,
  "Unknown"
)</f>
        <v>N America</v>
      </c>
      <c r="E939" t="s">
        <v>21</v>
      </c>
      <c r="F939" t="str">
        <f t="shared" si="43"/>
        <v>Diligence</v>
      </c>
      <c r="G939" s="1">
        <v>44647.913888888892</v>
      </c>
      <c r="H939" t="str">
        <f t="shared" si="44"/>
        <v>2022-03</v>
      </c>
    </row>
    <row r="940" spans="1:8" x14ac:dyDescent="0.3">
      <c r="A940" s="2">
        <v>141498722719</v>
      </c>
      <c r="B940" s="2" t="str">
        <f t="shared" si="42"/>
        <v>141498722719</v>
      </c>
      <c r="C940" s="2" t="str">
        <f>_xlfn.XLOOKUP(
  B940,
  'Candidate Data'!A:A,
  'Candidate Data'!B:B,
  "Not Found"
)</f>
        <v>Recruiter11</v>
      </c>
      <c r="D940" s="2" t="str">
        <f>_xlfn.XLOOKUP(
  C940,
  'Recruiter Data'!A:A,
  'Recruiter Data'!B:B,
  "Unknown"
)</f>
        <v>N America</v>
      </c>
      <c r="E940" t="s">
        <v>22</v>
      </c>
      <c r="F940" t="str">
        <f t="shared" si="43"/>
        <v>Final Interview</v>
      </c>
      <c r="G940" s="1">
        <v>44647.769212962965</v>
      </c>
      <c r="H940" t="str">
        <f t="shared" si="44"/>
        <v>2022-03</v>
      </c>
    </row>
    <row r="941" spans="1:8" x14ac:dyDescent="0.3">
      <c r="A941" s="2">
        <v>141498722719</v>
      </c>
      <c r="B941" s="2" t="str">
        <f t="shared" si="42"/>
        <v>141498722719</v>
      </c>
      <c r="C941" s="2" t="str">
        <f>_xlfn.XLOOKUP(
  B941,
  'Candidate Data'!A:A,
  'Candidate Data'!B:B,
  "Not Found"
)</f>
        <v>Recruiter11</v>
      </c>
      <c r="D941" s="2" t="str">
        <f>_xlfn.XLOOKUP(
  C941,
  'Recruiter Data'!A:A,
  'Recruiter Data'!B:B,
  "Unknown"
)</f>
        <v>N America</v>
      </c>
      <c r="E941" t="s">
        <v>20</v>
      </c>
      <c r="F941" t="str">
        <f t="shared" si="43"/>
        <v>Interview #1</v>
      </c>
      <c r="G941" s="1">
        <v>44640.802731481483</v>
      </c>
      <c r="H941" t="str">
        <f t="shared" si="44"/>
        <v>2022-03</v>
      </c>
    </row>
    <row r="942" spans="1:8" x14ac:dyDescent="0.3">
      <c r="A942" s="2">
        <v>141498722719</v>
      </c>
      <c r="B942" s="2" t="str">
        <f t="shared" si="42"/>
        <v>141498722719</v>
      </c>
      <c r="C942" s="2" t="str">
        <f>_xlfn.XLOOKUP(
  B942,
  'Candidate Data'!A:A,
  'Candidate Data'!B:B,
  "Not Found"
)</f>
        <v>Recruiter11</v>
      </c>
      <c r="D942" s="2" t="str">
        <f>_xlfn.XLOOKUP(
  C942,
  'Recruiter Data'!A:A,
  'Recruiter Data'!B:B,
  "Unknown"
)</f>
        <v>N America</v>
      </c>
      <c r="E942" t="s">
        <v>23</v>
      </c>
      <c r="F942" t="str">
        <f t="shared" si="43"/>
        <v>Next Steps</v>
      </c>
      <c r="G942" s="1">
        <v>44647.769247685188</v>
      </c>
      <c r="H942" t="str">
        <f t="shared" si="44"/>
        <v>2022-03</v>
      </c>
    </row>
    <row r="943" spans="1:8" x14ac:dyDescent="0.3">
      <c r="A943" s="2">
        <v>141498722719</v>
      </c>
      <c r="B943" s="2" t="str">
        <f t="shared" si="42"/>
        <v>141498722719</v>
      </c>
      <c r="C943" s="2" t="str">
        <f>_xlfn.XLOOKUP(
  B943,
  'Candidate Data'!A:A,
  'Candidate Data'!B:B,
  "Not Found"
)</f>
        <v>Recruiter11</v>
      </c>
      <c r="D943" s="2" t="str">
        <f>_xlfn.XLOOKUP(
  C943,
  'Recruiter Data'!A:A,
  'Recruiter Data'!B:B,
  "Unknown"
)</f>
        <v>N America</v>
      </c>
      <c r="E943" t="s">
        <v>19</v>
      </c>
      <c r="F943" t="str">
        <f t="shared" si="43"/>
        <v>Phone Screen</v>
      </c>
      <c r="G943" s="1">
        <v>44640.794016203705</v>
      </c>
      <c r="H943" t="str">
        <f t="shared" si="44"/>
        <v>2022-03</v>
      </c>
    </row>
    <row r="944" spans="1:8" x14ac:dyDescent="0.3">
      <c r="A944" s="2">
        <v>110790229539</v>
      </c>
      <c r="B944" s="2" t="str">
        <f t="shared" si="42"/>
        <v>110790229539</v>
      </c>
      <c r="C944" s="2" t="str">
        <f>_xlfn.XLOOKUP(
  B944,
  'Candidate Data'!A:A,
  'Candidate Data'!B:B,
  "Not Found"
)</f>
        <v>Recruiter2</v>
      </c>
      <c r="D944" s="2" t="str">
        <f>_xlfn.XLOOKUP(
  C944,
  'Recruiter Data'!A:A,
  'Recruiter Data'!B:B,
  "Unknown"
)</f>
        <v>N America</v>
      </c>
      <c r="E944" t="s">
        <v>19</v>
      </c>
      <c r="F944" t="str">
        <f t="shared" si="43"/>
        <v>Phone Screen</v>
      </c>
      <c r="G944" s="1">
        <v>44659.795243055552</v>
      </c>
      <c r="H944" t="str">
        <f t="shared" si="44"/>
        <v>2022-04</v>
      </c>
    </row>
    <row r="945" spans="1:8" x14ac:dyDescent="0.3">
      <c r="A945" s="2">
        <v>176531751330</v>
      </c>
      <c r="B945" s="2" t="str">
        <f t="shared" si="42"/>
        <v>176531751330</v>
      </c>
      <c r="C945" s="2" t="str">
        <f>_xlfn.XLOOKUP(
  B945,
  'Candidate Data'!A:A,
  'Candidate Data'!B:B,
  "Not Found"
)</f>
        <v>Recruiter19</v>
      </c>
      <c r="D945" s="2" t="str">
        <f>_xlfn.XLOOKUP(
  C945,
  'Recruiter Data'!A:A,
  'Recruiter Data'!B:B,
  "Unknown"
)</f>
        <v>N America</v>
      </c>
      <c r="E945" t="s">
        <v>18</v>
      </c>
      <c r="F945" t="str">
        <f t="shared" si="43"/>
        <v>Application Review</v>
      </c>
      <c r="G945" s="1">
        <v>44660.157708333332</v>
      </c>
      <c r="H945" t="str">
        <f t="shared" si="44"/>
        <v>2022-04</v>
      </c>
    </row>
    <row r="946" spans="1:8" x14ac:dyDescent="0.3">
      <c r="A946" s="2">
        <v>137868682893</v>
      </c>
      <c r="B946" s="2" t="str">
        <f t="shared" si="42"/>
        <v>137868682893</v>
      </c>
      <c r="C946" s="2" t="str">
        <f>_xlfn.XLOOKUP(
  B946,
  'Candidate Data'!A:A,
  'Candidate Data'!B:B,
  "Not Found"
)</f>
        <v>Recruiter19</v>
      </c>
      <c r="D946" s="2" t="str">
        <f>_xlfn.XLOOKUP(
  C946,
  'Recruiter Data'!A:A,
  'Recruiter Data'!B:B,
  "Unknown"
)</f>
        <v>N America</v>
      </c>
      <c r="E946" t="s">
        <v>18</v>
      </c>
      <c r="F946" t="str">
        <f t="shared" si="43"/>
        <v>Application Review</v>
      </c>
      <c r="G946" s="1">
        <v>44621.462523148148</v>
      </c>
      <c r="H946" t="str">
        <f t="shared" si="44"/>
        <v>2022-03</v>
      </c>
    </row>
    <row r="947" spans="1:8" x14ac:dyDescent="0.3">
      <c r="A947" s="2">
        <v>142219442460</v>
      </c>
      <c r="B947" s="2" t="str">
        <f t="shared" si="42"/>
        <v>142219442460</v>
      </c>
      <c r="C947" s="2" t="str">
        <f>_xlfn.XLOOKUP(
  B947,
  'Candidate Data'!A:A,
  'Candidate Data'!B:B,
  "Not Found"
)</f>
        <v>Recruiter25</v>
      </c>
      <c r="D947" s="2" t="str">
        <f>_xlfn.XLOOKUP(
  C947,
  'Recruiter Data'!A:A,
  'Recruiter Data'!B:B,
  "Unknown"
)</f>
        <v>N America</v>
      </c>
      <c r="E947" t="s">
        <v>18</v>
      </c>
      <c r="F947" t="str">
        <f t="shared" si="43"/>
        <v>Application Review</v>
      </c>
      <c r="G947" s="1">
        <v>44624.050787037035</v>
      </c>
      <c r="H947" t="str">
        <f t="shared" si="44"/>
        <v>2022-03</v>
      </c>
    </row>
    <row r="948" spans="1:8" x14ac:dyDescent="0.3">
      <c r="A948" s="2">
        <v>142219442460</v>
      </c>
      <c r="B948" s="2" t="str">
        <f t="shared" si="42"/>
        <v>142219442460</v>
      </c>
      <c r="C948" s="2" t="str">
        <f>_xlfn.XLOOKUP(
  B948,
  'Candidate Data'!A:A,
  'Candidate Data'!B:B,
  "Not Found"
)</f>
        <v>Recruiter25</v>
      </c>
      <c r="D948" s="2" t="str">
        <f>_xlfn.XLOOKUP(
  C948,
  'Recruiter Data'!A:A,
  'Recruiter Data'!B:B,
  "Unknown"
)</f>
        <v>N America</v>
      </c>
      <c r="E948" t="s">
        <v>18</v>
      </c>
      <c r="F948" t="str">
        <f t="shared" si="43"/>
        <v>Application Review</v>
      </c>
      <c r="G948" s="1">
        <v>44624.052268518521</v>
      </c>
      <c r="H948" t="str">
        <f t="shared" si="44"/>
        <v>2022-03</v>
      </c>
    </row>
    <row r="949" spans="1:8" x14ac:dyDescent="0.3">
      <c r="A949" s="2">
        <v>142219442460</v>
      </c>
      <c r="B949" s="2" t="str">
        <f t="shared" si="42"/>
        <v>142219442460</v>
      </c>
      <c r="C949" s="2" t="str">
        <f>_xlfn.XLOOKUP(
  B949,
  'Candidate Data'!A:A,
  'Candidate Data'!B:B,
  "Not Found"
)</f>
        <v>Recruiter25</v>
      </c>
      <c r="D949" s="2" t="str">
        <f>_xlfn.XLOOKUP(
  C949,
  'Recruiter Data'!A:A,
  'Recruiter Data'!B:B,
  "Unknown"
)</f>
        <v>N America</v>
      </c>
      <c r="E949" t="s">
        <v>18</v>
      </c>
      <c r="F949" t="str">
        <f t="shared" si="43"/>
        <v>Application Review</v>
      </c>
      <c r="G949" s="1">
        <v>44624.055081018516</v>
      </c>
      <c r="H949" t="str">
        <f t="shared" si="44"/>
        <v>2022-03</v>
      </c>
    </row>
    <row r="950" spans="1:8" x14ac:dyDescent="0.3">
      <c r="A950" s="2">
        <v>142219442460</v>
      </c>
      <c r="B950" s="2" t="str">
        <f t="shared" si="42"/>
        <v>142219442460</v>
      </c>
      <c r="C950" s="2" t="str">
        <f>_xlfn.XLOOKUP(
  B950,
  'Candidate Data'!A:A,
  'Candidate Data'!B:B,
  "Not Found"
)</f>
        <v>Recruiter25</v>
      </c>
      <c r="D950" s="2" t="str">
        <f>_xlfn.XLOOKUP(
  C950,
  'Recruiter Data'!A:A,
  'Recruiter Data'!B:B,
  "Unknown"
)</f>
        <v>N America</v>
      </c>
      <c r="E950" t="s">
        <v>18</v>
      </c>
      <c r="F950" t="str">
        <f t="shared" si="43"/>
        <v>Application Review</v>
      </c>
      <c r="G950" s="1">
        <v>44624.150868055556</v>
      </c>
      <c r="H950" t="str">
        <f t="shared" si="44"/>
        <v>2022-03</v>
      </c>
    </row>
    <row r="951" spans="1:8" x14ac:dyDescent="0.3">
      <c r="A951" s="2">
        <v>185564986451</v>
      </c>
      <c r="B951" s="2" t="str">
        <f t="shared" si="42"/>
        <v>185564986451</v>
      </c>
      <c r="C951" s="2" t="str">
        <f>_xlfn.XLOOKUP(
  B951,
  'Candidate Data'!A:A,
  'Candidate Data'!B:B,
  "Not Found"
)</f>
        <v>Recruiter21</v>
      </c>
      <c r="D951" s="2" t="str">
        <f>_xlfn.XLOOKUP(
  C951,
  'Recruiter Data'!A:A,
  'Recruiter Data'!B:B,
  "Unknown"
)</f>
        <v>Europe</v>
      </c>
      <c r="E951" t="s">
        <v>24</v>
      </c>
      <c r="F951" t="str">
        <f t="shared" si="43"/>
        <v>Waitlist</v>
      </c>
      <c r="G951" s="1">
        <v>44625.594641203701</v>
      </c>
      <c r="H951" t="str">
        <f t="shared" si="44"/>
        <v>2022-03</v>
      </c>
    </row>
    <row r="952" spans="1:8" x14ac:dyDescent="0.3">
      <c r="A952" s="2">
        <v>153283954043</v>
      </c>
      <c r="B952" s="2" t="str">
        <f t="shared" si="42"/>
        <v>153283954043</v>
      </c>
      <c r="C952" s="2" t="str">
        <f>_xlfn.XLOOKUP(
  B952,
  'Candidate Data'!A:A,
  'Candidate Data'!B:B,
  "Not Found"
)</f>
        <v>Recruiter16</v>
      </c>
      <c r="D952" s="2" t="str">
        <f>_xlfn.XLOOKUP(
  C952,
  'Recruiter Data'!A:A,
  'Recruiter Data'!B:B,
  "Unknown"
)</f>
        <v>Asia</v>
      </c>
      <c r="E952" t="s">
        <v>18</v>
      </c>
      <c r="F952" t="str">
        <f t="shared" si="43"/>
        <v>Application Review</v>
      </c>
      <c r="G952" s="1">
        <v>44654.39508101852</v>
      </c>
      <c r="H952" t="str">
        <f t="shared" si="44"/>
        <v>2022-04</v>
      </c>
    </row>
    <row r="953" spans="1:8" x14ac:dyDescent="0.3">
      <c r="A953" s="2">
        <v>110496998339</v>
      </c>
      <c r="B953" s="2" t="str">
        <f t="shared" si="42"/>
        <v>110496998339</v>
      </c>
      <c r="C953" s="2" t="str">
        <f>_xlfn.XLOOKUP(
  B953,
  'Candidate Data'!A:A,
  'Candidate Data'!B:B,
  "Not Found"
)</f>
        <v>Recruiter16</v>
      </c>
      <c r="D953" s="2" t="str">
        <f>_xlfn.XLOOKUP(
  C953,
  'Recruiter Data'!A:A,
  'Recruiter Data'!B:B,
  "Unknown"
)</f>
        <v>Asia</v>
      </c>
      <c r="E953" t="s">
        <v>18</v>
      </c>
      <c r="F953" t="str">
        <f t="shared" si="43"/>
        <v>Application Review</v>
      </c>
      <c r="G953" s="1">
        <v>44623.652245370373</v>
      </c>
      <c r="H953" t="str">
        <f t="shared" si="44"/>
        <v>2022-03</v>
      </c>
    </row>
    <row r="954" spans="1:8" x14ac:dyDescent="0.3">
      <c r="A954" s="2">
        <v>136577611178</v>
      </c>
      <c r="B954" s="2" t="str">
        <f t="shared" si="42"/>
        <v>136577611178</v>
      </c>
      <c r="C954" s="2" t="str">
        <f>_xlfn.XLOOKUP(
  B954,
  'Candidate Data'!A:A,
  'Candidate Data'!B:B,
  "Not Found"
)</f>
        <v>Recruiter21</v>
      </c>
      <c r="D954" s="2" t="str">
        <f>_xlfn.XLOOKUP(
  C954,
  'Recruiter Data'!A:A,
  'Recruiter Data'!B:B,
  "Unknown"
)</f>
        <v>Europe</v>
      </c>
      <c r="E954" t="s">
        <v>24</v>
      </c>
      <c r="F954" t="str">
        <f t="shared" si="43"/>
        <v>Waitlist</v>
      </c>
      <c r="G954" s="1">
        <v>44625.579768518517</v>
      </c>
      <c r="H954" t="str">
        <f t="shared" si="44"/>
        <v>2022-03</v>
      </c>
    </row>
    <row r="955" spans="1:8" x14ac:dyDescent="0.3">
      <c r="A955" s="2">
        <v>113068513213</v>
      </c>
      <c r="B955" s="2" t="str">
        <f t="shared" si="42"/>
        <v>113068513213</v>
      </c>
      <c r="C955" s="2" t="str">
        <f>_xlfn.XLOOKUP(
  B955,
  'Candidate Data'!A:A,
  'Candidate Data'!B:B,
  "Not Found"
)</f>
        <v>Recruiter21</v>
      </c>
      <c r="D955" s="2" t="str">
        <f>_xlfn.XLOOKUP(
  C955,
  'Recruiter Data'!A:A,
  'Recruiter Data'!B:B,
  "Unknown"
)</f>
        <v>Europe</v>
      </c>
      <c r="E955" t="s">
        <v>24</v>
      </c>
      <c r="F955" t="str">
        <f t="shared" si="43"/>
        <v>Waitlist</v>
      </c>
      <c r="G955" s="1">
        <v>44625.579236111109</v>
      </c>
      <c r="H955" t="str">
        <f t="shared" si="44"/>
        <v>2022-03</v>
      </c>
    </row>
    <row r="956" spans="1:8" x14ac:dyDescent="0.3">
      <c r="A956" s="2">
        <v>134769860928</v>
      </c>
      <c r="B956" s="2" t="str">
        <f t="shared" si="42"/>
        <v>134769860928</v>
      </c>
      <c r="C956" s="2" t="str">
        <f>_xlfn.XLOOKUP(
  B956,
  'Candidate Data'!A:A,
  'Candidate Data'!B:B,
  "Not Found"
)</f>
        <v>Recruiter10</v>
      </c>
      <c r="D956" s="2" t="str">
        <f>_xlfn.XLOOKUP(
  C956,
  'Recruiter Data'!A:A,
  'Recruiter Data'!B:B,
  "Unknown"
)</f>
        <v>N America</v>
      </c>
      <c r="E956" t="s">
        <v>18</v>
      </c>
      <c r="F956" t="str">
        <f t="shared" si="43"/>
        <v>Application Review</v>
      </c>
      <c r="G956" s="1">
        <v>44626.747395833336</v>
      </c>
      <c r="H956" t="str">
        <f t="shared" si="44"/>
        <v>2022-03</v>
      </c>
    </row>
    <row r="957" spans="1:8" x14ac:dyDescent="0.3">
      <c r="A957" s="2">
        <v>119288475953</v>
      </c>
      <c r="B957" s="2" t="str">
        <f t="shared" si="42"/>
        <v>119288475953</v>
      </c>
      <c r="C957" s="2" t="str">
        <f>_xlfn.XLOOKUP(
  B957,
  'Candidate Data'!A:A,
  'Candidate Data'!B:B,
  "Not Found"
)</f>
        <v>Recruiter18</v>
      </c>
      <c r="D957" s="2" t="str">
        <f>_xlfn.XLOOKUP(
  C957,
  'Recruiter Data'!A:A,
  'Recruiter Data'!B:B,
  "Unknown"
)</f>
        <v>N America</v>
      </c>
      <c r="E957" t="s">
        <v>18</v>
      </c>
      <c r="F957" t="str">
        <f t="shared" si="43"/>
        <v>Application Review</v>
      </c>
      <c r="G957" s="1">
        <v>44624.108437499999</v>
      </c>
      <c r="H957" t="str">
        <f t="shared" si="44"/>
        <v>2022-03</v>
      </c>
    </row>
    <row r="958" spans="1:8" x14ac:dyDescent="0.3">
      <c r="A958" s="2">
        <v>138108367232</v>
      </c>
      <c r="B958" s="2" t="str">
        <f t="shared" si="42"/>
        <v>138108367232</v>
      </c>
      <c r="C958" s="2" t="str">
        <f>_xlfn.XLOOKUP(
  B958,
  'Candidate Data'!A:A,
  'Candidate Data'!B:B,
  "Not Found"
)</f>
        <v>Recruiter24</v>
      </c>
      <c r="D958" s="2" t="str">
        <f>_xlfn.XLOOKUP(
  C958,
  'Recruiter Data'!A:A,
  'Recruiter Data'!B:B,
  "Unknown"
)</f>
        <v>N America</v>
      </c>
      <c r="E958" t="s">
        <v>18</v>
      </c>
      <c r="F958" t="str">
        <f t="shared" si="43"/>
        <v>Application Review</v>
      </c>
      <c r="G958" s="1">
        <v>44659.781365740739</v>
      </c>
      <c r="H958" t="str">
        <f t="shared" si="44"/>
        <v>2022-04</v>
      </c>
    </row>
    <row r="959" spans="1:8" x14ac:dyDescent="0.3">
      <c r="A959" s="2">
        <v>148372080847</v>
      </c>
      <c r="B959" s="2" t="str">
        <f t="shared" si="42"/>
        <v>148372080847</v>
      </c>
      <c r="C959" s="2" t="str">
        <f>_xlfn.XLOOKUP(
  B959,
  'Candidate Data'!A:A,
  'Candidate Data'!B:B,
  "Not Found"
)</f>
        <v>Recruiter26</v>
      </c>
      <c r="D959" s="2" t="str">
        <f>_xlfn.XLOOKUP(
  C959,
  'Recruiter Data'!A:A,
  'Recruiter Data'!B:B,
  "Unknown"
)</f>
        <v>Europe</v>
      </c>
      <c r="E959" t="s">
        <v>18</v>
      </c>
      <c r="F959" t="str">
        <f t="shared" si="43"/>
        <v>Application Review</v>
      </c>
      <c r="G959" s="1">
        <v>44630.585694444446</v>
      </c>
      <c r="H959" t="str">
        <f t="shared" si="44"/>
        <v>2022-03</v>
      </c>
    </row>
    <row r="960" spans="1:8" x14ac:dyDescent="0.3">
      <c r="A960" s="2">
        <v>148372080847</v>
      </c>
      <c r="B960" s="2" t="str">
        <f t="shared" si="42"/>
        <v>148372080847</v>
      </c>
      <c r="C960" s="2" t="str">
        <f>_xlfn.XLOOKUP(
  B960,
  'Candidate Data'!A:A,
  'Candidate Data'!B:B,
  "Not Found"
)</f>
        <v>Recruiter26</v>
      </c>
      <c r="D960" s="2" t="str">
        <f>_xlfn.XLOOKUP(
  C960,
  'Recruiter Data'!A:A,
  'Recruiter Data'!B:B,
  "Unknown"
)</f>
        <v>Europe</v>
      </c>
      <c r="E960" t="s">
        <v>21</v>
      </c>
      <c r="F960" t="str">
        <f t="shared" si="43"/>
        <v>Diligence</v>
      </c>
      <c r="G960" s="1">
        <v>44653.854305555556</v>
      </c>
      <c r="H960" t="str">
        <f t="shared" si="44"/>
        <v>2022-04</v>
      </c>
    </row>
    <row r="961" spans="1:8" x14ac:dyDescent="0.3">
      <c r="A961" s="2">
        <v>148372080847</v>
      </c>
      <c r="B961" s="2" t="str">
        <f t="shared" si="42"/>
        <v>148372080847</v>
      </c>
      <c r="C961" s="2" t="str">
        <f>_xlfn.XLOOKUP(
  B961,
  'Candidate Data'!A:A,
  'Candidate Data'!B:B,
  "Not Found"
)</f>
        <v>Recruiter26</v>
      </c>
      <c r="D961" s="2" t="str">
        <f>_xlfn.XLOOKUP(
  C961,
  'Recruiter Data'!A:A,
  'Recruiter Data'!B:B,
  "Unknown"
)</f>
        <v>Europe</v>
      </c>
      <c r="E961" t="s">
        <v>22</v>
      </c>
      <c r="F961" t="str">
        <f t="shared" si="43"/>
        <v>Final Interview</v>
      </c>
      <c r="G961" s="1">
        <v>44640.643773148149</v>
      </c>
      <c r="H961" t="str">
        <f t="shared" si="44"/>
        <v>2022-03</v>
      </c>
    </row>
    <row r="962" spans="1:8" x14ac:dyDescent="0.3">
      <c r="A962" s="2">
        <v>148372080847</v>
      </c>
      <c r="B962" s="2" t="str">
        <f t="shared" si="42"/>
        <v>148372080847</v>
      </c>
      <c r="C962" s="2" t="str">
        <f>_xlfn.XLOOKUP(
  B962,
  'Candidate Data'!A:A,
  'Candidate Data'!B:B,
  "Not Found"
)</f>
        <v>Recruiter26</v>
      </c>
      <c r="D962" s="2" t="str">
        <f>_xlfn.XLOOKUP(
  C962,
  'Recruiter Data'!A:A,
  'Recruiter Data'!B:B,
  "Unknown"
)</f>
        <v>Europe</v>
      </c>
      <c r="E962" t="s">
        <v>20</v>
      </c>
      <c r="F962" t="str">
        <f t="shared" si="43"/>
        <v>Interview #1</v>
      </c>
      <c r="G962" s="1">
        <v>44640.603518518517</v>
      </c>
      <c r="H962" t="str">
        <f t="shared" si="44"/>
        <v>2022-03</v>
      </c>
    </row>
    <row r="963" spans="1:8" x14ac:dyDescent="0.3">
      <c r="A963" s="2">
        <v>148372080847</v>
      </c>
      <c r="B963" s="2" t="str">
        <f t="shared" ref="B963:B1026" si="45">TEXT(A963,"0")</f>
        <v>148372080847</v>
      </c>
      <c r="C963" s="2" t="str">
        <f>_xlfn.XLOOKUP(
  B963,
  'Candidate Data'!A:A,
  'Candidate Data'!B:B,
  "Not Found"
)</f>
        <v>Recruiter26</v>
      </c>
      <c r="D963" s="2" t="str">
        <f>_xlfn.XLOOKUP(
  C963,
  'Recruiter Data'!A:A,
  'Recruiter Data'!B:B,
  "Unknown"
)</f>
        <v>Europe</v>
      </c>
      <c r="E963" t="s">
        <v>23</v>
      </c>
      <c r="F963" t="str">
        <f t="shared" ref="F963:F1026" si="46">IF(ISNUMBER(SEARCH("Phone Screen",E963)),"Phone Screen",
IF(ISNUMBER(SEARCH("Interview #1",E963)),"Interview #1",
IF(ISNUMBER(SEARCH("Final Interview",E963)),"Final Interview",
IF(ISNUMBER(SEARCH("Next Steps",E963)),"Next Steps",
IF(ISNUMBER(SEARCH("Diligence",E963)),"Diligence",
IF(ISNUMBER(SEARCH("Waitlist",E963)),"Waitlist",
"Application Review"))))))</f>
        <v>Next Steps</v>
      </c>
      <c r="G963" s="1">
        <v>44640.643773148149</v>
      </c>
      <c r="H963" t="str">
        <f t="shared" ref="H963:H1026" si="47">TEXT(G963,"yyyy-mm")</f>
        <v>2022-03</v>
      </c>
    </row>
    <row r="964" spans="1:8" x14ac:dyDescent="0.3">
      <c r="A964" s="2">
        <v>148372080847</v>
      </c>
      <c r="B964" s="2" t="str">
        <f t="shared" si="45"/>
        <v>148372080847</v>
      </c>
      <c r="C964" s="2" t="str">
        <f>_xlfn.XLOOKUP(
  B964,
  'Candidate Data'!A:A,
  'Candidate Data'!B:B,
  "Not Found"
)</f>
        <v>Recruiter26</v>
      </c>
      <c r="D964" s="2" t="str">
        <f>_xlfn.XLOOKUP(
  C964,
  'Recruiter Data'!A:A,
  'Recruiter Data'!B:B,
  "Unknown"
)</f>
        <v>Europe</v>
      </c>
      <c r="E964" t="s">
        <v>19</v>
      </c>
      <c r="F964" t="str">
        <f t="shared" si="46"/>
        <v>Phone Screen</v>
      </c>
      <c r="G964" s="1">
        <v>44633.556006944447</v>
      </c>
      <c r="H964" t="str">
        <f t="shared" si="47"/>
        <v>2022-03</v>
      </c>
    </row>
    <row r="965" spans="1:8" x14ac:dyDescent="0.3">
      <c r="A965" s="2">
        <v>148372080847</v>
      </c>
      <c r="B965" s="2" t="str">
        <f t="shared" si="45"/>
        <v>148372080847</v>
      </c>
      <c r="C965" s="2" t="str">
        <f>_xlfn.XLOOKUP(
  B965,
  'Candidate Data'!A:A,
  'Candidate Data'!B:B,
  "Not Found"
)</f>
        <v>Recruiter26</v>
      </c>
      <c r="D965" s="2" t="str">
        <f>_xlfn.XLOOKUP(
  C965,
  'Recruiter Data'!A:A,
  'Recruiter Data'!B:B,
  "Unknown"
)</f>
        <v>Europe</v>
      </c>
      <c r="E965" t="s">
        <v>24</v>
      </c>
      <c r="F965" t="str">
        <f t="shared" si="46"/>
        <v>Waitlist</v>
      </c>
      <c r="G965" s="1">
        <v>44645.388437499998</v>
      </c>
      <c r="H965" t="str">
        <f t="shared" si="47"/>
        <v>2022-03</v>
      </c>
    </row>
    <row r="966" spans="1:8" x14ac:dyDescent="0.3">
      <c r="A966" s="2">
        <v>121752342353</v>
      </c>
      <c r="B966" s="2" t="str">
        <f t="shared" si="45"/>
        <v>121752342353</v>
      </c>
      <c r="C966" s="2" t="str">
        <f>_xlfn.XLOOKUP(
  B966,
  'Candidate Data'!A:A,
  'Candidate Data'!B:B,
  "Not Found"
)</f>
        <v>Recruiter1</v>
      </c>
      <c r="D966" s="2" t="str">
        <f>_xlfn.XLOOKUP(
  C966,
  'Recruiter Data'!A:A,
  'Recruiter Data'!B:B,
  "Unknown"
)</f>
        <v>N America</v>
      </c>
      <c r="E966" t="s">
        <v>20</v>
      </c>
      <c r="F966" t="str">
        <f t="shared" si="46"/>
        <v>Interview #1</v>
      </c>
      <c r="G966" s="1">
        <v>44630.948553240742</v>
      </c>
      <c r="H966" t="str">
        <f t="shared" si="47"/>
        <v>2022-03</v>
      </c>
    </row>
    <row r="967" spans="1:8" x14ac:dyDescent="0.3">
      <c r="A967" s="2">
        <v>121752342353</v>
      </c>
      <c r="B967" s="2" t="str">
        <f t="shared" si="45"/>
        <v>121752342353</v>
      </c>
      <c r="C967" s="2" t="str">
        <f>_xlfn.XLOOKUP(
  B967,
  'Candidate Data'!A:A,
  'Candidate Data'!B:B,
  "Not Found"
)</f>
        <v>Recruiter1</v>
      </c>
      <c r="D967" s="2" t="str">
        <f>_xlfn.XLOOKUP(
  C967,
  'Recruiter Data'!A:A,
  'Recruiter Data'!B:B,
  "Unknown"
)</f>
        <v>N America</v>
      </c>
      <c r="E967" t="s">
        <v>19</v>
      </c>
      <c r="F967" t="str">
        <f t="shared" si="46"/>
        <v>Phone Screen</v>
      </c>
      <c r="G967" s="1">
        <v>44624.794814814813</v>
      </c>
      <c r="H967" t="str">
        <f t="shared" si="47"/>
        <v>2022-03</v>
      </c>
    </row>
    <row r="968" spans="1:8" x14ac:dyDescent="0.3">
      <c r="A968" s="2">
        <v>163967281284</v>
      </c>
      <c r="B968" s="2" t="str">
        <f t="shared" si="45"/>
        <v>163967281284</v>
      </c>
      <c r="C968" s="2" t="str">
        <f>_xlfn.XLOOKUP(
  B968,
  'Candidate Data'!A:A,
  'Candidate Data'!B:B,
  "Not Found"
)</f>
        <v>Recruiter10</v>
      </c>
      <c r="D968" s="2" t="str">
        <f>_xlfn.XLOOKUP(
  C968,
  'Recruiter Data'!A:A,
  'Recruiter Data'!B:B,
  "Unknown"
)</f>
        <v>N America</v>
      </c>
      <c r="E968" t="s">
        <v>20</v>
      </c>
      <c r="F968" t="str">
        <f t="shared" si="46"/>
        <v>Interview #1</v>
      </c>
      <c r="G968" s="1">
        <v>44625.714386574073</v>
      </c>
      <c r="H968" t="str">
        <f t="shared" si="47"/>
        <v>2022-03</v>
      </c>
    </row>
    <row r="969" spans="1:8" x14ac:dyDescent="0.3">
      <c r="A969" s="2">
        <v>163967281284</v>
      </c>
      <c r="B969" s="2" t="str">
        <f t="shared" si="45"/>
        <v>163967281284</v>
      </c>
      <c r="C969" s="2" t="str">
        <f>_xlfn.XLOOKUP(
  B969,
  'Candidate Data'!A:A,
  'Candidate Data'!B:B,
  "Not Found"
)</f>
        <v>Recruiter10</v>
      </c>
      <c r="D969" s="2" t="str">
        <f>_xlfn.XLOOKUP(
  C969,
  'Recruiter Data'!A:A,
  'Recruiter Data'!B:B,
  "Unknown"
)</f>
        <v>N America</v>
      </c>
      <c r="E969" t="s">
        <v>24</v>
      </c>
      <c r="F969" t="str">
        <f t="shared" si="46"/>
        <v>Waitlist</v>
      </c>
      <c r="G969" s="1">
        <v>44625.714386574073</v>
      </c>
      <c r="H969" t="str">
        <f t="shared" si="47"/>
        <v>2022-03</v>
      </c>
    </row>
    <row r="970" spans="1:8" x14ac:dyDescent="0.3">
      <c r="A970" s="2">
        <v>142257387577</v>
      </c>
      <c r="B970" s="2" t="str">
        <f t="shared" si="45"/>
        <v>142257387577</v>
      </c>
      <c r="C970" s="2" t="str">
        <f>_xlfn.XLOOKUP(
  B970,
  'Candidate Data'!A:A,
  'Candidate Data'!B:B,
  "Not Found"
)</f>
        <v>Recruiter2</v>
      </c>
      <c r="D970" s="2" t="str">
        <f>_xlfn.XLOOKUP(
  C970,
  'Recruiter Data'!A:A,
  'Recruiter Data'!B:B,
  "Unknown"
)</f>
        <v>N America</v>
      </c>
      <c r="E970" t="s">
        <v>24</v>
      </c>
      <c r="F970" t="str">
        <f t="shared" si="46"/>
        <v>Waitlist</v>
      </c>
      <c r="G970" s="1">
        <v>44653.88921296296</v>
      </c>
      <c r="H970" t="str">
        <f t="shared" si="47"/>
        <v>2022-04</v>
      </c>
    </row>
    <row r="971" spans="1:8" x14ac:dyDescent="0.3">
      <c r="A971" s="2">
        <v>176915011246</v>
      </c>
      <c r="B971" s="2" t="str">
        <f t="shared" si="45"/>
        <v>176915011246</v>
      </c>
      <c r="C971" s="2" t="str">
        <f>_xlfn.XLOOKUP(
  B971,
  'Candidate Data'!A:A,
  'Candidate Data'!B:B,
  "Not Found"
)</f>
        <v>Recruiter11</v>
      </c>
      <c r="D971" s="2" t="str">
        <f>_xlfn.XLOOKUP(
  C971,
  'Recruiter Data'!A:A,
  'Recruiter Data'!B:B,
  "Unknown"
)</f>
        <v>N America</v>
      </c>
      <c r="E971" t="s">
        <v>20</v>
      </c>
      <c r="F971" t="str">
        <f t="shared" si="46"/>
        <v>Interview #1</v>
      </c>
      <c r="G971" s="1">
        <v>44660.786168981482</v>
      </c>
      <c r="H971" t="str">
        <f t="shared" si="47"/>
        <v>2022-04</v>
      </c>
    </row>
    <row r="972" spans="1:8" x14ac:dyDescent="0.3">
      <c r="A972" s="2">
        <v>103793959027</v>
      </c>
      <c r="B972" s="2" t="str">
        <f t="shared" si="45"/>
        <v>103793959027</v>
      </c>
      <c r="C972" s="2" t="str">
        <f>_xlfn.XLOOKUP(
  B972,
  'Candidate Data'!A:A,
  'Candidate Data'!B:B,
  "Not Found"
)</f>
        <v>Recruiter11</v>
      </c>
      <c r="D972" s="2" t="str">
        <f>_xlfn.XLOOKUP(
  C972,
  'Recruiter Data'!A:A,
  'Recruiter Data'!B:B,
  "Unknown"
)</f>
        <v>N America</v>
      </c>
      <c r="E972" t="s">
        <v>18</v>
      </c>
      <c r="F972" t="str">
        <f t="shared" si="46"/>
        <v>Application Review</v>
      </c>
      <c r="G972" s="1">
        <v>44640.961377314816</v>
      </c>
      <c r="H972" t="str">
        <f t="shared" si="47"/>
        <v>2022-03</v>
      </c>
    </row>
    <row r="973" spans="1:8" x14ac:dyDescent="0.3">
      <c r="A973" s="2">
        <v>103793959027</v>
      </c>
      <c r="B973" s="2" t="str">
        <f t="shared" si="45"/>
        <v>103793959027</v>
      </c>
      <c r="C973" s="2" t="str">
        <f>_xlfn.XLOOKUP(
  B973,
  'Candidate Data'!A:A,
  'Candidate Data'!B:B,
  "Not Found"
)</f>
        <v>Recruiter11</v>
      </c>
      <c r="D973" s="2" t="str">
        <f>_xlfn.XLOOKUP(
  C973,
  'Recruiter Data'!A:A,
  'Recruiter Data'!B:B,
  "Unknown"
)</f>
        <v>N America</v>
      </c>
      <c r="E973" t="s">
        <v>21</v>
      </c>
      <c r="F973" t="str">
        <f t="shared" si="46"/>
        <v>Diligence</v>
      </c>
      <c r="G973" s="1">
        <v>44660.772152777776</v>
      </c>
      <c r="H973" t="str">
        <f t="shared" si="47"/>
        <v>2022-04</v>
      </c>
    </row>
    <row r="974" spans="1:8" x14ac:dyDescent="0.3">
      <c r="A974" s="2">
        <v>103793959027</v>
      </c>
      <c r="B974" s="2" t="str">
        <f t="shared" si="45"/>
        <v>103793959027</v>
      </c>
      <c r="C974" s="2" t="str">
        <f>_xlfn.XLOOKUP(
  B974,
  'Candidate Data'!A:A,
  'Candidate Data'!B:B,
  "Not Found"
)</f>
        <v>Recruiter11</v>
      </c>
      <c r="D974" s="2" t="str">
        <f>_xlfn.XLOOKUP(
  C974,
  'Recruiter Data'!A:A,
  'Recruiter Data'!B:B,
  "Unknown"
)</f>
        <v>N America</v>
      </c>
      <c r="E974" t="s">
        <v>22</v>
      </c>
      <c r="F974" t="str">
        <f t="shared" si="46"/>
        <v>Final Interview</v>
      </c>
      <c r="G974" s="1">
        <v>44660.772106481483</v>
      </c>
      <c r="H974" t="str">
        <f t="shared" si="47"/>
        <v>2022-04</v>
      </c>
    </row>
    <row r="975" spans="1:8" x14ac:dyDescent="0.3">
      <c r="A975" s="2">
        <v>103793959027</v>
      </c>
      <c r="B975" s="2" t="str">
        <f t="shared" si="45"/>
        <v>103793959027</v>
      </c>
      <c r="C975" s="2" t="str">
        <f>_xlfn.XLOOKUP(
  B975,
  'Candidate Data'!A:A,
  'Candidate Data'!B:B,
  "Not Found"
)</f>
        <v>Recruiter11</v>
      </c>
      <c r="D975" s="2" t="str">
        <f>_xlfn.XLOOKUP(
  C975,
  'Recruiter Data'!A:A,
  'Recruiter Data'!B:B,
  "Unknown"
)</f>
        <v>N America</v>
      </c>
      <c r="E975" t="s">
        <v>20</v>
      </c>
      <c r="F975" t="str">
        <f t="shared" si="46"/>
        <v>Interview #1</v>
      </c>
      <c r="G975" s="1">
        <v>44640.961469907408</v>
      </c>
      <c r="H975" t="str">
        <f t="shared" si="47"/>
        <v>2022-03</v>
      </c>
    </row>
    <row r="976" spans="1:8" x14ac:dyDescent="0.3">
      <c r="A976" s="2">
        <v>103793959027</v>
      </c>
      <c r="B976" s="2" t="str">
        <f t="shared" si="45"/>
        <v>103793959027</v>
      </c>
      <c r="C976" s="2" t="str">
        <f>_xlfn.XLOOKUP(
  B976,
  'Candidate Data'!A:A,
  'Candidate Data'!B:B,
  "Not Found"
)</f>
        <v>Recruiter11</v>
      </c>
      <c r="D976" s="2" t="str">
        <f>_xlfn.XLOOKUP(
  C976,
  'Recruiter Data'!A:A,
  'Recruiter Data'!B:B,
  "Unknown"
)</f>
        <v>N America</v>
      </c>
      <c r="E976" t="s">
        <v>23</v>
      </c>
      <c r="F976" t="str">
        <f t="shared" si="46"/>
        <v>Next Steps</v>
      </c>
      <c r="G976" s="1">
        <v>44660.772129629629</v>
      </c>
      <c r="H976" t="str">
        <f t="shared" si="47"/>
        <v>2022-04</v>
      </c>
    </row>
    <row r="977" spans="1:8" x14ac:dyDescent="0.3">
      <c r="A977" s="2">
        <v>103793959027</v>
      </c>
      <c r="B977" s="2" t="str">
        <f t="shared" si="45"/>
        <v>103793959027</v>
      </c>
      <c r="C977" s="2" t="str">
        <f>_xlfn.XLOOKUP(
  B977,
  'Candidate Data'!A:A,
  'Candidate Data'!B:B,
  "Not Found"
)</f>
        <v>Recruiter11</v>
      </c>
      <c r="D977" s="2" t="str">
        <f>_xlfn.XLOOKUP(
  C977,
  'Recruiter Data'!A:A,
  'Recruiter Data'!B:B,
  "Unknown"
)</f>
        <v>N America</v>
      </c>
      <c r="E977" t="s">
        <v>19</v>
      </c>
      <c r="F977" t="str">
        <f t="shared" si="46"/>
        <v>Phone Screen</v>
      </c>
      <c r="G977" s="1">
        <v>44640.961423611108</v>
      </c>
      <c r="H977" t="str">
        <f t="shared" si="47"/>
        <v>2022-03</v>
      </c>
    </row>
    <row r="978" spans="1:8" x14ac:dyDescent="0.3">
      <c r="A978" s="2">
        <v>103793959027</v>
      </c>
      <c r="B978" s="2" t="str">
        <f t="shared" si="45"/>
        <v>103793959027</v>
      </c>
      <c r="C978" s="2" t="str">
        <f>_xlfn.XLOOKUP(
  B978,
  'Candidate Data'!A:A,
  'Candidate Data'!B:B,
  "Not Found"
)</f>
        <v>Recruiter11</v>
      </c>
      <c r="D978" s="2" t="str">
        <f>_xlfn.XLOOKUP(
  C978,
  'Recruiter Data'!A:A,
  'Recruiter Data'!B:B,
  "Unknown"
)</f>
        <v>N America</v>
      </c>
      <c r="E978" t="s">
        <v>24</v>
      </c>
      <c r="F978" t="str">
        <f t="shared" si="46"/>
        <v>Waitlist</v>
      </c>
      <c r="G978" s="1">
        <v>44660.802210648151</v>
      </c>
      <c r="H978" t="str">
        <f t="shared" si="47"/>
        <v>2022-04</v>
      </c>
    </row>
    <row r="979" spans="1:8" x14ac:dyDescent="0.3">
      <c r="A979" s="2">
        <v>155957306121</v>
      </c>
      <c r="B979" s="2" t="str">
        <f t="shared" si="45"/>
        <v>155957306121</v>
      </c>
      <c r="C979" s="2" t="str">
        <f>_xlfn.XLOOKUP(
  B979,
  'Candidate Data'!A:A,
  'Candidate Data'!B:B,
  "Not Found"
)</f>
        <v>Recruiter2</v>
      </c>
      <c r="D979" s="2" t="str">
        <f>_xlfn.XLOOKUP(
  C979,
  'Recruiter Data'!A:A,
  'Recruiter Data'!B:B,
  "Unknown"
)</f>
        <v>N America</v>
      </c>
      <c r="E979" t="s">
        <v>21</v>
      </c>
      <c r="F979" t="str">
        <f t="shared" si="46"/>
        <v>Diligence</v>
      </c>
      <c r="G979" s="1">
        <v>44637.833657407406</v>
      </c>
      <c r="H979" t="str">
        <f t="shared" si="47"/>
        <v>2022-03</v>
      </c>
    </row>
    <row r="980" spans="1:8" x14ac:dyDescent="0.3">
      <c r="A980" s="2">
        <v>155957306121</v>
      </c>
      <c r="B980" s="2" t="str">
        <f t="shared" si="45"/>
        <v>155957306121</v>
      </c>
      <c r="C980" s="2" t="str">
        <f>_xlfn.XLOOKUP(
  B980,
  'Candidate Data'!A:A,
  'Candidate Data'!B:B,
  "Not Found"
)</f>
        <v>Recruiter2</v>
      </c>
      <c r="D980" s="2" t="str">
        <f>_xlfn.XLOOKUP(
  C980,
  'Recruiter Data'!A:A,
  'Recruiter Data'!B:B,
  "Unknown"
)</f>
        <v>N America</v>
      </c>
      <c r="E980" t="s">
        <v>21</v>
      </c>
      <c r="F980" t="str">
        <f t="shared" si="46"/>
        <v>Diligence</v>
      </c>
      <c r="G980" s="1">
        <v>44637.834548611114</v>
      </c>
      <c r="H980" t="str">
        <f t="shared" si="47"/>
        <v>2022-03</v>
      </c>
    </row>
    <row r="981" spans="1:8" x14ac:dyDescent="0.3">
      <c r="A981" s="2">
        <v>155957306121</v>
      </c>
      <c r="B981" s="2" t="str">
        <f t="shared" si="45"/>
        <v>155957306121</v>
      </c>
      <c r="C981" s="2" t="str">
        <f>_xlfn.XLOOKUP(
  B981,
  'Candidate Data'!A:A,
  'Candidate Data'!B:B,
  "Not Found"
)</f>
        <v>Recruiter2</v>
      </c>
      <c r="D981" s="2" t="str">
        <f>_xlfn.XLOOKUP(
  C981,
  'Recruiter Data'!A:A,
  'Recruiter Data'!B:B,
  "Unknown"
)</f>
        <v>N America</v>
      </c>
      <c r="E981" t="s">
        <v>22</v>
      </c>
      <c r="F981" t="str">
        <f t="shared" si="46"/>
        <v>Final Interview</v>
      </c>
      <c r="G981" s="1">
        <v>44633.856446759259</v>
      </c>
      <c r="H981" t="str">
        <f t="shared" si="47"/>
        <v>2022-03</v>
      </c>
    </row>
    <row r="982" spans="1:8" x14ac:dyDescent="0.3">
      <c r="A982" s="2">
        <v>155957306121</v>
      </c>
      <c r="B982" s="2" t="str">
        <f t="shared" si="45"/>
        <v>155957306121</v>
      </c>
      <c r="C982" s="2" t="str">
        <f>_xlfn.XLOOKUP(
  B982,
  'Candidate Data'!A:A,
  'Candidate Data'!B:B,
  "Not Found"
)</f>
        <v>Recruiter2</v>
      </c>
      <c r="D982" s="2" t="str">
        <f>_xlfn.XLOOKUP(
  C982,
  'Recruiter Data'!A:A,
  'Recruiter Data'!B:B,
  "Unknown"
)</f>
        <v>N America</v>
      </c>
      <c r="E982" t="s">
        <v>20</v>
      </c>
      <c r="F982" t="str">
        <f t="shared" si="46"/>
        <v>Interview #1</v>
      </c>
      <c r="G982" s="1">
        <v>44633.854490740741</v>
      </c>
      <c r="H982" t="str">
        <f t="shared" si="47"/>
        <v>2022-03</v>
      </c>
    </row>
    <row r="983" spans="1:8" x14ac:dyDescent="0.3">
      <c r="A983" s="2">
        <v>155957306121</v>
      </c>
      <c r="B983" s="2" t="str">
        <f t="shared" si="45"/>
        <v>155957306121</v>
      </c>
      <c r="C983" s="2" t="str">
        <f>_xlfn.XLOOKUP(
  B983,
  'Candidate Data'!A:A,
  'Candidate Data'!B:B,
  "Not Found"
)</f>
        <v>Recruiter2</v>
      </c>
      <c r="D983" s="2" t="str">
        <f>_xlfn.XLOOKUP(
  C983,
  'Recruiter Data'!A:A,
  'Recruiter Data'!B:B,
  "Unknown"
)</f>
        <v>N America</v>
      </c>
      <c r="E983" t="s">
        <v>23</v>
      </c>
      <c r="F983" t="str">
        <f t="shared" si="46"/>
        <v>Next Steps</v>
      </c>
      <c r="G983" s="1">
        <v>44633.856446759259</v>
      </c>
      <c r="H983" t="str">
        <f t="shared" si="47"/>
        <v>2022-03</v>
      </c>
    </row>
    <row r="984" spans="1:8" x14ac:dyDescent="0.3">
      <c r="A984" s="2">
        <v>155957306121</v>
      </c>
      <c r="B984" s="2" t="str">
        <f t="shared" si="45"/>
        <v>155957306121</v>
      </c>
      <c r="C984" s="2" t="str">
        <f>_xlfn.XLOOKUP(
  B984,
  'Candidate Data'!A:A,
  'Candidate Data'!B:B,
  "Not Found"
)</f>
        <v>Recruiter2</v>
      </c>
      <c r="D984" s="2" t="str">
        <f>_xlfn.XLOOKUP(
  C984,
  'Recruiter Data'!A:A,
  'Recruiter Data'!B:B,
  "Unknown"
)</f>
        <v>N America</v>
      </c>
      <c r="E984" t="s">
        <v>19</v>
      </c>
      <c r="F984" t="str">
        <f t="shared" si="46"/>
        <v>Phone Screen</v>
      </c>
      <c r="G984" s="1">
        <v>44633.854490740741</v>
      </c>
      <c r="H984" t="str">
        <f t="shared" si="47"/>
        <v>2022-03</v>
      </c>
    </row>
    <row r="985" spans="1:8" x14ac:dyDescent="0.3">
      <c r="A985" s="2">
        <v>155957306121</v>
      </c>
      <c r="B985" s="2" t="str">
        <f t="shared" si="45"/>
        <v>155957306121</v>
      </c>
      <c r="C985" s="2" t="str">
        <f>_xlfn.XLOOKUP(
  B985,
  'Candidate Data'!A:A,
  'Candidate Data'!B:B,
  "Not Found"
)</f>
        <v>Recruiter2</v>
      </c>
      <c r="D985" s="2" t="str">
        <f>_xlfn.XLOOKUP(
  C985,
  'Recruiter Data'!A:A,
  'Recruiter Data'!B:B,
  "Unknown"
)</f>
        <v>N America</v>
      </c>
      <c r="E985" t="s">
        <v>24</v>
      </c>
      <c r="F985" t="str">
        <f t="shared" si="46"/>
        <v>Waitlist</v>
      </c>
      <c r="G985" s="1">
        <v>44653.880914351852</v>
      </c>
      <c r="H985" t="str">
        <f t="shared" si="47"/>
        <v>2022-04</v>
      </c>
    </row>
    <row r="986" spans="1:8" x14ac:dyDescent="0.3">
      <c r="A986" s="2">
        <v>102629813400</v>
      </c>
      <c r="B986" s="2" t="str">
        <f t="shared" si="45"/>
        <v>102629813400</v>
      </c>
      <c r="C986" s="2" t="str">
        <f>_xlfn.XLOOKUP(
  B986,
  'Candidate Data'!A:A,
  'Candidate Data'!B:B,
  "Not Found"
)</f>
        <v>Recruiter18</v>
      </c>
      <c r="D986" s="2" t="str">
        <f>_xlfn.XLOOKUP(
  C986,
  'Recruiter Data'!A:A,
  'Recruiter Data'!B:B,
  "Unknown"
)</f>
        <v>N America</v>
      </c>
      <c r="E986" t="s">
        <v>24</v>
      </c>
      <c r="F986" t="str">
        <f t="shared" si="46"/>
        <v>Waitlist</v>
      </c>
      <c r="G986" s="1">
        <v>44646.660960648151</v>
      </c>
      <c r="H986" t="str">
        <f t="shared" si="47"/>
        <v>2022-03</v>
      </c>
    </row>
    <row r="987" spans="1:8" x14ac:dyDescent="0.3">
      <c r="A987" s="2">
        <v>159763249051</v>
      </c>
      <c r="B987" s="2" t="str">
        <f t="shared" si="45"/>
        <v>159763249051</v>
      </c>
      <c r="C987" s="2" t="str">
        <f>_xlfn.XLOOKUP(
  B987,
  'Candidate Data'!A:A,
  'Candidate Data'!B:B,
  "Not Found"
)</f>
        <v>Recruiter32</v>
      </c>
      <c r="D987" s="2" t="str">
        <f>_xlfn.XLOOKUP(
  C987,
  'Recruiter Data'!A:A,
  'Recruiter Data'!B:B,
  "Unknown"
)</f>
        <v>N America</v>
      </c>
      <c r="E987" t="s">
        <v>21</v>
      </c>
      <c r="F987" t="str">
        <f t="shared" si="46"/>
        <v>Diligence</v>
      </c>
      <c r="G987" s="1">
        <v>44675.843888888892</v>
      </c>
      <c r="H987" t="str">
        <f t="shared" si="47"/>
        <v>2022-04</v>
      </c>
    </row>
    <row r="988" spans="1:8" x14ac:dyDescent="0.3">
      <c r="A988" s="2">
        <v>159763249051</v>
      </c>
      <c r="B988" s="2" t="str">
        <f t="shared" si="45"/>
        <v>159763249051</v>
      </c>
      <c r="C988" s="2" t="str">
        <f>_xlfn.XLOOKUP(
  B988,
  'Candidate Data'!A:A,
  'Candidate Data'!B:B,
  "Not Found"
)</f>
        <v>Recruiter32</v>
      </c>
      <c r="D988" s="2" t="str">
        <f>_xlfn.XLOOKUP(
  C988,
  'Recruiter Data'!A:A,
  'Recruiter Data'!B:B,
  "Unknown"
)</f>
        <v>N America</v>
      </c>
      <c r="E988" t="s">
        <v>22</v>
      </c>
      <c r="F988" t="str">
        <f t="shared" si="46"/>
        <v>Final Interview</v>
      </c>
      <c r="G988" s="1">
        <v>44674.715497685182</v>
      </c>
      <c r="H988" t="str">
        <f t="shared" si="47"/>
        <v>2022-04</v>
      </c>
    </row>
    <row r="989" spans="1:8" x14ac:dyDescent="0.3">
      <c r="A989" s="2">
        <v>159763249051</v>
      </c>
      <c r="B989" s="2" t="str">
        <f t="shared" si="45"/>
        <v>159763249051</v>
      </c>
      <c r="C989" s="2" t="str">
        <f>_xlfn.XLOOKUP(
  B989,
  'Candidate Data'!A:A,
  'Candidate Data'!B:B,
  "Not Found"
)</f>
        <v>Recruiter32</v>
      </c>
      <c r="D989" s="2" t="str">
        <f>_xlfn.XLOOKUP(
  C989,
  'Recruiter Data'!A:A,
  'Recruiter Data'!B:B,
  "Unknown"
)</f>
        <v>N America</v>
      </c>
      <c r="E989" t="s">
        <v>20</v>
      </c>
      <c r="F989" t="str">
        <f t="shared" si="46"/>
        <v>Interview #1</v>
      </c>
      <c r="G989" s="1">
        <v>44673.654016203705</v>
      </c>
      <c r="H989" t="str">
        <f t="shared" si="47"/>
        <v>2022-04</v>
      </c>
    </row>
    <row r="990" spans="1:8" x14ac:dyDescent="0.3">
      <c r="A990" s="2">
        <v>159763249051</v>
      </c>
      <c r="B990" s="2" t="str">
        <f t="shared" si="45"/>
        <v>159763249051</v>
      </c>
      <c r="C990" s="2" t="str">
        <f>_xlfn.XLOOKUP(
  B990,
  'Candidate Data'!A:A,
  'Candidate Data'!B:B,
  "Not Found"
)</f>
        <v>Recruiter32</v>
      </c>
      <c r="D990" s="2" t="str">
        <f>_xlfn.XLOOKUP(
  C990,
  'Recruiter Data'!A:A,
  'Recruiter Data'!B:B,
  "Unknown"
)</f>
        <v>N America</v>
      </c>
      <c r="E990" t="s">
        <v>23</v>
      </c>
      <c r="F990" t="str">
        <f t="shared" si="46"/>
        <v>Next Steps</v>
      </c>
      <c r="G990" s="1">
        <v>44674.715497685182</v>
      </c>
      <c r="H990" t="str">
        <f t="shared" si="47"/>
        <v>2022-04</v>
      </c>
    </row>
    <row r="991" spans="1:8" x14ac:dyDescent="0.3">
      <c r="A991" s="2">
        <v>159763249051</v>
      </c>
      <c r="B991" s="2" t="str">
        <f t="shared" si="45"/>
        <v>159763249051</v>
      </c>
      <c r="C991" s="2" t="str">
        <f>_xlfn.XLOOKUP(
  B991,
  'Candidate Data'!A:A,
  'Candidate Data'!B:B,
  "Not Found"
)</f>
        <v>Recruiter32</v>
      </c>
      <c r="D991" s="2" t="str">
        <f>_xlfn.XLOOKUP(
  C991,
  'Recruiter Data'!A:A,
  'Recruiter Data'!B:B,
  "Unknown"
)</f>
        <v>N America</v>
      </c>
      <c r="E991" t="s">
        <v>19</v>
      </c>
      <c r="F991" t="str">
        <f t="shared" si="46"/>
        <v>Phone Screen</v>
      </c>
      <c r="G991" s="1">
        <v>44673.654016203705</v>
      </c>
      <c r="H991" t="str">
        <f t="shared" si="47"/>
        <v>2022-04</v>
      </c>
    </row>
    <row r="992" spans="1:8" x14ac:dyDescent="0.3">
      <c r="A992" s="2">
        <v>159763249051</v>
      </c>
      <c r="B992" s="2" t="str">
        <f t="shared" si="45"/>
        <v>159763249051</v>
      </c>
      <c r="C992" s="2" t="str">
        <f>_xlfn.XLOOKUP(
  B992,
  'Candidate Data'!A:A,
  'Candidate Data'!B:B,
  "Not Found"
)</f>
        <v>Recruiter32</v>
      </c>
      <c r="D992" s="2" t="str">
        <f>_xlfn.XLOOKUP(
  C992,
  'Recruiter Data'!A:A,
  'Recruiter Data'!B:B,
  "Unknown"
)</f>
        <v>N America</v>
      </c>
      <c r="E992" t="s">
        <v>24</v>
      </c>
      <c r="F992" t="str">
        <f t="shared" si="46"/>
        <v>Waitlist</v>
      </c>
      <c r="G992" s="1">
        <v>44675.843888888892</v>
      </c>
      <c r="H992" t="str">
        <f t="shared" si="47"/>
        <v>2022-04</v>
      </c>
    </row>
    <row r="993" spans="1:8" x14ac:dyDescent="0.3">
      <c r="A993" s="2">
        <v>139837780943</v>
      </c>
      <c r="B993" s="2" t="str">
        <f t="shared" si="45"/>
        <v>139837780943</v>
      </c>
      <c r="C993" s="2" t="str">
        <f>_xlfn.XLOOKUP(
  B993,
  'Candidate Data'!A:A,
  'Candidate Data'!B:B,
  "Not Found"
)</f>
        <v>Recruiter10</v>
      </c>
      <c r="D993" s="2" t="str">
        <f>_xlfn.XLOOKUP(
  C993,
  'Recruiter Data'!A:A,
  'Recruiter Data'!B:B,
  "Unknown"
)</f>
        <v>N America</v>
      </c>
      <c r="E993" t="s">
        <v>21</v>
      </c>
      <c r="F993" t="str">
        <f t="shared" si="46"/>
        <v>Diligence</v>
      </c>
      <c r="G993" s="1">
        <v>44639.759351851855</v>
      </c>
      <c r="H993" t="str">
        <f t="shared" si="47"/>
        <v>2022-03</v>
      </c>
    </row>
    <row r="994" spans="1:8" x14ac:dyDescent="0.3">
      <c r="A994" s="2">
        <v>139837780943</v>
      </c>
      <c r="B994" s="2" t="str">
        <f t="shared" si="45"/>
        <v>139837780943</v>
      </c>
      <c r="C994" s="2" t="str">
        <f>_xlfn.XLOOKUP(
  B994,
  'Candidate Data'!A:A,
  'Candidate Data'!B:B,
  "Not Found"
)</f>
        <v>Recruiter10</v>
      </c>
      <c r="D994" s="2" t="str">
        <f>_xlfn.XLOOKUP(
  C994,
  'Recruiter Data'!A:A,
  'Recruiter Data'!B:B,
  "Unknown"
)</f>
        <v>N America</v>
      </c>
      <c r="E994" t="s">
        <v>22</v>
      </c>
      <c r="F994" t="str">
        <f t="shared" si="46"/>
        <v>Final Interview</v>
      </c>
      <c r="G994" s="1">
        <v>44631.912372685183</v>
      </c>
      <c r="H994" t="str">
        <f t="shared" si="47"/>
        <v>2022-03</v>
      </c>
    </row>
    <row r="995" spans="1:8" x14ac:dyDescent="0.3">
      <c r="A995" s="2">
        <v>139837780943</v>
      </c>
      <c r="B995" s="2" t="str">
        <f t="shared" si="45"/>
        <v>139837780943</v>
      </c>
      <c r="C995" s="2" t="str">
        <f>_xlfn.XLOOKUP(
  B995,
  'Candidate Data'!A:A,
  'Candidate Data'!B:B,
  "Not Found"
)</f>
        <v>Recruiter10</v>
      </c>
      <c r="D995" s="2" t="str">
        <f>_xlfn.XLOOKUP(
  C995,
  'Recruiter Data'!A:A,
  'Recruiter Data'!B:B,
  "Unknown"
)</f>
        <v>N America</v>
      </c>
      <c r="E995" t="s">
        <v>20</v>
      </c>
      <c r="F995" t="str">
        <f t="shared" si="46"/>
        <v>Interview #1</v>
      </c>
      <c r="G995" s="1">
        <v>44631.912303240744</v>
      </c>
      <c r="H995" t="str">
        <f t="shared" si="47"/>
        <v>2022-03</v>
      </c>
    </row>
    <row r="996" spans="1:8" x14ac:dyDescent="0.3">
      <c r="A996" s="2">
        <v>139837780943</v>
      </c>
      <c r="B996" s="2" t="str">
        <f t="shared" si="45"/>
        <v>139837780943</v>
      </c>
      <c r="C996" s="2" t="str">
        <f>_xlfn.XLOOKUP(
  B996,
  'Candidate Data'!A:A,
  'Candidate Data'!B:B,
  "Not Found"
)</f>
        <v>Recruiter10</v>
      </c>
      <c r="D996" s="2" t="str">
        <f>_xlfn.XLOOKUP(
  C996,
  'Recruiter Data'!A:A,
  'Recruiter Data'!B:B,
  "Unknown"
)</f>
        <v>N America</v>
      </c>
      <c r="E996" t="s">
        <v>23</v>
      </c>
      <c r="F996" t="str">
        <f t="shared" si="46"/>
        <v>Next Steps</v>
      </c>
      <c r="G996" s="1">
        <v>44631.912407407406</v>
      </c>
      <c r="H996" t="str">
        <f t="shared" si="47"/>
        <v>2022-03</v>
      </c>
    </row>
    <row r="997" spans="1:8" x14ac:dyDescent="0.3">
      <c r="A997" s="2">
        <v>139837780943</v>
      </c>
      <c r="B997" s="2" t="str">
        <f t="shared" si="45"/>
        <v>139837780943</v>
      </c>
      <c r="C997" s="2" t="str">
        <f>_xlfn.XLOOKUP(
  B997,
  'Candidate Data'!A:A,
  'Candidate Data'!B:B,
  "Not Found"
)</f>
        <v>Recruiter10</v>
      </c>
      <c r="D997" s="2" t="str">
        <f>_xlfn.XLOOKUP(
  C997,
  'Recruiter Data'!A:A,
  'Recruiter Data'!B:B,
  "Unknown"
)</f>
        <v>N America</v>
      </c>
      <c r="E997" t="s">
        <v>24</v>
      </c>
      <c r="F997" t="str">
        <f t="shared" si="46"/>
        <v>Waitlist</v>
      </c>
      <c r="G997" s="1">
        <v>44645.784143518518</v>
      </c>
      <c r="H997" t="str">
        <f t="shared" si="47"/>
        <v>2022-03</v>
      </c>
    </row>
    <row r="998" spans="1:8" x14ac:dyDescent="0.3">
      <c r="A998" s="2">
        <v>136719756365</v>
      </c>
      <c r="B998" s="2" t="str">
        <f t="shared" si="45"/>
        <v>136719756365</v>
      </c>
      <c r="C998" s="2" t="str">
        <f>_xlfn.XLOOKUP(
  B998,
  'Candidate Data'!A:A,
  'Candidate Data'!B:B,
  "Not Found"
)</f>
        <v>Recruiter19</v>
      </c>
      <c r="D998" s="2" t="str">
        <f>_xlfn.XLOOKUP(
  C998,
  'Recruiter Data'!A:A,
  'Recruiter Data'!B:B,
  "Unknown"
)</f>
        <v>N America</v>
      </c>
      <c r="E998" t="s">
        <v>18</v>
      </c>
      <c r="F998" t="str">
        <f t="shared" si="46"/>
        <v>Application Review</v>
      </c>
      <c r="G998" s="1">
        <v>44678.531261574077</v>
      </c>
      <c r="H998" t="str">
        <f t="shared" si="47"/>
        <v>2022-04</v>
      </c>
    </row>
    <row r="999" spans="1:8" x14ac:dyDescent="0.3">
      <c r="A999" s="2">
        <v>109841374602</v>
      </c>
      <c r="B999" s="2" t="str">
        <f t="shared" si="45"/>
        <v>109841374602</v>
      </c>
      <c r="C999" s="2" t="str">
        <f>_xlfn.XLOOKUP(
  B999,
  'Candidate Data'!A:A,
  'Candidate Data'!B:B,
  "Not Found"
)</f>
        <v>Recruiter7</v>
      </c>
      <c r="D999" s="2" t="str">
        <f>_xlfn.XLOOKUP(
  C999,
  'Recruiter Data'!A:A,
  'Recruiter Data'!B:B,
  "Unknown"
)</f>
        <v>N America</v>
      </c>
      <c r="E999" t="s">
        <v>20</v>
      </c>
      <c r="F999" t="str">
        <f t="shared" si="46"/>
        <v>Interview #1</v>
      </c>
      <c r="G999" s="1">
        <v>44681.674212962964</v>
      </c>
      <c r="H999" t="str">
        <f t="shared" si="47"/>
        <v>2022-04</v>
      </c>
    </row>
    <row r="1000" spans="1:8" x14ac:dyDescent="0.3">
      <c r="A1000" s="2">
        <v>109841374602</v>
      </c>
      <c r="B1000" s="2" t="str">
        <f t="shared" si="45"/>
        <v>109841374602</v>
      </c>
      <c r="C1000" s="2" t="str">
        <f>_xlfn.XLOOKUP(
  B1000,
  'Candidate Data'!A:A,
  'Candidate Data'!B:B,
  "Not Found"
)</f>
        <v>Recruiter7</v>
      </c>
      <c r="D1000" s="2" t="str">
        <f>_xlfn.XLOOKUP(
  C1000,
  'Recruiter Data'!A:A,
  'Recruiter Data'!B:B,
  "Unknown"
)</f>
        <v>N America</v>
      </c>
      <c r="E1000" t="s">
        <v>23</v>
      </c>
      <c r="F1000" t="str">
        <f t="shared" si="46"/>
        <v>Next Steps</v>
      </c>
      <c r="G1000" s="1">
        <v>44681.674212962964</v>
      </c>
      <c r="H1000" t="str">
        <f t="shared" si="47"/>
        <v>2022-04</v>
      </c>
    </row>
    <row r="1001" spans="1:8" x14ac:dyDescent="0.3">
      <c r="A1001" s="2">
        <v>161985824197</v>
      </c>
      <c r="B1001" s="2" t="str">
        <f t="shared" si="45"/>
        <v>161985824197</v>
      </c>
      <c r="C1001" s="2" t="str">
        <f>_xlfn.XLOOKUP(
  B1001,
  'Candidate Data'!A:A,
  'Candidate Data'!B:B,
  "Not Found"
)</f>
        <v>Recruiter42</v>
      </c>
      <c r="D1001" s="2" t="str">
        <f>_xlfn.XLOOKUP(
  C1001,
  'Recruiter Data'!A:A,
  'Recruiter Data'!B:B,
  "Unknown"
)</f>
        <v>Europe</v>
      </c>
      <c r="E1001" t="s">
        <v>18</v>
      </c>
      <c r="F1001" t="str">
        <f t="shared" si="46"/>
        <v>Application Review</v>
      </c>
      <c r="G1001" s="1">
        <v>44681.836967592593</v>
      </c>
      <c r="H1001" t="str">
        <f t="shared" si="47"/>
        <v>2022-04</v>
      </c>
    </row>
    <row r="1002" spans="1:8" x14ac:dyDescent="0.3">
      <c r="A1002" s="2">
        <v>105164912338</v>
      </c>
      <c r="B1002" s="2" t="str">
        <f t="shared" si="45"/>
        <v>105164912338</v>
      </c>
      <c r="C1002" s="2" t="str">
        <f>_xlfn.XLOOKUP(
  B1002,
  'Candidate Data'!A:A,
  'Candidate Data'!B:B,
  "Not Found"
)</f>
        <v>Recruiter10</v>
      </c>
      <c r="D1002" s="2" t="str">
        <f>_xlfn.XLOOKUP(
  C1002,
  'Recruiter Data'!A:A,
  'Recruiter Data'!B:B,
  "Unknown"
)</f>
        <v>N America</v>
      </c>
      <c r="E1002" t="s">
        <v>18</v>
      </c>
      <c r="F1002" t="str">
        <f t="shared" si="46"/>
        <v>Application Review</v>
      </c>
      <c r="G1002" s="1">
        <v>44629.43478009259</v>
      </c>
      <c r="H1002" t="str">
        <f t="shared" si="47"/>
        <v>2022-03</v>
      </c>
    </row>
    <row r="1003" spans="1:8" x14ac:dyDescent="0.3">
      <c r="A1003" s="2">
        <v>121000964859</v>
      </c>
      <c r="B1003" s="2" t="str">
        <f t="shared" si="45"/>
        <v>121000964859</v>
      </c>
      <c r="C1003" s="2" t="str">
        <f>_xlfn.XLOOKUP(
  B1003,
  'Candidate Data'!A:A,
  'Candidate Data'!B:B,
  "Not Found"
)</f>
        <v>Recruiter50</v>
      </c>
      <c r="D1003" s="2" t="str">
        <f>_xlfn.XLOOKUP(
  C1003,
  'Recruiter Data'!A:A,
  'Recruiter Data'!B:B,
  "Unknown"
)</f>
        <v>Asia</v>
      </c>
      <c r="E1003" t="s">
        <v>21</v>
      </c>
      <c r="F1003" t="str">
        <f t="shared" si="46"/>
        <v>Diligence</v>
      </c>
      <c r="G1003" s="1">
        <v>44662.646921296298</v>
      </c>
      <c r="H1003" t="str">
        <f t="shared" si="47"/>
        <v>2022-04</v>
      </c>
    </row>
    <row r="1004" spans="1:8" x14ac:dyDescent="0.3">
      <c r="A1004" s="2">
        <v>121000964859</v>
      </c>
      <c r="B1004" s="2" t="str">
        <f t="shared" si="45"/>
        <v>121000964859</v>
      </c>
      <c r="C1004" s="2" t="str">
        <f>_xlfn.XLOOKUP(
  B1004,
  'Candidate Data'!A:A,
  'Candidate Data'!B:B,
  "Not Found"
)</f>
        <v>Recruiter50</v>
      </c>
      <c r="D1004" s="2" t="str">
        <f>_xlfn.XLOOKUP(
  C1004,
  'Recruiter Data'!A:A,
  'Recruiter Data'!B:B,
  "Unknown"
)</f>
        <v>Asia</v>
      </c>
      <c r="E1004" t="s">
        <v>22</v>
      </c>
      <c r="F1004" t="str">
        <f t="shared" si="46"/>
        <v>Final Interview</v>
      </c>
      <c r="G1004" s="1">
        <v>44662.646921296298</v>
      </c>
      <c r="H1004" t="str">
        <f t="shared" si="47"/>
        <v>2022-04</v>
      </c>
    </row>
    <row r="1005" spans="1:8" x14ac:dyDescent="0.3">
      <c r="A1005" s="2">
        <v>121000964859</v>
      </c>
      <c r="B1005" s="2" t="str">
        <f t="shared" si="45"/>
        <v>121000964859</v>
      </c>
      <c r="C1005" s="2" t="str">
        <f>_xlfn.XLOOKUP(
  B1005,
  'Candidate Data'!A:A,
  'Candidate Data'!B:B,
  "Not Found"
)</f>
        <v>Recruiter50</v>
      </c>
      <c r="D1005" s="2" t="str">
        <f>_xlfn.XLOOKUP(
  C1005,
  'Recruiter Data'!A:A,
  'Recruiter Data'!B:B,
  "Unknown"
)</f>
        <v>Asia</v>
      </c>
      <c r="E1005" t="s">
        <v>20</v>
      </c>
      <c r="F1005" t="str">
        <f t="shared" si="46"/>
        <v>Interview #1</v>
      </c>
      <c r="G1005" s="1">
        <v>44662.646921296298</v>
      </c>
      <c r="H1005" t="str">
        <f t="shared" si="47"/>
        <v>2022-04</v>
      </c>
    </row>
    <row r="1006" spans="1:8" x14ac:dyDescent="0.3">
      <c r="A1006" s="2">
        <v>121000964859</v>
      </c>
      <c r="B1006" s="2" t="str">
        <f t="shared" si="45"/>
        <v>121000964859</v>
      </c>
      <c r="C1006" s="2" t="str">
        <f>_xlfn.XLOOKUP(
  B1006,
  'Candidate Data'!A:A,
  'Candidate Data'!B:B,
  "Not Found"
)</f>
        <v>Recruiter50</v>
      </c>
      <c r="D1006" s="2" t="str">
        <f>_xlfn.XLOOKUP(
  C1006,
  'Recruiter Data'!A:A,
  'Recruiter Data'!B:B,
  "Unknown"
)</f>
        <v>Asia</v>
      </c>
      <c r="E1006" t="s">
        <v>19</v>
      </c>
      <c r="F1006" t="str">
        <f t="shared" si="46"/>
        <v>Phone Screen</v>
      </c>
      <c r="G1006" s="1">
        <v>44638.323125000003</v>
      </c>
      <c r="H1006" t="str">
        <f t="shared" si="47"/>
        <v>2022-03</v>
      </c>
    </row>
    <row r="1007" spans="1:8" x14ac:dyDescent="0.3">
      <c r="A1007" s="2">
        <v>119875450060</v>
      </c>
      <c r="B1007" s="2" t="str">
        <f t="shared" si="45"/>
        <v>119875450060</v>
      </c>
      <c r="C1007" s="2" t="str">
        <f>_xlfn.XLOOKUP(
  B1007,
  'Candidate Data'!A:A,
  'Candidate Data'!B:B,
  "Not Found"
)</f>
        <v>Recruiter2</v>
      </c>
      <c r="D1007" s="2" t="str">
        <f>_xlfn.XLOOKUP(
  C1007,
  'Recruiter Data'!A:A,
  'Recruiter Data'!B:B,
  "Unknown"
)</f>
        <v>N America</v>
      </c>
      <c r="E1007" t="s">
        <v>21</v>
      </c>
      <c r="F1007" t="str">
        <f t="shared" si="46"/>
        <v>Diligence</v>
      </c>
      <c r="G1007" s="1">
        <v>44654.81590277778</v>
      </c>
      <c r="H1007" t="str">
        <f t="shared" si="47"/>
        <v>2022-04</v>
      </c>
    </row>
    <row r="1008" spans="1:8" x14ac:dyDescent="0.3">
      <c r="A1008" s="2">
        <v>119875450060</v>
      </c>
      <c r="B1008" s="2" t="str">
        <f t="shared" si="45"/>
        <v>119875450060</v>
      </c>
      <c r="C1008" s="2" t="str">
        <f>_xlfn.XLOOKUP(
  B1008,
  'Candidate Data'!A:A,
  'Candidate Data'!B:B,
  "Not Found"
)</f>
        <v>Recruiter2</v>
      </c>
      <c r="D1008" s="2" t="str">
        <f>_xlfn.XLOOKUP(
  C1008,
  'Recruiter Data'!A:A,
  'Recruiter Data'!B:B,
  "Unknown"
)</f>
        <v>N America</v>
      </c>
      <c r="E1008" t="s">
        <v>22</v>
      </c>
      <c r="F1008" t="str">
        <f t="shared" si="46"/>
        <v>Final Interview</v>
      </c>
      <c r="G1008" s="1">
        <v>44654.81590277778</v>
      </c>
      <c r="H1008" t="str">
        <f t="shared" si="47"/>
        <v>2022-04</v>
      </c>
    </row>
    <row r="1009" spans="1:8" x14ac:dyDescent="0.3">
      <c r="A1009" s="2">
        <v>119875450060</v>
      </c>
      <c r="B1009" s="2" t="str">
        <f t="shared" si="45"/>
        <v>119875450060</v>
      </c>
      <c r="C1009" s="2" t="str">
        <f>_xlfn.XLOOKUP(
  B1009,
  'Candidate Data'!A:A,
  'Candidate Data'!B:B,
  "Not Found"
)</f>
        <v>Recruiter2</v>
      </c>
      <c r="D1009" s="2" t="str">
        <f>_xlfn.XLOOKUP(
  C1009,
  'Recruiter Data'!A:A,
  'Recruiter Data'!B:B,
  "Unknown"
)</f>
        <v>N America</v>
      </c>
      <c r="E1009" t="s">
        <v>20</v>
      </c>
      <c r="F1009" t="str">
        <f t="shared" si="46"/>
        <v>Interview #1</v>
      </c>
      <c r="G1009" s="1">
        <v>44644.542118055557</v>
      </c>
      <c r="H1009" t="str">
        <f t="shared" si="47"/>
        <v>2022-03</v>
      </c>
    </row>
    <row r="1010" spans="1:8" x14ac:dyDescent="0.3">
      <c r="A1010" s="2">
        <v>119875450060</v>
      </c>
      <c r="B1010" s="2" t="str">
        <f t="shared" si="45"/>
        <v>119875450060</v>
      </c>
      <c r="C1010" s="2" t="str">
        <f>_xlfn.XLOOKUP(
  B1010,
  'Candidate Data'!A:A,
  'Candidate Data'!B:B,
  "Not Found"
)</f>
        <v>Recruiter2</v>
      </c>
      <c r="D1010" s="2" t="str">
        <f>_xlfn.XLOOKUP(
  C1010,
  'Recruiter Data'!A:A,
  'Recruiter Data'!B:B,
  "Unknown"
)</f>
        <v>N America</v>
      </c>
      <c r="E1010" t="s">
        <v>23</v>
      </c>
      <c r="F1010" t="str">
        <f t="shared" si="46"/>
        <v>Next Steps</v>
      </c>
      <c r="G1010" s="1">
        <v>44654.81590277778</v>
      </c>
      <c r="H1010" t="str">
        <f t="shared" si="47"/>
        <v>2022-04</v>
      </c>
    </row>
    <row r="1011" spans="1:8" x14ac:dyDescent="0.3">
      <c r="A1011" s="2">
        <v>119875450060</v>
      </c>
      <c r="B1011" s="2" t="str">
        <f t="shared" si="45"/>
        <v>119875450060</v>
      </c>
      <c r="C1011" s="2" t="str">
        <f>_xlfn.XLOOKUP(
  B1011,
  'Candidate Data'!A:A,
  'Candidate Data'!B:B,
  "Not Found"
)</f>
        <v>Recruiter2</v>
      </c>
      <c r="D1011" s="2" t="str">
        <f>_xlfn.XLOOKUP(
  C1011,
  'Recruiter Data'!A:A,
  'Recruiter Data'!B:B,
  "Unknown"
)</f>
        <v>N America</v>
      </c>
      <c r="E1011" t="s">
        <v>19</v>
      </c>
      <c r="F1011" t="str">
        <f t="shared" si="46"/>
        <v>Phone Screen</v>
      </c>
      <c r="G1011" s="1">
        <v>44644.532997685186</v>
      </c>
      <c r="H1011" t="str">
        <f t="shared" si="47"/>
        <v>2022-03</v>
      </c>
    </row>
    <row r="1012" spans="1:8" x14ac:dyDescent="0.3">
      <c r="A1012" s="2">
        <v>119875450060</v>
      </c>
      <c r="B1012" s="2" t="str">
        <f t="shared" si="45"/>
        <v>119875450060</v>
      </c>
      <c r="C1012" s="2" t="str">
        <f>_xlfn.XLOOKUP(
  B1012,
  'Candidate Data'!A:A,
  'Candidate Data'!B:B,
  "Not Found"
)</f>
        <v>Recruiter2</v>
      </c>
      <c r="D1012" s="2" t="str">
        <f>_xlfn.XLOOKUP(
  C1012,
  'Recruiter Data'!A:A,
  'Recruiter Data'!B:B,
  "Unknown"
)</f>
        <v>N America</v>
      </c>
      <c r="E1012" t="s">
        <v>24</v>
      </c>
      <c r="F1012" t="str">
        <f t="shared" si="46"/>
        <v>Waitlist</v>
      </c>
      <c r="G1012" s="1">
        <v>44667.779988425929</v>
      </c>
      <c r="H1012" t="str">
        <f t="shared" si="47"/>
        <v>2022-04</v>
      </c>
    </row>
    <row r="1013" spans="1:8" x14ac:dyDescent="0.3">
      <c r="A1013" s="2">
        <v>185201185571</v>
      </c>
      <c r="B1013" s="2" t="str">
        <f t="shared" si="45"/>
        <v>185201185571</v>
      </c>
      <c r="C1013" s="2" t="str">
        <f>_xlfn.XLOOKUP(
  B1013,
  'Candidate Data'!A:A,
  'Candidate Data'!B:B,
  "Not Found"
)</f>
        <v>Recruiter28</v>
      </c>
      <c r="D1013" s="2" t="str">
        <f>_xlfn.XLOOKUP(
  C1013,
  'Recruiter Data'!A:A,
  'Recruiter Data'!B:B,
  "Unknown"
)</f>
        <v>N America</v>
      </c>
      <c r="E1013" t="s">
        <v>18</v>
      </c>
      <c r="F1013" t="str">
        <f t="shared" si="46"/>
        <v>Application Review</v>
      </c>
      <c r="G1013" s="1">
        <v>44630.862638888888</v>
      </c>
      <c r="H1013" t="str">
        <f t="shared" si="47"/>
        <v>2022-03</v>
      </c>
    </row>
    <row r="1014" spans="1:8" x14ac:dyDescent="0.3">
      <c r="A1014" s="2">
        <v>144654126091</v>
      </c>
      <c r="B1014" s="2" t="str">
        <f t="shared" si="45"/>
        <v>144654126091</v>
      </c>
      <c r="C1014" s="2" t="str">
        <f>_xlfn.XLOOKUP(
  B1014,
  'Candidate Data'!A:A,
  'Candidate Data'!B:B,
  "Not Found"
)</f>
        <v>Recruiter9</v>
      </c>
      <c r="D1014" s="2" t="str">
        <f>_xlfn.XLOOKUP(
  C1014,
  'Recruiter Data'!A:A,
  'Recruiter Data'!B:B,
  "Unknown"
)</f>
        <v>Europe</v>
      </c>
      <c r="E1014" t="s">
        <v>18</v>
      </c>
      <c r="F1014" t="str">
        <f t="shared" si="46"/>
        <v>Application Review</v>
      </c>
      <c r="G1014" s="1">
        <v>44650.664606481485</v>
      </c>
      <c r="H1014" t="str">
        <f t="shared" si="47"/>
        <v>2022-03</v>
      </c>
    </row>
    <row r="1015" spans="1:8" x14ac:dyDescent="0.3">
      <c r="A1015" s="2">
        <v>170389676270</v>
      </c>
      <c r="B1015" s="2" t="str">
        <f t="shared" si="45"/>
        <v>170389676270</v>
      </c>
      <c r="C1015" s="2" t="str">
        <f>_xlfn.XLOOKUP(
  B1015,
  'Candidate Data'!A:A,
  'Candidate Data'!B:B,
  "Not Found"
)</f>
        <v>Recruiter14</v>
      </c>
      <c r="D1015" s="2" t="str">
        <f>_xlfn.XLOOKUP(
  C1015,
  'Recruiter Data'!A:A,
  'Recruiter Data'!B:B,
  "Unknown"
)</f>
        <v>N America</v>
      </c>
      <c r="E1015" t="s">
        <v>19</v>
      </c>
      <c r="F1015" t="str">
        <f t="shared" si="46"/>
        <v>Phone Screen</v>
      </c>
      <c r="G1015" s="1">
        <v>44666.648194444446</v>
      </c>
      <c r="H1015" t="str">
        <f t="shared" si="47"/>
        <v>2022-04</v>
      </c>
    </row>
    <row r="1016" spans="1:8" x14ac:dyDescent="0.3">
      <c r="A1016" s="2">
        <v>178509390566</v>
      </c>
      <c r="B1016" s="2" t="str">
        <f t="shared" si="45"/>
        <v>178509390566</v>
      </c>
      <c r="C1016" s="2" t="str">
        <f>_xlfn.XLOOKUP(
  B1016,
  'Candidate Data'!A:A,
  'Candidate Data'!B:B,
  "Not Found"
)</f>
        <v>Recruiter6</v>
      </c>
      <c r="D1016" s="2" t="str">
        <f>_xlfn.XLOOKUP(
  C1016,
  'Recruiter Data'!A:A,
  'Recruiter Data'!B:B,
  "Unknown"
)</f>
        <v>N America</v>
      </c>
      <c r="E1016" t="s">
        <v>18</v>
      </c>
      <c r="F1016" t="str">
        <f t="shared" si="46"/>
        <v>Application Review</v>
      </c>
      <c r="G1016" s="1">
        <v>44665.684155092589</v>
      </c>
      <c r="H1016" t="str">
        <f t="shared" si="47"/>
        <v>2022-04</v>
      </c>
    </row>
    <row r="1017" spans="1:8" x14ac:dyDescent="0.3">
      <c r="A1017" s="2">
        <v>178509390566</v>
      </c>
      <c r="B1017" s="2" t="str">
        <f t="shared" si="45"/>
        <v>178509390566</v>
      </c>
      <c r="C1017" s="2" t="str">
        <f>_xlfn.XLOOKUP(
  B1017,
  'Candidate Data'!A:A,
  'Candidate Data'!B:B,
  "Not Found"
)</f>
        <v>Recruiter6</v>
      </c>
      <c r="D1017" s="2" t="str">
        <f>_xlfn.XLOOKUP(
  C1017,
  'Recruiter Data'!A:A,
  'Recruiter Data'!B:B,
  "Unknown"
)</f>
        <v>N America</v>
      </c>
      <c r="E1017" t="s">
        <v>18</v>
      </c>
      <c r="F1017" t="str">
        <f t="shared" si="46"/>
        <v>Application Review</v>
      </c>
      <c r="G1017" s="1">
        <v>44665.687696759262</v>
      </c>
      <c r="H1017" t="str">
        <f t="shared" si="47"/>
        <v>2022-04</v>
      </c>
    </row>
    <row r="1018" spans="1:8" x14ac:dyDescent="0.3">
      <c r="A1018" s="2">
        <v>178509390566</v>
      </c>
      <c r="B1018" s="2" t="str">
        <f t="shared" si="45"/>
        <v>178509390566</v>
      </c>
      <c r="C1018" s="2" t="str">
        <f>_xlfn.XLOOKUP(
  B1018,
  'Candidate Data'!A:A,
  'Candidate Data'!B:B,
  "Not Found"
)</f>
        <v>Recruiter6</v>
      </c>
      <c r="D1018" s="2" t="str">
        <f>_xlfn.XLOOKUP(
  C1018,
  'Recruiter Data'!A:A,
  'Recruiter Data'!B:B,
  "Unknown"
)</f>
        <v>N America</v>
      </c>
      <c r="E1018" t="s">
        <v>21</v>
      </c>
      <c r="F1018" t="str">
        <f t="shared" si="46"/>
        <v>Diligence</v>
      </c>
      <c r="G1018" s="1">
        <v>44674.888877314814</v>
      </c>
      <c r="H1018" t="str">
        <f t="shared" si="47"/>
        <v>2022-04</v>
      </c>
    </row>
    <row r="1019" spans="1:8" x14ac:dyDescent="0.3">
      <c r="A1019" s="2">
        <v>178509390566</v>
      </c>
      <c r="B1019" s="2" t="str">
        <f t="shared" si="45"/>
        <v>178509390566</v>
      </c>
      <c r="C1019" s="2" t="str">
        <f>_xlfn.XLOOKUP(
  B1019,
  'Candidate Data'!A:A,
  'Candidate Data'!B:B,
  "Not Found"
)</f>
        <v>Recruiter6</v>
      </c>
      <c r="D1019" s="2" t="str">
        <f>_xlfn.XLOOKUP(
  C1019,
  'Recruiter Data'!A:A,
  'Recruiter Data'!B:B,
  "Unknown"
)</f>
        <v>N America</v>
      </c>
      <c r="E1019" t="s">
        <v>22</v>
      </c>
      <c r="F1019" t="str">
        <f t="shared" si="46"/>
        <v>Final Interview</v>
      </c>
      <c r="G1019" s="1">
        <v>44674.877268518518</v>
      </c>
      <c r="H1019" t="str">
        <f t="shared" si="47"/>
        <v>2022-04</v>
      </c>
    </row>
    <row r="1020" spans="1:8" x14ac:dyDescent="0.3">
      <c r="A1020" s="2">
        <v>178509390566</v>
      </c>
      <c r="B1020" s="2" t="str">
        <f t="shared" si="45"/>
        <v>178509390566</v>
      </c>
      <c r="C1020" s="2" t="str">
        <f>_xlfn.XLOOKUP(
  B1020,
  'Candidate Data'!A:A,
  'Candidate Data'!B:B,
  "Not Found"
)</f>
        <v>Recruiter6</v>
      </c>
      <c r="D1020" s="2" t="str">
        <f>_xlfn.XLOOKUP(
  C1020,
  'Recruiter Data'!A:A,
  'Recruiter Data'!B:B,
  "Unknown"
)</f>
        <v>N America</v>
      </c>
      <c r="E1020" t="s">
        <v>20</v>
      </c>
      <c r="F1020" t="str">
        <f t="shared" si="46"/>
        <v>Interview #1</v>
      </c>
      <c r="G1020" s="1">
        <v>44668.760717592595</v>
      </c>
      <c r="H1020" t="str">
        <f t="shared" si="47"/>
        <v>2022-04</v>
      </c>
    </row>
    <row r="1021" spans="1:8" x14ac:dyDescent="0.3">
      <c r="A1021" s="2">
        <v>178509390566</v>
      </c>
      <c r="B1021" s="2" t="str">
        <f t="shared" si="45"/>
        <v>178509390566</v>
      </c>
      <c r="C1021" s="2" t="str">
        <f>_xlfn.XLOOKUP(
  B1021,
  'Candidate Data'!A:A,
  'Candidate Data'!B:B,
  "Not Found"
)</f>
        <v>Recruiter6</v>
      </c>
      <c r="D1021" s="2" t="str">
        <f>_xlfn.XLOOKUP(
  C1021,
  'Recruiter Data'!A:A,
  'Recruiter Data'!B:B,
  "Unknown"
)</f>
        <v>N America</v>
      </c>
      <c r="E1021" t="s">
        <v>23</v>
      </c>
      <c r="F1021" t="str">
        <f t="shared" si="46"/>
        <v>Next Steps</v>
      </c>
      <c r="G1021" s="1">
        <v>44674.877268518518</v>
      </c>
      <c r="H1021" t="str">
        <f t="shared" si="47"/>
        <v>2022-04</v>
      </c>
    </row>
    <row r="1022" spans="1:8" x14ac:dyDescent="0.3">
      <c r="A1022" s="2">
        <v>178509390566</v>
      </c>
      <c r="B1022" s="2" t="str">
        <f t="shared" si="45"/>
        <v>178509390566</v>
      </c>
      <c r="C1022" s="2" t="str">
        <f>_xlfn.XLOOKUP(
  B1022,
  'Candidate Data'!A:A,
  'Candidate Data'!B:B,
  "Not Found"
)</f>
        <v>Recruiter6</v>
      </c>
      <c r="D1022" s="2" t="str">
        <f>_xlfn.XLOOKUP(
  C1022,
  'Recruiter Data'!A:A,
  'Recruiter Data'!B:B,
  "Unknown"
)</f>
        <v>N America</v>
      </c>
      <c r="E1022" t="s">
        <v>19</v>
      </c>
      <c r="F1022" t="str">
        <f t="shared" si="46"/>
        <v>Phone Screen</v>
      </c>
      <c r="G1022" s="1">
        <v>44667.632673611108</v>
      </c>
      <c r="H1022" t="str">
        <f t="shared" si="47"/>
        <v>2022-04</v>
      </c>
    </row>
    <row r="1023" spans="1:8" x14ac:dyDescent="0.3">
      <c r="A1023" s="2">
        <v>178509390566</v>
      </c>
      <c r="B1023" s="2" t="str">
        <f t="shared" si="45"/>
        <v>178509390566</v>
      </c>
      <c r="C1023" s="2" t="str">
        <f>_xlfn.XLOOKUP(
  B1023,
  'Candidate Data'!A:A,
  'Candidate Data'!B:B,
  "Not Found"
)</f>
        <v>Recruiter6</v>
      </c>
      <c r="D1023" s="2" t="str">
        <f>_xlfn.XLOOKUP(
  C1023,
  'Recruiter Data'!A:A,
  'Recruiter Data'!B:B,
  "Unknown"
)</f>
        <v>N America</v>
      </c>
      <c r="E1023" t="s">
        <v>24</v>
      </c>
      <c r="F1023" t="str">
        <f t="shared" si="46"/>
        <v>Waitlist</v>
      </c>
      <c r="G1023" s="1">
        <v>44674.929513888892</v>
      </c>
      <c r="H1023" t="str">
        <f t="shared" si="47"/>
        <v>2022-04</v>
      </c>
    </row>
    <row r="1024" spans="1:8" x14ac:dyDescent="0.3">
      <c r="A1024" s="2">
        <v>113431239190</v>
      </c>
      <c r="B1024" s="2" t="str">
        <f t="shared" si="45"/>
        <v>113431239190</v>
      </c>
      <c r="C1024" s="2" t="str">
        <f>_xlfn.XLOOKUP(
  B1024,
  'Candidate Data'!A:A,
  'Candidate Data'!B:B,
  "Not Found"
)</f>
        <v>Recruiter6</v>
      </c>
      <c r="D1024" s="2" t="str">
        <f>_xlfn.XLOOKUP(
  C1024,
  'Recruiter Data'!A:A,
  'Recruiter Data'!B:B,
  "Unknown"
)</f>
        <v>N America</v>
      </c>
      <c r="E1024" t="s">
        <v>18</v>
      </c>
      <c r="F1024" t="str">
        <f t="shared" si="46"/>
        <v>Application Review</v>
      </c>
      <c r="G1024" s="1">
        <v>44676.891157407408</v>
      </c>
      <c r="H1024" t="str">
        <f t="shared" si="47"/>
        <v>2022-04</v>
      </c>
    </row>
    <row r="1025" spans="1:8" x14ac:dyDescent="0.3">
      <c r="A1025" s="2">
        <v>178021136717</v>
      </c>
      <c r="B1025" s="2" t="str">
        <f t="shared" si="45"/>
        <v>178021136717</v>
      </c>
      <c r="C1025" s="2" t="str">
        <f>_xlfn.XLOOKUP(
  B1025,
  'Candidate Data'!A:A,
  'Candidate Data'!B:B,
  "Not Found"
)</f>
        <v>Recruiter7</v>
      </c>
      <c r="D1025" s="2" t="str">
        <f>_xlfn.XLOOKUP(
  C1025,
  'Recruiter Data'!A:A,
  'Recruiter Data'!B:B,
  "Unknown"
)</f>
        <v>N America</v>
      </c>
      <c r="E1025" t="s">
        <v>18</v>
      </c>
      <c r="F1025" t="str">
        <f t="shared" si="46"/>
        <v>Application Review</v>
      </c>
      <c r="G1025" s="1">
        <v>44640.10497685185</v>
      </c>
      <c r="H1025" t="str">
        <f t="shared" si="47"/>
        <v>2022-03</v>
      </c>
    </row>
    <row r="1026" spans="1:8" x14ac:dyDescent="0.3">
      <c r="A1026" s="2">
        <v>132866066134</v>
      </c>
      <c r="B1026" s="2" t="str">
        <f t="shared" si="45"/>
        <v>132866066134</v>
      </c>
      <c r="C1026" s="2" t="str">
        <f>_xlfn.XLOOKUP(
  B1026,
  'Candidate Data'!A:A,
  'Candidate Data'!B:B,
  "Not Found"
)</f>
        <v>Recruiter13</v>
      </c>
      <c r="D1026" s="2" t="str">
        <f>_xlfn.XLOOKUP(
  C1026,
  'Recruiter Data'!A:A,
  'Recruiter Data'!B:B,
  "Unknown"
)</f>
        <v>N America</v>
      </c>
      <c r="E1026" t="s">
        <v>18</v>
      </c>
      <c r="F1026" t="str">
        <f t="shared" si="46"/>
        <v>Application Review</v>
      </c>
      <c r="G1026" s="1">
        <v>44666.640497685185</v>
      </c>
      <c r="H1026" t="str">
        <f t="shared" si="47"/>
        <v>2022-04</v>
      </c>
    </row>
    <row r="1027" spans="1:8" x14ac:dyDescent="0.3">
      <c r="A1027" s="2">
        <v>132866066134</v>
      </c>
      <c r="B1027" s="2" t="str">
        <f t="shared" ref="B1027:B1090" si="48">TEXT(A1027,"0")</f>
        <v>132866066134</v>
      </c>
      <c r="C1027" s="2" t="str">
        <f>_xlfn.XLOOKUP(
  B1027,
  'Candidate Data'!A:A,
  'Candidate Data'!B:B,
  "Not Found"
)</f>
        <v>Recruiter13</v>
      </c>
      <c r="D1027" s="2" t="str">
        <f>_xlfn.XLOOKUP(
  C1027,
  'Recruiter Data'!A:A,
  'Recruiter Data'!B:B,
  "Unknown"
)</f>
        <v>N America</v>
      </c>
      <c r="E1027" t="s">
        <v>20</v>
      </c>
      <c r="F1027" t="str">
        <f t="shared" ref="F1027:F1090" si="49">IF(ISNUMBER(SEARCH("Phone Screen",E1027)),"Phone Screen",
IF(ISNUMBER(SEARCH("Interview #1",E1027)),"Interview #1",
IF(ISNUMBER(SEARCH("Final Interview",E1027)),"Final Interview",
IF(ISNUMBER(SEARCH("Next Steps",E1027)),"Next Steps",
IF(ISNUMBER(SEARCH("Diligence",E1027)),"Diligence",
IF(ISNUMBER(SEARCH("Waitlist",E1027)),"Waitlist",
"Application Review"))))))</f>
        <v>Interview #1</v>
      </c>
      <c r="G1027" s="1">
        <v>44672.721712962964</v>
      </c>
      <c r="H1027" t="str">
        <f t="shared" ref="H1027:H1090" si="50">TEXT(G1027,"yyyy-mm")</f>
        <v>2022-04</v>
      </c>
    </row>
    <row r="1028" spans="1:8" x14ac:dyDescent="0.3">
      <c r="A1028" s="2">
        <v>132866066134</v>
      </c>
      <c r="B1028" s="2" t="str">
        <f t="shared" si="48"/>
        <v>132866066134</v>
      </c>
      <c r="C1028" s="2" t="str">
        <f>_xlfn.XLOOKUP(
  B1028,
  'Candidate Data'!A:A,
  'Candidate Data'!B:B,
  "Not Found"
)</f>
        <v>Recruiter13</v>
      </c>
      <c r="D1028" s="2" t="str">
        <f>_xlfn.XLOOKUP(
  C1028,
  'Recruiter Data'!A:A,
  'Recruiter Data'!B:B,
  "Unknown"
)</f>
        <v>N America</v>
      </c>
      <c r="E1028" t="s">
        <v>19</v>
      </c>
      <c r="F1028" t="str">
        <f t="shared" si="49"/>
        <v>Phone Screen</v>
      </c>
      <c r="G1028" s="1">
        <v>44667.648553240739</v>
      </c>
      <c r="H1028" t="str">
        <f t="shared" si="50"/>
        <v>2022-04</v>
      </c>
    </row>
    <row r="1029" spans="1:8" x14ac:dyDescent="0.3">
      <c r="A1029" s="2">
        <v>127807725380</v>
      </c>
      <c r="B1029" s="2" t="str">
        <f t="shared" si="48"/>
        <v>127807725380</v>
      </c>
      <c r="C1029" s="2" t="str">
        <f>_xlfn.XLOOKUP(
  B1029,
  'Candidate Data'!A:A,
  'Candidate Data'!B:B,
  "Not Found"
)</f>
        <v>Recruiter6</v>
      </c>
      <c r="D1029" s="2" t="str">
        <f>_xlfn.XLOOKUP(
  C1029,
  'Recruiter Data'!A:A,
  'Recruiter Data'!B:B,
  "Unknown"
)</f>
        <v>N America</v>
      </c>
      <c r="E1029" t="s">
        <v>18</v>
      </c>
      <c r="F1029" t="str">
        <f t="shared" si="49"/>
        <v>Application Review</v>
      </c>
      <c r="G1029" s="1">
        <v>44645.664641203701</v>
      </c>
      <c r="H1029" t="str">
        <f t="shared" si="50"/>
        <v>2022-03</v>
      </c>
    </row>
    <row r="1030" spans="1:8" x14ac:dyDescent="0.3">
      <c r="A1030" s="2">
        <v>127807725380</v>
      </c>
      <c r="B1030" s="2" t="str">
        <f t="shared" si="48"/>
        <v>127807725380</v>
      </c>
      <c r="C1030" s="2" t="str">
        <f>_xlfn.XLOOKUP(
  B1030,
  'Candidate Data'!A:A,
  'Candidate Data'!B:B,
  "Not Found"
)</f>
        <v>Recruiter6</v>
      </c>
      <c r="D1030" s="2" t="str">
        <f>_xlfn.XLOOKUP(
  C1030,
  'Recruiter Data'!A:A,
  'Recruiter Data'!B:B,
  "Unknown"
)</f>
        <v>N America</v>
      </c>
      <c r="E1030" t="s">
        <v>21</v>
      </c>
      <c r="F1030" t="str">
        <f t="shared" si="49"/>
        <v>Diligence</v>
      </c>
      <c r="G1030" s="1">
        <v>44654.642465277779</v>
      </c>
      <c r="H1030" t="str">
        <f t="shared" si="50"/>
        <v>2022-04</v>
      </c>
    </row>
    <row r="1031" spans="1:8" x14ac:dyDescent="0.3">
      <c r="A1031" s="2">
        <v>127807725380</v>
      </c>
      <c r="B1031" s="2" t="str">
        <f t="shared" si="48"/>
        <v>127807725380</v>
      </c>
      <c r="C1031" s="2" t="str">
        <f>_xlfn.XLOOKUP(
  B1031,
  'Candidate Data'!A:A,
  'Candidate Data'!B:B,
  "Not Found"
)</f>
        <v>Recruiter6</v>
      </c>
      <c r="D1031" s="2" t="str">
        <f>_xlfn.XLOOKUP(
  C1031,
  'Recruiter Data'!A:A,
  'Recruiter Data'!B:B,
  "Unknown"
)</f>
        <v>N America</v>
      </c>
      <c r="E1031" t="s">
        <v>22</v>
      </c>
      <c r="F1031" t="str">
        <f t="shared" si="49"/>
        <v>Final Interview</v>
      </c>
      <c r="G1031" s="1">
        <v>44654.642384259256</v>
      </c>
      <c r="H1031" t="str">
        <f t="shared" si="50"/>
        <v>2022-04</v>
      </c>
    </row>
    <row r="1032" spans="1:8" x14ac:dyDescent="0.3">
      <c r="A1032" s="2">
        <v>127807725380</v>
      </c>
      <c r="B1032" s="2" t="str">
        <f t="shared" si="48"/>
        <v>127807725380</v>
      </c>
      <c r="C1032" s="2" t="str">
        <f>_xlfn.XLOOKUP(
  B1032,
  'Candidate Data'!A:A,
  'Candidate Data'!B:B,
  "Not Found"
)</f>
        <v>Recruiter6</v>
      </c>
      <c r="D1032" s="2" t="str">
        <f>_xlfn.XLOOKUP(
  C1032,
  'Recruiter Data'!A:A,
  'Recruiter Data'!B:B,
  "Unknown"
)</f>
        <v>N America</v>
      </c>
      <c r="E1032" t="s">
        <v>20</v>
      </c>
      <c r="F1032" t="str">
        <f t="shared" si="49"/>
        <v>Interview #1</v>
      </c>
      <c r="G1032" s="1">
        <v>44647.7422337963</v>
      </c>
      <c r="H1032" t="str">
        <f t="shared" si="50"/>
        <v>2022-03</v>
      </c>
    </row>
    <row r="1033" spans="1:8" x14ac:dyDescent="0.3">
      <c r="A1033" s="2">
        <v>127807725380</v>
      </c>
      <c r="B1033" s="2" t="str">
        <f t="shared" si="48"/>
        <v>127807725380</v>
      </c>
      <c r="C1033" s="2" t="str">
        <f>_xlfn.XLOOKUP(
  B1033,
  'Candidate Data'!A:A,
  'Candidate Data'!B:B,
  "Not Found"
)</f>
        <v>Recruiter6</v>
      </c>
      <c r="D1033" s="2" t="str">
        <f>_xlfn.XLOOKUP(
  C1033,
  'Recruiter Data'!A:A,
  'Recruiter Data'!B:B,
  "Unknown"
)</f>
        <v>N America</v>
      </c>
      <c r="E1033" t="s">
        <v>23</v>
      </c>
      <c r="F1033" t="str">
        <f t="shared" si="49"/>
        <v>Next Steps</v>
      </c>
      <c r="G1033" s="1">
        <v>44654.642384259256</v>
      </c>
      <c r="H1033" t="str">
        <f t="shared" si="50"/>
        <v>2022-04</v>
      </c>
    </row>
    <row r="1034" spans="1:8" x14ac:dyDescent="0.3">
      <c r="A1034" s="2">
        <v>127807725380</v>
      </c>
      <c r="B1034" s="2" t="str">
        <f t="shared" si="48"/>
        <v>127807725380</v>
      </c>
      <c r="C1034" s="2" t="str">
        <f>_xlfn.XLOOKUP(
  B1034,
  'Candidate Data'!A:A,
  'Candidate Data'!B:B,
  "Not Found"
)</f>
        <v>Recruiter6</v>
      </c>
      <c r="D1034" s="2" t="str">
        <f>_xlfn.XLOOKUP(
  C1034,
  'Recruiter Data'!A:A,
  'Recruiter Data'!B:B,
  "Unknown"
)</f>
        <v>N America</v>
      </c>
      <c r="E1034" t="s">
        <v>19</v>
      </c>
      <c r="F1034" t="str">
        <f t="shared" si="49"/>
        <v>Phone Screen</v>
      </c>
      <c r="G1034" s="1">
        <v>44645.712754629632</v>
      </c>
      <c r="H1034" t="str">
        <f t="shared" si="50"/>
        <v>2022-03</v>
      </c>
    </row>
    <row r="1035" spans="1:8" x14ac:dyDescent="0.3">
      <c r="A1035" s="2">
        <v>127807725380</v>
      </c>
      <c r="B1035" s="2" t="str">
        <f t="shared" si="48"/>
        <v>127807725380</v>
      </c>
      <c r="C1035" s="2" t="str">
        <f>_xlfn.XLOOKUP(
  B1035,
  'Candidate Data'!A:A,
  'Candidate Data'!B:B,
  "Not Found"
)</f>
        <v>Recruiter6</v>
      </c>
      <c r="D1035" s="2" t="str">
        <f>_xlfn.XLOOKUP(
  C1035,
  'Recruiter Data'!A:A,
  'Recruiter Data'!B:B,
  "Unknown"
)</f>
        <v>N America</v>
      </c>
      <c r="E1035" t="s">
        <v>24</v>
      </c>
      <c r="F1035" t="str">
        <f t="shared" si="49"/>
        <v>Waitlist</v>
      </c>
      <c r="G1035" s="1">
        <v>44654.856261574074</v>
      </c>
      <c r="H1035" t="str">
        <f t="shared" si="50"/>
        <v>2022-04</v>
      </c>
    </row>
    <row r="1036" spans="1:8" x14ac:dyDescent="0.3">
      <c r="A1036" s="2">
        <v>183864071481</v>
      </c>
      <c r="B1036" s="2" t="str">
        <f t="shared" si="48"/>
        <v>183864071481</v>
      </c>
      <c r="C1036" s="2" t="str">
        <f>_xlfn.XLOOKUP(
  B1036,
  'Candidate Data'!A:A,
  'Candidate Data'!B:B,
  "Not Found"
)</f>
        <v>Recruiter9</v>
      </c>
      <c r="D1036" s="2" t="str">
        <f>_xlfn.XLOOKUP(
  C1036,
  'Recruiter Data'!A:A,
  'Recruiter Data'!B:B,
  "Unknown"
)</f>
        <v>Europe</v>
      </c>
      <c r="E1036" t="s">
        <v>24</v>
      </c>
      <c r="F1036" t="str">
        <f t="shared" si="49"/>
        <v>Waitlist</v>
      </c>
      <c r="G1036" s="1">
        <v>44634.643935185188</v>
      </c>
      <c r="H1036" t="str">
        <f t="shared" si="50"/>
        <v>2022-03</v>
      </c>
    </row>
    <row r="1037" spans="1:8" x14ac:dyDescent="0.3">
      <c r="A1037" s="2">
        <v>128039715252</v>
      </c>
      <c r="B1037" s="2" t="str">
        <f t="shared" si="48"/>
        <v>128039715252</v>
      </c>
      <c r="C1037" s="2" t="str">
        <f>_xlfn.XLOOKUP(
  B1037,
  'Candidate Data'!A:A,
  'Candidate Data'!B:B,
  "Not Found"
)</f>
        <v>Recruiter9</v>
      </c>
      <c r="D1037" s="2" t="str">
        <f>_xlfn.XLOOKUP(
  C1037,
  'Recruiter Data'!A:A,
  'Recruiter Data'!B:B,
  "Unknown"
)</f>
        <v>Europe</v>
      </c>
      <c r="E1037" t="s">
        <v>19</v>
      </c>
      <c r="F1037" t="str">
        <f t="shared" si="49"/>
        <v>Phone Screen</v>
      </c>
      <c r="G1037" s="1">
        <v>44645.478518518517</v>
      </c>
      <c r="H1037" t="str">
        <f t="shared" si="50"/>
        <v>2022-03</v>
      </c>
    </row>
    <row r="1038" spans="1:8" x14ac:dyDescent="0.3">
      <c r="A1038" s="2">
        <v>129836924654</v>
      </c>
      <c r="B1038" s="2" t="str">
        <f t="shared" si="48"/>
        <v>129836924654</v>
      </c>
      <c r="C1038" s="2" t="str">
        <f>_xlfn.XLOOKUP(
  B1038,
  'Candidate Data'!A:A,
  'Candidate Data'!B:B,
  "Not Found"
)</f>
        <v>Recruiter45</v>
      </c>
      <c r="D1038" s="2" t="str">
        <f>_xlfn.XLOOKUP(
  C1038,
  'Recruiter Data'!A:A,
  'Recruiter Data'!B:B,
  "Unknown"
)</f>
        <v>Europe</v>
      </c>
      <c r="E1038" t="s">
        <v>24</v>
      </c>
      <c r="F1038" t="str">
        <f t="shared" si="49"/>
        <v>Waitlist</v>
      </c>
      <c r="G1038" s="1">
        <v>44623.430972222224</v>
      </c>
      <c r="H1038" t="str">
        <f t="shared" si="50"/>
        <v>2022-03</v>
      </c>
    </row>
    <row r="1039" spans="1:8" x14ac:dyDescent="0.3">
      <c r="A1039" s="2">
        <v>120862618076</v>
      </c>
      <c r="B1039" s="2" t="str">
        <f t="shared" si="48"/>
        <v>120862618076</v>
      </c>
      <c r="C1039" s="2" t="str">
        <f>_xlfn.XLOOKUP(
  B1039,
  'Candidate Data'!A:A,
  'Candidate Data'!B:B,
  "Not Found"
)</f>
        <v>Recruiter45</v>
      </c>
      <c r="D1039" s="2" t="str">
        <f>_xlfn.XLOOKUP(
  C1039,
  'Recruiter Data'!A:A,
  'Recruiter Data'!B:B,
  "Unknown"
)</f>
        <v>Europe</v>
      </c>
      <c r="E1039" t="s">
        <v>18</v>
      </c>
      <c r="F1039" t="str">
        <f t="shared" si="49"/>
        <v>Application Review</v>
      </c>
      <c r="G1039" s="1">
        <v>44630.878657407404</v>
      </c>
      <c r="H1039" t="str">
        <f t="shared" si="50"/>
        <v>2022-03</v>
      </c>
    </row>
    <row r="1040" spans="1:8" x14ac:dyDescent="0.3">
      <c r="A1040" s="2">
        <v>179861277495</v>
      </c>
      <c r="B1040" s="2" t="str">
        <f t="shared" si="48"/>
        <v>179861277495</v>
      </c>
      <c r="C1040" s="2" t="str">
        <f>_xlfn.XLOOKUP(
  B1040,
  'Candidate Data'!A:A,
  'Candidate Data'!B:B,
  "Not Found"
)</f>
        <v>Recruiter9</v>
      </c>
      <c r="D1040" s="2" t="str">
        <f>_xlfn.XLOOKUP(
  C1040,
  'Recruiter Data'!A:A,
  'Recruiter Data'!B:B,
  "Unknown"
)</f>
        <v>Europe</v>
      </c>
      <c r="E1040" t="s">
        <v>18</v>
      </c>
      <c r="F1040" t="str">
        <f t="shared" si="49"/>
        <v>Application Review</v>
      </c>
      <c r="G1040" s="1">
        <v>44631.043900462966</v>
      </c>
      <c r="H1040" t="str">
        <f t="shared" si="50"/>
        <v>2022-03</v>
      </c>
    </row>
    <row r="1041" spans="1:8" x14ac:dyDescent="0.3">
      <c r="A1041" s="2">
        <v>153671765388</v>
      </c>
      <c r="B1041" s="2" t="str">
        <f t="shared" si="48"/>
        <v>153671765388</v>
      </c>
      <c r="C1041" s="2" t="str">
        <f>_xlfn.XLOOKUP(
  B1041,
  'Candidate Data'!A:A,
  'Candidate Data'!B:B,
  "Not Found"
)</f>
        <v>Recruiter7</v>
      </c>
      <c r="D1041" s="2" t="str">
        <f>_xlfn.XLOOKUP(
  C1041,
  'Recruiter Data'!A:A,
  'Recruiter Data'!B:B,
  "Unknown"
)</f>
        <v>N America</v>
      </c>
      <c r="E1041" t="s">
        <v>21</v>
      </c>
      <c r="F1041" t="str">
        <f t="shared" si="49"/>
        <v>Diligence</v>
      </c>
      <c r="G1041" s="1">
        <v>44644.933645833335</v>
      </c>
      <c r="H1041" t="str">
        <f t="shared" si="50"/>
        <v>2022-03</v>
      </c>
    </row>
    <row r="1042" spans="1:8" x14ac:dyDescent="0.3">
      <c r="A1042" s="2">
        <v>153671765388</v>
      </c>
      <c r="B1042" s="2" t="str">
        <f t="shared" si="48"/>
        <v>153671765388</v>
      </c>
      <c r="C1042" s="2" t="str">
        <f>_xlfn.XLOOKUP(
  B1042,
  'Candidate Data'!A:A,
  'Candidate Data'!B:B,
  "Not Found"
)</f>
        <v>Recruiter7</v>
      </c>
      <c r="D1042" s="2" t="str">
        <f>_xlfn.XLOOKUP(
  C1042,
  'Recruiter Data'!A:A,
  'Recruiter Data'!B:B,
  "Unknown"
)</f>
        <v>N America</v>
      </c>
      <c r="E1042" t="s">
        <v>22</v>
      </c>
      <c r="F1042" t="str">
        <f t="shared" si="49"/>
        <v>Final Interview</v>
      </c>
      <c r="G1042" s="1">
        <v>44644.933506944442</v>
      </c>
      <c r="H1042" t="str">
        <f t="shared" si="50"/>
        <v>2022-03</v>
      </c>
    </row>
    <row r="1043" spans="1:8" x14ac:dyDescent="0.3">
      <c r="A1043" s="2">
        <v>153671765388</v>
      </c>
      <c r="B1043" s="2" t="str">
        <f t="shared" si="48"/>
        <v>153671765388</v>
      </c>
      <c r="C1043" s="2" t="str">
        <f>_xlfn.XLOOKUP(
  B1043,
  'Candidate Data'!A:A,
  'Candidate Data'!B:B,
  "Not Found"
)</f>
        <v>Recruiter7</v>
      </c>
      <c r="D1043" s="2" t="str">
        <f>_xlfn.XLOOKUP(
  C1043,
  'Recruiter Data'!A:A,
  'Recruiter Data'!B:B,
  "Unknown"
)</f>
        <v>N America</v>
      </c>
      <c r="E1043" t="s">
        <v>23</v>
      </c>
      <c r="F1043" t="str">
        <f t="shared" si="49"/>
        <v>Next Steps</v>
      </c>
      <c r="G1043" s="1">
        <v>44644.933506944442</v>
      </c>
      <c r="H1043" t="str">
        <f t="shared" si="50"/>
        <v>2022-03</v>
      </c>
    </row>
    <row r="1044" spans="1:8" x14ac:dyDescent="0.3">
      <c r="A1044" s="2">
        <v>162456490467</v>
      </c>
      <c r="B1044" s="2" t="str">
        <f t="shared" si="48"/>
        <v>162456490467</v>
      </c>
      <c r="C1044" s="2" t="str">
        <f>_xlfn.XLOOKUP(
  B1044,
  'Candidate Data'!A:A,
  'Candidate Data'!B:B,
  "Not Found"
)</f>
        <v>Recruiter15</v>
      </c>
      <c r="D1044" s="2" t="str">
        <f>_xlfn.XLOOKUP(
  C1044,
  'Recruiter Data'!A:A,
  'Recruiter Data'!B:B,
  "Unknown"
)</f>
        <v>N America</v>
      </c>
      <c r="E1044" t="s">
        <v>20</v>
      </c>
      <c r="F1044" t="str">
        <f t="shared" si="49"/>
        <v>Interview #1</v>
      </c>
      <c r="G1044" s="1">
        <v>44644.558576388888</v>
      </c>
      <c r="H1044" t="str">
        <f t="shared" si="50"/>
        <v>2022-03</v>
      </c>
    </row>
    <row r="1045" spans="1:8" x14ac:dyDescent="0.3">
      <c r="A1045" s="2">
        <v>137268480583</v>
      </c>
      <c r="B1045" s="2" t="str">
        <f t="shared" si="48"/>
        <v>137268480583</v>
      </c>
      <c r="C1045" s="2" t="str">
        <f>_xlfn.XLOOKUP(
  B1045,
  'Candidate Data'!A:A,
  'Candidate Data'!B:B,
  "Not Found"
)</f>
        <v>Recruiter9</v>
      </c>
      <c r="D1045" s="2" t="str">
        <f>_xlfn.XLOOKUP(
  C1045,
  'Recruiter Data'!A:A,
  'Recruiter Data'!B:B,
  "Unknown"
)</f>
        <v>Europe</v>
      </c>
      <c r="E1045" t="s">
        <v>24</v>
      </c>
      <c r="F1045" t="str">
        <f t="shared" si="49"/>
        <v>Waitlist</v>
      </c>
      <c r="G1045" s="1">
        <v>44675.334791666668</v>
      </c>
      <c r="H1045" t="str">
        <f t="shared" si="50"/>
        <v>2022-04</v>
      </c>
    </row>
    <row r="1046" spans="1:8" x14ac:dyDescent="0.3">
      <c r="A1046" s="2">
        <v>126312355830</v>
      </c>
      <c r="B1046" s="2" t="str">
        <f t="shared" si="48"/>
        <v>126312355830</v>
      </c>
      <c r="C1046" s="2" t="str">
        <f>_xlfn.XLOOKUP(
  B1046,
  'Candidate Data'!A:A,
  'Candidate Data'!B:B,
  "Not Found"
)</f>
        <v>Recruiter19</v>
      </c>
      <c r="D1046" s="2" t="str">
        <f>_xlfn.XLOOKUP(
  C1046,
  'Recruiter Data'!A:A,
  'Recruiter Data'!B:B,
  "Unknown"
)</f>
        <v>N America</v>
      </c>
      <c r="E1046" t="s">
        <v>18</v>
      </c>
      <c r="F1046" t="str">
        <f t="shared" si="49"/>
        <v>Application Review</v>
      </c>
      <c r="G1046" s="1">
        <v>44622.997997685183</v>
      </c>
      <c r="H1046" t="str">
        <f t="shared" si="50"/>
        <v>2022-03</v>
      </c>
    </row>
    <row r="1047" spans="1:8" x14ac:dyDescent="0.3">
      <c r="A1047" s="2">
        <v>106985441616</v>
      </c>
      <c r="B1047" s="2" t="str">
        <f t="shared" si="48"/>
        <v>106985441616</v>
      </c>
      <c r="C1047" s="2" t="str">
        <f>_xlfn.XLOOKUP(
  B1047,
  'Candidate Data'!A:A,
  'Candidate Data'!B:B,
  "Not Found"
)</f>
        <v>Recruiter24</v>
      </c>
      <c r="D1047" s="2" t="str">
        <f>_xlfn.XLOOKUP(
  C1047,
  'Recruiter Data'!A:A,
  'Recruiter Data'!B:B,
  "Unknown"
)</f>
        <v>N America</v>
      </c>
      <c r="E1047" t="s">
        <v>18</v>
      </c>
      <c r="F1047" t="str">
        <f t="shared" si="49"/>
        <v>Application Review</v>
      </c>
      <c r="G1047" s="1">
        <v>44660.165381944447</v>
      </c>
      <c r="H1047" t="str">
        <f t="shared" si="50"/>
        <v>2022-04</v>
      </c>
    </row>
    <row r="1048" spans="1:8" x14ac:dyDescent="0.3">
      <c r="A1048" s="2">
        <v>154693535031</v>
      </c>
      <c r="B1048" s="2" t="str">
        <f t="shared" si="48"/>
        <v>154693535031</v>
      </c>
      <c r="C1048" s="2" t="str">
        <f>_xlfn.XLOOKUP(
  B1048,
  'Candidate Data'!A:A,
  'Candidate Data'!B:B,
  "Not Found"
)</f>
        <v>Recruiter10</v>
      </c>
      <c r="D1048" s="2" t="str">
        <f>_xlfn.XLOOKUP(
  C1048,
  'Recruiter Data'!A:A,
  'Recruiter Data'!B:B,
  "Unknown"
)</f>
        <v>N America</v>
      </c>
      <c r="E1048" t="s">
        <v>19</v>
      </c>
      <c r="F1048" t="str">
        <f t="shared" si="49"/>
        <v>Phone Screen</v>
      </c>
      <c r="G1048" s="1">
        <v>44637.665960648148</v>
      </c>
      <c r="H1048" t="str">
        <f t="shared" si="50"/>
        <v>2022-03</v>
      </c>
    </row>
    <row r="1049" spans="1:8" x14ac:dyDescent="0.3">
      <c r="A1049" s="2">
        <v>154693535031</v>
      </c>
      <c r="B1049" s="2" t="str">
        <f t="shared" si="48"/>
        <v>154693535031</v>
      </c>
      <c r="C1049" s="2" t="str">
        <f>_xlfn.XLOOKUP(
  B1049,
  'Candidate Data'!A:A,
  'Candidate Data'!B:B,
  "Not Found"
)</f>
        <v>Recruiter10</v>
      </c>
      <c r="D1049" s="2" t="str">
        <f>_xlfn.XLOOKUP(
  C1049,
  'Recruiter Data'!A:A,
  'Recruiter Data'!B:B,
  "Unknown"
)</f>
        <v>N America</v>
      </c>
      <c r="E1049" t="s">
        <v>19</v>
      </c>
      <c r="F1049" t="str">
        <f t="shared" si="49"/>
        <v>Phone Screen</v>
      </c>
      <c r="G1049" s="1">
        <v>44651.703946759262</v>
      </c>
      <c r="H1049" t="str">
        <f t="shared" si="50"/>
        <v>2022-03</v>
      </c>
    </row>
    <row r="1050" spans="1:8" x14ac:dyDescent="0.3">
      <c r="A1050" s="2">
        <v>127760948698</v>
      </c>
      <c r="B1050" s="2" t="str">
        <f t="shared" si="48"/>
        <v>127760948698</v>
      </c>
      <c r="C1050" s="2" t="str">
        <f>_xlfn.XLOOKUP(
  B1050,
  'Candidate Data'!A:A,
  'Candidate Data'!B:B,
  "Not Found"
)</f>
        <v>Recruiter19</v>
      </c>
      <c r="D1050" s="2" t="str">
        <f>_xlfn.XLOOKUP(
  C1050,
  'Recruiter Data'!A:A,
  'Recruiter Data'!B:B,
  "Unknown"
)</f>
        <v>N America</v>
      </c>
      <c r="E1050" t="s">
        <v>18</v>
      </c>
      <c r="F1050" t="str">
        <f t="shared" si="49"/>
        <v>Application Review</v>
      </c>
      <c r="G1050" s="1">
        <v>44638.959745370368</v>
      </c>
      <c r="H1050" t="str">
        <f t="shared" si="50"/>
        <v>2022-03</v>
      </c>
    </row>
    <row r="1051" spans="1:8" x14ac:dyDescent="0.3">
      <c r="A1051" s="2">
        <v>123506353999</v>
      </c>
      <c r="B1051" s="2" t="str">
        <f t="shared" si="48"/>
        <v>123506353999</v>
      </c>
      <c r="C1051" s="2" t="str">
        <f>_xlfn.XLOOKUP(
  B1051,
  'Candidate Data'!A:A,
  'Candidate Data'!B:B,
  "Not Found"
)</f>
        <v>Recruiter19</v>
      </c>
      <c r="D1051" s="2" t="str">
        <f>_xlfn.XLOOKUP(
  C1051,
  'Recruiter Data'!A:A,
  'Recruiter Data'!B:B,
  "Unknown"
)</f>
        <v>N America</v>
      </c>
      <c r="E1051" t="s">
        <v>18</v>
      </c>
      <c r="F1051" t="str">
        <f t="shared" si="49"/>
        <v>Application Review</v>
      </c>
      <c r="G1051" s="1">
        <v>44637.657835648148</v>
      </c>
      <c r="H1051" t="str">
        <f t="shared" si="50"/>
        <v>2022-03</v>
      </c>
    </row>
    <row r="1052" spans="1:8" x14ac:dyDescent="0.3">
      <c r="A1052" s="2">
        <v>124358134313</v>
      </c>
      <c r="B1052" s="2" t="str">
        <f t="shared" si="48"/>
        <v>124358134313</v>
      </c>
      <c r="C1052" s="2" t="str">
        <f>_xlfn.XLOOKUP(
  B1052,
  'Candidate Data'!A:A,
  'Candidate Data'!B:B,
  "Not Found"
)</f>
        <v>Recruiter1</v>
      </c>
      <c r="D1052" s="2" t="str">
        <f>_xlfn.XLOOKUP(
  C1052,
  'Recruiter Data'!A:A,
  'Recruiter Data'!B:B,
  "Unknown"
)</f>
        <v>N America</v>
      </c>
      <c r="E1052" t="s">
        <v>21</v>
      </c>
      <c r="F1052" t="str">
        <f t="shared" si="49"/>
        <v>Diligence</v>
      </c>
      <c r="G1052" s="1">
        <v>44668.6403587963</v>
      </c>
      <c r="H1052" t="str">
        <f t="shared" si="50"/>
        <v>2022-04</v>
      </c>
    </row>
    <row r="1053" spans="1:8" x14ac:dyDescent="0.3">
      <c r="A1053" s="2">
        <v>124358134313</v>
      </c>
      <c r="B1053" s="2" t="str">
        <f t="shared" si="48"/>
        <v>124358134313</v>
      </c>
      <c r="C1053" s="2" t="str">
        <f>_xlfn.XLOOKUP(
  B1053,
  'Candidate Data'!A:A,
  'Candidate Data'!B:B,
  "Not Found"
)</f>
        <v>Recruiter1</v>
      </c>
      <c r="D1053" s="2" t="str">
        <f>_xlfn.XLOOKUP(
  C1053,
  'Recruiter Data'!A:A,
  'Recruiter Data'!B:B,
  "Unknown"
)</f>
        <v>N America</v>
      </c>
      <c r="E1053" t="s">
        <v>22</v>
      </c>
      <c r="F1053" t="str">
        <f t="shared" si="49"/>
        <v>Final Interview</v>
      </c>
      <c r="G1053" s="1">
        <v>44651.872476851851</v>
      </c>
      <c r="H1053" t="str">
        <f t="shared" si="50"/>
        <v>2022-03</v>
      </c>
    </row>
    <row r="1054" spans="1:8" x14ac:dyDescent="0.3">
      <c r="A1054" s="2">
        <v>124358134313</v>
      </c>
      <c r="B1054" s="2" t="str">
        <f t="shared" si="48"/>
        <v>124358134313</v>
      </c>
      <c r="C1054" s="2" t="str">
        <f>_xlfn.XLOOKUP(
  B1054,
  'Candidate Data'!A:A,
  'Candidate Data'!B:B,
  "Not Found"
)</f>
        <v>Recruiter1</v>
      </c>
      <c r="D1054" s="2" t="str">
        <f>_xlfn.XLOOKUP(
  C1054,
  'Recruiter Data'!A:A,
  'Recruiter Data'!B:B,
  "Unknown"
)</f>
        <v>N America</v>
      </c>
      <c r="E1054" t="s">
        <v>20</v>
      </c>
      <c r="F1054" t="str">
        <f t="shared" si="49"/>
        <v>Interview #1</v>
      </c>
      <c r="G1054" s="1">
        <v>44639.764918981484</v>
      </c>
      <c r="H1054" t="str">
        <f t="shared" si="50"/>
        <v>2022-03</v>
      </c>
    </row>
    <row r="1055" spans="1:8" x14ac:dyDescent="0.3">
      <c r="A1055" s="2">
        <v>124358134313</v>
      </c>
      <c r="B1055" s="2" t="str">
        <f t="shared" si="48"/>
        <v>124358134313</v>
      </c>
      <c r="C1055" s="2" t="str">
        <f>_xlfn.XLOOKUP(
  B1055,
  'Candidate Data'!A:A,
  'Candidate Data'!B:B,
  "Not Found"
)</f>
        <v>Recruiter1</v>
      </c>
      <c r="D1055" s="2" t="str">
        <f>_xlfn.XLOOKUP(
  C1055,
  'Recruiter Data'!A:A,
  'Recruiter Data'!B:B,
  "Unknown"
)</f>
        <v>N America</v>
      </c>
      <c r="E1055" t="s">
        <v>23</v>
      </c>
      <c r="F1055" t="str">
        <f t="shared" si="49"/>
        <v>Next Steps</v>
      </c>
      <c r="G1055" s="1">
        <v>44651.872476851851</v>
      </c>
      <c r="H1055" t="str">
        <f t="shared" si="50"/>
        <v>2022-03</v>
      </c>
    </row>
    <row r="1056" spans="1:8" x14ac:dyDescent="0.3">
      <c r="A1056" s="2">
        <v>124358134313</v>
      </c>
      <c r="B1056" s="2" t="str">
        <f t="shared" si="48"/>
        <v>124358134313</v>
      </c>
      <c r="C1056" s="2" t="str">
        <f>_xlfn.XLOOKUP(
  B1056,
  'Candidate Data'!A:A,
  'Candidate Data'!B:B,
  "Not Found"
)</f>
        <v>Recruiter1</v>
      </c>
      <c r="D1056" s="2" t="str">
        <f>_xlfn.XLOOKUP(
  C1056,
  'Recruiter Data'!A:A,
  'Recruiter Data'!B:B,
  "Unknown"
)</f>
        <v>N America</v>
      </c>
      <c r="E1056" t="s">
        <v>19</v>
      </c>
      <c r="F1056" t="str">
        <f t="shared" si="49"/>
        <v>Phone Screen</v>
      </c>
      <c r="G1056" s="1">
        <v>44639.760810185187</v>
      </c>
      <c r="H1056" t="str">
        <f t="shared" si="50"/>
        <v>2022-03</v>
      </c>
    </row>
    <row r="1057" spans="1:8" x14ac:dyDescent="0.3">
      <c r="A1057" s="2">
        <v>104187014532</v>
      </c>
      <c r="B1057" s="2" t="str">
        <f t="shared" si="48"/>
        <v>104187014532</v>
      </c>
      <c r="C1057" s="2" t="str">
        <f>_xlfn.XLOOKUP(
  B1057,
  'Candidate Data'!A:A,
  'Candidate Data'!B:B,
  "Not Found"
)</f>
        <v>Recruiter19</v>
      </c>
      <c r="D1057" s="2" t="str">
        <f>_xlfn.XLOOKUP(
  C1057,
  'Recruiter Data'!A:A,
  'Recruiter Data'!B:B,
  "Unknown"
)</f>
        <v>N America</v>
      </c>
      <c r="E1057" t="s">
        <v>18</v>
      </c>
      <c r="F1057" t="str">
        <f t="shared" si="49"/>
        <v>Application Review</v>
      </c>
      <c r="G1057" s="1">
        <v>44624.713263888887</v>
      </c>
      <c r="H1057" t="str">
        <f t="shared" si="50"/>
        <v>2022-03</v>
      </c>
    </row>
    <row r="1058" spans="1:8" x14ac:dyDescent="0.3">
      <c r="A1058" s="2">
        <v>160296372768</v>
      </c>
      <c r="B1058" s="2" t="str">
        <f t="shared" si="48"/>
        <v>160296372768</v>
      </c>
      <c r="C1058" s="2" t="str">
        <f>_xlfn.XLOOKUP(
  B1058,
  'Candidate Data'!A:A,
  'Candidate Data'!B:B,
  "Not Found"
)</f>
        <v>Recruiter5</v>
      </c>
      <c r="D1058" s="2" t="str">
        <f>_xlfn.XLOOKUP(
  C1058,
  'Recruiter Data'!A:A,
  'Recruiter Data'!B:B,
  "Unknown"
)</f>
        <v>Europe</v>
      </c>
      <c r="E1058" t="s">
        <v>21</v>
      </c>
      <c r="F1058" t="str">
        <f t="shared" si="49"/>
        <v>Diligence</v>
      </c>
      <c r="G1058" s="1">
        <v>44626.759641203702</v>
      </c>
      <c r="H1058" t="str">
        <f t="shared" si="50"/>
        <v>2022-03</v>
      </c>
    </row>
    <row r="1059" spans="1:8" x14ac:dyDescent="0.3">
      <c r="A1059" s="2">
        <v>160296372768</v>
      </c>
      <c r="B1059" s="2" t="str">
        <f t="shared" si="48"/>
        <v>160296372768</v>
      </c>
      <c r="C1059" s="2" t="str">
        <f>_xlfn.XLOOKUP(
  B1059,
  'Candidate Data'!A:A,
  'Candidate Data'!B:B,
  "Not Found"
)</f>
        <v>Recruiter5</v>
      </c>
      <c r="D1059" s="2" t="str">
        <f>_xlfn.XLOOKUP(
  C1059,
  'Recruiter Data'!A:A,
  'Recruiter Data'!B:B,
  "Unknown"
)</f>
        <v>Europe</v>
      </c>
      <c r="E1059" t="s">
        <v>22</v>
      </c>
      <c r="F1059" t="str">
        <f t="shared" si="49"/>
        <v>Final Interview</v>
      </c>
      <c r="G1059" s="1">
        <v>44626.757916666669</v>
      </c>
      <c r="H1059" t="str">
        <f t="shared" si="50"/>
        <v>2022-03</v>
      </c>
    </row>
    <row r="1060" spans="1:8" x14ac:dyDescent="0.3">
      <c r="A1060" s="2">
        <v>160296372768</v>
      </c>
      <c r="B1060" s="2" t="str">
        <f t="shared" si="48"/>
        <v>160296372768</v>
      </c>
      <c r="C1060" s="2" t="str">
        <f>_xlfn.XLOOKUP(
  B1060,
  'Candidate Data'!A:A,
  'Candidate Data'!B:B,
  "Not Found"
)</f>
        <v>Recruiter5</v>
      </c>
      <c r="D1060" s="2" t="str">
        <f>_xlfn.XLOOKUP(
  C1060,
  'Recruiter Data'!A:A,
  'Recruiter Data'!B:B,
  "Unknown"
)</f>
        <v>Europe</v>
      </c>
      <c r="E1060" t="s">
        <v>23</v>
      </c>
      <c r="F1060" t="str">
        <f t="shared" si="49"/>
        <v>Next Steps</v>
      </c>
      <c r="G1060" s="1">
        <v>44626.757916666669</v>
      </c>
      <c r="H1060" t="str">
        <f t="shared" si="50"/>
        <v>2022-03</v>
      </c>
    </row>
    <row r="1061" spans="1:8" x14ac:dyDescent="0.3">
      <c r="A1061" s="2">
        <v>160296372768</v>
      </c>
      <c r="B1061" s="2" t="str">
        <f t="shared" si="48"/>
        <v>160296372768</v>
      </c>
      <c r="C1061" s="2" t="str">
        <f>_xlfn.XLOOKUP(
  B1061,
  'Candidate Data'!A:A,
  'Candidate Data'!B:B,
  "Not Found"
)</f>
        <v>Recruiter5</v>
      </c>
      <c r="D1061" s="2" t="str">
        <f>_xlfn.XLOOKUP(
  C1061,
  'Recruiter Data'!A:A,
  'Recruiter Data'!B:B,
  "Unknown"
)</f>
        <v>Europe</v>
      </c>
      <c r="E1061" t="s">
        <v>24</v>
      </c>
      <c r="F1061" t="str">
        <f t="shared" si="49"/>
        <v>Waitlist</v>
      </c>
      <c r="G1061" s="1">
        <v>44630.544016203705</v>
      </c>
      <c r="H1061" t="str">
        <f t="shared" si="50"/>
        <v>2022-03</v>
      </c>
    </row>
    <row r="1062" spans="1:8" x14ac:dyDescent="0.3">
      <c r="A1062" s="2">
        <v>176571086085</v>
      </c>
      <c r="B1062" s="2" t="str">
        <f t="shared" si="48"/>
        <v>176571086085</v>
      </c>
      <c r="C1062" s="2" t="str">
        <f>_xlfn.XLOOKUP(
  B1062,
  'Candidate Data'!A:A,
  'Candidate Data'!B:B,
  "Not Found"
)</f>
        <v>Recruiter9</v>
      </c>
      <c r="D1062" s="2" t="str">
        <f>_xlfn.XLOOKUP(
  C1062,
  'Recruiter Data'!A:A,
  'Recruiter Data'!B:B,
  "Unknown"
)</f>
        <v>Europe</v>
      </c>
      <c r="E1062" t="s">
        <v>18</v>
      </c>
      <c r="F1062" t="str">
        <f t="shared" si="49"/>
        <v>Application Review</v>
      </c>
      <c r="G1062" s="1">
        <v>44653.8125462963</v>
      </c>
      <c r="H1062" t="str">
        <f t="shared" si="50"/>
        <v>2022-04</v>
      </c>
    </row>
    <row r="1063" spans="1:8" x14ac:dyDescent="0.3">
      <c r="A1063" s="2">
        <v>176571086085</v>
      </c>
      <c r="B1063" s="2" t="str">
        <f t="shared" si="48"/>
        <v>176571086085</v>
      </c>
      <c r="C1063" s="2" t="str">
        <f>_xlfn.XLOOKUP(
  B1063,
  'Candidate Data'!A:A,
  'Candidate Data'!B:B,
  "Not Found"
)</f>
        <v>Recruiter9</v>
      </c>
      <c r="D1063" s="2" t="str">
        <f>_xlfn.XLOOKUP(
  C1063,
  'Recruiter Data'!A:A,
  'Recruiter Data'!B:B,
  "Unknown"
)</f>
        <v>Europe</v>
      </c>
      <c r="E1063" t="s">
        <v>18</v>
      </c>
      <c r="F1063" t="str">
        <f t="shared" si="49"/>
        <v>Application Review</v>
      </c>
      <c r="G1063" s="1">
        <v>44653.813935185186</v>
      </c>
      <c r="H1063" t="str">
        <f t="shared" si="50"/>
        <v>2022-04</v>
      </c>
    </row>
    <row r="1064" spans="1:8" x14ac:dyDescent="0.3">
      <c r="A1064" s="2">
        <v>176571086085</v>
      </c>
      <c r="B1064" s="2" t="str">
        <f t="shared" si="48"/>
        <v>176571086085</v>
      </c>
      <c r="C1064" s="2" t="str">
        <f>_xlfn.XLOOKUP(
  B1064,
  'Candidate Data'!A:A,
  'Candidate Data'!B:B,
  "Not Found"
)</f>
        <v>Recruiter9</v>
      </c>
      <c r="D1064" s="2" t="str">
        <f>_xlfn.XLOOKUP(
  C1064,
  'Recruiter Data'!A:A,
  'Recruiter Data'!B:B,
  "Unknown"
)</f>
        <v>Europe</v>
      </c>
      <c r="E1064" t="s">
        <v>20</v>
      </c>
      <c r="F1064" t="str">
        <f t="shared" si="49"/>
        <v>Interview #1</v>
      </c>
      <c r="G1064" s="1">
        <v>44662.499421296299</v>
      </c>
      <c r="H1064" t="str">
        <f t="shared" si="50"/>
        <v>2022-04</v>
      </c>
    </row>
    <row r="1065" spans="1:8" x14ac:dyDescent="0.3">
      <c r="A1065" s="2">
        <v>176571086085</v>
      </c>
      <c r="B1065" s="2" t="str">
        <f t="shared" si="48"/>
        <v>176571086085</v>
      </c>
      <c r="C1065" s="2" t="str">
        <f>_xlfn.XLOOKUP(
  B1065,
  'Candidate Data'!A:A,
  'Candidate Data'!B:B,
  "Not Found"
)</f>
        <v>Recruiter9</v>
      </c>
      <c r="D1065" s="2" t="str">
        <f>_xlfn.XLOOKUP(
  C1065,
  'Recruiter Data'!A:A,
  'Recruiter Data'!B:B,
  "Unknown"
)</f>
        <v>Europe</v>
      </c>
      <c r="E1065" t="s">
        <v>19</v>
      </c>
      <c r="F1065" t="str">
        <f t="shared" si="49"/>
        <v>Phone Screen</v>
      </c>
      <c r="G1065" s="1">
        <v>44654.327175925922</v>
      </c>
      <c r="H1065" t="str">
        <f t="shared" si="50"/>
        <v>2022-04</v>
      </c>
    </row>
    <row r="1066" spans="1:8" x14ac:dyDescent="0.3">
      <c r="A1066" s="2">
        <v>176571086085</v>
      </c>
      <c r="B1066" s="2" t="str">
        <f t="shared" si="48"/>
        <v>176571086085</v>
      </c>
      <c r="C1066" s="2" t="str">
        <f>_xlfn.XLOOKUP(
  B1066,
  'Candidate Data'!A:A,
  'Candidate Data'!B:B,
  "Not Found"
)</f>
        <v>Recruiter9</v>
      </c>
      <c r="D1066" s="2" t="str">
        <f>_xlfn.XLOOKUP(
  C1066,
  'Recruiter Data'!A:A,
  'Recruiter Data'!B:B,
  "Unknown"
)</f>
        <v>Europe</v>
      </c>
      <c r="E1066" t="s">
        <v>19</v>
      </c>
      <c r="F1066" t="str">
        <f t="shared" si="49"/>
        <v>Phone Screen</v>
      </c>
      <c r="G1066" s="1">
        <v>44654.348078703704</v>
      </c>
      <c r="H1066" t="str">
        <f t="shared" si="50"/>
        <v>2022-04</v>
      </c>
    </row>
    <row r="1067" spans="1:8" x14ac:dyDescent="0.3">
      <c r="A1067" s="2">
        <v>170034961196</v>
      </c>
      <c r="B1067" s="2" t="str">
        <f t="shared" si="48"/>
        <v>170034961196</v>
      </c>
      <c r="C1067" s="2" t="str">
        <f>_xlfn.XLOOKUP(
  B1067,
  'Candidate Data'!A:A,
  'Candidate Data'!B:B,
  "Not Found"
)</f>
        <v>Recruiter14</v>
      </c>
      <c r="D1067" s="2" t="str">
        <f>_xlfn.XLOOKUP(
  C1067,
  'Recruiter Data'!A:A,
  'Recruiter Data'!B:B,
  "Unknown"
)</f>
        <v>N America</v>
      </c>
      <c r="E1067" t="s">
        <v>24</v>
      </c>
      <c r="F1067" t="str">
        <f t="shared" si="49"/>
        <v>Waitlist</v>
      </c>
      <c r="G1067" s="1">
        <v>44625.808067129627</v>
      </c>
      <c r="H1067" t="str">
        <f t="shared" si="50"/>
        <v>2022-03</v>
      </c>
    </row>
    <row r="1068" spans="1:8" x14ac:dyDescent="0.3">
      <c r="A1068" s="2">
        <v>100293724101</v>
      </c>
      <c r="B1068" s="2" t="str">
        <f t="shared" si="48"/>
        <v>100293724101</v>
      </c>
      <c r="C1068" s="2" t="str">
        <f>_xlfn.XLOOKUP(
  B1068,
  'Candidate Data'!A:A,
  'Candidate Data'!B:B,
  "Not Found"
)</f>
        <v>Recruiter36</v>
      </c>
      <c r="D1068" s="2" t="str">
        <f>_xlfn.XLOOKUP(
  C1068,
  'Recruiter Data'!A:A,
  'Recruiter Data'!B:B,
  "Unknown"
)</f>
        <v>Europe</v>
      </c>
      <c r="E1068" t="s">
        <v>20</v>
      </c>
      <c r="F1068" t="str">
        <f t="shared" si="49"/>
        <v>Interview #1</v>
      </c>
      <c r="G1068" s="1">
        <v>44668.859814814816</v>
      </c>
      <c r="H1068" t="str">
        <f t="shared" si="50"/>
        <v>2022-04</v>
      </c>
    </row>
    <row r="1069" spans="1:8" x14ac:dyDescent="0.3">
      <c r="A1069" s="2">
        <v>163927399329</v>
      </c>
      <c r="B1069" s="2" t="str">
        <f t="shared" si="48"/>
        <v>163927399329</v>
      </c>
      <c r="C1069" s="2" t="str">
        <f>_xlfn.XLOOKUP(
  B1069,
  'Candidate Data'!A:A,
  'Candidate Data'!B:B,
  "Not Found"
)</f>
        <v>Recruiter27</v>
      </c>
      <c r="D1069" s="2" t="str">
        <f>_xlfn.XLOOKUP(
  C1069,
  'Recruiter Data'!A:A,
  'Recruiter Data'!B:B,
  "Unknown"
)</f>
        <v>N America</v>
      </c>
      <c r="E1069" t="s">
        <v>18</v>
      </c>
      <c r="F1069" t="str">
        <f t="shared" si="49"/>
        <v>Application Review</v>
      </c>
      <c r="G1069" s="1">
        <v>44640.567488425928</v>
      </c>
      <c r="H1069" t="str">
        <f t="shared" si="50"/>
        <v>2022-03</v>
      </c>
    </row>
    <row r="1070" spans="1:8" x14ac:dyDescent="0.3">
      <c r="A1070" s="2">
        <v>146550026006</v>
      </c>
      <c r="B1070" s="2" t="str">
        <f t="shared" si="48"/>
        <v>146550026006</v>
      </c>
      <c r="C1070" s="2" t="str">
        <f>_xlfn.XLOOKUP(
  B1070,
  'Candidate Data'!A:A,
  'Candidate Data'!B:B,
  "Not Found"
)</f>
        <v>Recruiter39</v>
      </c>
      <c r="D1070" s="2" t="str">
        <f>_xlfn.XLOOKUP(
  C1070,
  'Recruiter Data'!A:A,
  'Recruiter Data'!B:B,
  "Unknown"
)</f>
        <v>Asia</v>
      </c>
      <c r="E1070" t="s">
        <v>24</v>
      </c>
      <c r="F1070" t="str">
        <f t="shared" si="49"/>
        <v>Waitlist</v>
      </c>
      <c r="G1070" s="1">
        <v>44639.172523148147</v>
      </c>
      <c r="H1070" t="str">
        <f t="shared" si="50"/>
        <v>2022-03</v>
      </c>
    </row>
    <row r="1071" spans="1:8" x14ac:dyDescent="0.3">
      <c r="A1071" s="2">
        <v>183798052902</v>
      </c>
      <c r="B1071" s="2" t="str">
        <f t="shared" si="48"/>
        <v>183798052902</v>
      </c>
      <c r="C1071" s="2" t="str">
        <f>_xlfn.XLOOKUP(
  B1071,
  'Candidate Data'!A:A,
  'Candidate Data'!B:B,
  "Not Found"
)</f>
        <v>Recruiter2</v>
      </c>
      <c r="D1071" s="2" t="str">
        <f>_xlfn.XLOOKUP(
  C1071,
  'Recruiter Data'!A:A,
  'Recruiter Data'!B:B,
  "Unknown"
)</f>
        <v>N America</v>
      </c>
      <c r="E1071" t="s">
        <v>24</v>
      </c>
      <c r="F1071" t="str">
        <f t="shared" si="49"/>
        <v>Waitlist</v>
      </c>
      <c r="G1071" s="1">
        <v>44652.564282407409</v>
      </c>
      <c r="H1071" t="str">
        <f t="shared" si="50"/>
        <v>2022-04</v>
      </c>
    </row>
    <row r="1072" spans="1:8" x14ac:dyDescent="0.3">
      <c r="A1072" s="2">
        <v>188584733620</v>
      </c>
      <c r="B1072" s="2" t="str">
        <f t="shared" si="48"/>
        <v>188584733620</v>
      </c>
      <c r="C1072" s="2" t="str">
        <f>_xlfn.XLOOKUP(
  B1072,
  'Candidate Data'!A:A,
  'Candidate Data'!B:B,
  "Not Found"
)</f>
        <v>Recruiter26</v>
      </c>
      <c r="D1072" s="2" t="str">
        <f>_xlfn.XLOOKUP(
  C1072,
  'Recruiter Data'!A:A,
  'Recruiter Data'!B:B,
  "Unknown"
)</f>
        <v>Europe</v>
      </c>
      <c r="E1072" t="s">
        <v>24</v>
      </c>
      <c r="F1072" t="str">
        <f t="shared" si="49"/>
        <v>Waitlist</v>
      </c>
      <c r="G1072" s="1">
        <v>44623.549178240741</v>
      </c>
      <c r="H1072" t="str">
        <f t="shared" si="50"/>
        <v>2022-03</v>
      </c>
    </row>
    <row r="1073" spans="1:8" x14ac:dyDescent="0.3">
      <c r="A1073" s="2">
        <v>160260343708</v>
      </c>
      <c r="B1073" s="2" t="str">
        <f t="shared" si="48"/>
        <v>160260343708</v>
      </c>
      <c r="C1073" s="2" t="str">
        <f>_xlfn.XLOOKUP(
  B1073,
  'Candidate Data'!A:A,
  'Candidate Data'!B:B,
  "Not Found"
)</f>
        <v>Recruiter10</v>
      </c>
      <c r="D1073" s="2" t="str">
        <f>_xlfn.XLOOKUP(
  C1073,
  'Recruiter Data'!A:A,
  'Recruiter Data'!B:B,
  "Unknown"
)</f>
        <v>N America</v>
      </c>
      <c r="E1073" t="s">
        <v>24</v>
      </c>
      <c r="F1073" t="str">
        <f t="shared" si="49"/>
        <v>Waitlist</v>
      </c>
      <c r="G1073" s="1">
        <v>44625.729641203703</v>
      </c>
      <c r="H1073" t="str">
        <f t="shared" si="50"/>
        <v>2022-03</v>
      </c>
    </row>
    <row r="1074" spans="1:8" x14ac:dyDescent="0.3">
      <c r="A1074" s="2">
        <v>113733053554</v>
      </c>
      <c r="B1074" s="2" t="str">
        <f t="shared" si="48"/>
        <v>113733053554</v>
      </c>
      <c r="C1074" s="2" t="str">
        <f>_xlfn.XLOOKUP(
  B1074,
  'Candidate Data'!A:A,
  'Candidate Data'!B:B,
  "Not Found"
)</f>
        <v>Recruiter9</v>
      </c>
      <c r="D1074" s="2" t="str">
        <f>_xlfn.XLOOKUP(
  C1074,
  'Recruiter Data'!A:A,
  'Recruiter Data'!B:B,
  "Unknown"
)</f>
        <v>Europe</v>
      </c>
      <c r="E1074" t="s">
        <v>24</v>
      </c>
      <c r="F1074" t="str">
        <f t="shared" si="49"/>
        <v>Waitlist</v>
      </c>
      <c r="G1074" s="1">
        <v>44674.507673611108</v>
      </c>
      <c r="H1074" t="str">
        <f t="shared" si="50"/>
        <v>2022-04</v>
      </c>
    </row>
    <row r="1075" spans="1:8" x14ac:dyDescent="0.3">
      <c r="A1075" s="2">
        <v>152980921683</v>
      </c>
      <c r="B1075" s="2" t="str">
        <f t="shared" si="48"/>
        <v>152980921683</v>
      </c>
      <c r="C1075" s="2" t="str">
        <f>_xlfn.XLOOKUP(
  B1075,
  'Candidate Data'!A:A,
  'Candidate Data'!B:B,
  "Not Found"
)</f>
        <v>Recruiter26</v>
      </c>
      <c r="D1075" s="2" t="str">
        <f>_xlfn.XLOOKUP(
  C1075,
  'Recruiter Data'!A:A,
  'Recruiter Data'!B:B,
  "Unknown"
)</f>
        <v>Europe</v>
      </c>
      <c r="E1075" t="s">
        <v>18</v>
      </c>
      <c r="F1075" t="str">
        <f t="shared" si="49"/>
        <v>Application Review</v>
      </c>
      <c r="G1075" s="1">
        <v>44661.861157407409</v>
      </c>
      <c r="H1075" t="str">
        <f t="shared" si="50"/>
        <v>2022-04</v>
      </c>
    </row>
    <row r="1076" spans="1:8" x14ac:dyDescent="0.3">
      <c r="A1076" s="2">
        <v>152980921683</v>
      </c>
      <c r="B1076" s="2" t="str">
        <f t="shared" si="48"/>
        <v>152980921683</v>
      </c>
      <c r="C1076" s="2" t="str">
        <f>_xlfn.XLOOKUP(
  B1076,
  'Candidate Data'!A:A,
  'Candidate Data'!B:B,
  "Not Found"
)</f>
        <v>Recruiter26</v>
      </c>
      <c r="D1076" s="2" t="str">
        <f>_xlfn.XLOOKUP(
  C1076,
  'Recruiter Data'!A:A,
  'Recruiter Data'!B:B,
  "Unknown"
)</f>
        <v>Europe</v>
      </c>
      <c r="E1076" t="s">
        <v>18</v>
      </c>
      <c r="F1076" t="str">
        <f t="shared" si="49"/>
        <v>Application Review</v>
      </c>
      <c r="G1076" s="1">
        <v>44664.828541666669</v>
      </c>
      <c r="H1076" t="str">
        <f t="shared" si="50"/>
        <v>2022-04</v>
      </c>
    </row>
    <row r="1077" spans="1:8" x14ac:dyDescent="0.3">
      <c r="A1077" s="2">
        <v>155795181032</v>
      </c>
      <c r="B1077" s="2" t="str">
        <f t="shared" si="48"/>
        <v>155795181032</v>
      </c>
      <c r="C1077" s="2" t="str">
        <f>_xlfn.XLOOKUP(
  B1077,
  'Candidate Data'!A:A,
  'Candidate Data'!B:B,
  "Not Found"
)</f>
        <v>Recruiter1</v>
      </c>
      <c r="D1077" s="2" t="str">
        <f>_xlfn.XLOOKUP(
  C1077,
  'Recruiter Data'!A:A,
  'Recruiter Data'!B:B,
  "Unknown"
)</f>
        <v>N America</v>
      </c>
      <c r="E1077" t="s">
        <v>21</v>
      </c>
      <c r="F1077" t="str">
        <f t="shared" si="49"/>
        <v>Diligence</v>
      </c>
      <c r="G1077" s="1">
        <v>44675.892951388887</v>
      </c>
      <c r="H1077" t="str">
        <f t="shared" si="50"/>
        <v>2022-04</v>
      </c>
    </row>
    <row r="1078" spans="1:8" x14ac:dyDescent="0.3">
      <c r="A1078" s="2">
        <v>155795181032</v>
      </c>
      <c r="B1078" s="2" t="str">
        <f t="shared" si="48"/>
        <v>155795181032</v>
      </c>
      <c r="C1078" s="2" t="str">
        <f>_xlfn.XLOOKUP(
  B1078,
  'Candidate Data'!A:A,
  'Candidate Data'!B:B,
  "Not Found"
)</f>
        <v>Recruiter1</v>
      </c>
      <c r="D1078" s="2" t="str">
        <f>_xlfn.XLOOKUP(
  C1078,
  'Recruiter Data'!A:A,
  'Recruiter Data'!B:B,
  "Unknown"
)</f>
        <v>N America</v>
      </c>
      <c r="E1078" t="s">
        <v>22</v>
      </c>
      <c r="F1078" t="str">
        <f t="shared" si="49"/>
        <v>Final Interview</v>
      </c>
      <c r="G1078" s="1">
        <v>44666.875509259262</v>
      </c>
      <c r="H1078" t="str">
        <f t="shared" si="50"/>
        <v>2022-04</v>
      </c>
    </row>
    <row r="1079" spans="1:8" x14ac:dyDescent="0.3">
      <c r="A1079" s="2">
        <v>155795181032</v>
      </c>
      <c r="B1079" s="2" t="str">
        <f t="shared" si="48"/>
        <v>155795181032</v>
      </c>
      <c r="C1079" s="2" t="str">
        <f>_xlfn.XLOOKUP(
  B1079,
  'Candidate Data'!A:A,
  'Candidate Data'!B:B,
  "Not Found"
)</f>
        <v>Recruiter1</v>
      </c>
      <c r="D1079" s="2" t="str">
        <f>_xlfn.XLOOKUP(
  C1079,
  'Recruiter Data'!A:A,
  'Recruiter Data'!B:B,
  "Unknown"
)</f>
        <v>N America</v>
      </c>
      <c r="E1079" t="s">
        <v>20</v>
      </c>
      <c r="F1079" t="str">
        <f t="shared" si="49"/>
        <v>Interview #1</v>
      </c>
      <c r="G1079" s="1">
        <v>44666.875231481485</v>
      </c>
      <c r="H1079" t="str">
        <f t="shared" si="50"/>
        <v>2022-04</v>
      </c>
    </row>
    <row r="1080" spans="1:8" x14ac:dyDescent="0.3">
      <c r="A1080" s="2">
        <v>155795181032</v>
      </c>
      <c r="B1080" s="2" t="str">
        <f t="shared" si="48"/>
        <v>155795181032</v>
      </c>
      <c r="C1080" s="2" t="str">
        <f>_xlfn.XLOOKUP(
  B1080,
  'Candidate Data'!A:A,
  'Candidate Data'!B:B,
  "Not Found"
)</f>
        <v>Recruiter1</v>
      </c>
      <c r="D1080" s="2" t="str">
        <f>_xlfn.XLOOKUP(
  C1080,
  'Recruiter Data'!A:A,
  'Recruiter Data'!B:B,
  "Unknown"
)</f>
        <v>N America</v>
      </c>
      <c r="E1080" t="s">
        <v>23</v>
      </c>
      <c r="F1080" t="str">
        <f t="shared" si="49"/>
        <v>Next Steps</v>
      </c>
      <c r="G1080" s="1">
        <v>44673.697106481479</v>
      </c>
      <c r="H1080" t="str">
        <f t="shared" si="50"/>
        <v>2022-04</v>
      </c>
    </row>
    <row r="1081" spans="1:8" x14ac:dyDescent="0.3">
      <c r="A1081" s="2">
        <v>155795181032</v>
      </c>
      <c r="B1081" s="2" t="str">
        <f t="shared" si="48"/>
        <v>155795181032</v>
      </c>
      <c r="C1081" s="2" t="str">
        <f>_xlfn.XLOOKUP(
  B1081,
  'Candidate Data'!A:A,
  'Candidate Data'!B:B,
  "Not Found"
)</f>
        <v>Recruiter1</v>
      </c>
      <c r="D1081" s="2" t="str">
        <f>_xlfn.XLOOKUP(
  C1081,
  'Recruiter Data'!A:A,
  'Recruiter Data'!B:B,
  "Unknown"
)</f>
        <v>N America</v>
      </c>
      <c r="E1081" t="s">
        <v>19</v>
      </c>
      <c r="F1081" t="str">
        <f t="shared" si="49"/>
        <v>Phone Screen</v>
      </c>
      <c r="G1081" s="1">
        <v>44666.875509259262</v>
      </c>
      <c r="H1081" t="str">
        <f t="shared" si="50"/>
        <v>2022-04</v>
      </c>
    </row>
    <row r="1082" spans="1:8" x14ac:dyDescent="0.3">
      <c r="A1082" s="2">
        <v>155795181032</v>
      </c>
      <c r="B1082" s="2" t="str">
        <f t="shared" si="48"/>
        <v>155795181032</v>
      </c>
      <c r="C1082" s="2" t="str">
        <f>_xlfn.XLOOKUP(
  B1082,
  'Candidate Data'!A:A,
  'Candidate Data'!B:B,
  "Not Found"
)</f>
        <v>Recruiter1</v>
      </c>
      <c r="D1082" s="2" t="str">
        <f>_xlfn.XLOOKUP(
  C1082,
  'Recruiter Data'!A:A,
  'Recruiter Data'!B:B,
  "Unknown"
)</f>
        <v>N America</v>
      </c>
      <c r="E1082" t="s">
        <v>24</v>
      </c>
      <c r="F1082" t="str">
        <f t="shared" si="49"/>
        <v>Waitlist</v>
      </c>
      <c r="G1082" s="1">
        <v>44676.735324074078</v>
      </c>
      <c r="H1082" t="str">
        <f t="shared" si="50"/>
        <v>2022-04</v>
      </c>
    </row>
    <row r="1083" spans="1:8" x14ac:dyDescent="0.3">
      <c r="A1083" s="2">
        <v>133252665019</v>
      </c>
      <c r="B1083" s="2" t="str">
        <f t="shared" si="48"/>
        <v>133252665019</v>
      </c>
      <c r="C1083" s="2" t="str">
        <f>_xlfn.XLOOKUP(
  B1083,
  'Candidate Data'!A:A,
  'Candidate Data'!B:B,
  "Not Found"
)</f>
        <v>Recruiter21</v>
      </c>
      <c r="D1083" s="2" t="str">
        <f>_xlfn.XLOOKUP(
  C1083,
  'Recruiter Data'!A:A,
  'Recruiter Data'!B:B,
  "Unknown"
)</f>
        <v>Europe</v>
      </c>
      <c r="E1083" t="s">
        <v>21</v>
      </c>
      <c r="F1083" t="str">
        <f t="shared" si="49"/>
        <v>Diligence</v>
      </c>
      <c r="G1083" s="1">
        <v>44631.572418981479</v>
      </c>
      <c r="H1083" t="str">
        <f t="shared" si="50"/>
        <v>2022-03</v>
      </c>
    </row>
    <row r="1084" spans="1:8" x14ac:dyDescent="0.3">
      <c r="A1084" s="2">
        <v>133252665019</v>
      </c>
      <c r="B1084" s="2" t="str">
        <f t="shared" si="48"/>
        <v>133252665019</v>
      </c>
      <c r="C1084" s="2" t="str">
        <f>_xlfn.XLOOKUP(
  B1084,
  'Candidate Data'!A:A,
  'Candidate Data'!B:B,
  "Not Found"
)</f>
        <v>Recruiter21</v>
      </c>
      <c r="D1084" s="2" t="str">
        <f>_xlfn.XLOOKUP(
  C1084,
  'Recruiter Data'!A:A,
  'Recruiter Data'!B:B,
  "Unknown"
)</f>
        <v>Europe</v>
      </c>
      <c r="E1084" t="s">
        <v>22</v>
      </c>
      <c r="F1084" t="str">
        <f t="shared" si="49"/>
        <v>Final Interview</v>
      </c>
      <c r="G1084" s="1">
        <v>44631.545717592591</v>
      </c>
      <c r="H1084" t="str">
        <f t="shared" si="50"/>
        <v>2022-03</v>
      </c>
    </row>
    <row r="1085" spans="1:8" x14ac:dyDescent="0.3">
      <c r="A1085" s="2">
        <v>133252665019</v>
      </c>
      <c r="B1085" s="2" t="str">
        <f t="shared" si="48"/>
        <v>133252665019</v>
      </c>
      <c r="C1085" s="2" t="str">
        <f>_xlfn.XLOOKUP(
  B1085,
  'Candidate Data'!A:A,
  'Candidate Data'!B:B,
  "Not Found"
)</f>
        <v>Recruiter21</v>
      </c>
      <c r="D1085" s="2" t="str">
        <f>_xlfn.XLOOKUP(
  C1085,
  'Recruiter Data'!A:A,
  'Recruiter Data'!B:B,
  "Unknown"
)</f>
        <v>Europe</v>
      </c>
      <c r="E1085" t="s">
        <v>22</v>
      </c>
      <c r="F1085" t="str">
        <f t="shared" si="49"/>
        <v>Final Interview</v>
      </c>
      <c r="G1085" s="1">
        <v>44638.714953703704</v>
      </c>
      <c r="H1085" t="str">
        <f t="shared" si="50"/>
        <v>2022-03</v>
      </c>
    </row>
    <row r="1086" spans="1:8" x14ac:dyDescent="0.3">
      <c r="A1086" s="2">
        <v>133252665019</v>
      </c>
      <c r="B1086" s="2" t="str">
        <f t="shared" si="48"/>
        <v>133252665019</v>
      </c>
      <c r="C1086" s="2" t="str">
        <f>_xlfn.XLOOKUP(
  B1086,
  'Candidate Data'!A:A,
  'Candidate Data'!B:B,
  "Not Found"
)</f>
        <v>Recruiter21</v>
      </c>
      <c r="D1086" s="2" t="str">
        <f>_xlfn.XLOOKUP(
  C1086,
  'Recruiter Data'!A:A,
  'Recruiter Data'!B:B,
  "Unknown"
)</f>
        <v>Europe</v>
      </c>
      <c r="E1086" t="s">
        <v>20</v>
      </c>
      <c r="F1086" t="str">
        <f t="shared" si="49"/>
        <v>Interview #1</v>
      </c>
      <c r="G1086" s="1">
        <v>44631.540416666663</v>
      </c>
      <c r="H1086" t="str">
        <f t="shared" si="50"/>
        <v>2022-03</v>
      </c>
    </row>
    <row r="1087" spans="1:8" x14ac:dyDescent="0.3">
      <c r="A1087" s="2">
        <v>133252665019</v>
      </c>
      <c r="B1087" s="2" t="str">
        <f t="shared" si="48"/>
        <v>133252665019</v>
      </c>
      <c r="C1087" s="2" t="str">
        <f>_xlfn.XLOOKUP(
  B1087,
  'Candidate Data'!A:A,
  'Candidate Data'!B:B,
  "Not Found"
)</f>
        <v>Recruiter21</v>
      </c>
      <c r="D1087" s="2" t="str">
        <f>_xlfn.XLOOKUP(
  C1087,
  'Recruiter Data'!A:A,
  'Recruiter Data'!B:B,
  "Unknown"
)</f>
        <v>Europe</v>
      </c>
      <c r="E1087" t="s">
        <v>20</v>
      </c>
      <c r="F1087" t="str">
        <f t="shared" si="49"/>
        <v>Interview #1</v>
      </c>
      <c r="G1087" s="1">
        <v>44638.714953703704</v>
      </c>
      <c r="H1087" t="str">
        <f t="shared" si="50"/>
        <v>2022-03</v>
      </c>
    </row>
    <row r="1088" spans="1:8" x14ac:dyDescent="0.3">
      <c r="A1088" s="2">
        <v>133252665019</v>
      </c>
      <c r="B1088" s="2" t="str">
        <f t="shared" si="48"/>
        <v>133252665019</v>
      </c>
      <c r="C1088" s="2" t="str">
        <f>_xlfn.XLOOKUP(
  B1088,
  'Candidate Data'!A:A,
  'Candidate Data'!B:B,
  "Not Found"
)</f>
        <v>Recruiter21</v>
      </c>
      <c r="D1088" s="2" t="str">
        <f>_xlfn.XLOOKUP(
  C1088,
  'Recruiter Data'!A:A,
  'Recruiter Data'!B:B,
  "Unknown"
)</f>
        <v>Europe</v>
      </c>
      <c r="E1088" t="s">
        <v>23</v>
      </c>
      <c r="F1088" t="str">
        <f t="shared" si="49"/>
        <v>Next Steps</v>
      </c>
      <c r="G1088" s="1">
        <v>44631.545717592591</v>
      </c>
      <c r="H1088" t="str">
        <f t="shared" si="50"/>
        <v>2022-03</v>
      </c>
    </row>
    <row r="1089" spans="1:8" x14ac:dyDescent="0.3">
      <c r="A1089" s="2">
        <v>133252665019</v>
      </c>
      <c r="B1089" s="2" t="str">
        <f t="shared" si="48"/>
        <v>133252665019</v>
      </c>
      <c r="C1089" s="2" t="str">
        <f>_xlfn.XLOOKUP(
  B1089,
  'Candidate Data'!A:A,
  'Candidate Data'!B:B,
  "Not Found"
)</f>
        <v>Recruiter21</v>
      </c>
      <c r="D1089" s="2" t="str">
        <f>_xlfn.XLOOKUP(
  C1089,
  'Recruiter Data'!A:A,
  'Recruiter Data'!B:B,
  "Unknown"
)</f>
        <v>Europe</v>
      </c>
      <c r="E1089" t="s">
        <v>19</v>
      </c>
      <c r="F1089" t="str">
        <f t="shared" si="49"/>
        <v>Phone Screen</v>
      </c>
      <c r="G1089" s="1">
        <v>44631.535983796297</v>
      </c>
      <c r="H1089" t="str">
        <f t="shared" si="50"/>
        <v>2022-03</v>
      </c>
    </row>
    <row r="1090" spans="1:8" x14ac:dyDescent="0.3">
      <c r="A1090" s="2">
        <v>133252665019</v>
      </c>
      <c r="B1090" s="2" t="str">
        <f t="shared" si="48"/>
        <v>133252665019</v>
      </c>
      <c r="C1090" s="2" t="str">
        <f>_xlfn.XLOOKUP(
  B1090,
  'Candidate Data'!A:A,
  'Candidate Data'!B:B,
  "Not Found"
)</f>
        <v>Recruiter21</v>
      </c>
      <c r="D1090" s="2" t="str">
        <f>_xlfn.XLOOKUP(
  C1090,
  'Recruiter Data'!A:A,
  'Recruiter Data'!B:B,
  "Unknown"
)</f>
        <v>Europe</v>
      </c>
      <c r="E1090" t="s">
        <v>24</v>
      </c>
      <c r="F1090" t="str">
        <f t="shared" si="49"/>
        <v>Waitlist</v>
      </c>
      <c r="G1090" s="1">
        <v>44638.714837962965</v>
      </c>
      <c r="H1090" t="str">
        <f t="shared" si="50"/>
        <v>2022-03</v>
      </c>
    </row>
    <row r="1091" spans="1:8" x14ac:dyDescent="0.3">
      <c r="A1091" s="2">
        <v>133252665019</v>
      </c>
      <c r="B1091" s="2" t="str">
        <f t="shared" ref="B1091:B1154" si="51">TEXT(A1091,"0")</f>
        <v>133252665019</v>
      </c>
      <c r="C1091" s="2" t="str">
        <f>_xlfn.XLOOKUP(
  B1091,
  'Candidate Data'!A:A,
  'Candidate Data'!B:B,
  "Not Found"
)</f>
        <v>Recruiter21</v>
      </c>
      <c r="D1091" s="2" t="str">
        <f>_xlfn.XLOOKUP(
  C1091,
  'Recruiter Data'!A:A,
  'Recruiter Data'!B:B,
  "Unknown"
)</f>
        <v>Europe</v>
      </c>
      <c r="E1091" t="s">
        <v>24</v>
      </c>
      <c r="F1091" t="str">
        <f t="shared" ref="F1091:F1154" si="52">IF(ISNUMBER(SEARCH("Phone Screen",E1091)),"Phone Screen",
IF(ISNUMBER(SEARCH("Interview #1",E1091)),"Interview #1",
IF(ISNUMBER(SEARCH("Final Interview",E1091)),"Final Interview",
IF(ISNUMBER(SEARCH("Next Steps",E1091)),"Next Steps",
IF(ISNUMBER(SEARCH("Diligence",E1091)),"Diligence",
IF(ISNUMBER(SEARCH("Waitlist",E1091)),"Waitlist",
"Application Review"))))))</f>
        <v>Waitlist</v>
      </c>
      <c r="G1091" s="1">
        <v>44638.714953703704</v>
      </c>
      <c r="H1091" t="str">
        <f t="shared" ref="H1091:H1154" si="53">TEXT(G1091,"yyyy-mm")</f>
        <v>2022-03</v>
      </c>
    </row>
    <row r="1092" spans="1:8" x14ac:dyDescent="0.3">
      <c r="A1092" s="2">
        <v>178853037420</v>
      </c>
      <c r="B1092" s="2" t="str">
        <f t="shared" si="51"/>
        <v>178853037420</v>
      </c>
      <c r="C1092" s="2" t="str">
        <f>_xlfn.XLOOKUP(
  B1092,
  'Candidate Data'!A:A,
  'Candidate Data'!B:B,
  "Not Found"
)</f>
        <v>Recruiter13</v>
      </c>
      <c r="D1092" s="2" t="str">
        <f>_xlfn.XLOOKUP(
  C1092,
  'Recruiter Data'!A:A,
  'Recruiter Data'!B:B,
  "Unknown"
)</f>
        <v>N America</v>
      </c>
      <c r="E1092" t="s">
        <v>19</v>
      </c>
      <c r="F1092" t="str">
        <f t="shared" si="52"/>
        <v>Phone Screen</v>
      </c>
      <c r="G1092" s="1">
        <v>44650.935914351852</v>
      </c>
      <c r="H1092" t="str">
        <f t="shared" si="53"/>
        <v>2022-03</v>
      </c>
    </row>
    <row r="1093" spans="1:8" x14ac:dyDescent="0.3">
      <c r="A1093" s="2">
        <v>180104683018</v>
      </c>
      <c r="B1093" s="2" t="str">
        <f t="shared" si="51"/>
        <v>180104683018</v>
      </c>
      <c r="C1093" s="2" t="str">
        <f>_xlfn.XLOOKUP(
  B1093,
  'Candidate Data'!A:A,
  'Candidate Data'!B:B,
  "Not Found"
)</f>
        <v>Recruiter11</v>
      </c>
      <c r="D1093" s="2" t="str">
        <f>_xlfn.XLOOKUP(
  C1093,
  'Recruiter Data'!A:A,
  'Recruiter Data'!B:B,
  "Unknown"
)</f>
        <v>N America</v>
      </c>
      <c r="E1093" t="s">
        <v>21</v>
      </c>
      <c r="F1093" t="str">
        <f t="shared" si="52"/>
        <v>Diligence</v>
      </c>
      <c r="G1093" s="1">
        <v>44669.638831018521</v>
      </c>
      <c r="H1093" t="str">
        <f t="shared" si="53"/>
        <v>2022-04</v>
      </c>
    </row>
    <row r="1094" spans="1:8" x14ac:dyDescent="0.3">
      <c r="A1094" s="2">
        <v>180104683018</v>
      </c>
      <c r="B1094" s="2" t="str">
        <f t="shared" si="51"/>
        <v>180104683018</v>
      </c>
      <c r="C1094" s="2" t="str">
        <f>_xlfn.XLOOKUP(
  B1094,
  'Candidate Data'!A:A,
  'Candidate Data'!B:B,
  "Not Found"
)</f>
        <v>Recruiter11</v>
      </c>
      <c r="D1094" s="2" t="str">
        <f>_xlfn.XLOOKUP(
  C1094,
  'Recruiter Data'!A:A,
  'Recruiter Data'!B:B,
  "Unknown"
)</f>
        <v>N America</v>
      </c>
      <c r="E1094" t="s">
        <v>22</v>
      </c>
      <c r="F1094" t="str">
        <f t="shared" si="52"/>
        <v>Final Interview</v>
      </c>
      <c r="G1094" s="1">
        <v>44668.794120370374</v>
      </c>
      <c r="H1094" t="str">
        <f t="shared" si="53"/>
        <v>2022-04</v>
      </c>
    </row>
    <row r="1095" spans="1:8" x14ac:dyDescent="0.3">
      <c r="A1095" s="2">
        <v>180104683018</v>
      </c>
      <c r="B1095" s="2" t="str">
        <f t="shared" si="51"/>
        <v>180104683018</v>
      </c>
      <c r="C1095" s="2" t="str">
        <f>_xlfn.XLOOKUP(
  B1095,
  'Candidate Data'!A:A,
  'Candidate Data'!B:B,
  "Not Found"
)</f>
        <v>Recruiter11</v>
      </c>
      <c r="D1095" s="2" t="str">
        <f>_xlfn.XLOOKUP(
  C1095,
  'Recruiter Data'!A:A,
  'Recruiter Data'!B:B,
  "Unknown"
)</f>
        <v>N America</v>
      </c>
      <c r="E1095" t="s">
        <v>20</v>
      </c>
      <c r="F1095" t="str">
        <f t="shared" si="52"/>
        <v>Interview #1</v>
      </c>
      <c r="G1095" s="1">
        <v>44668.794085648151</v>
      </c>
      <c r="H1095" t="str">
        <f t="shared" si="53"/>
        <v>2022-04</v>
      </c>
    </row>
    <row r="1096" spans="1:8" x14ac:dyDescent="0.3">
      <c r="A1096" s="2">
        <v>180104683018</v>
      </c>
      <c r="B1096" s="2" t="str">
        <f t="shared" si="51"/>
        <v>180104683018</v>
      </c>
      <c r="C1096" s="2" t="str">
        <f>_xlfn.XLOOKUP(
  B1096,
  'Candidate Data'!A:A,
  'Candidate Data'!B:B,
  "Not Found"
)</f>
        <v>Recruiter11</v>
      </c>
      <c r="D1096" s="2" t="str">
        <f>_xlfn.XLOOKUP(
  C1096,
  'Recruiter Data'!A:A,
  'Recruiter Data'!B:B,
  "Unknown"
)</f>
        <v>N America</v>
      </c>
      <c r="E1096" t="s">
        <v>23</v>
      </c>
      <c r="F1096" t="str">
        <f t="shared" si="52"/>
        <v>Next Steps</v>
      </c>
      <c r="G1096" s="1">
        <v>44668.79414351852</v>
      </c>
      <c r="H1096" t="str">
        <f t="shared" si="53"/>
        <v>2022-04</v>
      </c>
    </row>
    <row r="1097" spans="1:8" x14ac:dyDescent="0.3">
      <c r="A1097" s="2">
        <v>180104683018</v>
      </c>
      <c r="B1097" s="2" t="str">
        <f t="shared" si="51"/>
        <v>180104683018</v>
      </c>
      <c r="C1097" s="2" t="str">
        <f>_xlfn.XLOOKUP(
  B1097,
  'Candidate Data'!A:A,
  'Candidate Data'!B:B,
  "Not Found"
)</f>
        <v>Recruiter11</v>
      </c>
      <c r="D1097" s="2" t="str">
        <f>_xlfn.XLOOKUP(
  C1097,
  'Recruiter Data'!A:A,
  'Recruiter Data'!B:B,
  "Unknown"
)</f>
        <v>N America</v>
      </c>
      <c r="E1097" t="s">
        <v>19</v>
      </c>
      <c r="F1097" t="str">
        <f t="shared" si="52"/>
        <v>Phone Screen</v>
      </c>
      <c r="G1097" s="1">
        <v>44668.762696759259</v>
      </c>
      <c r="H1097" t="str">
        <f t="shared" si="53"/>
        <v>2022-04</v>
      </c>
    </row>
    <row r="1098" spans="1:8" x14ac:dyDescent="0.3">
      <c r="A1098" s="2">
        <v>180104683018</v>
      </c>
      <c r="B1098" s="2" t="str">
        <f t="shared" si="51"/>
        <v>180104683018</v>
      </c>
      <c r="C1098" s="2" t="str">
        <f>_xlfn.XLOOKUP(
  B1098,
  'Candidate Data'!A:A,
  'Candidate Data'!B:B,
  "Not Found"
)</f>
        <v>Recruiter11</v>
      </c>
      <c r="D1098" s="2" t="str">
        <f>_xlfn.XLOOKUP(
  C1098,
  'Recruiter Data'!A:A,
  'Recruiter Data'!B:B,
  "Unknown"
)</f>
        <v>N America</v>
      </c>
      <c r="E1098" t="s">
        <v>24</v>
      </c>
      <c r="F1098" t="str">
        <f t="shared" si="52"/>
        <v>Waitlist</v>
      </c>
      <c r="G1098" s="1">
        <v>44681.016250000001</v>
      </c>
      <c r="H1098" t="str">
        <f t="shared" si="53"/>
        <v>2022-04</v>
      </c>
    </row>
    <row r="1099" spans="1:8" x14ac:dyDescent="0.3">
      <c r="A1099" s="2">
        <v>114140704709</v>
      </c>
      <c r="B1099" s="2" t="str">
        <f t="shared" si="51"/>
        <v>114140704709</v>
      </c>
      <c r="C1099" s="2" t="str">
        <f>_xlfn.XLOOKUP(
  B1099,
  'Candidate Data'!A:A,
  'Candidate Data'!B:B,
  "Not Found"
)</f>
        <v>Recruiter1</v>
      </c>
      <c r="D1099" s="2" t="str">
        <f>_xlfn.XLOOKUP(
  C1099,
  'Recruiter Data'!A:A,
  'Recruiter Data'!B:B,
  "Unknown"
)</f>
        <v>N America</v>
      </c>
      <c r="E1099" t="s">
        <v>19</v>
      </c>
      <c r="F1099" t="str">
        <f t="shared" si="52"/>
        <v>Phone Screen</v>
      </c>
      <c r="G1099" s="1">
        <v>44623.775335648148</v>
      </c>
      <c r="H1099" t="str">
        <f t="shared" si="53"/>
        <v>2022-03</v>
      </c>
    </row>
    <row r="1100" spans="1:8" x14ac:dyDescent="0.3">
      <c r="A1100" s="2">
        <v>128977934706</v>
      </c>
      <c r="B1100" s="2" t="str">
        <f t="shared" si="51"/>
        <v>128977934706</v>
      </c>
      <c r="C1100" s="2" t="str">
        <f>_xlfn.XLOOKUP(
  B1100,
  'Candidate Data'!A:A,
  'Candidate Data'!B:B,
  "Not Found"
)</f>
        <v>Recruiter42</v>
      </c>
      <c r="D1100" s="2" t="str">
        <f>_xlfn.XLOOKUP(
  C1100,
  'Recruiter Data'!A:A,
  'Recruiter Data'!B:B,
  "Unknown"
)</f>
        <v>Europe</v>
      </c>
      <c r="E1100" t="s">
        <v>21</v>
      </c>
      <c r="F1100" t="str">
        <f t="shared" si="52"/>
        <v>Diligence</v>
      </c>
      <c r="G1100" s="1">
        <v>44646.438055555554</v>
      </c>
      <c r="H1100" t="str">
        <f t="shared" si="53"/>
        <v>2022-03</v>
      </c>
    </row>
    <row r="1101" spans="1:8" x14ac:dyDescent="0.3">
      <c r="A1101" s="2">
        <v>128977934706</v>
      </c>
      <c r="B1101" s="2" t="str">
        <f t="shared" si="51"/>
        <v>128977934706</v>
      </c>
      <c r="C1101" s="2" t="str">
        <f>_xlfn.XLOOKUP(
  B1101,
  'Candidate Data'!A:A,
  'Candidate Data'!B:B,
  "Not Found"
)</f>
        <v>Recruiter42</v>
      </c>
      <c r="D1101" s="2" t="str">
        <f>_xlfn.XLOOKUP(
  C1101,
  'Recruiter Data'!A:A,
  'Recruiter Data'!B:B,
  "Unknown"
)</f>
        <v>Europe</v>
      </c>
      <c r="E1101" t="s">
        <v>22</v>
      </c>
      <c r="F1101" t="str">
        <f t="shared" si="52"/>
        <v>Final Interview</v>
      </c>
      <c r="G1101" s="1">
        <v>44645.675891203704</v>
      </c>
      <c r="H1101" t="str">
        <f t="shared" si="53"/>
        <v>2022-03</v>
      </c>
    </row>
    <row r="1102" spans="1:8" x14ac:dyDescent="0.3">
      <c r="A1102" s="2">
        <v>128977934706</v>
      </c>
      <c r="B1102" s="2" t="str">
        <f t="shared" si="51"/>
        <v>128977934706</v>
      </c>
      <c r="C1102" s="2" t="str">
        <f>_xlfn.XLOOKUP(
  B1102,
  'Candidate Data'!A:A,
  'Candidate Data'!B:B,
  "Not Found"
)</f>
        <v>Recruiter42</v>
      </c>
      <c r="D1102" s="2" t="str">
        <f>_xlfn.XLOOKUP(
  C1102,
  'Recruiter Data'!A:A,
  'Recruiter Data'!B:B,
  "Unknown"
)</f>
        <v>Europe</v>
      </c>
      <c r="E1102" t="s">
        <v>20</v>
      </c>
      <c r="F1102" t="str">
        <f t="shared" si="52"/>
        <v>Interview #1</v>
      </c>
      <c r="G1102" s="1">
        <v>44645.659745370373</v>
      </c>
      <c r="H1102" t="str">
        <f t="shared" si="53"/>
        <v>2022-03</v>
      </c>
    </row>
    <row r="1103" spans="1:8" x14ac:dyDescent="0.3">
      <c r="A1103" s="2">
        <v>128977934706</v>
      </c>
      <c r="B1103" s="2" t="str">
        <f t="shared" si="51"/>
        <v>128977934706</v>
      </c>
      <c r="C1103" s="2" t="str">
        <f>_xlfn.XLOOKUP(
  B1103,
  'Candidate Data'!A:A,
  'Candidate Data'!B:B,
  "Not Found"
)</f>
        <v>Recruiter42</v>
      </c>
      <c r="D1103" s="2" t="str">
        <f>_xlfn.XLOOKUP(
  C1103,
  'Recruiter Data'!A:A,
  'Recruiter Data'!B:B,
  "Unknown"
)</f>
        <v>Europe</v>
      </c>
      <c r="E1103" t="s">
        <v>23</v>
      </c>
      <c r="F1103" t="str">
        <f t="shared" si="52"/>
        <v>Next Steps</v>
      </c>
      <c r="G1103" s="1">
        <v>44645.675891203704</v>
      </c>
      <c r="H1103" t="str">
        <f t="shared" si="53"/>
        <v>2022-03</v>
      </c>
    </row>
    <row r="1104" spans="1:8" x14ac:dyDescent="0.3">
      <c r="A1104" s="2">
        <v>128977934706</v>
      </c>
      <c r="B1104" s="2" t="str">
        <f t="shared" si="51"/>
        <v>128977934706</v>
      </c>
      <c r="C1104" s="2" t="str">
        <f>_xlfn.XLOOKUP(
  B1104,
  'Candidate Data'!A:A,
  'Candidate Data'!B:B,
  "Not Found"
)</f>
        <v>Recruiter42</v>
      </c>
      <c r="D1104" s="2" t="str">
        <f>_xlfn.XLOOKUP(
  C1104,
  'Recruiter Data'!A:A,
  'Recruiter Data'!B:B,
  "Unknown"
)</f>
        <v>Europe</v>
      </c>
      <c r="E1104" t="s">
        <v>19</v>
      </c>
      <c r="F1104" t="str">
        <f t="shared" si="52"/>
        <v>Phone Screen</v>
      </c>
      <c r="G1104" s="1">
        <v>44623.385092592594</v>
      </c>
      <c r="H1104" t="str">
        <f t="shared" si="53"/>
        <v>2022-03</v>
      </c>
    </row>
    <row r="1105" spans="1:8" x14ac:dyDescent="0.3">
      <c r="A1105" s="2">
        <v>128977934706</v>
      </c>
      <c r="B1105" s="2" t="str">
        <f t="shared" si="51"/>
        <v>128977934706</v>
      </c>
      <c r="C1105" s="2" t="str">
        <f>_xlfn.XLOOKUP(
  B1105,
  'Candidate Data'!A:A,
  'Candidate Data'!B:B,
  "Not Found"
)</f>
        <v>Recruiter42</v>
      </c>
      <c r="D1105" s="2" t="str">
        <f>_xlfn.XLOOKUP(
  C1105,
  'Recruiter Data'!A:A,
  'Recruiter Data'!B:B,
  "Unknown"
)</f>
        <v>Europe</v>
      </c>
      <c r="E1105" t="s">
        <v>24</v>
      </c>
      <c r="F1105" t="str">
        <f t="shared" si="52"/>
        <v>Waitlist</v>
      </c>
      <c r="G1105" s="1">
        <v>44648.547847222224</v>
      </c>
      <c r="H1105" t="str">
        <f t="shared" si="53"/>
        <v>2022-03</v>
      </c>
    </row>
    <row r="1106" spans="1:8" x14ac:dyDescent="0.3">
      <c r="A1106" s="2">
        <v>168784691616</v>
      </c>
      <c r="B1106" s="2" t="str">
        <f t="shared" si="51"/>
        <v>168784691616</v>
      </c>
      <c r="C1106" s="2" t="str">
        <f>_xlfn.XLOOKUP(
  B1106,
  'Candidate Data'!A:A,
  'Candidate Data'!B:B,
  "Not Found"
)</f>
        <v>Recruiter25</v>
      </c>
      <c r="D1106" s="2" t="str">
        <f>_xlfn.XLOOKUP(
  C1106,
  'Recruiter Data'!A:A,
  'Recruiter Data'!B:B,
  "Unknown"
)</f>
        <v>N America</v>
      </c>
      <c r="E1106" t="s">
        <v>18</v>
      </c>
      <c r="F1106" t="str">
        <f t="shared" si="52"/>
        <v>Application Review</v>
      </c>
      <c r="G1106" s="1">
        <v>44665.657106481478</v>
      </c>
      <c r="H1106" t="str">
        <f t="shared" si="53"/>
        <v>2022-04</v>
      </c>
    </row>
    <row r="1107" spans="1:8" x14ac:dyDescent="0.3">
      <c r="A1107" s="2">
        <v>168784691616</v>
      </c>
      <c r="B1107" s="2" t="str">
        <f t="shared" si="51"/>
        <v>168784691616</v>
      </c>
      <c r="C1107" s="2" t="str">
        <f>_xlfn.XLOOKUP(
  B1107,
  'Candidate Data'!A:A,
  'Candidate Data'!B:B,
  "Not Found"
)</f>
        <v>Recruiter25</v>
      </c>
      <c r="D1107" s="2" t="str">
        <f>_xlfn.XLOOKUP(
  C1107,
  'Recruiter Data'!A:A,
  'Recruiter Data'!B:B,
  "Unknown"
)</f>
        <v>N America</v>
      </c>
      <c r="E1107" t="s">
        <v>19</v>
      </c>
      <c r="F1107" t="str">
        <f t="shared" si="52"/>
        <v>Phone Screen</v>
      </c>
      <c r="G1107" s="1">
        <v>44665.657106481478</v>
      </c>
      <c r="H1107" t="str">
        <f t="shared" si="53"/>
        <v>2022-04</v>
      </c>
    </row>
    <row r="1108" spans="1:8" x14ac:dyDescent="0.3">
      <c r="A1108" s="2">
        <v>126639391536</v>
      </c>
      <c r="B1108" s="2" t="str">
        <f t="shared" si="51"/>
        <v>126639391536</v>
      </c>
      <c r="C1108" s="2" t="str">
        <f>_xlfn.XLOOKUP(
  B1108,
  'Candidate Data'!A:A,
  'Candidate Data'!B:B,
  "Not Found"
)</f>
        <v>Recruiter13</v>
      </c>
      <c r="D1108" s="2" t="str">
        <f>_xlfn.XLOOKUP(
  C1108,
  'Recruiter Data'!A:A,
  'Recruiter Data'!B:B,
  "Unknown"
)</f>
        <v>N America</v>
      </c>
      <c r="E1108" t="s">
        <v>18</v>
      </c>
      <c r="F1108" t="str">
        <f t="shared" si="52"/>
        <v>Application Review</v>
      </c>
      <c r="G1108" s="1">
        <v>44650.925775462965</v>
      </c>
      <c r="H1108" t="str">
        <f t="shared" si="53"/>
        <v>2022-03</v>
      </c>
    </row>
    <row r="1109" spans="1:8" x14ac:dyDescent="0.3">
      <c r="A1109" s="2">
        <v>126639391536</v>
      </c>
      <c r="B1109" s="2" t="str">
        <f t="shared" si="51"/>
        <v>126639391536</v>
      </c>
      <c r="C1109" s="2" t="str">
        <f>_xlfn.XLOOKUP(
  B1109,
  'Candidate Data'!A:A,
  'Candidate Data'!B:B,
  "Not Found"
)</f>
        <v>Recruiter13</v>
      </c>
      <c r="D1109" s="2" t="str">
        <f>_xlfn.XLOOKUP(
  C1109,
  'Recruiter Data'!A:A,
  'Recruiter Data'!B:B,
  "Unknown"
)</f>
        <v>N America</v>
      </c>
      <c r="E1109" t="s">
        <v>19</v>
      </c>
      <c r="F1109" t="str">
        <f t="shared" si="52"/>
        <v>Phone Screen</v>
      </c>
      <c r="G1109" s="1">
        <v>44650.925775462965</v>
      </c>
      <c r="H1109" t="str">
        <f t="shared" si="53"/>
        <v>2022-03</v>
      </c>
    </row>
    <row r="1110" spans="1:8" x14ac:dyDescent="0.3">
      <c r="A1110" s="2">
        <v>141178685418</v>
      </c>
      <c r="B1110" s="2" t="str">
        <f t="shared" si="51"/>
        <v>141178685418</v>
      </c>
      <c r="C1110" s="2" t="str">
        <f>_xlfn.XLOOKUP(
  B1110,
  'Candidate Data'!A:A,
  'Candidate Data'!B:B,
  "Not Found"
)</f>
        <v>Recruiter28</v>
      </c>
      <c r="D1110" s="2" t="str">
        <f>_xlfn.XLOOKUP(
  C1110,
  'Recruiter Data'!A:A,
  'Recruiter Data'!B:B,
  "Unknown"
)</f>
        <v>N America</v>
      </c>
      <c r="E1110" t="s">
        <v>18</v>
      </c>
      <c r="F1110" t="str">
        <f t="shared" si="52"/>
        <v>Application Review</v>
      </c>
      <c r="G1110" s="1">
        <v>44651.654907407406</v>
      </c>
      <c r="H1110" t="str">
        <f t="shared" si="53"/>
        <v>2022-03</v>
      </c>
    </row>
    <row r="1111" spans="1:8" x14ac:dyDescent="0.3">
      <c r="A1111" s="2">
        <v>141178685418</v>
      </c>
      <c r="B1111" s="2" t="str">
        <f t="shared" si="51"/>
        <v>141178685418</v>
      </c>
      <c r="C1111" s="2" t="str">
        <f>_xlfn.XLOOKUP(
  B1111,
  'Candidate Data'!A:A,
  'Candidate Data'!B:B,
  "Not Found"
)</f>
        <v>Recruiter28</v>
      </c>
      <c r="D1111" s="2" t="str">
        <f>_xlfn.XLOOKUP(
  C1111,
  'Recruiter Data'!A:A,
  'Recruiter Data'!B:B,
  "Unknown"
)</f>
        <v>N America</v>
      </c>
      <c r="E1111" t="s">
        <v>21</v>
      </c>
      <c r="F1111" t="str">
        <f t="shared" si="52"/>
        <v>Diligence</v>
      </c>
      <c r="G1111" s="1">
        <v>44681.793807870374</v>
      </c>
      <c r="H1111" t="str">
        <f t="shared" si="53"/>
        <v>2022-04</v>
      </c>
    </row>
    <row r="1112" spans="1:8" x14ac:dyDescent="0.3">
      <c r="A1112" s="2">
        <v>141178685418</v>
      </c>
      <c r="B1112" s="2" t="str">
        <f t="shared" si="51"/>
        <v>141178685418</v>
      </c>
      <c r="C1112" s="2" t="str">
        <f>_xlfn.XLOOKUP(
  B1112,
  'Candidate Data'!A:A,
  'Candidate Data'!B:B,
  "Not Found"
)</f>
        <v>Recruiter28</v>
      </c>
      <c r="D1112" s="2" t="str">
        <f>_xlfn.XLOOKUP(
  C1112,
  'Recruiter Data'!A:A,
  'Recruiter Data'!B:B,
  "Unknown"
)</f>
        <v>N America</v>
      </c>
      <c r="E1112" t="s">
        <v>22</v>
      </c>
      <c r="F1112" t="str">
        <f t="shared" si="52"/>
        <v>Final Interview</v>
      </c>
      <c r="G1112" s="1">
        <v>44666.890914351854</v>
      </c>
      <c r="H1112" t="str">
        <f t="shared" si="53"/>
        <v>2022-04</v>
      </c>
    </row>
    <row r="1113" spans="1:8" x14ac:dyDescent="0.3">
      <c r="A1113" s="2">
        <v>141178685418</v>
      </c>
      <c r="B1113" s="2" t="str">
        <f t="shared" si="51"/>
        <v>141178685418</v>
      </c>
      <c r="C1113" s="2" t="str">
        <f>_xlfn.XLOOKUP(
  B1113,
  'Candidate Data'!A:A,
  'Candidate Data'!B:B,
  "Not Found"
)</f>
        <v>Recruiter28</v>
      </c>
      <c r="D1113" s="2" t="str">
        <f>_xlfn.XLOOKUP(
  C1113,
  'Recruiter Data'!A:A,
  'Recruiter Data'!B:B,
  "Unknown"
)</f>
        <v>N America</v>
      </c>
      <c r="E1113" t="s">
        <v>20</v>
      </c>
      <c r="F1113" t="str">
        <f t="shared" si="52"/>
        <v>Interview #1</v>
      </c>
      <c r="G1113" s="1">
        <v>44661.726504629631</v>
      </c>
      <c r="H1113" t="str">
        <f t="shared" si="53"/>
        <v>2022-04</v>
      </c>
    </row>
    <row r="1114" spans="1:8" x14ac:dyDescent="0.3">
      <c r="A1114" s="2">
        <v>141178685418</v>
      </c>
      <c r="B1114" s="2" t="str">
        <f t="shared" si="51"/>
        <v>141178685418</v>
      </c>
      <c r="C1114" s="2" t="str">
        <f>_xlfn.XLOOKUP(
  B1114,
  'Candidate Data'!A:A,
  'Candidate Data'!B:B,
  "Not Found"
)</f>
        <v>Recruiter28</v>
      </c>
      <c r="D1114" s="2" t="str">
        <f>_xlfn.XLOOKUP(
  C1114,
  'Recruiter Data'!A:A,
  'Recruiter Data'!B:B,
  "Unknown"
)</f>
        <v>N America</v>
      </c>
      <c r="E1114" t="s">
        <v>23</v>
      </c>
      <c r="F1114" t="str">
        <f t="shared" si="52"/>
        <v>Next Steps</v>
      </c>
      <c r="G1114" s="1">
        <v>44666.890914351854</v>
      </c>
      <c r="H1114" t="str">
        <f t="shared" si="53"/>
        <v>2022-04</v>
      </c>
    </row>
    <row r="1115" spans="1:8" x14ac:dyDescent="0.3">
      <c r="A1115" s="2">
        <v>141178685418</v>
      </c>
      <c r="B1115" s="2" t="str">
        <f t="shared" si="51"/>
        <v>141178685418</v>
      </c>
      <c r="C1115" s="2" t="str">
        <f>_xlfn.XLOOKUP(
  B1115,
  'Candidate Data'!A:A,
  'Candidate Data'!B:B,
  "Not Found"
)</f>
        <v>Recruiter28</v>
      </c>
      <c r="D1115" s="2" t="str">
        <f>_xlfn.XLOOKUP(
  C1115,
  'Recruiter Data'!A:A,
  'Recruiter Data'!B:B,
  "Unknown"
)</f>
        <v>N America</v>
      </c>
      <c r="E1115" t="s">
        <v>19</v>
      </c>
      <c r="F1115" t="str">
        <f t="shared" si="52"/>
        <v>Phone Screen</v>
      </c>
      <c r="G1115" s="1">
        <v>44651.691620370373</v>
      </c>
      <c r="H1115" t="str">
        <f t="shared" si="53"/>
        <v>2022-03</v>
      </c>
    </row>
    <row r="1116" spans="1:8" x14ac:dyDescent="0.3">
      <c r="A1116" s="2">
        <v>113723017883</v>
      </c>
      <c r="B1116" s="2" t="str">
        <f t="shared" si="51"/>
        <v>113723017883</v>
      </c>
      <c r="C1116" s="2" t="str">
        <f>_xlfn.XLOOKUP(
  B1116,
  'Candidate Data'!A:A,
  'Candidate Data'!B:B,
  "Not Found"
)</f>
        <v>Recruiter12</v>
      </c>
      <c r="D1116" s="2" t="str">
        <f>_xlfn.XLOOKUP(
  C1116,
  'Recruiter Data'!A:A,
  'Recruiter Data'!B:B,
  "Unknown"
)</f>
        <v>Europe</v>
      </c>
      <c r="E1116" t="s">
        <v>18</v>
      </c>
      <c r="F1116" t="str">
        <f t="shared" si="52"/>
        <v>Application Review</v>
      </c>
      <c r="G1116" s="1">
        <v>44661.682662037034</v>
      </c>
      <c r="H1116" t="str">
        <f t="shared" si="53"/>
        <v>2022-04</v>
      </c>
    </row>
    <row r="1117" spans="1:8" x14ac:dyDescent="0.3">
      <c r="A1117" s="2">
        <v>176446069501</v>
      </c>
      <c r="B1117" s="2" t="str">
        <f t="shared" si="51"/>
        <v>176446069501</v>
      </c>
      <c r="C1117" s="2" t="str">
        <f>_xlfn.XLOOKUP(
  B1117,
  'Candidate Data'!A:A,
  'Candidate Data'!B:B,
  "Not Found"
)</f>
        <v>Recruiter3</v>
      </c>
      <c r="D1117" s="2" t="str">
        <f>_xlfn.XLOOKUP(
  C1117,
  'Recruiter Data'!A:A,
  'Recruiter Data'!B:B,
  "Unknown"
)</f>
        <v>N America</v>
      </c>
      <c r="E1117" t="s">
        <v>18</v>
      </c>
      <c r="F1117" t="str">
        <f t="shared" si="52"/>
        <v>Application Review</v>
      </c>
      <c r="G1117" s="1">
        <v>44646.383206018516</v>
      </c>
      <c r="H1117" t="str">
        <f t="shared" si="53"/>
        <v>2022-03</v>
      </c>
    </row>
    <row r="1118" spans="1:8" x14ac:dyDescent="0.3">
      <c r="A1118" s="2">
        <v>176446069501</v>
      </c>
      <c r="B1118" s="2" t="str">
        <f t="shared" si="51"/>
        <v>176446069501</v>
      </c>
      <c r="C1118" s="2" t="str">
        <f>_xlfn.XLOOKUP(
  B1118,
  'Candidate Data'!A:A,
  'Candidate Data'!B:B,
  "Not Found"
)</f>
        <v>Recruiter3</v>
      </c>
      <c r="D1118" s="2" t="str">
        <f>_xlfn.XLOOKUP(
  C1118,
  'Recruiter Data'!A:A,
  'Recruiter Data'!B:B,
  "Unknown"
)</f>
        <v>N America</v>
      </c>
      <c r="E1118" t="s">
        <v>21</v>
      </c>
      <c r="F1118" t="str">
        <f t="shared" si="52"/>
        <v>Diligence</v>
      </c>
      <c r="G1118" s="1">
        <v>44648.444548611114</v>
      </c>
      <c r="H1118" t="str">
        <f t="shared" si="53"/>
        <v>2022-03</v>
      </c>
    </row>
    <row r="1119" spans="1:8" x14ac:dyDescent="0.3">
      <c r="A1119" s="2">
        <v>176446069501</v>
      </c>
      <c r="B1119" s="2" t="str">
        <f t="shared" si="51"/>
        <v>176446069501</v>
      </c>
      <c r="C1119" s="2" t="str">
        <f>_xlfn.XLOOKUP(
  B1119,
  'Candidate Data'!A:A,
  'Candidate Data'!B:B,
  "Not Found"
)</f>
        <v>Recruiter3</v>
      </c>
      <c r="D1119" s="2" t="str">
        <f>_xlfn.XLOOKUP(
  C1119,
  'Recruiter Data'!A:A,
  'Recruiter Data'!B:B,
  "Unknown"
)</f>
        <v>N America</v>
      </c>
      <c r="E1119" t="s">
        <v>22</v>
      </c>
      <c r="F1119" t="str">
        <f t="shared" si="52"/>
        <v>Final Interview</v>
      </c>
      <c r="G1119" s="1">
        <v>44646.439513888887</v>
      </c>
      <c r="H1119" t="str">
        <f t="shared" si="53"/>
        <v>2022-03</v>
      </c>
    </row>
    <row r="1120" spans="1:8" x14ac:dyDescent="0.3">
      <c r="A1120" s="2">
        <v>176446069501</v>
      </c>
      <c r="B1120" s="2" t="str">
        <f t="shared" si="51"/>
        <v>176446069501</v>
      </c>
      <c r="C1120" s="2" t="str">
        <f>_xlfn.XLOOKUP(
  B1120,
  'Candidate Data'!A:A,
  'Candidate Data'!B:B,
  "Not Found"
)</f>
        <v>Recruiter3</v>
      </c>
      <c r="D1120" s="2" t="str">
        <f>_xlfn.XLOOKUP(
  C1120,
  'Recruiter Data'!A:A,
  'Recruiter Data'!B:B,
  "Unknown"
)</f>
        <v>N America</v>
      </c>
      <c r="E1120" t="s">
        <v>20</v>
      </c>
      <c r="F1120" t="str">
        <f t="shared" si="52"/>
        <v>Interview #1</v>
      </c>
      <c r="G1120" s="1">
        <v>44646.383206018516</v>
      </c>
      <c r="H1120" t="str">
        <f t="shared" si="53"/>
        <v>2022-03</v>
      </c>
    </row>
    <row r="1121" spans="1:8" x14ac:dyDescent="0.3">
      <c r="A1121" s="2">
        <v>176446069501</v>
      </c>
      <c r="B1121" s="2" t="str">
        <f t="shared" si="51"/>
        <v>176446069501</v>
      </c>
      <c r="C1121" s="2" t="str">
        <f>_xlfn.XLOOKUP(
  B1121,
  'Candidate Data'!A:A,
  'Candidate Data'!B:B,
  "Not Found"
)</f>
        <v>Recruiter3</v>
      </c>
      <c r="D1121" s="2" t="str">
        <f>_xlfn.XLOOKUP(
  C1121,
  'Recruiter Data'!A:A,
  'Recruiter Data'!B:B,
  "Unknown"
)</f>
        <v>N America</v>
      </c>
      <c r="E1121" t="s">
        <v>23</v>
      </c>
      <c r="F1121" t="str">
        <f t="shared" si="52"/>
        <v>Next Steps</v>
      </c>
      <c r="G1121" s="1">
        <v>44646.439513888887</v>
      </c>
      <c r="H1121" t="str">
        <f t="shared" si="53"/>
        <v>2022-03</v>
      </c>
    </row>
    <row r="1122" spans="1:8" x14ac:dyDescent="0.3">
      <c r="A1122" s="2">
        <v>176446069501</v>
      </c>
      <c r="B1122" s="2" t="str">
        <f t="shared" si="51"/>
        <v>176446069501</v>
      </c>
      <c r="C1122" s="2" t="str">
        <f>_xlfn.XLOOKUP(
  B1122,
  'Candidate Data'!A:A,
  'Candidate Data'!B:B,
  "Not Found"
)</f>
        <v>Recruiter3</v>
      </c>
      <c r="D1122" s="2" t="str">
        <f>_xlfn.XLOOKUP(
  C1122,
  'Recruiter Data'!A:A,
  'Recruiter Data'!B:B,
  "Unknown"
)</f>
        <v>N America</v>
      </c>
      <c r="E1122" t="s">
        <v>19</v>
      </c>
      <c r="F1122" t="str">
        <f t="shared" si="52"/>
        <v>Phone Screen</v>
      </c>
      <c r="G1122" s="1">
        <v>44646.383206018516</v>
      </c>
      <c r="H1122" t="str">
        <f t="shared" si="53"/>
        <v>2022-03</v>
      </c>
    </row>
    <row r="1123" spans="1:8" x14ac:dyDescent="0.3">
      <c r="A1123" s="2">
        <v>176446069501</v>
      </c>
      <c r="B1123" s="2" t="str">
        <f t="shared" si="51"/>
        <v>176446069501</v>
      </c>
      <c r="C1123" s="2" t="str">
        <f>_xlfn.XLOOKUP(
  B1123,
  'Candidate Data'!A:A,
  'Candidate Data'!B:B,
  "Not Found"
)</f>
        <v>Recruiter3</v>
      </c>
      <c r="D1123" s="2" t="str">
        <f>_xlfn.XLOOKUP(
  C1123,
  'Recruiter Data'!A:A,
  'Recruiter Data'!B:B,
  "Unknown"
)</f>
        <v>N America</v>
      </c>
      <c r="E1123" t="s">
        <v>24</v>
      </c>
      <c r="F1123" t="str">
        <f t="shared" si="52"/>
        <v>Waitlist</v>
      </c>
      <c r="G1123" s="1">
        <v>44648.444548611114</v>
      </c>
      <c r="H1123" t="str">
        <f t="shared" si="53"/>
        <v>2022-03</v>
      </c>
    </row>
    <row r="1124" spans="1:8" x14ac:dyDescent="0.3">
      <c r="A1124" s="2">
        <v>150376032936</v>
      </c>
      <c r="B1124" s="2" t="str">
        <f t="shared" si="51"/>
        <v>150376032936</v>
      </c>
      <c r="C1124" s="2" t="str">
        <f>_xlfn.XLOOKUP(
  B1124,
  'Candidate Data'!A:A,
  'Candidate Data'!B:B,
  "Not Found"
)</f>
        <v>Recruiter10</v>
      </c>
      <c r="D1124" s="2" t="str">
        <f>_xlfn.XLOOKUP(
  C1124,
  'Recruiter Data'!A:A,
  'Recruiter Data'!B:B,
  "Unknown"
)</f>
        <v>N America</v>
      </c>
      <c r="E1124" t="s">
        <v>21</v>
      </c>
      <c r="F1124" t="str">
        <f t="shared" si="52"/>
        <v>Diligence</v>
      </c>
      <c r="G1124" s="1">
        <v>44647.670810185184</v>
      </c>
      <c r="H1124" t="str">
        <f t="shared" si="53"/>
        <v>2022-03</v>
      </c>
    </row>
    <row r="1125" spans="1:8" x14ac:dyDescent="0.3">
      <c r="A1125" s="2">
        <v>150376032936</v>
      </c>
      <c r="B1125" s="2" t="str">
        <f t="shared" si="51"/>
        <v>150376032936</v>
      </c>
      <c r="C1125" s="2" t="str">
        <f>_xlfn.XLOOKUP(
  B1125,
  'Candidate Data'!A:A,
  'Candidate Data'!B:B,
  "Not Found"
)</f>
        <v>Recruiter10</v>
      </c>
      <c r="D1125" s="2" t="str">
        <f>_xlfn.XLOOKUP(
  C1125,
  'Recruiter Data'!A:A,
  'Recruiter Data'!B:B,
  "Unknown"
)</f>
        <v>N America</v>
      </c>
      <c r="E1125" t="s">
        <v>22</v>
      </c>
      <c r="F1125" t="str">
        <f t="shared" si="52"/>
        <v>Final Interview</v>
      </c>
      <c r="G1125" s="1">
        <v>44646.86078703704</v>
      </c>
      <c r="H1125" t="str">
        <f t="shared" si="53"/>
        <v>2022-03</v>
      </c>
    </row>
    <row r="1126" spans="1:8" x14ac:dyDescent="0.3">
      <c r="A1126" s="2">
        <v>150376032936</v>
      </c>
      <c r="B1126" s="2" t="str">
        <f t="shared" si="51"/>
        <v>150376032936</v>
      </c>
      <c r="C1126" s="2" t="str">
        <f>_xlfn.XLOOKUP(
  B1126,
  'Candidate Data'!A:A,
  'Candidate Data'!B:B,
  "Not Found"
)</f>
        <v>Recruiter10</v>
      </c>
      <c r="D1126" s="2" t="str">
        <f>_xlfn.XLOOKUP(
  C1126,
  'Recruiter Data'!A:A,
  'Recruiter Data'!B:B,
  "Unknown"
)</f>
        <v>N America</v>
      </c>
      <c r="E1126" t="s">
        <v>20</v>
      </c>
      <c r="F1126" t="str">
        <f t="shared" si="52"/>
        <v>Interview #1</v>
      </c>
      <c r="G1126" s="1">
        <v>44646.8596412037</v>
      </c>
      <c r="H1126" t="str">
        <f t="shared" si="53"/>
        <v>2022-03</v>
      </c>
    </row>
    <row r="1127" spans="1:8" x14ac:dyDescent="0.3">
      <c r="A1127" s="2">
        <v>150376032936</v>
      </c>
      <c r="B1127" s="2" t="str">
        <f t="shared" si="51"/>
        <v>150376032936</v>
      </c>
      <c r="C1127" s="2" t="str">
        <f>_xlfn.XLOOKUP(
  B1127,
  'Candidate Data'!A:A,
  'Candidate Data'!B:B,
  "Not Found"
)</f>
        <v>Recruiter10</v>
      </c>
      <c r="D1127" s="2" t="str">
        <f>_xlfn.XLOOKUP(
  C1127,
  'Recruiter Data'!A:A,
  'Recruiter Data'!B:B,
  "Unknown"
)</f>
        <v>N America</v>
      </c>
      <c r="E1127" t="s">
        <v>23</v>
      </c>
      <c r="F1127" t="str">
        <f t="shared" si="52"/>
        <v>Next Steps</v>
      </c>
      <c r="G1127" s="1">
        <v>44646.860821759263</v>
      </c>
      <c r="H1127" t="str">
        <f t="shared" si="53"/>
        <v>2022-03</v>
      </c>
    </row>
    <row r="1128" spans="1:8" x14ac:dyDescent="0.3">
      <c r="A1128" s="2">
        <v>150376032936</v>
      </c>
      <c r="B1128" s="2" t="str">
        <f t="shared" si="51"/>
        <v>150376032936</v>
      </c>
      <c r="C1128" s="2" t="str">
        <f>_xlfn.XLOOKUP(
  B1128,
  'Candidate Data'!A:A,
  'Candidate Data'!B:B,
  "Not Found"
)</f>
        <v>Recruiter10</v>
      </c>
      <c r="D1128" s="2" t="str">
        <f>_xlfn.XLOOKUP(
  C1128,
  'Recruiter Data'!A:A,
  'Recruiter Data'!B:B,
  "Unknown"
)</f>
        <v>N America</v>
      </c>
      <c r="E1128" t="s">
        <v>19</v>
      </c>
      <c r="F1128" t="str">
        <f t="shared" si="52"/>
        <v>Phone Screen</v>
      </c>
      <c r="G1128" s="1">
        <v>44646.83221064815</v>
      </c>
      <c r="H1128" t="str">
        <f t="shared" si="53"/>
        <v>2022-03</v>
      </c>
    </row>
    <row r="1129" spans="1:8" x14ac:dyDescent="0.3">
      <c r="A1129" s="2">
        <v>150376032936</v>
      </c>
      <c r="B1129" s="2" t="str">
        <f t="shared" si="51"/>
        <v>150376032936</v>
      </c>
      <c r="C1129" s="2" t="str">
        <f>_xlfn.XLOOKUP(
  B1129,
  'Candidate Data'!A:A,
  'Candidate Data'!B:B,
  "Not Found"
)</f>
        <v>Recruiter10</v>
      </c>
      <c r="D1129" s="2" t="str">
        <f>_xlfn.XLOOKUP(
  C1129,
  'Recruiter Data'!A:A,
  'Recruiter Data'!B:B,
  "Unknown"
)</f>
        <v>N America</v>
      </c>
      <c r="E1129" t="s">
        <v>24</v>
      </c>
      <c r="F1129" t="str">
        <f t="shared" si="52"/>
        <v>Waitlist</v>
      </c>
      <c r="G1129" s="1">
        <v>44651.800891203704</v>
      </c>
      <c r="H1129" t="str">
        <f t="shared" si="53"/>
        <v>2022-03</v>
      </c>
    </row>
    <row r="1130" spans="1:8" x14ac:dyDescent="0.3">
      <c r="A1130" s="2">
        <v>125563971807</v>
      </c>
      <c r="B1130" s="2" t="str">
        <f t="shared" si="51"/>
        <v>125563971807</v>
      </c>
      <c r="C1130" s="2" t="str">
        <f>_xlfn.XLOOKUP(
  B1130,
  'Candidate Data'!A:A,
  'Candidate Data'!B:B,
  "Not Found"
)</f>
        <v>Recruiter29</v>
      </c>
      <c r="D1130" s="2" t="str">
        <f>_xlfn.XLOOKUP(
  C1130,
  'Recruiter Data'!A:A,
  'Recruiter Data'!B:B,
  "Unknown"
)</f>
        <v>N America</v>
      </c>
      <c r="E1130" t="s">
        <v>19</v>
      </c>
      <c r="F1130" t="str">
        <f t="shared" si="52"/>
        <v>Phone Screen</v>
      </c>
      <c r="G1130" s="1">
        <v>44655.721979166665</v>
      </c>
      <c r="H1130" t="str">
        <f t="shared" si="53"/>
        <v>2022-04</v>
      </c>
    </row>
    <row r="1131" spans="1:8" x14ac:dyDescent="0.3">
      <c r="A1131" s="2">
        <v>100792039375</v>
      </c>
      <c r="B1131" s="2" t="str">
        <f t="shared" si="51"/>
        <v>100792039375</v>
      </c>
      <c r="C1131" s="2" t="str">
        <f>_xlfn.XLOOKUP(
  B1131,
  'Candidate Data'!A:A,
  'Candidate Data'!B:B,
  "Not Found"
)</f>
        <v>Recruiter2</v>
      </c>
      <c r="D1131" s="2" t="str">
        <f>_xlfn.XLOOKUP(
  C1131,
  'Recruiter Data'!A:A,
  'Recruiter Data'!B:B,
  "Unknown"
)</f>
        <v>N America</v>
      </c>
      <c r="E1131" t="s">
        <v>20</v>
      </c>
      <c r="F1131" t="str">
        <f t="shared" si="52"/>
        <v>Interview #1</v>
      </c>
      <c r="G1131" s="1">
        <v>44645.786689814813</v>
      </c>
      <c r="H1131" t="str">
        <f t="shared" si="53"/>
        <v>2022-03</v>
      </c>
    </row>
    <row r="1132" spans="1:8" x14ac:dyDescent="0.3">
      <c r="A1132" s="2">
        <v>100792039375</v>
      </c>
      <c r="B1132" s="2" t="str">
        <f t="shared" si="51"/>
        <v>100792039375</v>
      </c>
      <c r="C1132" s="2" t="str">
        <f>_xlfn.XLOOKUP(
  B1132,
  'Candidate Data'!A:A,
  'Candidate Data'!B:B,
  "Not Found"
)</f>
        <v>Recruiter2</v>
      </c>
      <c r="D1132" s="2" t="str">
        <f>_xlfn.XLOOKUP(
  C1132,
  'Recruiter Data'!A:A,
  'Recruiter Data'!B:B,
  "Unknown"
)</f>
        <v>N America</v>
      </c>
      <c r="E1132" t="s">
        <v>19</v>
      </c>
      <c r="F1132" t="str">
        <f t="shared" si="52"/>
        <v>Phone Screen</v>
      </c>
      <c r="G1132" s="1">
        <v>44627.593680555554</v>
      </c>
      <c r="H1132" t="str">
        <f t="shared" si="53"/>
        <v>2022-03</v>
      </c>
    </row>
    <row r="1133" spans="1:8" x14ac:dyDescent="0.3">
      <c r="A1133" s="2">
        <v>132835759178</v>
      </c>
      <c r="B1133" s="2" t="str">
        <f t="shared" si="51"/>
        <v>132835759178</v>
      </c>
      <c r="C1133" s="2" t="str">
        <f>_xlfn.XLOOKUP(
  B1133,
  'Candidate Data'!A:A,
  'Candidate Data'!B:B,
  "Not Found"
)</f>
        <v>Recruiter1</v>
      </c>
      <c r="D1133" s="2" t="str">
        <f>_xlfn.XLOOKUP(
  C1133,
  'Recruiter Data'!A:A,
  'Recruiter Data'!B:B,
  "Unknown"
)</f>
        <v>N America</v>
      </c>
      <c r="E1133" t="s">
        <v>18</v>
      </c>
      <c r="F1133" t="str">
        <f t="shared" si="52"/>
        <v>Application Review</v>
      </c>
      <c r="G1133" s="1">
        <v>44638.626574074071</v>
      </c>
      <c r="H1133" t="str">
        <f t="shared" si="53"/>
        <v>2022-03</v>
      </c>
    </row>
    <row r="1134" spans="1:8" x14ac:dyDescent="0.3">
      <c r="A1134" s="2">
        <v>132835759178</v>
      </c>
      <c r="B1134" s="2" t="str">
        <f t="shared" si="51"/>
        <v>132835759178</v>
      </c>
      <c r="C1134" s="2" t="str">
        <f>_xlfn.XLOOKUP(
  B1134,
  'Candidate Data'!A:A,
  'Candidate Data'!B:B,
  "Not Found"
)</f>
        <v>Recruiter1</v>
      </c>
      <c r="D1134" s="2" t="str">
        <f>_xlfn.XLOOKUP(
  C1134,
  'Recruiter Data'!A:A,
  'Recruiter Data'!B:B,
  "Unknown"
)</f>
        <v>N America</v>
      </c>
      <c r="E1134" t="s">
        <v>24</v>
      </c>
      <c r="F1134" t="str">
        <f t="shared" si="52"/>
        <v>Waitlist</v>
      </c>
      <c r="G1134" s="1">
        <v>44632.758275462962</v>
      </c>
      <c r="H1134" t="str">
        <f t="shared" si="53"/>
        <v>2022-03</v>
      </c>
    </row>
    <row r="1135" spans="1:8" x14ac:dyDescent="0.3">
      <c r="A1135" s="2">
        <v>118574490067</v>
      </c>
      <c r="B1135" s="2" t="str">
        <f t="shared" si="51"/>
        <v>118574490067</v>
      </c>
      <c r="C1135" s="2" t="str">
        <f>_xlfn.XLOOKUP(
  B1135,
  'Candidate Data'!A:A,
  'Candidate Data'!B:B,
  "Not Found"
)</f>
        <v>Recruiter1</v>
      </c>
      <c r="D1135" s="2" t="str">
        <f>_xlfn.XLOOKUP(
  C1135,
  'Recruiter Data'!A:A,
  'Recruiter Data'!B:B,
  "Unknown"
)</f>
        <v>N America</v>
      </c>
      <c r="E1135" t="s">
        <v>18</v>
      </c>
      <c r="F1135" t="str">
        <f t="shared" si="52"/>
        <v>Application Review</v>
      </c>
      <c r="G1135" s="1">
        <v>44680.096655092595</v>
      </c>
      <c r="H1135" t="str">
        <f t="shared" si="53"/>
        <v>2022-04</v>
      </c>
    </row>
    <row r="1136" spans="1:8" x14ac:dyDescent="0.3">
      <c r="A1136" s="2">
        <v>164996375604</v>
      </c>
      <c r="B1136" s="2" t="str">
        <f t="shared" si="51"/>
        <v>164996375604</v>
      </c>
      <c r="C1136" s="2" t="str">
        <f>_xlfn.XLOOKUP(
  B1136,
  'Candidate Data'!A:A,
  'Candidate Data'!B:B,
  "Not Found"
)</f>
        <v>Recruiter29</v>
      </c>
      <c r="D1136" s="2" t="str">
        <f>_xlfn.XLOOKUP(
  C1136,
  'Recruiter Data'!A:A,
  'Recruiter Data'!B:B,
  "Unknown"
)</f>
        <v>N America</v>
      </c>
      <c r="E1136" t="s">
        <v>19</v>
      </c>
      <c r="F1136" t="str">
        <f t="shared" si="52"/>
        <v>Phone Screen</v>
      </c>
      <c r="G1136" s="1">
        <v>44634.606909722221</v>
      </c>
      <c r="H1136" t="str">
        <f t="shared" si="53"/>
        <v>2022-03</v>
      </c>
    </row>
    <row r="1137" spans="1:8" x14ac:dyDescent="0.3">
      <c r="A1137" s="2">
        <v>145688924786</v>
      </c>
      <c r="B1137" s="2" t="str">
        <f t="shared" si="51"/>
        <v>145688924786</v>
      </c>
      <c r="C1137" s="2" t="str">
        <f>_xlfn.XLOOKUP(
  B1137,
  'Candidate Data'!A:A,
  'Candidate Data'!B:B,
  "Not Found"
)</f>
        <v>Recruiter26</v>
      </c>
      <c r="D1137" s="2" t="str">
        <f>_xlfn.XLOOKUP(
  C1137,
  'Recruiter Data'!A:A,
  'Recruiter Data'!B:B,
  "Unknown"
)</f>
        <v>Europe</v>
      </c>
      <c r="E1137" t="s">
        <v>18</v>
      </c>
      <c r="F1137" t="str">
        <f t="shared" si="52"/>
        <v>Application Review</v>
      </c>
      <c r="G1137" s="1">
        <v>44679.418807870374</v>
      </c>
      <c r="H1137" t="str">
        <f t="shared" si="53"/>
        <v>2022-04</v>
      </c>
    </row>
    <row r="1138" spans="1:8" x14ac:dyDescent="0.3">
      <c r="A1138" s="2">
        <v>151022563438</v>
      </c>
      <c r="B1138" s="2" t="str">
        <f t="shared" si="51"/>
        <v>151022563438</v>
      </c>
      <c r="C1138" s="2" t="str">
        <f>_xlfn.XLOOKUP(
  B1138,
  'Candidate Data'!A:A,
  'Candidate Data'!B:B,
  "Not Found"
)</f>
        <v>Recruiter10</v>
      </c>
      <c r="D1138" s="2" t="str">
        <f>_xlfn.XLOOKUP(
  C1138,
  'Recruiter Data'!A:A,
  'Recruiter Data'!B:B,
  "Unknown"
)</f>
        <v>N America</v>
      </c>
      <c r="E1138" t="s">
        <v>19</v>
      </c>
      <c r="F1138" t="str">
        <f t="shared" si="52"/>
        <v>Phone Screen</v>
      </c>
      <c r="G1138" s="1">
        <v>44637.639351851853</v>
      </c>
      <c r="H1138" t="str">
        <f t="shared" si="53"/>
        <v>2022-03</v>
      </c>
    </row>
    <row r="1139" spans="1:8" x14ac:dyDescent="0.3">
      <c r="A1139" s="2">
        <v>145120140768</v>
      </c>
      <c r="B1139" s="2" t="str">
        <f t="shared" si="51"/>
        <v>145120140768</v>
      </c>
      <c r="C1139" s="2" t="str">
        <f>_xlfn.XLOOKUP(
  B1139,
  'Candidate Data'!A:A,
  'Candidate Data'!B:B,
  "Not Found"
)</f>
        <v>Recruiter1</v>
      </c>
      <c r="D1139" s="2" t="str">
        <f>_xlfn.XLOOKUP(
  C1139,
  'Recruiter Data'!A:A,
  'Recruiter Data'!B:B,
  "Unknown"
)</f>
        <v>N America</v>
      </c>
      <c r="E1139" t="s">
        <v>18</v>
      </c>
      <c r="F1139" t="str">
        <f t="shared" si="52"/>
        <v>Application Review</v>
      </c>
      <c r="G1139" s="1">
        <v>44643.834756944445</v>
      </c>
      <c r="H1139" t="str">
        <f t="shared" si="53"/>
        <v>2022-03</v>
      </c>
    </row>
    <row r="1140" spans="1:8" x14ac:dyDescent="0.3">
      <c r="A1140" s="2">
        <v>145120140768</v>
      </c>
      <c r="B1140" s="2" t="str">
        <f t="shared" si="51"/>
        <v>145120140768</v>
      </c>
      <c r="C1140" s="2" t="str">
        <f>_xlfn.XLOOKUP(
  B1140,
  'Candidate Data'!A:A,
  'Candidate Data'!B:B,
  "Not Found"
)</f>
        <v>Recruiter1</v>
      </c>
      <c r="D1140" s="2" t="str">
        <f>_xlfn.XLOOKUP(
  C1140,
  'Recruiter Data'!A:A,
  'Recruiter Data'!B:B,
  "Unknown"
)</f>
        <v>N America</v>
      </c>
      <c r="E1140" t="s">
        <v>21</v>
      </c>
      <c r="F1140" t="str">
        <f t="shared" si="52"/>
        <v>Diligence</v>
      </c>
      <c r="G1140" s="1">
        <v>44655.577013888891</v>
      </c>
      <c r="H1140" t="str">
        <f t="shared" si="53"/>
        <v>2022-04</v>
      </c>
    </row>
    <row r="1141" spans="1:8" x14ac:dyDescent="0.3">
      <c r="A1141" s="2">
        <v>145120140768</v>
      </c>
      <c r="B1141" s="2" t="str">
        <f t="shared" si="51"/>
        <v>145120140768</v>
      </c>
      <c r="C1141" s="2" t="str">
        <f>_xlfn.XLOOKUP(
  B1141,
  'Candidate Data'!A:A,
  'Candidate Data'!B:B,
  "Not Found"
)</f>
        <v>Recruiter1</v>
      </c>
      <c r="D1141" s="2" t="str">
        <f>_xlfn.XLOOKUP(
  C1141,
  'Recruiter Data'!A:A,
  'Recruiter Data'!B:B,
  "Unknown"
)</f>
        <v>N America</v>
      </c>
      <c r="E1141" t="s">
        <v>22</v>
      </c>
      <c r="F1141" t="str">
        <f t="shared" si="52"/>
        <v>Final Interview</v>
      </c>
      <c r="G1141" s="1">
        <v>44654.812476851854</v>
      </c>
      <c r="H1141" t="str">
        <f t="shared" si="53"/>
        <v>2022-04</v>
      </c>
    </row>
    <row r="1142" spans="1:8" x14ac:dyDescent="0.3">
      <c r="A1142" s="2">
        <v>145120140768</v>
      </c>
      <c r="B1142" s="2" t="str">
        <f t="shared" si="51"/>
        <v>145120140768</v>
      </c>
      <c r="C1142" s="2" t="str">
        <f>_xlfn.XLOOKUP(
  B1142,
  'Candidate Data'!A:A,
  'Candidate Data'!B:B,
  "Not Found"
)</f>
        <v>Recruiter1</v>
      </c>
      <c r="D1142" s="2" t="str">
        <f>_xlfn.XLOOKUP(
  C1142,
  'Recruiter Data'!A:A,
  'Recruiter Data'!B:B,
  "Unknown"
)</f>
        <v>N America</v>
      </c>
      <c r="E1142" t="s">
        <v>20</v>
      </c>
      <c r="F1142" t="str">
        <f t="shared" si="52"/>
        <v>Interview #1</v>
      </c>
      <c r="G1142" s="1">
        <v>44648.705949074072</v>
      </c>
      <c r="H1142" t="str">
        <f t="shared" si="53"/>
        <v>2022-03</v>
      </c>
    </row>
    <row r="1143" spans="1:8" x14ac:dyDescent="0.3">
      <c r="A1143" s="2">
        <v>145120140768</v>
      </c>
      <c r="B1143" s="2" t="str">
        <f t="shared" si="51"/>
        <v>145120140768</v>
      </c>
      <c r="C1143" s="2" t="str">
        <f>_xlfn.XLOOKUP(
  B1143,
  'Candidate Data'!A:A,
  'Candidate Data'!B:B,
  "Not Found"
)</f>
        <v>Recruiter1</v>
      </c>
      <c r="D1143" s="2" t="str">
        <f>_xlfn.XLOOKUP(
  C1143,
  'Recruiter Data'!A:A,
  'Recruiter Data'!B:B,
  "Unknown"
)</f>
        <v>N America</v>
      </c>
      <c r="E1143" t="s">
        <v>23</v>
      </c>
      <c r="F1143" t="str">
        <f t="shared" si="52"/>
        <v>Next Steps</v>
      </c>
      <c r="G1143" s="1">
        <v>44654.822141203702</v>
      </c>
      <c r="H1143" t="str">
        <f t="shared" si="53"/>
        <v>2022-04</v>
      </c>
    </row>
    <row r="1144" spans="1:8" x14ac:dyDescent="0.3">
      <c r="A1144" s="2">
        <v>145120140768</v>
      </c>
      <c r="B1144" s="2" t="str">
        <f t="shared" si="51"/>
        <v>145120140768</v>
      </c>
      <c r="C1144" s="2" t="str">
        <f>_xlfn.XLOOKUP(
  B1144,
  'Candidate Data'!A:A,
  'Candidate Data'!B:B,
  "Not Found"
)</f>
        <v>Recruiter1</v>
      </c>
      <c r="D1144" s="2" t="str">
        <f>_xlfn.XLOOKUP(
  C1144,
  'Recruiter Data'!A:A,
  'Recruiter Data'!B:B,
  "Unknown"
)</f>
        <v>N America</v>
      </c>
      <c r="E1144" t="s">
        <v>19</v>
      </c>
      <c r="F1144" t="str">
        <f t="shared" si="52"/>
        <v>Phone Screen</v>
      </c>
      <c r="G1144" s="1">
        <v>44644.815601851849</v>
      </c>
      <c r="H1144" t="str">
        <f t="shared" si="53"/>
        <v>2022-03</v>
      </c>
    </row>
    <row r="1145" spans="1:8" x14ac:dyDescent="0.3">
      <c r="A1145" s="2">
        <v>145120140768</v>
      </c>
      <c r="B1145" s="2" t="str">
        <f t="shared" si="51"/>
        <v>145120140768</v>
      </c>
      <c r="C1145" s="2" t="str">
        <f>_xlfn.XLOOKUP(
  B1145,
  'Candidate Data'!A:A,
  'Candidate Data'!B:B,
  "Not Found"
)</f>
        <v>Recruiter1</v>
      </c>
      <c r="D1145" s="2" t="str">
        <f>_xlfn.XLOOKUP(
  C1145,
  'Recruiter Data'!A:A,
  'Recruiter Data'!B:B,
  "Unknown"
)</f>
        <v>N America</v>
      </c>
      <c r="E1145" t="s">
        <v>24</v>
      </c>
      <c r="F1145" t="str">
        <f t="shared" si="52"/>
        <v>Waitlist</v>
      </c>
      <c r="G1145" s="1">
        <v>44655.872824074075</v>
      </c>
      <c r="H1145" t="str">
        <f t="shared" si="53"/>
        <v>2022-04</v>
      </c>
    </row>
    <row r="1146" spans="1:8" x14ac:dyDescent="0.3">
      <c r="A1146" s="2">
        <v>114767435011</v>
      </c>
      <c r="B1146" s="2" t="str">
        <f t="shared" si="51"/>
        <v>114767435011</v>
      </c>
      <c r="C1146" s="2" t="str">
        <f>_xlfn.XLOOKUP(
  B1146,
  'Candidate Data'!A:A,
  'Candidate Data'!B:B,
  "Not Found"
)</f>
        <v>Recruiter31</v>
      </c>
      <c r="D1146" s="2" t="str">
        <f>_xlfn.XLOOKUP(
  C1146,
  'Recruiter Data'!A:A,
  'Recruiter Data'!B:B,
  "Unknown"
)</f>
        <v>N America</v>
      </c>
      <c r="E1146" t="s">
        <v>18</v>
      </c>
      <c r="F1146" t="str">
        <f t="shared" si="52"/>
        <v>Application Review</v>
      </c>
      <c r="G1146" s="1">
        <v>44635.683796296296</v>
      </c>
      <c r="H1146" t="str">
        <f t="shared" si="53"/>
        <v>2022-03</v>
      </c>
    </row>
    <row r="1147" spans="1:8" x14ac:dyDescent="0.3">
      <c r="A1147" s="2">
        <v>151599529911</v>
      </c>
      <c r="B1147" s="2" t="str">
        <f t="shared" si="51"/>
        <v>151599529911</v>
      </c>
      <c r="C1147" s="2" t="str">
        <f>_xlfn.XLOOKUP(
  B1147,
  'Candidate Data'!A:A,
  'Candidate Data'!B:B,
  "Not Found"
)</f>
        <v>Recruiter8</v>
      </c>
      <c r="D1147" s="2" t="str">
        <f>_xlfn.XLOOKUP(
  C1147,
  'Recruiter Data'!A:A,
  'Recruiter Data'!B:B,
  "Unknown"
)</f>
        <v>Asia</v>
      </c>
      <c r="E1147" t="s">
        <v>18</v>
      </c>
      <c r="F1147" t="str">
        <f t="shared" si="52"/>
        <v>Application Review</v>
      </c>
      <c r="G1147" s="1">
        <v>44635.834189814814</v>
      </c>
      <c r="H1147" t="str">
        <f t="shared" si="53"/>
        <v>2022-03</v>
      </c>
    </row>
    <row r="1148" spans="1:8" x14ac:dyDescent="0.3">
      <c r="A1148" s="2">
        <v>184768945731</v>
      </c>
      <c r="B1148" s="2" t="str">
        <f t="shared" si="51"/>
        <v>184768945731</v>
      </c>
      <c r="C1148" s="2" t="str">
        <f>_xlfn.XLOOKUP(
  B1148,
  'Candidate Data'!A:A,
  'Candidate Data'!B:B,
  "Not Found"
)</f>
        <v>Recruiter46</v>
      </c>
      <c r="D1148" s="2" t="str">
        <f>_xlfn.XLOOKUP(
  C1148,
  'Recruiter Data'!A:A,
  'Recruiter Data'!B:B,
  "Unknown"
)</f>
        <v>N America</v>
      </c>
      <c r="E1148" t="s">
        <v>19</v>
      </c>
      <c r="F1148" t="str">
        <f t="shared" si="52"/>
        <v>Phone Screen</v>
      </c>
      <c r="G1148" s="1">
        <v>44652.904050925928</v>
      </c>
      <c r="H1148" t="str">
        <f t="shared" si="53"/>
        <v>2022-04</v>
      </c>
    </row>
    <row r="1149" spans="1:8" x14ac:dyDescent="0.3">
      <c r="A1149" s="2">
        <v>141370633007</v>
      </c>
      <c r="B1149" s="2" t="str">
        <f t="shared" si="51"/>
        <v>141370633007</v>
      </c>
      <c r="C1149" s="2" t="str">
        <f>_xlfn.XLOOKUP(
  B1149,
  'Candidate Data'!A:A,
  'Candidate Data'!B:B,
  "Not Found"
)</f>
        <v>Recruiter34</v>
      </c>
      <c r="D1149" s="2" t="str">
        <f>_xlfn.XLOOKUP(
  C1149,
  'Recruiter Data'!A:A,
  'Recruiter Data'!B:B,
  "Unknown"
)</f>
        <v>Europe</v>
      </c>
      <c r="E1149" t="s">
        <v>24</v>
      </c>
      <c r="F1149" t="str">
        <f t="shared" si="52"/>
        <v>Waitlist</v>
      </c>
      <c r="G1149" s="1">
        <v>44625.580775462964</v>
      </c>
      <c r="H1149" t="str">
        <f t="shared" si="53"/>
        <v>2022-03</v>
      </c>
    </row>
    <row r="1150" spans="1:8" x14ac:dyDescent="0.3">
      <c r="A1150" s="2">
        <v>150480267884</v>
      </c>
      <c r="B1150" s="2" t="str">
        <f t="shared" si="51"/>
        <v>150480267884</v>
      </c>
      <c r="C1150" s="2" t="str">
        <f>_xlfn.XLOOKUP(
  B1150,
  'Candidate Data'!A:A,
  'Candidate Data'!B:B,
  "Not Found"
)</f>
        <v>Recruiter43</v>
      </c>
      <c r="D1150" s="2" t="str">
        <f>_xlfn.XLOOKUP(
  C1150,
  'Recruiter Data'!A:A,
  'Recruiter Data'!B:B,
  "Unknown"
)</f>
        <v>Europe</v>
      </c>
      <c r="E1150" t="s">
        <v>18</v>
      </c>
      <c r="F1150" t="str">
        <f t="shared" si="52"/>
        <v>Application Review</v>
      </c>
      <c r="G1150" s="1">
        <v>44680.551631944443</v>
      </c>
      <c r="H1150" t="str">
        <f t="shared" si="53"/>
        <v>2022-04</v>
      </c>
    </row>
    <row r="1151" spans="1:8" x14ac:dyDescent="0.3">
      <c r="A1151" s="2">
        <v>150480267884</v>
      </c>
      <c r="B1151" s="2" t="str">
        <f t="shared" si="51"/>
        <v>150480267884</v>
      </c>
      <c r="C1151" s="2" t="str">
        <f>_xlfn.XLOOKUP(
  B1151,
  'Candidate Data'!A:A,
  'Candidate Data'!B:B,
  "Not Found"
)</f>
        <v>Recruiter43</v>
      </c>
      <c r="D1151" s="2" t="str">
        <f>_xlfn.XLOOKUP(
  C1151,
  'Recruiter Data'!A:A,
  'Recruiter Data'!B:B,
  "Unknown"
)</f>
        <v>Europe</v>
      </c>
      <c r="E1151" t="s">
        <v>19</v>
      </c>
      <c r="F1151" t="str">
        <f t="shared" si="52"/>
        <v>Phone Screen</v>
      </c>
      <c r="G1151" s="1">
        <v>44680.574166666665</v>
      </c>
      <c r="H1151" t="str">
        <f t="shared" si="53"/>
        <v>2022-04</v>
      </c>
    </row>
    <row r="1152" spans="1:8" x14ac:dyDescent="0.3">
      <c r="A1152" s="2">
        <v>174956354161</v>
      </c>
      <c r="B1152" s="2" t="str">
        <f t="shared" si="51"/>
        <v>174956354161</v>
      </c>
      <c r="C1152" s="2" t="str">
        <f>_xlfn.XLOOKUP(
  B1152,
  'Candidate Data'!A:A,
  'Candidate Data'!B:B,
  "Not Found"
)</f>
        <v>Recruiter43</v>
      </c>
      <c r="D1152" s="2" t="str">
        <f>_xlfn.XLOOKUP(
  C1152,
  'Recruiter Data'!A:A,
  'Recruiter Data'!B:B,
  "Unknown"
)</f>
        <v>Europe</v>
      </c>
      <c r="E1152" t="s">
        <v>18</v>
      </c>
      <c r="F1152" t="str">
        <f t="shared" si="52"/>
        <v>Application Review</v>
      </c>
      <c r="G1152" s="1">
        <v>44674.01394675926</v>
      </c>
      <c r="H1152" t="str">
        <f t="shared" si="53"/>
        <v>2022-04</v>
      </c>
    </row>
    <row r="1153" spans="1:8" x14ac:dyDescent="0.3">
      <c r="A1153" s="2">
        <v>181216196544</v>
      </c>
      <c r="B1153" s="2" t="str">
        <f t="shared" si="51"/>
        <v>181216196544</v>
      </c>
      <c r="C1153" s="2" t="str">
        <f>_xlfn.XLOOKUP(
  B1153,
  'Candidate Data'!A:A,
  'Candidate Data'!B:B,
  "Not Found"
)</f>
        <v>Recruiter2</v>
      </c>
      <c r="D1153" s="2" t="str">
        <f>_xlfn.XLOOKUP(
  C1153,
  'Recruiter Data'!A:A,
  'Recruiter Data'!B:B,
  "Unknown"
)</f>
        <v>N America</v>
      </c>
      <c r="E1153" t="s">
        <v>18</v>
      </c>
      <c r="F1153" t="str">
        <f t="shared" si="52"/>
        <v>Application Review</v>
      </c>
      <c r="G1153" s="1">
        <v>44681.749826388892</v>
      </c>
      <c r="H1153" t="str">
        <f t="shared" si="53"/>
        <v>2022-04</v>
      </c>
    </row>
    <row r="1154" spans="1:8" x14ac:dyDescent="0.3">
      <c r="A1154" s="2">
        <v>181216196544</v>
      </c>
      <c r="B1154" s="2" t="str">
        <f t="shared" si="51"/>
        <v>181216196544</v>
      </c>
      <c r="C1154" s="2" t="str">
        <f>_xlfn.XLOOKUP(
  B1154,
  'Candidate Data'!A:A,
  'Candidate Data'!B:B,
  "Not Found"
)</f>
        <v>Recruiter2</v>
      </c>
      <c r="D1154" s="2" t="str">
        <f>_xlfn.XLOOKUP(
  C1154,
  'Recruiter Data'!A:A,
  'Recruiter Data'!B:B,
  "Unknown"
)</f>
        <v>N America</v>
      </c>
      <c r="E1154" t="s">
        <v>20</v>
      </c>
      <c r="F1154" t="str">
        <f t="shared" si="52"/>
        <v>Interview #1</v>
      </c>
      <c r="G1154" s="1">
        <v>44681.928368055553</v>
      </c>
      <c r="H1154" t="str">
        <f t="shared" si="53"/>
        <v>2022-04</v>
      </c>
    </row>
    <row r="1155" spans="1:8" x14ac:dyDescent="0.3">
      <c r="A1155" s="2">
        <v>181216196544</v>
      </c>
      <c r="B1155" s="2" t="str">
        <f t="shared" ref="B1155:B1218" si="54">TEXT(A1155,"0")</f>
        <v>181216196544</v>
      </c>
      <c r="C1155" s="2" t="str">
        <f>_xlfn.XLOOKUP(
  B1155,
  'Candidate Data'!A:A,
  'Candidate Data'!B:B,
  "Not Found"
)</f>
        <v>Recruiter2</v>
      </c>
      <c r="D1155" s="2" t="str">
        <f>_xlfn.XLOOKUP(
  C1155,
  'Recruiter Data'!A:A,
  'Recruiter Data'!B:B,
  "Unknown"
)</f>
        <v>N America</v>
      </c>
      <c r="E1155" t="s">
        <v>19</v>
      </c>
      <c r="F1155" t="str">
        <f t="shared" ref="F1155:F1218" si="55">IF(ISNUMBER(SEARCH("Phone Screen",E1155)),"Phone Screen",
IF(ISNUMBER(SEARCH("Interview #1",E1155)),"Interview #1",
IF(ISNUMBER(SEARCH("Final Interview",E1155)),"Final Interview",
IF(ISNUMBER(SEARCH("Next Steps",E1155)),"Next Steps",
IF(ISNUMBER(SEARCH("Diligence",E1155)),"Diligence",
IF(ISNUMBER(SEARCH("Waitlist",E1155)),"Waitlist",
"Application Review"))))))</f>
        <v>Phone Screen</v>
      </c>
      <c r="G1155" s="1">
        <v>44681.749826388892</v>
      </c>
      <c r="H1155" t="str">
        <f t="shared" ref="H1155:H1218" si="56">TEXT(G1155,"yyyy-mm")</f>
        <v>2022-04</v>
      </c>
    </row>
    <row r="1156" spans="1:8" x14ac:dyDescent="0.3">
      <c r="A1156" s="2">
        <v>189318476567</v>
      </c>
      <c r="B1156" s="2" t="str">
        <f t="shared" si="54"/>
        <v>189318476567</v>
      </c>
      <c r="C1156" s="2" t="str">
        <f>_xlfn.XLOOKUP(
  B1156,
  'Candidate Data'!A:A,
  'Candidate Data'!B:B,
  "Not Found"
)</f>
        <v>Recruiter13</v>
      </c>
      <c r="D1156" s="2" t="str">
        <f>_xlfn.XLOOKUP(
  C1156,
  'Recruiter Data'!A:A,
  'Recruiter Data'!B:B,
  "Unknown"
)</f>
        <v>N America</v>
      </c>
      <c r="E1156" t="s">
        <v>18</v>
      </c>
      <c r="F1156" t="str">
        <f t="shared" si="55"/>
        <v>Application Review</v>
      </c>
      <c r="G1156" s="1">
        <v>44675.845937500002</v>
      </c>
      <c r="H1156" t="str">
        <f t="shared" si="56"/>
        <v>2022-04</v>
      </c>
    </row>
    <row r="1157" spans="1:8" x14ac:dyDescent="0.3">
      <c r="A1157" s="2">
        <v>178119490466</v>
      </c>
      <c r="B1157" s="2" t="str">
        <f t="shared" si="54"/>
        <v>178119490466</v>
      </c>
      <c r="C1157" s="2" t="str">
        <f>_xlfn.XLOOKUP(
  B1157,
  'Candidate Data'!A:A,
  'Candidate Data'!B:B,
  "Not Found"
)</f>
        <v>Recruiter20</v>
      </c>
      <c r="D1157" s="2" t="str">
        <f>_xlfn.XLOOKUP(
  C1157,
  'Recruiter Data'!A:A,
  'Recruiter Data'!B:B,
  "Unknown"
)</f>
        <v>N America</v>
      </c>
      <c r="E1157" t="s">
        <v>22</v>
      </c>
      <c r="F1157" t="str">
        <f t="shared" si="55"/>
        <v>Final Interview</v>
      </c>
      <c r="G1157" s="1">
        <v>44623.8434375</v>
      </c>
      <c r="H1157" t="str">
        <f t="shared" si="56"/>
        <v>2022-03</v>
      </c>
    </row>
    <row r="1158" spans="1:8" x14ac:dyDescent="0.3">
      <c r="A1158" s="2">
        <v>178119490466</v>
      </c>
      <c r="B1158" s="2" t="str">
        <f t="shared" si="54"/>
        <v>178119490466</v>
      </c>
      <c r="C1158" s="2" t="str">
        <f>_xlfn.XLOOKUP(
  B1158,
  'Candidate Data'!A:A,
  'Candidate Data'!B:B,
  "Not Found"
)</f>
        <v>Recruiter20</v>
      </c>
      <c r="D1158" s="2" t="str">
        <f>_xlfn.XLOOKUP(
  C1158,
  'Recruiter Data'!A:A,
  'Recruiter Data'!B:B,
  "Unknown"
)</f>
        <v>N America</v>
      </c>
      <c r="E1158" t="s">
        <v>23</v>
      </c>
      <c r="F1158" t="str">
        <f t="shared" si="55"/>
        <v>Next Steps</v>
      </c>
      <c r="G1158" s="1">
        <v>44623.843564814815</v>
      </c>
      <c r="H1158" t="str">
        <f t="shared" si="56"/>
        <v>2022-03</v>
      </c>
    </row>
    <row r="1159" spans="1:8" x14ac:dyDescent="0.3">
      <c r="A1159" s="2">
        <v>150401490110</v>
      </c>
      <c r="B1159" s="2" t="str">
        <f t="shared" si="54"/>
        <v>150401490110</v>
      </c>
      <c r="C1159" s="2" t="str">
        <f>_xlfn.XLOOKUP(
  B1159,
  'Candidate Data'!A:A,
  'Candidate Data'!B:B,
  "Not Found"
)</f>
        <v>Recruiter9</v>
      </c>
      <c r="D1159" s="2" t="str">
        <f>_xlfn.XLOOKUP(
  C1159,
  'Recruiter Data'!A:A,
  'Recruiter Data'!B:B,
  "Unknown"
)</f>
        <v>Europe</v>
      </c>
      <c r="E1159" t="s">
        <v>22</v>
      </c>
      <c r="F1159" t="str">
        <f t="shared" si="55"/>
        <v>Final Interview</v>
      </c>
      <c r="G1159" s="1">
        <v>44637.6325</v>
      </c>
      <c r="H1159" t="str">
        <f t="shared" si="56"/>
        <v>2022-03</v>
      </c>
    </row>
    <row r="1160" spans="1:8" x14ac:dyDescent="0.3">
      <c r="A1160" s="2">
        <v>150401490110</v>
      </c>
      <c r="B1160" s="2" t="str">
        <f t="shared" si="54"/>
        <v>150401490110</v>
      </c>
      <c r="C1160" s="2" t="str">
        <f>_xlfn.XLOOKUP(
  B1160,
  'Candidate Data'!A:A,
  'Candidate Data'!B:B,
  "Not Found"
)</f>
        <v>Recruiter9</v>
      </c>
      <c r="D1160" s="2" t="str">
        <f>_xlfn.XLOOKUP(
  C1160,
  'Recruiter Data'!A:A,
  'Recruiter Data'!B:B,
  "Unknown"
)</f>
        <v>Europe</v>
      </c>
      <c r="E1160" t="s">
        <v>20</v>
      </c>
      <c r="F1160" t="str">
        <f t="shared" si="55"/>
        <v>Interview #1</v>
      </c>
      <c r="G1160" s="1">
        <v>44637.620833333334</v>
      </c>
      <c r="H1160" t="str">
        <f t="shared" si="56"/>
        <v>2022-03</v>
      </c>
    </row>
    <row r="1161" spans="1:8" x14ac:dyDescent="0.3">
      <c r="A1161" s="2">
        <v>150401490110</v>
      </c>
      <c r="B1161" s="2" t="str">
        <f t="shared" si="54"/>
        <v>150401490110</v>
      </c>
      <c r="C1161" s="2" t="str">
        <f>_xlfn.XLOOKUP(
  B1161,
  'Candidate Data'!A:A,
  'Candidate Data'!B:B,
  "Not Found"
)</f>
        <v>Recruiter9</v>
      </c>
      <c r="D1161" s="2" t="str">
        <f>_xlfn.XLOOKUP(
  C1161,
  'Recruiter Data'!A:A,
  'Recruiter Data'!B:B,
  "Unknown"
)</f>
        <v>Europe</v>
      </c>
      <c r="E1161" t="s">
        <v>19</v>
      </c>
      <c r="F1161" t="str">
        <f t="shared" si="55"/>
        <v>Phone Screen</v>
      </c>
      <c r="G1161" s="1">
        <v>44637.620833333334</v>
      </c>
      <c r="H1161" t="str">
        <f t="shared" si="56"/>
        <v>2022-03</v>
      </c>
    </row>
    <row r="1162" spans="1:8" x14ac:dyDescent="0.3">
      <c r="A1162" s="2">
        <v>183067201933</v>
      </c>
      <c r="B1162" s="2" t="str">
        <f t="shared" si="54"/>
        <v>183067201933</v>
      </c>
      <c r="C1162" s="2" t="str">
        <f>_xlfn.XLOOKUP(
  B1162,
  'Candidate Data'!A:A,
  'Candidate Data'!B:B,
  "Not Found"
)</f>
        <v>Recruiter9</v>
      </c>
      <c r="D1162" s="2" t="str">
        <f>_xlfn.XLOOKUP(
  C1162,
  'Recruiter Data'!A:A,
  'Recruiter Data'!B:B,
  "Unknown"
)</f>
        <v>Europe</v>
      </c>
      <c r="E1162" t="s">
        <v>24</v>
      </c>
      <c r="F1162" t="str">
        <f t="shared" si="55"/>
        <v>Waitlist</v>
      </c>
      <c r="G1162" s="1">
        <v>44634.642777777779</v>
      </c>
      <c r="H1162" t="str">
        <f t="shared" si="56"/>
        <v>2022-03</v>
      </c>
    </row>
    <row r="1163" spans="1:8" x14ac:dyDescent="0.3">
      <c r="A1163" s="2">
        <v>146794424265</v>
      </c>
      <c r="B1163" s="2" t="str">
        <f t="shared" si="54"/>
        <v>146794424265</v>
      </c>
      <c r="C1163" s="2" t="str">
        <f>_xlfn.XLOOKUP(
  B1163,
  'Candidate Data'!A:A,
  'Candidate Data'!B:B,
  "Not Found"
)</f>
        <v>Recruiter27</v>
      </c>
      <c r="D1163" s="2" t="str">
        <f>_xlfn.XLOOKUP(
  C1163,
  'Recruiter Data'!A:A,
  'Recruiter Data'!B:B,
  "Unknown"
)</f>
        <v>N America</v>
      </c>
      <c r="E1163" t="s">
        <v>24</v>
      </c>
      <c r="F1163" t="str">
        <f t="shared" si="55"/>
        <v>Waitlist</v>
      </c>
      <c r="G1163" s="1">
        <v>44660.565347222226</v>
      </c>
      <c r="H1163" t="str">
        <f t="shared" si="56"/>
        <v>2022-04</v>
      </c>
    </row>
    <row r="1164" spans="1:8" x14ac:dyDescent="0.3">
      <c r="A1164" s="2">
        <v>161169055213</v>
      </c>
      <c r="B1164" s="2" t="str">
        <f t="shared" si="54"/>
        <v>161169055213</v>
      </c>
      <c r="C1164" s="2" t="str">
        <f>_xlfn.XLOOKUP(
  B1164,
  'Candidate Data'!A:A,
  'Candidate Data'!B:B,
  "Not Found"
)</f>
        <v>Recruiter39</v>
      </c>
      <c r="D1164" s="2" t="str">
        <f>_xlfn.XLOOKUP(
  C1164,
  'Recruiter Data'!A:A,
  'Recruiter Data'!B:B,
  "Unknown"
)</f>
        <v>Asia</v>
      </c>
      <c r="E1164" t="s">
        <v>18</v>
      </c>
      <c r="F1164" t="str">
        <f t="shared" si="55"/>
        <v>Application Review</v>
      </c>
      <c r="G1164" s="1">
        <v>44668.193194444444</v>
      </c>
      <c r="H1164" t="str">
        <f t="shared" si="56"/>
        <v>2022-04</v>
      </c>
    </row>
    <row r="1165" spans="1:8" x14ac:dyDescent="0.3">
      <c r="A1165" s="2">
        <v>180752629871</v>
      </c>
      <c r="B1165" s="2" t="str">
        <f t="shared" si="54"/>
        <v>180752629871</v>
      </c>
      <c r="C1165" s="2" t="str">
        <f>_xlfn.XLOOKUP(
  B1165,
  'Candidate Data'!A:A,
  'Candidate Data'!B:B,
  "Not Found"
)</f>
        <v>Recruiter7</v>
      </c>
      <c r="D1165" s="2" t="str">
        <f>_xlfn.XLOOKUP(
  C1165,
  'Recruiter Data'!A:A,
  'Recruiter Data'!B:B,
  "Unknown"
)</f>
        <v>N America</v>
      </c>
      <c r="E1165" t="s">
        <v>21</v>
      </c>
      <c r="F1165" t="str">
        <f t="shared" si="55"/>
        <v>Diligence</v>
      </c>
      <c r="G1165" s="1">
        <v>44625.638831018521</v>
      </c>
      <c r="H1165" t="str">
        <f t="shared" si="56"/>
        <v>2022-03</v>
      </c>
    </row>
    <row r="1166" spans="1:8" x14ac:dyDescent="0.3">
      <c r="A1166" s="2">
        <v>180752629871</v>
      </c>
      <c r="B1166" s="2" t="str">
        <f t="shared" si="54"/>
        <v>180752629871</v>
      </c>
      <c r="C1166" s="2" t="str">
        <f>_xlfn.XLOOKUP(
  B1166,
  'Candidate Data'!A:A,
  'Candidate Data'!B:B,
  "Not Found"
)</f>
        <v>Recruiter7</v>
      </c>
      <c r="D1166" s="2" t="str">
        <f>_xlfn.XLOOKUP(
  C1166,
  'Recruiter Data'!A:A,
  'Recruiter Data'!B:B,
  "Unknown"
)</f>
        <v>N America</v>
      </c>
      <c r="E1166" t="s">
        <v>22</v>
      </c>
      <c r="F1166" t="str">
        <f t="shared" si="55"/>
        <v>Final Interview</v>
      </c>
      <c r="G1166" s="1">
        <v>44625.638831018521</v>
      </c>
      <c r="H1166" t="str">
        <f t="shared" si="56"/>
        <v>2022-03</v>
      </c>
    </row>
    <row r="1167" spans="1:8" x14ac:dyDescent="0.3">
      <c r="A1167" s="2">
        <v>180752629871</v>
      </c>
      <c r="B1167" s="2" t="str">
        <f t="shared" si="54"/>
        <v>180752629871</v>
      </c>
      <c r="C1167" s="2" t="str">
        <f>_xlfn.XLOOKUP(
  B1167,
  'Candidate Data'!A:A,
  'Candidate Data'!B:B,
  "Not Found"
)</f>
        <v>Recruiter7</v>
      </c>
      <c r="D1167" s="2" t="str">
        <f>_xlfn.XLOOKUP(
  C1167,
  'Recruiter Data'!A:A,
  'Recruiter Data'!B:B,
  "Unknown"
)</f>
        <v>N America</v>
      </c>
      <c r="E1167" t="s">
        <v>20</v>
      </c>
      <c r="F1167" t="str">
        <f t="shared" si="55"/>
        <v>Interview #1</v>
      </c>
      <c r="G1167" s="1">
        <v>44625.625393518516</v>
      </c>
      <c r="H1167" t="str">
        <f t="shared" si="56"/>
        <v>2022-03</v>
      </c>
    </row>
    <row r="1168" spans="1:8" x14ac:dyDescent="0.3">
      <c r="A1168" s="2">
        <v>180752629871</v>
      </c>
      <c r="B1168" s="2" t="str">
        <f t="shared" si="54"/>
        <v>180752629871</v>
      </c>
      <c r="C1168" s="2" t="str">
        <f>_xlfn.XLOOKUP(
  B1168,
  'Candidate Data'!A:A,
  'Candidate Data'!B:B,
  "Not Found"
)</f>
        <v>Recruiter7</v>
      </c>
      <c r="D1168" s="2" t="str">
        <f>_xlfn.XLOOKUP(
  C1168,
  'Recruiter Data'!A:A,
  'Recruiter Data'!B:B,
  "Unknown"
)</f>
        <v>N America</v>
      </c>
      <c r="E1168" t="s">
        <v>23</v>
      </c>
      <c r="F1168" t="str">
        <f t="shared" si="55"/>
        <v>Next Steps</v>
      </c>
      <c r="G1168" s="1">
        <v>44625.638831018521</v>
      </c>
      <c r="H1168" t="str">
        <f t="shared" si="56"/>
        <v>2022-03</v>
      </c>
    </row>
    <row r="1169" spans="1:8" x14ac:dyDescent="0.3">
      <c r="A1169" s="2">
        <v>180752629871</v>
      </c>
      <c r="B1169" s="2" t="str">
        <f t="shared" si="54"/>
        <v>180752629871</v>
      </c>
      <c r="C1169" s="2" t="str">
        <f>_xlfn.XLOOKUP(
  B1169,
  'Candidate Data'!A:A,
  'Candidate Data'!B:B,
  "Not Found"
)</f>
        <v>Recruiter7</v>
      </c>
      <c r="D1169" s="2" t="str">
        <f>_xlfn.XLOOKUP(
  C1169,
  'Recruiter Data'!A:A,
  'Recruiter Data'!B:B,
  "Unknown"
)</f>
        <v>N America</v>
      </c>
      <c r="E1169" t="s">
        <v>19</v>
      </c>
      <c r="F1169" t="str">
        <f t="shared" si="55"/>
        <v>Phone Screen</v>
      </c>
      <c r="G1169" s="1">
        <v>44623.565057870372</v>
      </c>
      <c r="H1169" t="str">
        <f t="shared" si="56"/>
        <v>2022-03</v>
      </c>
    </row>
    <row r="1170" spans="1:8" x14ac:dyDescent="0.3">
      <c r="A1170" s="2">
        <v>180752629871</v>
      </c>
      <c r="B1170" s="2" t="str">
        <f t="shared" si="54"/>
        <v>180752629871</v>
      </c>
      <c r="C1170" s="2" t="str">
        <f>_xlfn.XLOOKUP(
  B1170,
  'Candidate Data'!A:A,
  'Candidate Data'!B:B,
  "Not Found"
)</f>
        <v>Recruiter7</v>
      </c>
      <c r="D1170" s="2" t="str">
        <f>_xlfn.XLOOKUP(
  C1170,
  'Recruiter Data'!A:A,
  'Recruiter Data'!B:B,
  "Unknown"
)</f>
        <v>N America</v>
      </c>
      <c r="E1170" t="s">
        <v>24</v>
      </c>
      <c r="F1170" t="str">
        <f t="shared" si="55"/>
        <v>Waitlist</v>
      </c>
      <c r="G1170" s="1">
        <v>44644.866643518515</v>
      </c>
      <c r="H1170" t="str">
        <f t="shared" si="56"/>
        <v>2022-03</v>
      </c>
    </row>
    <row r="1171" spans="1:8" x14ac:dyDescent="0.3">
      <c r="A1171" s="2">
        <v>121823075065</v>
      </c>
      <c r="B1171" s="2" t="str">
        <f t="shared" si="54"/>
        <v>121823075065</v>
      </c>
      <c r="C1171" s="2" t="str">
        <f>_xlfn.XLOOKUP(
  B1171,
  'Candidate Data'!A:A,
  'Candidate Data'!B:B,
  "Not Found"
)</f>
        <v>Recruiter1</v>
      </c>
      <c r="D1171" s="2" t="str">
        <f>_xlfn.XLOOKUP(
  C1171,
  'Recruiter Data'!A:A,
  'Recruiter Data'!B:B,
  "Unknown"
)</f>
        <v>N America</v>
      </c>
      <c r="E1171" t="s">
        <v>24</v>
      </c>
      <c r="F1171" t="str">
        <f t="shared" si="55"/>
        <v>Waitlist</v>
      </c>
      <c r="G1171" s="1">
        <v>44623.734837962962</v>
      </c>
      <c r="H1171" t="str">
        <f t="shared" si="56"/>
        <v>2022-03</v>
      </c>
    </row>
    <row r="1172" spans="1:8" x14ac:dyDescent="0.3">
      <c r="A1172" s="2">
        <v>110115285926</v>
      </c>
      <c r="B1172" s="2" t="str">
        <f t="shared" si="54"/>
        <v>110115285926</v>
      </c>
      <c r="C1172" s="2" t="str">
        <f>_xlfn.XLOOKUP(
  B1172,
  'Candidate Data'!A:A,
  'Candidate Data'!B:B,
  "Not Found"
)</f>
        <v>Recruiter1</v>
      </c>
      <c r="D1172" s="2" t="str">
        <f>_xlfn.XLOOKUP(
  C1172,
  'Recruiter Data'!A:A,
  'Recruiter Data'!B:B,
  "Unknown"
)</f>
        <v>N America</v>
      </c>
      <c r="E1172" t="s">
        <v>24</v>
      </c>
      <c r="F1172" t="str">
        <f t="shared" si="55"/>
        <v>Waitlist</v>
      </c>
      <c r="G1172" s="1">
        <v>44676.362928240742</v>
      </c>
      <c r="H1172" t="str">
        <f t="shared" si="56"/>
        <v>2022-04</v>
      </c>
    </row>
    <row r="1173" spans="1:8" x14ac:dyDescent="0.3">
      <c r="A1173" s="2">
        <v>124967008630</v>
      </c>
      <c r="B1173" s="2" t="str">
        <f t="shared" si="54"/>
        <v>124967008630</v>
      </c>
      <c r="C1173" s="2" t="str">
        <f>_xlfn.XLOOKUP(
  B1173,
  'Candidate Data'!A:A,
  'Candidate Data'!B:B,
  "Not Found"
)</f>
        <v>Recruiter19</v>
      </c>
      <c r="D1173" s="2" t="str">
        <f>_xlfn.XLOOKUP(
  C1173,
  'Recruiter Data'!A:A,
  'Recruiter Data'!B:B,
  "Unknown"
)</f>
        <v>N America</v>
      </c>
      <c r="E1173" t="s">
        <v>19</v>
      </c>
      <c r="F1173" t="str">
        <f t="shared" si="55"/>
        <v>Phone Screen</v>
      </c>
      <c r="G1173" s="1">
        <v>44634.861631944441</v>
      </c>
      <c r="H1173" t="str">
        <f t="shared" si="56"/>
        <v>2022-03</v>
      </c>
    </row>
    <row r="1174" spans="1:8" x14ac:dyDescent="0.3">
      <c r="A1174" s="2">
        <v>156398853549</v>
      </c>
      <c r="B1174" s="2" t="str">
        <f t="shared" si="54"/>
        <v>156398853549</v>
      </c>
      <c r="C1174" s="2" t="str">
        <f>_xlfn.XLOOKUP(
  B1174,
  'Candidate Data'!A:A,
  'Candidate Data'!B:B,
  "Not Found"
)</f>
        <v>Recruiter19</v>
      </c>
      <c r="D1174" s="2" t="str">
        <f>_xlfn.XLOOKUP(
  C1174,
  'Recruiter Data'!A:A,
  'Recruiter Data'!B:B,
  "Unknown"
)</f>
        <v>N America</v>
      </c>
      <c r="E1174" t="s">
        <v>18</v>
      </c>
      <c r="F1174" t="str">
        <f t="shared" si="55"/>
        <v>Application Review</v>
      </c>
      <c r="G1174" s="1">
        <v>44654.666122685187</v>
      </c>
      <c r="H1174" t="str">
        <f t="shared" si="56"/>
        <v>2022-04</v>
      </c>
    </row>
    <row r="1175" spans="1:8" x14ac:dyDescent="0.3">
      <c r="A1175" s="2">
        <v>116740219549</v>
      </c>
      <c r="B1175" s="2" t="str">
        <f t="shared" si="54"/>
        <v>116740219549</v>
      </c>
      <c r="C1175" s="2" t="str">
        <f>_xlfn.XLOOKUP(
  B1175,
  'Candidate Data'!A:A,
  'Candidate Data'!B:B,
  "Not Found"
)</f>
        <v>Recruiter7</v>
      </c>
      <c r="D1175" s="2" t="str">
        <f>_xlfn.XLOOKUP(
  C1175,
  'Recruiter Data'!A:A,
  'Recruiter Data'!B:B,
  "Unknown"
)</f>
        <v>N America</v>
      </c>
      <c r="E1175" t="s">
        <v>18</v>
      </c>
      <c r="F1175" t="str">
        <f t="shared" si="55"/>
        <v>Application Review</v>
      </c>
      <c r="G1175" s="1">
        <v>44673.749467592592</v>
      </c>
      <c r="H1175" t="str">
        <f t="shared" si="56"/>
        <v>2022-04</v>
      </c>
    </row>
    <row r="1176" spans="1:8" x14ac:dyDescent="0.3">
      <c r="A1176" s="2">
        <v>116740219549</v>
      </c>
      <c r="B1176" s="2" t="str">
        <f t="shared" si="54"/>
        <v>116740219549</v>
      </c>
      <c r="C1176" s="2" t="str">
        <f>_xlfn.XLOOKUP(
  B1176,
  'Candidate Data'!A:A,
  'Candidate Data'!B:B,
  "Not Found"
)</f>
        <v>Recruiter7</v>
      </c>
      <c r="D1176" s="2" t="str">
        <f>_xlfn.XLOOKUP(
  C1176,
  'Recruiter Data'!A:A,
  'Recruiter Data'!B:B,
  "Unknown"
)</f>
        <v>N America</v>
      </c>
      <c r="E1176" t="s">
        <v>20</v>
      </c>
      <c r="F1176" t="str">
        <f t="shared" si="55"/>
        <v>Interview #1</v>
      </c>
      <c r="G1176" s="1">
        <v>44680.696539351855</v>
      </c>
      <c r="H1176" t="str">
        <f t="shared" si="56"/>
        <v>2022-04</v>
      </c>
    </row>
    <row r="1177" spans="1:8" x14ac:dyDescent="0.3">
      <c r="A1177" s="2">
        <v>116740219549</v>
      </c>
      <c r="B1177" s="2" t="str">
        <f t="shared" si="54"/>
        <v>116740219549</v>
      </c>
      <c r="C1177" s="2" t="str">
        <f>_xlfn.XLOOKUP(
  B1177,
  'Candidate Data'!A:A,
  'Candidate Data'!B:B,
  "Not Found"
)</f>
        <v>Recruiter7</v>
      </c>
      <c r="D1177" s="2" t="str">
        <f>_xlfn.XLOOKUP(
  C1177,
  'Recruiter Data'!A:A,
  'Recruiter Data'!B:B,
  "Unknown"
)</f>
        <v>N America</v>
      </c>
      <c r="E1177" t="s">
        <v>19</v>
      </c>
      <c r="F1177" t="str">
        <f t="shared" si="55"/>
        <v>Phone Screen</v>
      </c>
      <c r="G1177" s="1">
        <v>44675.841921296298</v>
      </c>
      <c r="H1177" t="str">
        <f t="shared" si="56"/>
        <v>2022-04</v>
      </c>
    </row>
    <row r="1178" spans="1:8" x14ac:dyDescent="0.3">
      <c r="A1178" s="2">
        <v>121455944225</v>
      </c>
      <c r="B1178" s="2" t="str">
        <f t="shared" si="54"/>
        <v>121455944225</v>
      </c>
      <c r="C1178" s="2" t="str">
        <f>_xlfn.XLOOKUP(
  B1178,
  'Candidate Data'!A:A,
  'Candidate Data'!B:B,
  "Not Found"
)</f>
        <v>Recruiter19</v>
      </c>
      <c r="D1178" s="2" t="str">
        <f>_xlfn.XLOOKUP(
  C1178,
  'Recruiter Data'!A:A,
  'Recruiter Data'!B:B,
  "Unknown"
)</f>
        <v>N America</v>
      </c>
      <c r="E1178" t="s">
        <v>18</v>
      </c>
      <c r="F1178" t="str">
        <f t="shared" si="55"/>
        <v>Application Review</v>
      </c>
      <c r="G1178" s="1">
        <v>44662.34101851852</v>
      </c>
      <c r="H1178" t="str">
        <f t="shared" si="56"/>
        <v>2022-04</v>
      </c>
    </row>
    <row r="1179" spans="1:8" x14ac:dyDescent="0.3">
      <c r="A1179" s="2">
        <v>121455944225</v>
      </c>
      <c r="B1179" s="2" t="str">
        <f t="shared" si="54"/>
        <v>121455944225</v>
      </c>
      <c r="C1179" s="2" t="str">
        <f>_xlfn.XLOOKUP(
  B1179,
  'Candidate Data'!A:A,
  'Candidate Data'!B:B,
  "Not Found"
)</f>
        <v>Recruiter19</v>
      </c>
      <c r="D1179" s="2" t="str">
        <f>_xlfn.XLOOKUP(
  C1179,
  'Recruiter Data'!A:A,
  'Recruiter Data'!B:B,
  "Unknown"
)</f>
        <v>N America</v>
      </c>
      <c r="E1179" t="s">
        <v>18</v>
      </c>
      <c r="F1179" t="str">
        <f t="shared" si="55"/>
        <v>Application Review</v>
      </c>
      <c r="G1179" s="1">
        <v>44665.195162037038</v>
      </c>
      <c r="H1179" t="str">
        <f t="shared" si="56"/>
        <v>2022-04</v>
      </c>
    </row>
    <row r="1180" spans="1:8" x14ac:dyDescent="0.3">
      <c r="A1180" s="2">
        <v>121455944225</v>
      </c>
      <c r="B1180" s="2" t="str">
        <f t="shared" si="54"/>
        <v>121455944225</v>
      </c>
      <c r="C1180" s="2" t="str">
        <f>_xlfn.XLOOKUP(
  B1180,
  'Candidate Data'!A:A,
  'Candidate Data'!B:B,
  "Not Found"
)</f>
        <v>Recruiter19</v>
      </c>
      <c r="D1180" s="2" t="str">
        <f>_xlfn.XLOOKUP(
  C1180,
  'Recruiter Data'!A:A,
  'Recruiter Data'!B:B,
  "Unknown"
)</f>
        <v>N America</v>
      </c>
      <c r="E1180" t="s">
        <v>22</v>
      </c>
      <c r="F1180" t="str">
        <f t="shared" si="55"/>
        <v>Final Interview</v>
      </c>
      <c r="G1180" s="1">
        <v>44676.753067129626</v>
      </c>
      <c r="H1180" t="str">
        <f t="shared" si="56"/>
        <v>2022-04</v>
      </c>
    </row>
    <row r="1181" spans="1:8" x14ac:dyDescent="0.3">
      <c r="A1181" s="2">
        <v>121455944225</v>
      </c>
      <c r="B1181" s="2" t="str">
        <f t="shared" si="54"/>
        <v>121455944225</v>
      </c>
      <c r="C1181" s="2" t="str">
        <f>_xlfn.XLOOKUP(
  B1181,
  'Candidate Data'!A:A,
  'Candidate Data'!B:B,
  "Not Found"
)</f>
        <v>Recruiter19</v>
      </c>
      <c r="D1181" s="2" t="str">
        <f>_xlfn.XLOOKUP(
  C1181,
  'Recruiter Data'!A:A,
  'Recruiter Data'!B:B,
  "Unknown"
)</f>
        <v>N America</v>
      </c>
      <c r="E1181" t="s">
        <v>20</v>
      </c>
      <c r="F1181" t="str">
        <f t="shared" si="55"/>
        <v>Interview #1</v>
      </c>
      <c r="G1181" s="1">
        <v>44676.75277777778</v>
      </c>
      <c r="H1181" t="str">
        <f t="shared" si="56"/>
        <v>2022-04</v>
      </c>
    </row>
    <row r="1182" spans="1:8" x14ac:dyDescent="0.3">
      <c r="A1182" s="2">
        <v>121455944225</v>
      </c>
      <c r="B1182" s="2" t="str">
        <f t="shared" si="54"/>
        <v>121455944225</v>
      </c>
      <c r="C1182" s="2" t="str">
        <f>_xlfn.XLOOKUP(
  B1182,
  'Candidate Data'!A:A,
  'Candidate Data'!B:B,
  "Not Found"
)</f>
        <v>Recruiter19</v>
      </c>
      <c r="D1182" s="2" t="str">
        <f>_xlfn.XLOOKUP(
  C1182,
  'Recruiter Data'!A:A,
  'Recruiter Data'!B:B,
  "Unknown"
)</f>
        <v>N America</v>
      </c>
      <c r="E1182" t="s">
        <v>23</v>
      </c>
      <c r="F1182" t="str">
        <f t="shared" si="55"/>
        <v>Next Steps</v>
      </c>
      <c r="G1182" s="1">
        <v>44676.75309027778</v>
      </c>
      <c r="H1182" t="str">
        <f t="shared" si="56"/>
        <v>2022-04</v>
      </c>
    </row>
    <row r="1183" spans="1:8" x14ac:dyDescent="0.3">
      <c r="A1183" s="2">
        <v>121455944225</v>
      </c>
      <c r="B1183" s="2" t="str">
        <f t="shared" si="54"/>
        <v>121455944225</v>
      </c>
      <c r="C1183" s="2" t="str">
        <f>_xlfn.XLOOKUP(
  B1183,
  'Candidate Data'!A:A,
  'Candidate Data'!B:B,
  "Not Found"
)</f>
        <v>Recruiter19</v>
      </c>
      <c r="D1183" s="2" t="str">
        <f>_xlfn.XLOOKUP(
  C1183,
  'Recruiter Data'!A:A,
  'Recruiter Data'!B:B,
  "Unknown"
)</f>
        <v>N America</v>
      </c>
      <c r="E1183" t="s">
        <v>19</v>
      </c>
      <c r="F1183" t="str">
        <f t="shared" si="55"/>
        <v>Phone Screen</v>
      </c>
      <c r="G1183" s="1">
        <v>44662.806064814817</v>
      </c>
      <c r="H1183" t="str">
        <f t="shared" si="56"/>
        <v>2022-04</v>
      </c>
    </row>
    <row r="1184" spans="1:8" x14ac:dyDescent="0.3">
      <c r="A1184" s="2">
        <v>169017478421</v>
      </c>
      <c r="B1184" s="2" t="str">
        <f t="shared" si="54"/>
        <v>169017478421</v>
      </c>
      <c r="C1184" s="2" t="str">
        <f>_xlfn.XLOOKUP(
  B1184,
  'Candidate Data'!A:A,
  'Candidate Data'!B:B,
  "Not Found"
)</f>
        <v>Recruiter19</v>
      </c>
      <c r="D1184" s="2" t="str">
        <f>_xlfn.XLOOKUP(
  C1184,
  'Recruiter Data'!A:A,
  'Recruiter Data'!B:B,
  "Unknown"
)</f>
        <v>N America</v>
      </c>
      <c r="E1184" t="s">
        <v>18</v>
      </c>
      <c r="F1184" t="str">
        <f t="shared" si="55"/>
        <v>Application Review</v>
      </c>
      <c r="G1184" s="1">
        <v>44624.725300925929</v>
      </c>
      <c r="H1184" t="str">
        <f t="shared" si="56"/>
        <v>2022-03</v>
      </c>
    </row>
    <row r="1185" spans="1:8" x14ac:dyDescent="0.3">
      <c r="A1185" s="2">
        <v>169017478421</v>
      </c>
      <c r="B1185" s="2" t="str">
        <f t="shared" si="54"/>
        <v>169017478421</v>
      </c>
      <c r="C1185" s="2" t="str">
        <f>_xlfn.XLOOKUP(
  B1185,
  'Candidate Data'!A:A,
  'Candidate Data'!B:B,
  "Not Found"
)</f>
        <v>Recruiter19</v>
      </c>
      <c r="D1185" s="2" t="str">
        <f>_xlfn.XLOOKUP(
  C1185,
  'Recruiter Data'!A:A,
  'Recruiter Data'!B:B,
  "Unknown"
)</f>
        <v>N America</v>
      </c>
      <c r="E1185" t="s">
        <v>19</v>
      </c>
      <c r="F1185" t="str">
        <f t="shared" si="55"/>
        <v>Phone Screen</v>
      </c>
      <c r="G1185" s="1">
        <v>44639.70040509259</v>
      </c>
      <c r="H1185" t="str">
        <f t="shared" si="56"/>
        <v>2022-03</v>
      </c>
    </row>
    <row r="1186" spans="1:8" x14ac:dyDescent="0.3">
      <c r="A1186" s="2">
        <v>122469350953</v>
      </c>
      <c r="B1186" s="2" t="str">
        <f t="shared" si="54"/>
        <v>122469350953</v>
      </c>
      <c r="C1186" s="2" t="str">
        <f>_xlfn.XLOOKUP(
  B1186,
  'Candidate Data'!A:A,
  'Candidate Data'!B:B,
  "Not Found"
)</f>
        <v>Recruiter2</v>
      </c>
      <c r="D1186" s="2" t="str">
        <f>_xlfn.XLOOKUP(
  C1186,
  'Recruiter Data'!A:A,
  'Recruiter Data'!B:B,
  "Unknown"
)</f>
        <v>N America</v>
      </c>
      <c r="E1186" t="s">
        <v>20</v>
      </c>
      <c r="F1186" t="str">
        <f t="shared" si="55"/>
        <v>Interview #1</v>
      </c>
      <c r="G1186" s="1">
        <v>44653.071134259262</v>
      </c>
      <c r="H1186" t="str">
        <f t="shared" si="56"/>
        <v>2022-04</v>
      </c>
    </row>
    <row r="1187" spans="1:8" x14ac:dyDescent="0.3">
      <c r="A1187" s="2">
        <v>157802700705</v>
      </c>
      <c r="B1187" s="2" t="str">
        <f t="shared" si="54"/>
        <v>157802700705</v>
      </c>
      <c r="C1187" s="2" t="str">
        <f>_xlfn.XLOOKUP(
  B1187,
  'Candidate Data'!A:A,
  'Candidate Data'!B:B,
  "Not Found"
)</f>
        <v>Recruiter1</v>
      </c>
      <c r="D1187" s="2" t="str">
        <f>_xlfn.XLOOKUP(
  C1187,
  'Recruiter Data'!A:A,
  'Recruiter Data'!B:B,
  "Unknown"
)</f>
        <v>N America</v>
      </c>
      <c r="E1187" t="s">
        <v>19</v>
      </c>
      <c r="F1187" t="str">
        <f t="shared" si="55"/>
        <v>Phone Screen</v>
      </c>
      <c r="G1187" s="1">
        <v>44631.558437500003</v>
      </c>
      <c r="H1187" t="str">
        <f t="shared" si="56"/>
        <v>2022-03</v>
      </c>
    </row>
    <row r="1188" spans="1:8" x14ac:dyDescent="0.3">
      <c r="A1188" s="2">
        <v>100656350924</v>
      </c>
      <c r="B1188" s="2" t="str">
        <f t="shared" si="54"/>
        <v>100656350924</v>
      </c>
      <c r="C1188" s="2" t="str">
        <f>_xlfn.XLOOKUP(
  B1188,
  'Candidate Data'!A:A,
  'Candidate Data'!B:B,
  "Not Found"
)</f>
        <v>Recruiter10</v>
      </c>
      <c r="D1188" s="2" t="str">
        <f>_xlfn.XLOOKUP(
  C1188,
  'Recruiter Data'!A:A,
  'Recruiter Data'!B:B,
  "Unknown"
)</f>
        <v>N America</v>
      </c>
      <c r="E1188" t="s">
        <v>21</v>
      </c>
      <c r="F1188" t="str">
        <f t="shared" si="55"/>
        <v>Diligence</v>
      </c>
      <c r="G1188" s="1">
        <v>44655.61996527778</v>
      </c>
      <c r="H1188" t="str">
        <f t="shared" si="56"/>
        <v>2022-04</v>
      </c>
    </row>
    <row r="1189" spans="1:8" x14ac:dyDescent="0.3">
      <c r="A1189" s="2">
        <v>100656350924</v>
      </c>
      <c r="B1189" s="2" t="str">
        <f t="shared" si="54"/>
        <v>100656350924</v>
      </c>
      <c r="C1189" s="2" t="str">
        <f>_xlfn.XLOOKUP(
  B1189,
  'Candidate Data'!A:A,
  'Candidate Data'!B:B,
  "Not Found"
)</f>
        <v>Recruiter10</v>
      </c>
      <c r="D1189" s="2" t="str">
        <f>_xlfn.XLOOKUP(
  C1189,
  'Recruiter Data'!A:A,
  'Recruiter Data'!B:B,
  "Unknown"
)</f>
        <v>N America</v>
      </c>
      <c r="E1189" t="s">
        <v>22</v>
      </c>
      <c r="F1189" t="str">
        <f t="shared" si="55"/>
        <v>Final Interview</v>
      </c>
      <c r="G1189" s="1">
        <v>44646.930810185186</v>
      </c>
      <c r="H1189" t="str">
        <f t="shared" si="56"/>
        <v>2022-03</v>
      </c>
    </row>
    <row r="1190" spans="1:8" x14ac:dyDescent="0.3">
      <c r="A1190" s="2">
        <v>100656350924</v>
      </c>
      <c r="B1190" s="2" t="str">
        <f t="shared" si="54"/>
        <v>100656350924</v>
      </c>
      <c r="C1190" s="2" t="str">
        <f>_xlfn.XLOOKUP(
  B1190,
  'Candidate Data'!A:A,
  'Candidate Data'!B:B,
  "Not Found"
)</f>
        <v>Recruiter10</v>
      </c>
      <c r="D1190" s="2" t="str">
        <f>_xlfn.XLOOKUP(
  C1190,
  'Recruiter Data'!A:A,
  'Recruiter Data'!B:B,
  "Unknown"
)</f>
        <v>N America</v>
      </c>
      <c r="E1190" t="s">
        <v>20</v>
      </c>
      <c r="F1190" t="str">
        <f t="shared" si="55"/>
        <v>Interview #1</v>
      </c>
      <c r="G1190" s="1">
        <v>44646.930243055554</v>
      </c>
      <c r="H1190" t="str">
        <f t="shared" si="56"/>
        <v>2022-03</v>
      </c>
    </row>
    <row r="1191" spans="1:8" x14ac:dyDescent="0.3">
      <c r="A1191" s="2">
        <v>100656350924</v>
      </c>
      <c r="B1191" s="2" t="str">
        <f t="shared" si="54"/>
        <v>100656350924</v>
      </c>
      <c r="C1191" s="2" t="str">
        <f>_xlfn.XLOOKUP(
  B1191,
  'Candidate Data'!A:A,
  'Candidate Data'!B:B,
  "Not Found"
)</f>
        <v>Recruiter10</v>
      </c>
      <c r="D1191" s="2" t="str">
        <f>_xlfn.XLOOKUP(
  C1191,
  'Recruiter Data'!A:A,
  'Recruiter Data'!B:B,
  "Unknown"
)</f>
        <v>N America</v>
      </c>
      <c r="E1191" t="s">
        <v>23</v>
      </c>
      <c r="F1191" t="str">
        <f t="shared" si="55"/>
        <v>Next Steps</v>
      </c>
      <c r="G1191" s="1">
        <v>44646.930856481478</v>
      </c>
      <c r="H1191" t="str">
        <f t="shared" si="56"/>
        <v>2022-03</v>
      </c>
    </row>
    <row r="1192" spans="1:8" x14ac:dyDescent="0.3">
      <c r="A1192" s="2">
        <v>100656350924</v>
      </c>
      <c r="B1192" s="2" t="str">
        <f t="shared" si="54"/>
        <v>100656350924</v>
      </c>
      <c r="C1192" s="2" t="str">
        <f>_xlfn.XLOOKUP(
  B1192,
  'Candidate Data'!A:A,
  'Candidate Data'!B:B,
  "Not Found"
)</f>
        <v>Recruiter10</v>
      </c>
      <c r="D1192" s="2" t="str">
        <f>_xlfn.XLOOKUP(
  C1192,
  'Recruiter Data'!A:A,
  'Recruiter Data'!B:B,
  "Unknown"
)</f>
        <v>N America</v>
      </c>
      <c r="E1192" t="s">
        <v>19</v>
      </c>
      <c r="F1192" t="str">
        <f t="shared" si="55"/>
        <v>Phone Screen</v>
      </c>
      <c r="G1192" s="1">
        <v>44633.670081018521</v>
      </c>
      <c r="H1192" t="str">
        <f t="shared" si="56"/>
        <v>2022-03</v>
      </c>
    </row>
    <row r="1193" spans="1:8" x14ac:dyDescent="0.3">
      <c r="A1193" s="2">
        <v>100656350924</v>
      </c>
      <c r="B1193" s="2" t="str">
        <f t="shared" si="54"/>
        <v>100656350924</v>
      </c>
      <c r="C1193" s="2" t="str">
        <f>_xlfn.XLOOKUP(
  B1193,
  'Candidate Data'!A:A,
  'Candidate Data'!B:B,
  "Not Found"
)</f>
        <v>Recruiter10</v>
      </c>
      <c r="D1193" s="2" t="str">
        <f>_xlfn.XLOOKUP(
  C1193,
  'Recruiter Data'!A:A,
  'Recruiter Data'!B:B,
  "Unknown"
)</f>
        <v>N America</v>
      </c>
      <c r="E1193" t="s">
        <v>24</v>
      </c>
      <c r="F1193" t="str">
        <f t="shared" si="55"/>
        <v>Waitlist</v>
      </c>
      <c r="G1193" s="1">
        <v>44674.955254629633</v>
      </c>
      <c r="H1193" t="str">
        <f t="shared" si="56"/>
        <v>2022-04</v>
      </c>
    </row>
    <row r="1194" spans="1:8" x14ac:dyDescent="0.3">
      <c r="A1194" s="2">
        <v>171211657043</v>
      </c>
      <c r="B1194" s="2" t="str">
        <f t="shared" si="54"/>
        <v>171211657043</v>
      </c>
      <c r="C1194" s="2" t="str">
        <f>_xlfn.XLOOKUP(
  B1194,
  'Candidate Data'!A:A,
  'Candidate Data'!B:B,
  "Not Found"
)</f>
        <v>Recruiter21</v>
      </c>
      <c r="D1194" s="2" t="str">
        <f>_xlfn.XLOOKUP(
  C1194,
  'Recruiter Data'!A:A,
  'Recruiter Data'!B:B,
  "Unknown"
)</f>
        <v>Europe</v>
      </c>
      <c r="E1194" t="s">
        <v>24</v>
      </c>
      <c r="F1194" t="str">
        <f t="shared" si="55"/>
        <v>Waitlist</v>
      </c>
      <c r="G1194" s="1">
        <v>44625.579976851855</v>
      </c>
      <c r="H1194" t="str">
        <f t="shared" si="56"/>
        <v>2022-03</v>
      </c>
    </row>
    <row r="1195" spans="1:8" x14ac:dyDescent="0.3">
      <c r="A1195" s="2">
        <v>101282533475</v>
      </c>
      <c r="B1195" s="2" t="str">
        <f t="shared" si="54"/>
        <v>101282533475</v>
      </c>
      <c r="C1195" s="2" t="str">
        <f>_xlfn.XLOOKUP(
  B1195,
  'Candidate Data'!A:A,
  'Candidate Data'!B:B,
  "Not Found"
)</f>
        <v>Recruiter21</v>
      </c>
      <c r="D1195" s="2" t="str">
        <f>_xlfn.XLOOKUP(
  C1195,
  'Recruiter Data'!A:A,
  'Recruiter Data'!B:B,
  "Unknown"
)</f>
        <v>Europe</v>
      </c>
      <c r="E1195" t="s">
        <v>24</v>
      </c>
      <c r="F1195" t="str">
        <f t="shared" si="55"/>
        <v>Waitlist</v>
      </c>
      <c r="G1195" s="1">
        <v>44625.579560185186</v>
      </c>
      <c r="H1195" t="str">
        <f t="shared" si="56"/>
        <v>2022-03</v>
      </c>
    </row>
    <row r="1196" spans="1:8" x14ac:dyDescent="0.3">
      <c r="A1196" s="2">
        <v>155851897341</v>
      </c>
      <c r="B1196" s="2" t="str">
        <f t="shared" si="54"/>
        <v>155851897341</v>
      </c>
      <c r="C1196" s="2" t="str">
        <f>_xlfn.XLOOKUP(
  B1196,
  'Candidate Data'!A:A,
  'Candidate Data'!B:B,
  "Not Found"
)</f>
        <v>Recruiter14</v>
      </c>
      <c r="D1196" s="2" t="str">
        <f>_xlfn.XLOOKUP(
  C1196,
  'Recruiter Data'!A:A,
  'Recruiter Data'!B:B,
  "Unknown"
)</f>
        <v>N America</v>
      </c>
      <c r="E1196" t="s">
        <v>18</v>
      </c>
      <c r="F1196" t="str">
        <f t="shared" si="55"/>
        <v>Application Review</v>
      </c>
      <c r="G1196" s="1">
        <v>44625.719652777778</v>
      </c>
      <c r="H1196" t="str">
        <f t="shared" si="56"/>
        <v>2022-03</v>
      </c>
    </row>
    <row r="1197" spans="1:8" x14ac:dyDescent="0.3">
      <c r="A1197" s="2">
        <v>175065508294</v>
      </c>
      <c r="B1197" s="2" t="str">
        <f t="shared" si="54"/>
        <v>175065508294</v>
      </c>
      <c r="C1197" s="2" t="str">
        <f>_xlfn.XLOOKUP(
  B1197,
  'Candidate Data'!A:A,
  'Candidate Data'!B:B,
  "Not Found"
)</f>
        <v>Recruiter19</v>
      </c>
      <c r="D1197" s="2" t="str">
        <f>_xlfn.XLOOKUP(
  C1197,
  'Recruiter Data'!A:A,
  'Recruiter Data'!B:B,
  "Unknown"
)</f>
        <v>N America</v>
      </c>
      <c r="E1197" t="s">
        <v>20</v>
      </c>
      <c r="F1197" t="str">
        <f t="shared" si="55"/>
        <v>Interview #1</v>
      </c>
      <c r="G1197" s="1">
        <v>44661.601909722223</v>
      </c>
      <c r="H1197" t="str">
        <f t="shared" si="56"/>
        <v>2022-04</v>
      </c>
    </row>
    <row r="1198" spans="1:8" x14ac:dyDescent="0.3">
      <c r="A1198" s="2">
        <v>175065508294</v>
      </c>
      <c r="B1198" s="2" t="str">
        <f t="shared" si="54"/>
        <v>175065508294</v>
      </c>
      <c r="C1198" s="2" t="str">
        <f>_xlfn.XLOOKUP(
  B1198,
  'Candidate Data'!A:A,
  'Candidate Data'!B:B,
  "Not Found"
)</f>
        <v>Recruiter19</v>
      </c>
      <c r="D1198" s="2" t="str">
        <f>_xlfn.XLOOKUP(
  C1198,
  'Recruiter Data'!A:A,
  'Recruiter Data'!B:B,
  "Unknown"
)</f>
        <v>N America</v>
      </c>
      <c r="E1198" t="s">
        <v>19</v>
      </c>
      <c r="F1198" t="str">
        <f t="shared" si="55"/>
        <v>Phone Screen</v>
      </c>
      <c r="G1198" s="1">
        <v>44659.699444444443</v>
      </c>
      <c r="H1198" t="str">
        <f t="shared" si="56"/>
        <v>2022-04</v>
      </c>
    </row>
    <row r="1199" spans="1:8" x14ac:dyDescent="0.3">
      <c r="A1199" s="2">
        <v>126388421160</v>
      </c>
      <c r="B1199" s="2" t="str">
        <f t="shared" si="54"/>
        <v>126388421160</v>
      </c>
      <c r="C1199" s="2" t="str">
        <f>_xlfn.XLOOKUP(
  B1199,
  'Candidate Data'!A:A,
  'Candidate Data'!B:B,
  "Not Found"
)</f>
        <v>Recruiter1</v>
      </c>
      <c r="D1199" s="2" t="str">
        <f>_xlfn.XLOOKUP(
  C1199,
  'Recruiter Data'!A:A,
  'Recruiter Data'!B:B,
  "Unknown"
)</f>
        <v>N America</v>
      </c>
      <c r="E1199" t="s">
        <v>18</v>
      </c>
      <c r="F1199" t="str">
        <f t="shared" si="55"/>
        <v>Application Review</v>
      </c>
      <c r="G1199" s="1">
        <v>44651.763541666667</v>
      </c>
      <c r="H1199" t="str">
        <f t="shared" si="56"/>
        <v>2022-03</v>
      </c>
    </row>
    <row r="1200" spans="1:8" x14ac:dyDescent="0.3">
      <c r="A1200" s="2">
        <v>126388421160</v>
      </c>
      <c r="B1200" s="2" t="str">
        <f t="shared" si="54"/>
        <v>126388421160</v>
      </c>
      <c r="C1200" s="2" t="str">
        <f>_xlfn.XLOOKUP(
  B1200,
  'Candidate Data'!A:A,
  'Candidate Data'!B:B,
  "Not Found"
)</f>
        <v>Recruiter1</v>
      </c>
      <c r="D1200" s="2" t="str">
        <f>_xlfn.XLOOKUP(
  C1200,
  'Recruiter Data'!A:A,
  'Recruiter Data'!B:B,
  "Unknown"
)</f>
        <v>N America</v>
      </c>
      <c r="E1200" t="s">
        <v>19</v>
      </c>
      <c r="F1200" t="str">
        <f t="shared" si="55"/>
        <v>Phone Screen</v>
      </c>
      <c r="G1200" s="1">
        <v>44651.762650462966</v>
      </c>
      <c r="H1200" t="str">
        <f t="shared" si="56"/>
        <v>2022-03</v>
      </c>
    </row>
    <row r="1201" spans="1:8" x14ac:dyDescent="0.3">
      <c r="A1201" s="2">
        <v>126388421160</v>
      </c>
      <c r="B1201" s="2" t="str">
        <f t="shared" si="54"/>
        <v>126388421160</v>
      </c>
      <c r="C1201" s="2" t="str">
        <f>_xlfn.XLOOKUP(
  B1201,
  'Candidate Data'!A:A,
  'Candidate Data'!B:B,
  "Not Found"
)</f>
        <v>Recruiter1</v>
      </c>
      <c r="D1201" s="2" t="str">
        <f>_xlfn.XLOOKUP(
  C1201,
  'Recruiter Data'!A:A,
  'Recruiter Data'!B:B,
  "Unknown"
)</f>
        <v>N America</v>
      </c>
      <c r="E1201" t="s">
        <v>24</v>
      </c>
      <c r="F1201" t="str">
        <f t="shared" si="55"/>
        <v>Waitlist</v>
      </c>
      <c r="G1201" s="1">
        <v>44624.89439814815</v>
      </c>
      <c r="H1201" t="str">
        <f t="shared" si="56"/>
        <v>2022-03</v>
      </c>
    </row>
    <row r="1202" spans="1:8" x14ac:dyDescent="0.3">
      <c r="A1202" s="2">
        <v>128499986383</v>
      </c>
      <c r="B1202" s="2" t="str">
        <f t="shared" si="54"/>
        <v>128499986383</v>
      </c>
      <c r="C1202" s="2" t="str">
        <f>_xlfn.XLOOKUP(
  B1202,
  'Candidate Data'!A:A,
  'Candidate Data'!B:B,
  "Not Found"
)</f>
        <v>Recruiter11</v>
      </c>
      <c r="D1202" s="2" t="str">
        <f>_xlfn.XLOOKUP(
  C1202,
  'Recruiter Data'!A:A,
  'Recruiter Data'!B:B,
  "Unknown"
)</f>
        <v>N America</v>
      </c>
      <c r="E1202" t="s">
        <v>18</v>
      </c>
      <c r="F1202" t="str">
        <f t="shared" si="55"/>
        <v>Application Review</v>
      </c>
      <c r="G1202" s="1">
        <v>44637.293796296297</v>
      </c>
      <c r="H1202" t="str">
        <f t="shared" si="56"/>
        <v>2022-03</v>
      </c>
    </row>
    <row r="1203" spans="1:8" x14ac:dyDescent="0.3">
      <c r="A1203" s="2">
        <v>138191873794</v>
      </c>
      <c r="B1203" s="2" t="str">
        <f t="shared" si="54"/>
        <v>138191873794</v>
      </c>
      <c r="C1203" s="2" t="str">
        <f>_xlfn.XLOOKUP(
  B1203,
  'Candidate Data'!A:A,
  'Candidate Data'!B:B,
  "Not Found"
)</f>
        <v>Recruiter9</v>
      </c>
      <c r="D1203" s="2" t="str">
        <f>_xlfn.XLOOKUP(
  C1203,
  'Recruiter Data'!A:A,
  'Recruiter Data'!B:B,
  "Unknown"
)</f>
        <v>Europe</v>
      </c>
      <c r="E1203" t="s">
        <v>21</v>
      </c>
      <c r="F1203" t="str">
        <f t="shared" si="55"/>
        <v>Diligence</v>
      </c>
      <c r="G1203" s="1">
        <v>44634.501585648148</v>
      </c>
      <c r="H1203" t="str">
        <f t="shared" si="56"/>
        <v>2022-03</v>
      </c>
    </row>
    <row r="1204" spans="1:8" x14ac:dyDescent="0.3">
      <c r="A1204" s="2">
        <v>138191873794</v>
      </c>
      <c r="B1204" s="2" t="str">
        <f t="shared" si="54"/>
        <v>138191873794</v>
      </c>
      <c r="C1204" s="2" t="str">
        <f>_xlfn.XLOOKUP(
  B1204,
  'Candidate Data'!A:A,
  'Candidate Data'!B:B,
  "Not Found"
)</f>
        <v>Recruiter9</v>
      </c>
      <c r="D1204" s="2" t="str">
        <f>_xlfn.XLOOKUP(
  C1204,
  'Recruiter Data'!A:A,
  'Recruiter Data'!B:B,
  "Unknown"
)</f>
        <v>Europe</v>
      </c>
      <c r="E1204" t="s">
        <v>22</v>
      </c>
      <c r="F1204" t="str">
        <f t="shared" si="55"/>
        <v>Final Interview</v>
      </c>
      <c r="G1204" s="1">
        <v>44627.52820601852</v>
      </c>
      <c r="H1204" t="str">
        <f t="shared" si="56"/>
        <v>2022-03</v>
      </c>
    </row>
    <row r="1205" spans="1:8" x14ac:dyDescent="0.3">
      <c r="A1205" s="2">
        <v>138191873794</v>
      </c>
      <c r="B1205" s="2" t="str">
        <f t="shared" si="54"/>
        <v>138191873794</v>
      </c>
      <c r="C1205" s="2" t="str">
        <f>_xlfn.XLOOKUP(
  B1205,
  'Candidate Data'!A:A,
  'Candidate Data'!B:B,
  "Not Found"
)</f>
        <v>Recruiter9</v>
      </c>
      <c r="D1205" s="2" t="str">
        <f>_xlfn.XLOOKUP(
  C1205,
  'Recruiter Data'!A:A,
  'Recruiter Data'!B:B,
  "Unknown"
)</f>
        <v>Europe</v>
      </c>
      <c r="E1205" t="s">
        <v>20</v>
      </c>
      <c r="F1205" t="str">
        <f t="shared" si="55"/>
        <v>Interview #1</v>
      </c>
      <c r="G1205" s="1">
        <v>44627.52820601852</v>
      </c>
      <c r="H1205" t="str">
        <f t="shared" si="56"/>
        <v>2022-03</v>
      </c>
    </row>
    <row r="1206" spans="1:8" x14ac:dyDescent="0.3">
      <c r="A1206" s="2">
        <v>138191873794</v>
      </c>
      <c r="B1206" s="2" t="str">
        <f t="shared" si="54"/>
        <v>138191873794</v>
      </c>
      <c r="C1206" s="2" t="str">
        <f>_xlfn.XLOOKUP(
  B1206,
  'Candidate Data'!A:A,
  'Candidate Data'!B:B,
  "Not Found"
)</f>
        <v>Recruiter9</v>
      </c>
      <c r="D1206" s="2" t="str">
        <f>_xlfn.XLOOKUP(
  C1206,
  'Recruiter Data'!A:A,
  'Recruiter Data'!B:B,
  "Unknown"
)</f>
        <v>Europe</v>
      </c>
      <c r="E1206" t="s">
        <v>23</v>
      </c>
      <c r="F1206" t="str">
        <f t="shared" si="55"/>
        <v>Next Steps</v>
      </c>
      <c r="G1206" s="1">
        <v>44634.501585648148</v>
      </c>
      <c r="H1206" t="str">
        <f t="shared" si="56"/>
        <v>2022-03</v>
      </c>
    </row>
    <row r="1207" spans="1:8" x14ac:dyDescent="0.3">
      <c r="A1207" s="2">
        <v>138191873794</v>
      </c>
      <c r="B1207" s="2" t="str">
        <f t="shared" si="54"/>
        <v>138191873794</v>
      </c>
      <c r="C1207" s="2" t="str">
        <f>_xlfn.XLOOKUP(
  B1207,
  'Candidate Data'!A:A,
  'Candidate Data'!B:B,
  "Not Found"
)</f>
        <v>Recruiter9</v>
      </c>
      <c r="D1207" s="2" t="str">
        <f>_xlfn.XLOOKUP(
  C1207,
  'Recruiter Data'!A:A,
  'Recruiter Data'!B:B,
  "Unknown"
)</f>
        <v>Europe</v>
      </c>
      <c r="E1207" t="s">
        <v>24</v>
      </c>
      <c r="F1207" t="str">
        <f t="shared" si="55"/>
        <v>Waitlist</v>
      </c>
      <c r="G1207" s="1">
        <v>44634.501585648148</v>
      </c>
      <c r="H1207" t="str">
        <f t="shared" si="56"/>
        <v>2022-03</v>
      </c>
    </row>
    <row r="1208" spans="1:8" x14ac:dyDescent="0.3">
      <c r="A1208" s="2">
        <v>145475905386</v>
      </c>
      <c r="B1208" s="2" t="str">
        <f t="shared" si="54"/>
        <v>145475905386</v>
      </c>
      <c r="C1208" s="2" t="str">
        <f>_xlfn.XLOOKUP(
  B1208,
  'Candidate Data'!A:A,
  'Candidate Data'!B:B,
  "Not Found"
)</f>
        <v>Recruiter30</v>
      </c>
      <c r="D1208" s="2" t="str">
        <f>_xlfn.XLOOKUP(
  C1208,
  'Recruiter Data'!A:A,
  'Recruiter Data'!B:B,
  "Unknown"
)</f>
        <v>N America</v>
      </c>
      <c r="E1208" t="s">
        <v>18</v>
      </c>
      <c r="F1208" t="str">
        <f t="shared" si="55"/>
        <v>Application Review</v>
      </c>
      <c r="G1208" s="1">
        <v>44653.147997685184</v>
      </c>
      <c r="H1208" t="str">
        <f t="shared" si="56"/>
        <v>2022-04</v>
      </c>
    </row>
    <row r="1209" spans="1:8" x14ac:dyDescent="0.3">
      <c r="A1209" s="2">
        <v>145475905386</v>
      </c>
      <c r="B1209" s="2" t="str">
        <f t="shared" si="54"/>
        <v>145475905386</v>
      </c>
      <c r="C1209" s="2" t="str">
        <f>_xlfn.XLOOKUP(
  B1209,
  'Candidate Data'!A:A,
  'Candidate Data'!B:B,
  "Not Found"
)</f>
        <v>Recruiter30</v>
      </c>
      <c r="D1209" s="2" t="str">
        <f>_xlfn.XLOOKUP(
  C1209,
  'Recruiter Data'!A:A,
  'Recruiter Data'!B:B,
  "Unknown"
)</f>
        <v>N America</v>
      </c>
      <c r="E1209" t="s">
        <v>19</v>
      </c>
      <c r="F1209" t="str">
        <f t="shared" si="55"/>
        <v>Phone Screen</v>
      </c>
      <c r="G1209" s="1">
        <v>44653.574340277781</v>
      </c>
      <c r="H1209" t="str">
        <f t="shared" si="56"/>
        <v>2022-04</v>
      </c>
    </row>
    <row r="1210" spans="1:8" x14ac:dyDescent="0.3">
      <c r="A1210" s="2">
        <v>140017448412</v>
      </c>
      <c r="B1210" s="2" t="str">
        <f t="shared" si="54"/>
        <v>140017448412</v>
      </c>
      <c r="C1210" s="2" t="str">
        <f>_xlfn.XLOOKUP(
  B1210,
  'Candidate Data'!A:A,
  'Candidate Data'!B:B,
  "Not Found"
)</f>
        <v>Recruiter11</v>
      </c>
      <c r="D1210" s="2" t="str">
        <f>_xlfn.XLOOKUP(
  C1210,
  'Recruiter Data'!A:A,
  'Recruiter Data'!B:B,
  "Unknown"
)</f>
        <v>N America</v>
      </c>
      <c r="E1210" t="s">
        <v>21</v>
      </c>
      <c r="F1210" t="str">
        <f t="shared" si="55"/>
        <v>Diligence</v>
      </c>
      <c r="G1210" s="1">
        <v>44644.776712962965</v>
      </c>
      <c r="H1210" t="str">
        <f t="shared" si="56"/>
        <v>2022-03</v>
      </c>
    </row>
    <row r="1211" spans="1:8" x14ac:dyDescent="0.3">
      <c r="A1211" s="2">
        <v>140017448412</v>
      </c>
      <c r="B1211" s="2" t="str">
        <f t="shared" si="54"/>
        <v>140017448412</v>
      </c>
      <c r="C1211" s="2" t="str">
        <f>_xlfn.XLOOKUP(
  B1211,
  'Candidate Data'!A:A,
  'Candidate Data'!B:B,
  "Not Found"
)</f>
        <v>Recruiter11</v>
      </c>
      <c r="D1211" s="2" t="str">
        <f>_xlfn.XLOOKUP(
  C1211,
  'Recruiter Data'!A:A,
  'Recruiter Data'!B:B,
  "Unknown"
)</f>
        <v>N America</v>
      </c>
      <c r="E1211" t="s">
        <v>22</v>
      </c>
      <c r="F1211" t="str">
        <f t="shared" si="55"/>
        <v>Final Interview</v>
      </c>
      <c r="G1211" s="1">
        <v>44644.776655092595</v>
      </c>
      <c r="H1211" t="str">
        <f t="shared" si="56"/>
        <v>2022-03</v>
      </c>
    </row>
    <row r="1212" spans="1:8" x14ac:dyDescent="0.3">
      <c r="A1212" s="2">
        <v>140017448412</v>
      </c>
      <c r="B1212" s="2" t="str">
        <f t="shared" si="54"/>
        <v>140017448412</v>
      </c>
      <c r="C1212" s="2" t="str">
        <f>_xlfn.XLOOKUP(
  B1212,
  'Candidate Data'!A:A,
  'Candidate Data'!B:B,
  "Not Found"
)</f>
        <v>Recruiter11</v>
      </c>
      <c r="D1212" s="2" t="str">
        <f>_xlfn.XLOOKUP(
  C1212,
  'Recruiter Data'!A:A,
  'Recruiter Data'!B:B,
  "Unknown"
)</f>
        <v>N America</v>
      </c>
      <c r="E1212" t="s">
        <v>20</v>
      </c>
      <c r="F1212" t="str">
        <f t="shared" si="55"/>
        <v>Interview #1</v>
      </c>
      <c r="G1212" s="1">
        <v>44635.081875000003</v>
      </c>
      <c r="H1212" t="str">
        <f t="shared" si="56"/>
        <v>2022-03</v>
      </c>
    </row>
    <row r="1213" spans="1:8" x14ac:dyDescent="0.3">
      <c r="A1213" s="2">
        <v>140017448412</v>
      </c>
      <c r="B1213" s="2" t="str">
        <f t="shared" si="54"/>
        <v>140017448412</v>
      </c>
      <c r="C1213" s="2" t="str">
        <f>_xlfn.XLOOKUP(
  B1213,
  'Candidate Data'!A:A,
  'Candidate Data'!B:B,
  "Not Found"
)</f>
        <v>Recruiter11</v>
      </c>
      <c r="D1213" s="2" t="str">
        <f>_xlfn.XLOOKUP(
  C1213,
  'Recruiter Data'!A:A,
  'Recruiter Data'!B:B,
  "Unknown"
)</f>
        <v>N America</v>
      </c>
      <c r="E1213" t="s">
        <v>23</v>
      </c>
      <c r="F1213" t="str">
        <f t="shared" si="55"/>
        <v>Next Steps</v>
      </c>
      <c r="G1213" s="1">
        <v>44644.776689814818</v>
      </c>
      <c r="H1213" t="str">
        <f t="shared" si="56"/>
        <v>2022-03</v>
      </c>
    </row>
    <row r="1214" spans="1:8" x14ac:dyDescent="0.3">
      <c r="A1214" s="2">
        <v>140017448412</v>
      </c>
      <c r="B1214" s="2" t="str">
        <f t="shared" si="54"/>
        <v>140017448412</v>
      </c>
      <c r="C1214" s="2" t="str">
        <f>_xlfn.XLOOKUP(
  B1214,
  'Candidate Data'!A:A,
  'Candidate Data'!B:B,
  "Not Found"
)</f>
        <v>Recruiter11</v>
      </c>
      <c r="D1214" s="2" t="str">
        <f>_xlfn.XLOOKUP(
  C1214,
  'Recruiter Data'!A:A,
  'Recruiter Data'!B:B,
  "Unknown"
)</f>
        <v>N America</v>
      </c>
      <c r="E1214" t="s">
        <v>19</v>
      </c>
      <c r="F1214" t="str">
        <f t="shared" si="55"/>
        <v>Phone Screen</v>
      </c>
      <c r="G1214" s="1">
        <v>44623.687141203707</v>
      </c>
      <c r="H1214" t="str">
        <f t="shared" si="56"/>
        <v>2022-03</v>
      </c>
    </row>
    <row r="1215" spans="1:8" x14ac:dyDescent="0.3">
      <c r="A1215" s="2">
        <v>140017448412</v>
      </c>
      <c r="B1215" s="2" t="str">
        <f t="shared" si="54"/>
        <v>140017448412</v>
      </c>
      <c r="C1215" s="2" t="str">
        <f>_xlfn.XLOOKUP(
  B1215,
  'Candidate Data'!A:A,
  'Candidate Data'!B:B,
  "Not Found"
)</f>
        <v>Recruiter11</v>
      </c>
      <c r="D1215" s="2" t="str">
        <f>_xlfn.XLOOKUP(
  C1215,
  'Recruiter Data'!A:A,
  'Recruiter Data'!B:B,
  "Unknown"
)</f>
        <v>N America</v>
      </c>
      <c r="E1215" t="s">
        <v>24</v>
      </c>
      <c r="F1215" t="str">
        <f t="shared" si="55"/>
        <v>Waitlist</v>
      </c>
      <c r="G1215" s="1">
        <v>44660.79488425926</v>
      </c>
      <c r="H1215" t="str">
        <f t="shared" si="56"/>
        <v>2022-04</v>
      </c>
    </row>
    <row r="1216" spans="1:8" x14ac:dyDescent="0.3">
      <c r="A1216" s="2">
        <v>118763477994</v>
      </c>
      <c r="B1216" s="2" t="str">
        <f t="shared" si="54"/>
        <v>118763477994</v>
      </c>
      <c r="C1216" s="2" t="str">
        <f>_xlfn.XLOOKUP(
  B1216,
  'Candidate Data'!A:A,
  'Candidate Data'!B:B,
  "Not Found"
)</f>
        <v>Recruiter19</v>
      </c>
      <c r="D1216" s="2" t="str">
        <f>_xlfn.XLOOKUP(
  C1216,
  'Recruiter Data'!A:A,
  'Recruiter Data'!B:B,
  "Unknown"
)</f>
        <v>N America</v>
      </c>
      <c r="E1216" t="s">
        <v>18</v>
      </c>
      <c r="F1216" t="str">
        <f t="shared" si="55"/>
        <v>Application Review</v>
      </c>
      <c r="G1216" s="1">
        <v>44665.034791666665</v>
      </c>
      <c r="H1216" t="str">
        <f t="shared" si="56"/>
        <v>2022-04</v>
      </c>
    </row>
    <row r="1217" spans="1:8" x14ac:dyDescent="0.3">
      <c r="A1217" s="2">
        <v>115469031866</v>
      </c>
      <c r="B1217" s="2" t="str">
        <f t="shared" si="54"/>
        <v>115469031866</v>
      </c>
      <c r="C1217" s="2" t="str">
        <f>_xlfn.XLOOKUP(
  B1217,
  'Candidate Data'!A:A,
  'Candidate Data'!B:B,
  "Not Found"
)</f>
        <v>Recruiter6</v>
      </c>
      <c r="D1217" s="2" t="str">
        <f>_xlfn.XLOOKUP(
  C1217,
  'Recruiter Data'!A:A,
  'Recruiter Data'!B:B,
  "Unknown"
)</f>
        <v>N America</v>
      </c>
      <c r="E1217" t="s">
        <v>18</v>
      </c>
      <c r="F1217" t="str">
        <f t="shared" si="55"/>
        <v>Application Review</v>
      </c>
      <c r="G1217" s="1">
        <v>44644.701516203706</v>
      </c>
      <c r="H1217" t="str">
        <f t="shared" si="56"/>
        <v>2022-03</v>
      </c>
    </row>
    <row r="1218" spans="1:8" x14ac:dyDescent="0.3">
      <c r="A1218" s="2">
        <v>132109413331</v>
      </c>
      <c r="B1218" s="2" t="str">
        <f t="shared" si="54"/>
        <v>132109413331</v>
      </c>
      <c r="C1218" s="2" t="str">
        <f>_xlfn.XLOOKUP(
  B1218,
  'Candidate Data'!A:A,
  'Candidate Data'!B:B,
  "Not Found"
)</f>
        <v>Recruiter45</v>
      </c>
      <c r="D1218" s="2" t="str">
        <f>_xlfn.XLOOKUP(
  C1218,
  'Recruiter Data'!A:A,
  'Recruiter Data'!B:B,
  "Unknown"
)</f>
        <v>Europe</v>
      </c>
      <c r="E1218" t="s">
        <v>18</v>
      </c>
      <c r="F1218" t="str">
        <f t="shared" si="55"/>
        <v>Application Review</v>
      </c>
      <c r="G1218" s="1">
        <v>44654.395011574074</v>
      </c>
      <c r="H1218" t="str">
        <f t="shared" si="56"/>
        <v>2022-04</v>
      </c>
    </row>
    <row r="1219" spans="1:8" x14ac:dyDescent="0.3">
      <c r="A1219" s="2">
        <v>112244953706</v>
      </c>
      <c r="B1219" s="2" t="str">
        <f t="shared" ref="B1219:B1282" si="57">TEXT(A1219,"0")</f>
        <v>112244953706</v>
      </c>
      <c r="C1219" s="2" t="str">
        <f>_xlfn.XLOOKUP(
  B1219,
  'Candidate Data'!A:A,
  'Candidate Data'!B:B,
  "Not Found"
)</f>
        <v>Recruiter21</v>
      </c>
      <c r="D1219" s="2" t="str">
        <f>_xlfn.XLOOKUP(
  C1219,
  'Recruiter Data'!A:A,
  'Recruiter Data'!B:B,
  "Unknown"
)</f>
        <v>Europe</v>
      </c>
      <c r="E1219" t="s">
        <v>24</v>
      </c>
      <c r="F1219" t="str">
        <f t="shared" ref="F1219:F1282" si="58">IF(ISNUMBER(SEARCH("Phone Screen",E1219)),"Phone Screen",
IF(ISNUMBER(SEARCH("Interview #1",E1219)),"Interview #1",
IF(ISNUMBER(SEARCH("Final Interview",E1219)),"Final Interview",
IF(ISNUMBER(SEARCH("Next Steps",E1219)),"Next Steps",
IF(ISNUMBER(SEARCH("Diligence",E1219)),"Diligence",
IF(ISNUMBER(SEARCH("Waitlist",E1219)),"Waitlist",
"Application Review"))))))</f>
        <v>Waitlist</v>
      </c>
      <c r="G1219" s="1">
        <v>44625.57775462963</v>
      </c>
      <c r="H1219" t="str">
        <f t="shared" ref="H1219:H1282" si="59">TEXT(G1219,"yyyy-mm")</f>
        <v>2022-03</v>
      </c>
    </row>
    <row r="1220" spans="1:8" x14ac:dyDescent="0.3">
      <c r="A1220" s="2">
        <v>186948328102</v>
      </c>
      <c r="B1220" s="2" t="str">
        <f t="shared" si="57"/>
        <v>186948328102</v>
      </c>
      <c r="C1220" s="2" t="str">
        <f>_xlfn.XLOOKUP(
  B1220,
  'Candidate Data'!A:A,
  'Candidate Data'!B:B,
  "Not Found"
)</f>
        <v>Recruiter2</v>
      </c>
      <c r="D1220" s="2" t="str">
        <f>_xlfn.XLOOKUP(
  C1220,
  'Recruiter Data'!A:A,
  'Recruiter Data'!B:B,
  "Unknown"
)</f>
        <v>N America</v>
      </c>
      <c r="E1220" t="s">
        <v>18</v>
      </c>
      <c r="F1220" t="str">
        <f t="shared" si="58"/>
        <v>Application Review</v>
      </c>
      <c r="G1220" s="1">
        <v>44644.294386574074</v>
      </c>
      <c r="H1220" t="str">
        <f t="shared" si="59"/>
        <v>2022-03</v>
      </c>
    </row>
    <row r="1221" spans="1:8" x14ac:dyDescent="0.3">
      <c r="A1221" s="2">
        <v>186948328102</v>
      </c>
      <c r="B1221" s="2" t="str">
        <f t="shared" si="57"/>
        <v>186948328102</v>
      </c>
      <c r="C1221" s="2" t="str">
        <f>_xlfn.XLOOKUP(
  B1221,
  'Candidate Data'!A:A,
  'Candidate Data'!B:B,
  "Not Found"
)</f>
        <v>Recruiter2</v>
      </c>
      <c r="D1221" s="2" t="str">
        <f>_xlfn.XLOOKUP(
  C1221,
  'Recruiter Data'!A:A,
  'Recruiter Data'!B:B,
  "Unknown"
)</f>
        <v>N America</v>
      </c>
      <c r="E1221" t="s">
        <v>21</v>
      </c>
      <c r="F1221" t="str">
        <f t="shared" si="58"/>
        <v>Diligence</v>
      </c>
      <c r="G1221" s="1">
        <v>44623.783819444441</v>
      </c>
      <c r="H1221" t="str">
        <f t="shared" si="59"/>
        <v>2022-03</v>
      </c>
    </row>
    <row r="1222" spans="1:8" x14ac:dyDescent="0.3">
      <c r="A1222" s="2">
        <v>186948328102</v>
      </c>
      <c r="B1222" s="2" t="str">
        <f t="shared" si="57"/>
        <v>186948328102</v>
      </c>
      <c r="C1222" s="2" t="str">
        <f>_xlfn.XLOOKUP(
  B1222,
  'Candidate Data'!A:A,
  'Candidate Data'!B:B,
  "Not Found"
)</f>
        <v>Recruiter2</v>
      </c>
      <c r="D1222" s="2" t="str">
        <f>_xlfn.XLOOKUP(
  C1222,
  'Recruiter Data'!A:A,
  'Recruiter Data'!B:B,
  "Unknown"
)</f>
        <v>N America</v>
      </c>
      <c r="E1222" t="s">
        <v>22</v>
      </c>
      <c r="F1222" t="str">
        <f t="shared" si="58"/>
        <v>Final Interview</v>
      </c>
      <c r="G1222" s="1">
        <v>44623.657106481478</v>
      </c>
      <c r="H1222" t="str">
        <f t="shared" si="59"/>
        <v>2022-03</v>
      </c>
    </row>
    <row r="1223" spans="1:8" x14ac:dyDescent="0.3">
      <c r="A1223" s="2">
        <v>186948328102</v>
      </c>
      <c r="B1223" s="2" t="str">
        <f t="shared" si="57"/>
        <v>186948328102</v>
      </c>
      <c r="C1223" s="2" t="str">
        <f>_xlfn.XLOOKUP(
  B1223,
  'Candidate Data'!A:A,
  'Candidate Data'!B:B,
  "Not Found"
)</f>
        <v>Recruiter2</v>
      </c>
      <c r="D1223" s="2" t="str">
        <f>_xlfn.XLOOKUP(
  C1223,
  'Recruiter Data'!A:A,
  'Recruiter Data'!B:B,
  "Unknown"
)</f>
        <v>N America</v>
      </c>
      <c r="E1223" t="s">
        <v>23</v>
      </c>
      <c r="F1223" t="str">
        <f t="shared" si="58"/>
        <v>Next Steps</v>
      </c>
      <c r="G1223" s="1">
        <v>44623.657106481478</v>
      </c>
      <c r="H1223" t="str">
        <f t="shared" si="59"/>
        <v>2022-03</v>
      </c>
    </row>
    <row r="1224" spans="1:8" x14ac:dyDescent="0.3">
      <c r="A1224" s="2">
        <v>186948328102</v>
      </c>
      <c r="B1224" s="2" t="str">
        <f t="shared" si="57"/>
        <v>186948328102</v>
      </c>
      <c r="C1224" s="2" t="str">
        <f>_xlfn.XLOOKUP(
  B1224,
  'Candidate Data'!A:A,
  'Candidate Data'!B:B,
  "Not Found"
)</f>
        <v>Recruiter2</v>
      </c>
      <c r="D1224" s="2" t="str">
        <f>_xlfn.XLOOKUP(
  C1224,
  'Recruiter Data'!A:A,
  'Recruiter Data'!B:B,
  "Unknown"
)</f>
        <v>N America</v>
      </c>
      <c r="E1224" t="s">
        <v>24</v>
      </c>
      <c r="F1224" t="str">
        <f t="shared" si="58"/>
        <v>Waitlist</v>
      </c>
      <c r="G1224" s="1">
        <v>44625.915196759262</v>
      </c>
      <c r="H1224" t="str">
        <f t="shared" si="59"/>
        <v>2022-03</v>
      </c>
    </row>
    <row r="1225" spans="1:8" x14ac:dyDescent="0.3">
      <c r="A1225" s="2">
        <v>186948328102</v>
      </c>
      <c r="B1225" s="2" t="str">
        <f t="shared" si="57"/>
        <v>186948328102</v>
      </c>
      <c r="C1225" s="2" t="str">
        <f>_xlfn.XLOOKUP(
  B1225,
  'Candidate Data'!A:A,
  'Candidate Data'!B:B,
  "Not Found"
)</f>
        <v>Recruiter2</v>
      </c>
      <c r="D1225" s="2" t="str">
        <f>_xlfn.XLOOKUP(
  C1225,
  'Recruiter Data'!A:A,
  'Recruiter Data'!B:B,
  "Unknown"
)</f>
        <v>N America</v>
      </c>
      <c r="E1225" t="s">
        <v>24</v>
      </c>
      <c r="F1225" t="str">
        <f t="shared" si="58"/>
        <v>Waitlist</v>
      </c>
      <c r="G1225" s="1">
        <v>44633.834513888891</v>
      </c>
      <c r="H1225" t="str">
        <f t="shared" si="59"/>
        <v>2022-03</v>
      </c>
    </row>
    <row r="1226" spans="1:8" x14ac:dyDescent="0.3">
      <c r="A1226" s="2">
        <v>184615918560</v>
      </c>
      <c r="B1226" s="2" t="str">
        <f t="shared" si="57"/>
        <v>184615918560</v>
      </c>
      <c r="C1226" s="2" t="str">
        <f>_xlfn.XLOOKUP(
  B1226,
  'Candidate Data'!A:A,
  'Candidate Data'!B:B,
  "Not Found"
)</f>
        <v>Recruiter28</v>
      </c>
      <c r="D1226" s="2" t="str">
        <f>_xlfn.XLOOKUP(
  C1226,
  'Recruiter Data'!A:A,
  'Recruiter Data'!B:B,
  "Unknown"
)</f>
        <v>N America</v>
      </c>
      <c r="E1226" t="s">
        <v>18</v>
      </c>
      <c r="F1226" t="str">
        <f t="shared" si="58"/>
        <v>Application Review</v>
      </c>
      <c r="G1226" s="1">
        <v>44644.842546296299</v>
      </c>
      <c r="H1226" t="str">
        <f t="shared" si="59"/>
        <v>2022-03</v>
      </c>
    </row>
    <row r="1227" spans="1:8" x14ac:dyDescent="0.3">
      <c r="A1227" s="2">
        <v>184615918560</v>
      </c>
      <c r="B1227" s="2" t="str">
        <f t="shared" si="57"/>
        <v>184615918560</v>
      </c>
      <c r="C1227" s="2" t="str">
        <f>_xlfn.XLOOKUP(
  B1227,
  'Candidate Data'!A:A,
  'Candidate Data'!B:B,
  "Not Found"
)</f>
        <v>Recruiter28</v>
      </c>
      <c r="D1227" s="2" t="str">
        <f>_xlfn.XLOOKUP(
  C1227,
  'Recruiter Data'!A:A,
  'Recruiter Data'!B:B,
  "Unknown"
)</f>
        <v>N America</v>
      </c>
      <c r="E1227" t="s">
        <v>21</v>
      </c>
      <c r="F1227" t="str">
        <f t="shared" si="58"/>
        <v>Diligence</v>
      </c>
      <c r="G1227" s="1">
        <v>44653.861550925925</v>
      </c>
      <c r="H1227" t="str">
        <f t="shared" si="59"/>
        <v>2022-04</v>
      </c>
    </row>
    <row r="1228" spans="1:8" x14ac:dyDescent="0.3">
      <c r="A1228" s="2">
        <v>184615918560</v>
      </c>
      <c r="B1228" s="2" t="str">
        <f t="shared" si="57"/>
        <v>184615918560</v>
      </c>
      <c r="C1228" s="2" t="str">
        <f>_xlfn.XLOOKUP(
  B1228,
  'Candidate Data'!A:A,
  'Candidate Data'!B:B,
  "Not Found"
)</f>
        <v>Recruiter28</v>
      </c>
      <c r="D1228" s="2" t="str">
        <f>_xlfn.XLOOKUP(
  C1228,
  'Recruiter Data'!A:A,
  'Recruiter Data'!B:B,
  "Unknown"
)</f>
        <v>N America</v>
      </c>
      <c r="E1228" t="s">
        <v>22</v>
      </c>
      <c r="F1228" t="str">
        <f t="shared" si="58"/>
        <v>Final Interview</v>
      </c>
      <c r="G1228" s="1">
        <v>44653.861550925925</v>
      </c>
      <c r="H1228" t="str">
        <f t="shared" si="59"/>
        <v>2022-04</v>
      </c>
    </row>
    <row r="1229" spans="1:8" x14ac:dyDescent="0.3">
      <c r="A1229" s="2">
        <v>184615918560</v>
      </c>
      <c r="B1229" s="2" t="str">
        <f t="shared" si="57"/>
        <v>184615918560</v>
      </c>
      <c r="C1229" s="2" t="str">
        <f>_xlfn.XLOOKUP(
  B1229,
  'Candidate Data'!A:A,
  'Candidate Data'!B:B,
  "Not Found"
)</f>
        <v>Recruiter28</v>
      </c>
      <c r="D1229" s="2" t="str">
        <f>_xlfn.XLOOKUP(
  C1229,
  'Recruiter Data'!A:A,
  'Recruiter Data'!B:B,
  "Unknown"
)</f>
        <v>N America</v>
      </c>
      <c r="E1229" t="s">
        <v>20</v>
      </c>
      <c r="F1229" t="str">
        <f t="shared" si="58"/>
        <v>Interview #1</v>
      </c>
      <c r="G1229" s="1">
        <v>44647.918645833335</v>
      </c>
      <c r="H1229" t="str">
        <f t="shared" si="59"/>
        <v>2022-03</v>
      </c>
    </row>
    <row r="1230" spans="1:8" x14ac:dyDescent="0.3">
      <c r="A1230" s="2">
        <v>184615918560</v>
      </c>
      <c r="B1230" s="2" t="str">
        <f t="shared" si="57"/>
        <v>184615918560</v>
      </c>
      <c r="C1230" s="2" t="str">
        <f>_xlfn.XLOOKUP(
  B1230,
  'Candidate Data'!A:A,
  'Candidate Data'!B:B,
  "Not Found"
)</f>
        <v>Recruiter28</v>
      </c>
      <c r="D1230" s="2" t="str">
        <f>_xlfn.XLOOKUP(
  C1230,
  'Recruiter Data'!A:A,
  'Recruiter Data'!B:B,
  "Unknown"
)</f>
        <v>N America</v>
      </c>
      <c r="E1230" t="s">
        <v>23</v>
      </c>
      <c r="F1230" t="str">
        <f t="shared" si="58"/>
        <v>Next Steps</v>
      </c>
      <c r="G1230" s="1">
        <v>44653.861550925925</v>
      </c>
      <c r="H1230" t="str">
        <f t="shared" si="59"/>
        <v>2022-04</v>
      </c>
    </row>
    <row r="1231" spans="1:8" x14ac:dyDescent="0.3">
      <c r="A1231" s="2">
        <v>184615918560</v>
      </c>
      <c r="B1231" s="2" t="str">
        <f t="shared" si="57"/>
        <v>184615918560</v>
      </c>
      <c r="C1231" s="2" t="str">
        <f>_xlfn.XLOOKUP(
  B1231,
  'Candidate Data'!A:A,
  'Candidate Data'!B:B,
  "Not Found"
)</f>
        <v>Recruiter28</v>
      </c>
      <c r="D1231" s="2" t="str">
        <f>_xlfn.XLOOKUP(
  C1231,
  'Recruiter Data'!A:A,
  'Recruiter Data'!B:B,
  "Unknown"
)</f>
        <v>N America</v>
      </c>
      <c r="E1231" t="s">
        <v>19</v>
      </c>
      <c r="F1231" t="str">
        <f t="shared" si="58"/>
        <v>Phone Screen</v>
      </c>
      <c r="G1231" s="1">
        <v>44645.81795138889</v>
      </c>
      <c r="H1231" t="str">
        <f t="shared" si="59"/>
        <v>2022-03</v>
      </c>
    </row>
    <row r="1232" spans="1:8" x14ac:dyDescent="0.3">
      <c r="A1232" s="2">
        <v>184615918560</v>
      </c>
      <c r="B1232" s="2" t="str">
        <f t="shared" si="57"/>
        <v>184615918560</v>
      </c>
      <c r="C1232" s="2" t="str">
        <f>_xlfn.XLOOKUP(
  B1232,
  'Candidate Data'!A:A,
  'Candidate Data'!B:B,
  "Not Found"
)</f>
        <v>Recruiter28</v>
      </c>
      <c r="D1232" s="2" t="str">
        <f>_xlfn.XLOOKUP(
  C1232,
  'Recruiter Data'!A:A,
  'Recruiter Data'!B:B,
  "Unknown"
)</f>
        <v>N America</v>
      </c>
      <c r="E1232" t="s">
        <v>24</v>
      </c>
      <c r="F1232" t="str">
        <f t="shared" si="58"/>
        <v>Waitlist</v>
      </c>
      <c r="G1232" s="1">
        <v>44659.852002314816</v>
      </c>
      <c r="H1232" t="str">
        <f t="shared" si="59"/>
        <v>2022-04</v>
      </c>
    </row>
    <row r="1233" spans="1:8" x14ac:dyDescent="0.3">
      <c r="A1233" s="2">
        <v>108356214507</v>
      </c>
      <c r="B1233" s="2" t="str">
        <f t="shared" si="57"/>
        <v>108356214507</v>
      </c>
      <c r="C1233" s="2" t="str">
        <f>_xlfn.XLOOKUP(
  B1233,
  'Candidate Data'!A:A,
  'Candidate Data'!B:B,
  "Not Found"
)</f>
        <v>Recruiter10</v>
      </c>
      <c r="D1233" s="2" t="str">
        <f>_xlfn.XLOOKUP(
  C1233,
  'Recruiter Data'!A:A,
  'Recruiter Data'!B:B,
  "Unknown"
)</f>
        <v>N America</v>
      </c>
      <c r="E1233" t="s">
        <v>21</v>
      </c>
      <c r="F1233" t="str">
        <f t="shared" si="58"/>
        <v>Diligence</v>
      </c>
      <c r="G1233" s="1">
        <v>44659.596180555556</v>
      </c>
      <c r="H1233" t="str">
        <f t="shared" si="59"/>
        <v>2022-04</v>
      </c>
    </row>
    <row r="1234" spans="1:8" x14ac:dyDescent="0.3">
      <c r="A1234" s="2">
        <v>108356214507</v>
      </c>
      <c r="B1234" s="2" t="str">
        <f t="shared" si="57"/>
        <v>108356214507</v>
      </c>
      <c r="C1234" s="2" t="str">
        <f>_xlfn.XLOOKUP(
  B1234,
  'Candidate Data'!A:A,
  'Candidate Data'!B:B,
  "Not Found"
)</f>
        <v>Recruiter10</v>
      </c>
      <c r="D1234" s="2" t="str">
        <f>_xlfn.XLOOKUP(
  C1234,
  'Recruiter Data'!A:A,
  'Recruiter Data'!B:B,
  "Unknown"
)</f>
        <v>N America</v>
      </c>
      <c r="E1234" t="s">
        <v>22</v>
      </c>
      <c r="F1234" t="str">
        <f t="shared" si="58"/>
        <v>Final Interview</v>
      </c>
      <c r="G1234" s="1">
        <v>44638.683263888888</v>
      </c>
      <c r="H1234" t="str">
        <f t="shared" si="59"/>
        <v>2022-03</v>
      </c>
    </row>
    <row r="1235" spans="1:8" x14ac:dyDescent="0.3">
      <c r="A1235" s="2">
        <v>108356214507</v>
      </c>
      <c r="B1235" s="2" t="str">
        <f t="shared" si="57"/>
        <v>108356214507</v>
      </c>
      <c r="C1235" s="2" t="str">
        <f>_xlfn.XLOOKUP(
  B1235,
  'Candidate Data'!A:A,
  'Candidate Data'!B:B,
  "Not Found"
)</f>
        <v>Recruiter10</v>
      </c>
      <c r="D1235" s="2" t="str">
        <f>_xlfn.XLOOKUP(
  C1235,
  'Recruiter Data'!A:A,
  'Recruiter Data'!B:B,
  "Unknown"
)</f>
        <v>N America</v>
      </c>
      <c r="E1235" t="s">
        <v>20</v>
      </c>
      <c r="F1235" t="str">
        <f t="shared" si="58"/>
        <v>Interview #1</v>
      </c>
      <c r="G1235" s="1">
        <v>44638.682951388888</v>
      </c>
      <c r="H1235" t="str">
        <f t="shared" si="59"/>
        <v>2022-03</v>
      </c>
    </row>
    <row r="1236" spans="1:8" x14ac:dyDescent="0.3">
      <c r="A1236" s="2">
        <v>108356214507</v>
      </c>
      <c r="B1236" s="2" t="str">
        <f t="shared" si="57"/>
        <v>108356214507</v>
      </c>
      <c r="C1236" s="2" t="str">
        <f>_xlfn.XLOOKUP(
  B1236,
  'Candidate Data'!A:A,
  'Candidate Data'!B:B,
  "Not Found"
)</f>
        <v>Recruiter10</v>
      </c>
      <c r="D1236" s="2" t="str">
        <f>_xlfn.XLOOKUP(
  C1236,
  'Recruiter Data'!A:A,
  'Recruiter Data'!B:B,
  "Unknown"
)</f>
        <v>N America</v>
      </c>
      <c r="E1236" t="s">
        <v>23</v>
      </c>
      <c r="F1236" t="str">
        <f t="shared" si="58"/>
        <v>Next Steps</v>
      </c>
      <c r="G1236" s="1">
        <v>44638.683298611111</v>
      </c>
      <c r="H1236" t="str">
        <f t="shared" si="59"/>
        <v>2022-03</v>
      </c>
    </row>
    <row r="1237" spans="1:8" x14ac:dyDescent="0.3">
      <c r="A1237" s="2">
        <v>108356214507</v>
      </c>
      <c r="B1237" s="2" t="str">
        <f t="shared" si="57"/>
        <v>108356214507</v>
      </c>
      <c r="C1237" s="2" t="str">
        <f>_xlfn.XLOOKUP(
  B1237,
  'Candidate Data'!A:A,
  'Candidate Data'!B:B,
  "Not Found"
)</f>
        <v>Recruiter10</v>
      </c>
      <c r="D1237" s="2" t="str">
        <f>_xlfn.XLOOKUP(
  C1237,
  'Recruiter Data'!A:A,
  'Recruiter Data'!B:B,
  "Unknown"
)</f>
        <v>N America</v>
      </c>
      <c r="E1237" t="s">
        <v>19</v>
      </c>
      <c r="F1237" t="str">
        <f t="shared" si="58"/>
        <v>Phone Screen</v>
      </c>
      <c r="G1237" s="1">
        <v>44638.664409722223</v>
      </c>
      <c r="H1237" t="str">
        <f t="shared" si="59"/>
        <v>2022-03</v>
      </c>
    </row>
    <row r="1238" spans="1:8" x14ac:dyDescent="0.3">
      <c r="A1238" s="2">
        <v>168364298552</v>
      </c>
      <c r="B1238" s="2" t="str">
        <f t="shared" si="57"/>
        <v>168364298552</v>
      </c>
      <c r="C1238" s="2" t="str">
        <f>_xlfn.XLOOKUP(
  B1238,
  'Candidate Data'!A:A,
  'Candidate Data'!B:B,
  "Not Found"
)</f>
        <v>Recruiter50</v>
      </c>
      <c r="D1238" s="2" t="str">
        <f>_xlfn.XLOOKUP(
  C1238,
  'Recruiter Data'!A:A,
  'Recruiter Data'!B:B,
  "Unknown"
)</f>
        <v>Asia</v>
      </c>
      <c r="E1238" t="s">
        <v>18</v>
      </c>
      <c r="F1238" t="str">
        <f t="shared" si="58"/>
        <v>Application Review</v>
      </c>
      <c r="G1238" s="1">
        <v>44632.696597222224</v>
      </c>
      <c r="H1238" t="str">
        <f t="shared" si="59"/>
        <v>2022-03</v>
      </c>
    </row>
    <row r="1239" spans="1:8" x14ac:dyDescent="0.3">
      <c r="A1239" s="2">
        <v>141251637006</v>
      </c>
      <c r="B1239" s="2" t="str">
        <f t="shared" si="57"/>
        <v>141251637006</v>
      </c>
      <c r="C1239" s="2" t="str">
        <f>_xlfn.XLOOKUP(
  B1239,
  'Candidate Data'!A:A,
  'Candidate Data'!B:B,
  "Not Found"
)</f>
        <v>Recruiter26</v>
      </c>
      <c r="D1239" s="2" t="str">
        <f>_xlfn.XLOOKUP(
  C1239,
  'Recruiter Data'!A:A,
  'Recruiter Data'!B:B,
  "Unknown"
)</f>
        <v>Europe</v>
      </c>
      <c r="E1239" t="s">
        <v>18</v>
      </c>
      <c r="F1239" t="str">
        <f t="shared" si="58"/>
        <v>Application Review</v>
      </c>
      <c r="G1239" s="1">
        <v>44672.908668981479</v>
      </c>
      <c r="H1239" t="str">
        <f t="shared" si="59"/>
        <v>2022-04</v>
      </c>
    </row>
    <row r="1240" spans="1:8" x14ac:dyDescent="0.3">
      <c r="A1240" s="2">
        <v>141251637006</v>
      </c>
      <c r="B1240" s="2" t="str">
        <f t="shared" si="57"/>
        <v>141251637006</v>
      </c>
      <c r="C1240" s="2" t="str">
        <f>_xlfn.XLOOKUP(
  B1240,
  'Candidate Data'!A:A,
  'Candidate Data'!B:B,
  "Not Found"
)</f>
        <v>Recruiter26</v>
      </c>
      <c r="D1240" s="2" t="str">
        <f>_xlfn.XLOOKUP(
  C1240,
  'Recruiter Data'!A:A,
  'Recruiter Data'!B:B,
  "Unknown"
)</f>
        <v>Europe</v>
      </c>
      <c r="E1240" t="s">
        <v>19</v>
      </c>
      <c r="F1240" t="str">
        <f t="shared" si="58"/>
        <v>Phone Screen</v>
      </c>
      <c r="G1240" s="1">
        <v>44674.692557870374</v>
      </c>
      <c r="H1240" t="str">
        <f t="shared" si="59"/>
        <v>2022-04</v>
      </c>
    </row>
    <row r="1241" spans="1:8" x14ac:dyDescent="0.3">
      <c r="A1241" s="2">
        <v>168196444095</v>
      </c>
      <c r="B1241" s="2" t="str">
        <f t="shared" si="57"/>
        <v>168196444095</v>
      </c>
      <c r="C1241" s="2" t="str">
        <f>_xlfn.XLOOKUP(
  B1241,
  'Candidate Data'!A:A,
  'Candidate Data'!B:B,
  "Not Found"
)</f>
        <v>Recruiter2</v>
      </c>
      <c r="D1241" s="2" t="str">
        <f>_xlfn.XLOOKUP(
  C1241,
  'Recruiter Data'!A:A,
  'Recruiter Data'!B:B,
  "Unknown"
)</f>
        <v>N America</v>
      </c>
      <c r="E1241" t="s">
        <v>18</v>
      </c>
      <c r="F1241" t="str">
        <f t="shared" si="58"/>
        <v>Application Review</v>
      </c>
      <c r="G1241" s="1">
        <v>44674.860879629632</v>
      </c>
      <c r="H1241" t="str">
        <f t="shared" si="59"/>
        <v>2022-04</v>
      </c>
    </row>
    <row r="1242" spans="1:8" x14ac:dyDescent="0.3">
      <c r="A1242" s="2">
        <v>168196444095</v>
      </c>
      <c r="B1242" s="2" t="str">
        <f t="shared" si="57"/>
        <v>168196444095</v>
      </c>
      <c r="C1242" s="2" t="str">
        <f>_xlfn.XLOOKUP(
  B1242,
  'Candidate Data'!A:A,
  'Candidate Data'!B:B,
  "Not Found"
)</f>
        <v>Recruiter2</v>
      </c>
      <c r="D1242" s="2" t="str">
        <f>_xlfn.XLOOKUP(
  C1242,
  'Recruiter Data'!A:A,
  'Recruiter Data'!B:B,
  "Unknown"
)</f>
        <v>N America</v>
      </c>
      <c r="E1242" t="s">
        <v>20</v>
      </c>
      <c r="F1242" t="str">
        <f t="shared" si="58"/>
        <v>Interview #1</v>
      </c>
      <c r="G1242" s="1">
        <v>44676.537835648145</v>
      </c>
      <c r="H1242" t="str">
        <f t="shared" si="59"/>
        <v>2022-04</v>
      </c>
    </row>
    <row r="1243" spans="1:8" x14ac:dyDescent="0.3">
      <c r="A1243" s="2">
        <v>168196444095</v>
      </c>
      <c r="B1243" s="2" t="str">
        <f t="shared" si="57"/>
        <v>168196444095</v>
      </c>
      <c r="C1243" s="2" t="str">
        <f>_xlfn.XLOOKUP(
  B1243,
  'Candidate Data'!A:A,
  'Candidate Data'!B:B,
  "Not Found"
)</f>
        <v>Recruiter2</v>
      </c>
      <c r="D1243" s="2" t="str">
        <f>_xlfn.XLOOKUP(
  C1243,
  'Recruiter Data'!A:A,
  'Recruiter Data'!B:B,
  "Unknown"
)</f>
        <v>N America</v>
      </c>
      <c r="E1243" t="s">
        <v>19</v>
      </c>
      <c r="F1243" t="str">
        <f t="shared" si="58"/>
        <v>Phone Screen</v>
      </c>
      <c r="G1243" s="1">
        <v>44674.860879629632</v>
      </c>
      <c r="H1243" t="str">
        <f t="shared" si="59"/>
        <v>2022-04</v>
      </c>
    </row>
    <row r="1244" spans="1:8" x14ac:dyDescent="0.3">
      <c r="A1244" s="2">
        <v>135556059525</v>
      </c>
      <c r="B1244" s="2" t="str">
        <f t="shared" si="57"/>
        <v>135556059525</v>
      </c>
      <c r="C1244" s="2" t="str">
        <f>_xlfn.XLOOKUP(
  B1244,
  'Candidate Data'!A:A,
  'Candidate Data'!B:B,
  "Not Found"
)</f>
        <v>Recruiter2</v>
      </c>
      <c r="D1244" s="2" t="str">
        <f>_xlfn.XLOOKUP(
  C1244,
  'Recruiter Data'!A:A,
  'Recruiter Data'!B:B,
  "Unknown"
)</f>
        <v>N America</v>
      </c>
      <c r="E1244" t="s">
        <v>18</v>
      </c>
      <c r="F1244" t="str">
        <f t="shared" si="58"/>
        <v>Application Review</v>
      </c>
      <c r="G1244" s="1">
        <v>44655.34584490741</v>
      </c>
      <c r="H1244" t="str">
        <f t="shared" si="59"/>
        <v>2022-04</v>
      </c>
    </row>
    <row r="1245" spans="1:8" x14ac:dyDescent="0.3">
      <c r="A1245" s="2">
        <v>135556059525</v>
      </c>
      <c r="B1245" s="2" t="str">
        <f t="shared" si="57"/>
        <v>135556059525</v>
      </c>
      <c r="C1245" s="2" t="str">
        <f>_xlfn.XLOOKUP(
  B1245,
  'Candidate Data'!A:A,
  'Candidate Data'!B:B,
  "Not Found"
)</f>
        <v>Recruiter2</v>
      </c>
      <c r="D1245" s="2" t="str">
        <f>_xlfn.XLOOKUP(
  C1245,
  'Recruiter Data'!A:A,
  'Recruiter Data'!B:B,
  "Unknown"
)</f>
        <v>N America</v>
      </c>
      <c r="E1245" t="s">
        <v>20</v>
      </c>
      <c r="F1245" t="str">
        <f t="shared" si="58"/>
        <v>Interview #1</v>
      </c>
      <c r="G1245" s="1">
        <v>44681.614618055559</v>
      </c>
      <c r="H1245" t="str">
        <f t="shared" si="59"/>
        <v>2022-04</v>
      </c>
    </row>
    <row r="1246" spans="1:8" x14ac:dyDescent="0.3">
      <c r="A1246" s="2">
        <v>135556059525</v>
      </c>
      <c r="B1246" s="2" t="str">
        <f t="shared" si="57"/>
        <v>135556059525</v>
      </c>
      <c r="C1246" s="2" t="str">
        <f>_xlfn.XLOOKUP(
  B1246,
  'Candidate Data'!A:A,
  'Candidate Data'!B:B,
  "Not Found"
)</f>
        <v>Recruiter2</v>
      </c>
      <c r="D1246" s="2" t="str">
        <f>_xlfn.XLOOKUP(
  C1246,
  'Recruiter Data'!A:A,
  'Recruiter Data'!B:B,
  "Unknown"
)</f>
        <v>N America</v>
      </c>
      <c r="E1246" t="s">
        <v>19</v>
      </c>
      <c r="F1246" t="str">
        <f t="shared" si="58"/>
        <v>Phone Screen</v>
      </c>
      <c r="G1246" s="1">
        <v>44676.775462962964</v>
      </c>
      <c r="H1246" t="str">
        <f t="shared" si="59"/>
        <v>2022-04</v>
      </c>
    </row>
    <row r="1247" spans="1:8" x14ac:dyDescent="0.3">
      <c r="A1247" s="2">
        <v>108740549202</v>
      </c>
      <c r="B1247" s="2" t="str">
        <f t="shared" si="57"/>
        <v>108740549202</v>
      </c>
      <c r="C1247" s="2" t="str">
        <f>_xlfn.XLOOKUP(
  B1247,
  'Candidate Data'!A:A,
  'Candidate Data'!B:B,
  "Not Found"
)</f>
        <v>Recruiter39</v>
      </c>
      <c r="D1247" s="2" t="str">
        <f>_xlfn.XLOOKUP(
  C1247,
  'Recruiter Data'!A:A,
  'Recruiter Data'!B:B,
  "Unknown"
)</f>
        <v>Asia</v>
      </c>
      <c r="E1247" t="s">
        <v>18</v>
      </c>
      <c r="F1247" t="str">
        <f t="shared" si="58"/>
        <v>Application Review</v>
      </c>
      <c r="G1247" s="1">
        <v>44653.302870370368</v>
      </c>
      <c r="H1247" t="str">
        <f t="shared" si="59"/>
        <v>2022-04</v>
      </c>
    </row>
    <row r="1248" spans="1:8" x14ac:dyDescent="0.3">
      <c r="A1248" s="2">
        <v>132526037058</v>
      </c>
      <c r="B1248" s="2" t="str">
        <f t="shared" si="57"/>
        <v>132526037058</v>
      </c>
      <c r="C1248" s="2" t="str">
        <f>_xlfn.XLOOKUP(
  B1248,
  'Candidate Data'!A:A,
  'Candidate Data'!B:B,
  "Not Found"
)</f>
        <v>Recruiter26</v>
      </c>
      <c r="D1248" s="2" t="str">
        <f>_xlfn.XLOOKUP(
  C1248,
  'Recruiter Data'!A:A,
  'Recruiter Data'!B:B,
  "Unknown"
)</f>
        <v>Europe</v>
      </c>
      <c r="E1248" t="s">
        <v>18</v>
      </c>
      <c r="F1248" t="str">
        <f t="shared" si="58"/>
        <v>Application Review</v>
      </c>
      <c r="G1248" s="1">
        <v>44668.454259259262</v>
      </c>
      <c r="H1248" t="str">
        <f t="shared" si="59"/>
        <v>2022-04</v>
      </c>
    </row>
    <row r="1249" spans="1:8" x14ac:dyDescent="0.3">
      <c r="A1249" s="2">
        <v>112190147279</v>
      </c>
      <c r="B1249" s="2" t="str">
        <f t="shared" si="57"/>
        <v>112190147279</v>
      </c>
      <c r="C1249" s="2" t="str">
        <f>_xlfn.XLOOKUP(
  B1249,
  'Candidate Data'!A:A,
  'Candidate Data'!B:B,
  "Not Found"
)</f>
        <v>Recruiter11</v>
      </c>
      <c r="D1249" s="2" t="str">
        <f>_xlfn.XLOOKUP(
  C1249,
  'Recruiter Data'!A:A,
  'Recruiter Data'!B:B,
  "Unknown"
)</f>
        <v>N America</v>
      </c>
      <c r="E1249" t="s">
        <v>18</v>
      </c>
      <c r="F1249" t="str">
        <f t="shared" si="58"/>
        <v>Application Review</v>
      </c>
      <c r="G1249" s="1">
        <v>44631.055706018517</v>
      </c>
      <c r="H1249" t="str">
        <f t="shared" si="59"/>
        <v>2022-03</v>
      </c>
    </row>
    <row r="1250" spans="1:8" x14ac:dyDescent="0.3">
      <c r="A1250" s="2">
        <v>112190147279</v>
      </c>
      <c r="B1250" s="2" t="str">
        <f t="shared" si="57"/>
        <v>112190147279</v>
      </c>
      <c r="C1250" s="2" t="str">
        <f>_xlfn.XLOOKUP(
  B1250,
  'Candidate Data'!A:A,
  'Candidate Data'!B:B,
  "Not Found"
)</f>
        <v>Recruiter11</v>
      </c>
      <c r="D1250" s="2" t="str">
        <f>_xlfn.XLOOKUP(
  C1250,
  'Recruiter Data'!A:A,
  'Recruiter Data'!B:B,
  "Unknown"
)</f>
        <v>N America</v>
      </c>
      <c r="E1250" t="s">
        <v>18</v>
      </c>
      <c r="F1250" t="str">
        <f t="shared" si="58"/>
        <v>Application Review</v>
      </c>
      <c r="G1250" s="1">
        <v>44631.05908564815</v>
      </c>
      <c r="H1250" t="str">
        <f t="shared" si="59"/>
        <v>2022-03</v>
      </c>
    </row>
    <row r="1251" spans="1:8" x14ac:dyDescent="0.3">
      <c r="A1251" s="2">
        <v>112190147279</v>
      </c>
      <c r="B1251" s="2" t="str">
        <f t="shared" si="57"/>
        <v>112190147279</v>
      </c>
      <c r="C1251" s="2" t="str">
        <f>_xlfn.XLOOKUP(
  B1251,
  'Candidate Data'!A:A,
  'Candidate Data'!B:B,
  "Not Found"
)</f>
        <v>Recruiter11</v>
      </c>
      <c r="D1251" s="2" t="str">
        <f>_xlfn.XLOOKUP(
  C1251,
  'Recruiter Data'!A:A,
  'Recruiter Data'!B:B,
  "Unknown"
)</f>
        <v>N America</v>
      </c>
      <c r="E1251" t="s">
        <v>21</v>
      </c>
      <c r="F1251" t="str">
        <f t="shared" si="58"/>
        <v>Diligence</v>
      </c>
      <c r="G1251" s="1">
        <v>44652.826597222222</v>
      </c>
      <c r="H1251" t="str">
        <f t="shared" si="59"/>
        <v>2022-04</v>
      </c>
    </row>
    <row r="1252" spans="1:8" x14ac:dyDescent="0.3">
      <c r="A1252" s="2">
        <v>112190147279</v>
      </c>
      <c r="B1252" s="2" t="str">
        <f t="shared" si="57"/>
        <v>112190147279</v>
      </c>
      <c r="C1252" s="2" t="str">
        <f>_xlfn.XLOOKUP(
  B1252,
  'Candidate Data'!A:A,
  'Candidate Data'!B:B,
  "Not Found"
)</f>
        <v>Recruiter11</v>
      </c>
      <c r="D1252" s="2" t="str">
        <f>_xlfn.XLOOKUP(
  C1252,
  'Recruiter Data'!A:A,
  'Recruiter Data'!B:B,
  "Unknown"
)</f>
        <v>N America</v>
      </c>
      <c r="E1252" t="s">
        <v>22</v>
      </c>
      <c r="F1252" t="str">
        <f t="shared" si="58"/>
        <v>Final Interview</v>
      </c>
      <c r="G1252" s="1">
        <v>44652.824849537035</v>
      </c>
      <c r="H1252" t="str">
        <f t="shared" si="59"/>
        <v>2022-04</v>
      </c>
    </row>
    <row r="1253" spans="1:8" x14ac:dyDescent="0.3">
      <c r="A1253" s="2">
        <v>112190147279</v>
      </c>
      <c r="B1253" s="2" t="str">
        <f t="shared" si="57"/>
        <v>112190147279</v>
      </c>
      <c r="C1253" s="2" t="str">
        <f>_xlfn.XLOOKUP(
  B1253,
  'Candidate Data'!A:A,
  'Candidate Data'!B:B,
  "Not Found"
)</f>
        <v>Recruiter11</v>
      </c>
      <c r="D1253" s="2" t="str">
        <f>_xlfn.XLOOKUP(
  C1253,
  'Recruiter Data'!A:A,
  'Recruiter Data'!B:B,
  "Unknown"
)</f>
        <v>N America</v>
      </c>
      <c r="E1253" t="s">
        <v>20</v>
      </c>
      <c r="F1253" t="str">
        <f t="shared" si="58"/>
        <v>Interview #1</v>
      </c>
      <c r="G1253" s="1">
        <v>44651.633703703701</v>
      </c>
      <c r="H1253" t="str">
        <f t="shared" si="59"/>
        <v>2022-03</v>
      </c>
    </row>
    <row r="1254" spans="1:8" x14ac:dyDescent="0.3">
      <c r="A1254" s="2">
        <v>112190147279</v>
      </c>
      <c r="B1254" s="2" t="str">
        <f t="shared" si="57"/>
        <v>112190147279</v>
      </c>
      <c r="C1254" s="2" t="str">
        <f>_xlfn.XLOOKUP(
  B1254,
  'Candidate Data'!A:A,
  'Candidate Data'!B:B,
  "Not Found"
)</f>
        <v>Recruiter11</v>
      </c>
      <c r="D1254" s="2" t="str">
        <f>_xlfn.XLOOKUP(
  C1254,
  'Recruiter Data'!A:A,
  'Recruiter Data'!B:B,
  "Unknown"
)</f>
        <v>N America</v>
      </c>
      <c r="E1254" t="s">
        <v>23</v>
      </c>
      <c r="F1254" t="str">
        <f t="shared" si="58"/>
        <v>Next Steps</v>
      </c>
      <c r="G1254" s="1">
        <v>44652.826574074075</v>
      </c>
      <c r="H1254" t="str">
        <f t="shared" si="59"/>
        <v>2022-04</v>
      </c>
    </row>
    <row r="1255" spans="1:8" x14ac:dyDescent="0.3">
      <c r="A1255" s="2">
        <v>112190147279</v>
      </c>
      <c r="B1255" s="2" t="str">
        <f t="shared" si="57"/>
        <v>112190147279</v>
      </c>
      <c r="C1255" s="2" t="str">
        <f>_xlfn.XLOOKUP(
  B1255,
  'Candidate Data'!A:A,
  'Candidate Data'!B:B,
  "Not Found"
)</f>
        <v>Recruiter11</v>
      </c>
      <c r="D1255" s="2" t="str">
        <f>_xlfn.XLOOKUP(
  C1255,
  'Recruiter Data'!A:A,
  'Recruiter Data'!B:B,
  "Unknown"
)</f>
        <v>N America</v>
      </c>
      <c r="E1255" t="s">
        <v>19</v>
      </c>
      <c r="F1255" t="str">
        <f t="shared" si="58"/>
        <v>Phone Screen</v>
      </c>
      <c r="G1255" s="1">
        <v>44638.632638888892</v>
      </c>
      <c r="H1255" t="str">
        <f t="shared" si="59"/>
        <v>2022-03</v>
      </c>
    </row>
    <row r="1256" spans="1:8" x14ac:dyDescent="0.3">
      <c r="A1256" s="2">
        <v>112190147279</v>
      </c>
      <c r="B1256" s="2" t="str">
        <f t="shared" si="57"/>
        <v>112190147279</v>
      </c>
      <c r="C1256" s="2" t="str">
        <f>_xlfn.XLOOKUP(
  B1256,
  'Candidate Data'!A:A,
  'Candidate Data'!B:B,
  "Not Found"
)</f>
        <v>Recruiter11</v>
      </c>
      <c r="D1256" s="2" t="str">
        <f>_xlfn.XLOOKUP(
  C1256,
  'Recruiter Data'!A:A,
  'Recruiter Data'!B:B,
  "Unknown"
)</f>
        <v>N America</v>
      </c>
      <c r="E1256" t="s">
        <v>24</v>
      </c>
      <c r="F1256" t="str">
        <f t="shared" si="58"/>
        <v>Waitlist</v>
      </c>
      <c r="G1256" s="1">
        <v>44653.845613425925</v>
      </c>
      <c r="H1256" t="str">
        <f t="shared" si="59"/>
        <v>2022-04</v>
      </c>
    </row>
    <row r="1257" spans="1:8" x14ac:dyDescent="0.3">
      <c r="A1257" s="2">
        <v>117416894957</v>
      </c>
      <c r="B1257" s="2" t="str">
        <f t="shared" si="57"/>
        <v>117416894957</v>
      </c>
      <c r="C1257" s="2" t="str">
        <f>_xlfn.XLOOKUP(
  B1257,
  'Candidate Data'!A:A,
  'Candidate Data'!B:B,
  "Not Found"
)</f>
        <v>Recruiter1</v>
      </c>
      <c r="D1257" s="2" t="str">
        <f>_xlfn.XLOOKUP(
  C1257,
  'Recruiter Data'!A:A,
  'Recruiter Data'!B:B,
  "Unknown"
)</f>
        <v>N America</v>
      </c>
      <c r="E1257" t="s">
        <v>21</v>
      </c>
      <c r="F1257" t="str">
        <f t="shared" si="58"/>
        <v>Diligence</v>
      </c>
      <c r="G1257" s="1">
        <v>44637.856736111113</v>
      </c>
      <c r="H1257" t="str">
        <f t="shared" si="59"/>
        <v>2022-03</v>
      </c>
    </row>
    <row r="1258" spans="1:8" x14ac:dyDescent="0.3">
      <c r="A1258" s="2">
        <v>117416894957</v>
      </c>
      <c r="B1258" s="2" t="str">
        <f t="shared" si="57"/>
        <v>117416894957</v>
      </c>
      <c r="C1258" s="2" t="str">
        <f>_xlfn.XLOOKUP(
  B1258,
  'Candidate Data'!A:A,
  'Candidate Data'!B:B,
  "Not Found"
)</f>
        <v>Recruiter1</v>
      </c>
      <c r="D1258" s="2" t="str">
        <f>_xlfn.XLOOKUP(
  C1258,
  'Recruiter Data'!A:A,
  'Recruiter Data'!B:B,
  "Unknown"
)</f>
        <v>N America</v>
      </c>
      <c r="E1258" t="s">
        <v>22</v>
      </c>
      <c r="F1258" t="str">
        <f t="shared" si="58"/>
        <v>Final Interview</v>
      </c>
      <c r="G1258" s="1">
        <v>44637.855810185189</v>
      </c>
      <c r="H1258" t="str">
        <f t="shared" si="59"/>
        <v>2022-03</v>
      </c>
    </row>
    <row r="1259" spans="1:8" x14ac:dyDescent="0.3">
      <c r="A1259" s="2">
        <v>117416894957</v>
      </c>
      <c r="B1259" s="2" t="str">
        <f t="shared" si="57"/>
        <v>117416894957</v>
      </c>
      <c r="C1259" s="2" t="str">
        <f>_xlfn.XLOOKUP(
  B1259,
  'Candidate Data'!A:A,
  'Candidate Data'!B:B,
  "Not Found"
)</f>
        <v>Recruiter1</v>
      </c>
      <c r="D1259" s="2" t="str">
        <f>_xlfn.XLOOKUP(
  C1259,
  'Recruiter Data'!A:A,
  'Recruiter Data'!B:B,
  "Unknown"
)</f>
        <v>N America</v>
      </c>
      <c r="E1259" t="s">
        <v>20</v>
      </c>
      <c r="F1259" t="str">
        <f t="shared" si="58"/>
        <v>Interview #1</v>
      </c>
      <c r="G1259" s="1">
        <v>44634.58797453704</v>
      </c>
      <c r="H1259" t="str">
        <f t="shared" si="59"/>
        <v>2022-03</v>
      </c>
    </row>
    <row r="1260" spans="1:8" x14ac:dyDescent="0.3">
      <c r="A1260" s="2">
        <v>117416894957</v>
      </c>
      <c r="B1260" s="2" t="str">
        <f t="shared" si="57"/>
        <v>117416894957</v>
      </c>
      <c r="C1260" s="2" t="str">
        <f>_xlfn.XLOOKUP(
  B1260,
  'Candidate Data'!A:A,
  'Candidate Data'!B:B,
  "Not Found"
)</f>
        <v>Recruiter1</v>
      </c>
      <c r="D1260" s="2" t="str">
        <f>_xlfn.XLOOKUP(
  C1260,
  'Recruiter Data'!A:A,
  'Recruiter Data'!B:B,
  "Unknown"
)</f>
        <v>N America</v>
      </c>
      <c r="E1260" t="s">
        <v>23</v>
      </c>
      <c r="F1260" t="str">
        <f t="shared" si="58"/>
        <v>Next Steps</v>
      </c>
      <c r="G1260" s="1">
        <v>44637.855810185189</v>
      </c>
      <c r="H1260" t="str">
        <f t="shared" si="59"/>
        <v>2022-03</v>
      </c>
    </row>
    <row r="1261" spans="1:8" x14ac:dyDescent="0.3">
      <c r="A1261" s="2">
        <v>117416894957</v>
      </c>
      <c r="B1261" s="2" t="str">
        <f t="shared" si="57"/>
        <v>117416894957</v>
      </c>
      <c r="C1261" s="2" t="str">
        <f>_xlfn.XLOOKUP(
  B1261,
  'Candidate Data'!A:A,
  'Candidate Data'!B:B,
  "Not Found"
)</f>
        <v>Recruiter1</v>
      </c>
      <c r="D1261" s="2" t="str">
        <f>_xlfn.XLOOKUP(
  C1261,
  'Recruiter Data'!A:A,
  'Recruiter Data'!B:B,
  "Unknown"
)</f>
        <v>N America</v>
      </c>
      <c r="E1261" t="s">
        <v>24</v>
      </c>
      <c r="F1261" t="str">
        <f t="shared" si="58"/>
        <v>Waitlist</v>
      </c>
      <c r="G1261" s="1">
        <v>44645.796967592592</v>
      </c>
      <c r="H1261" t="str">
        <f t="shared" si="59"/>
        <v>2022-03</v>
      </c>
    </row>
    <row r="1262" spans="1:8" x14ac:dyDescent="0.3">
      <c r="A1262" s="2">
        <v>185043742918</v>
      </c>
      <c r="B1262" s="2" t="str">
        <f t="shared" si="57"/>
        <v>185043742918</v>
      </c>
      <c r="C1262" s="2" t="str">
        <f>_xlfn.XLOOKUP(
  B1262,
  'Candidate Data'!A:A,
  'Candidate Data'!B:B,
  "Not Found"
)</f>
        <v>Recruiter19</v>
      </c>
      <c r="D1262" s="2" t="str">
        <f>_xlfn.XLOOKUP(
  C1262,
  'Recruiter Data'!A:A,
  'Recruiter Data'!B:B,
  "Unknown"
)</f>
        <v>N America</v>
      </c>
      <c r="E1262" t="s">
        <v>18</v>
      </c>
      <c r="F1262" t="str">
        <f t="shared" si="58"/>
        <v>Application Review</v>
      </c>
      <c r="G1262" s="1">
        <v>44647.12363425926</v>
      </c>
      <c r="H1262" t="str">
        <f t="shared" si="59"/>
        <v>2022-03</v>
      </c>
    </row>
    <row r="1263" spans="1:8" x14ac:dyDescent="0.3">
      <c r="A1263" s="2">
        <v>168275851713</v>
      </c>
      <c r="B1263" s="2" t="str">
        <f t="shared" si="57"/>
        <v>168275851713</v>
      </c>
      <c r="C1263" s="2" t="str">
        <f>_xlfn.XLOOKUP(
  B1263,
  'Candidate Data'!A:A,
  'Candidate Data'!B:B,
  "Not Found"
)</f>
        <v>Recruiter10</v>
      </c>
      <c r="D1263" s="2" t="str">
        <f>_xlfn.XLOOKUP(
  C1263,
  'Recruiter Data'!A:A,
  'Recruiter Data'!B:B,
  "Unknown"
)</f>
        <v>N America</v>
      </c>
      <c r="E1263" t="s">
        <v>18</v>
      </c>
      <c r="F1263" t="str">
        <f t="shared" si="58"/>
        <v>Application Review</v>
      </c>
      <c r="G1263" s="1">
        <v>44624.698784722219</v>
      </c>
      <c r="H1263" t="str">
        <f t="shared" si="59"/>
        <v>2022-03</v>
      </c>
    </row>
    <row r="1264" spans="1:8" x14ac:dyDescent="0.3">
      <c r="A1264" s="2">
        <v>152314165625</v>
      </c>
      <c r="B1264" s="2" t="str">
        <f t="shared" si="57"/>
        <v>152314165625</v>
      </c>
      <c r="C1264" s="2" t="str">
        <f>_xlfn.XLOOKUP(
  B1264,
  'Candidate Data'!A:A,
  'Candidate Data'!B:B,
  "Not Found"
)</f>
        <v>Recruiter2</v>
      </c>
      <c r="D1264" s="2" t="str">
        <f>_xlfn.XLOOKUP(
  C1264,
  'Recruiter Data'!A:A,
  'Recruiter Data'!B:B,
  "Unknown"
)</f>
        <v>N America</v>
      </c>
      <c r="E1264" t="s">
        <v>18</v>
      </c>
      <c r="F1264" t="str">
        <f t="shared" si="58"/>
        <v>Application Review</v>
      </c>
      <c r="G1264" s="1">
        <v>44634.707094907404</v>
      </c>
      <c r="H1264" t="str">
        <f t="shared" si="59"/>
        <v>2022-03</v>
      </c>
    </row>
    <row r="1265" spans="1:8" x14ac:dyDescent="0.3">
      <c r="A1265" s="2">
        <v>152314165625</v>
      </c>
      <c r="B1265" s="2" t="str">
        <f t="shared" si="57"/>
        <v>152314165625</v>
      </c>
      <c r="C1265" s="2" t="str">
        <f>_xlfn.XLOOKUP(
  B1265,
  'Candidate Data'!A:A,
  'Candidate Data'!B:B,
  "Not Found"
)</f>
        <v>Recruiter2</v>
      </c>
      <c r="D1265" s="2" t="str">
        <f>_xlfn.XLOOKUP(
  C1265,
  'Recruiter Data'!A:A,
  'Recruiter Data'!B:B,
  "Unknown"
)</f>
        <v>N America</v>
      </c>
      <c r="E1265" t="s">
        <v>18</v>
      </c>
      <c r="F1265" t="str">
        <f t="shared" si="58"/>
        <v>Application Review</v>
      </c>
      <c r="G1265" s="1">
        <v>44639.654374999998</v>
      </c>
      <c r="H1265" t="str">
        <f t="shared" si="59"/>
        <v>2022-03</v>
      </c>
    </row>
    <row r="1266" spans="1:8" x14ac:dyDescent="0.3">
      <c r="A1266" s="2">
        <v>152314165625</v>
      </c>
      <c r="B1266" s="2" t="str">
        <f t="shared" si="57"/>
        <v>152314165625</v>
      </c>
      <c r="C1266" s="2" t="str">
        <f>_xlfn.XLOOKUP(
  B1266,
  'Candidate Data'!A:A,
  'Candidate Data'!B:B,
  "Not Found"
)</f>
        <v>Recruiter2</v>
      </c>
      <c r="D1266" s="2" t="str">
        <f>_xlfn.XLOOKUP(
  C1266,
  'Recruiter Data'!A:A,
  'Recruiter Data'!B:B,
  "Unknown"
)</f>
        <v>N America</v>
      </c>
      <c r="E1266" t="s">
        <v>18</v>
      </c>
      <c r="F1266" t="str">
        <f t="shared" si="58"/>
        <v>Application Review</v>
      </c>
      <c r="G1266" s="1">
        <v>44639.658391203702</v>
      </c>
      <c r="H1266" t="str">
        <f t="shared" si="59"/>
        <v>2022-03</v>
      </c>
    </row>
    <row r="1267" spans="1:8" x14ac:dyDescent="0.3">
      <c r="A1267" s="2">
        <v>152314165625</v>
      </c>
      <c r="B1267" s="2" t="str">
        <f t="shared" si="57"/>
        <v>152314165625</v>
      </c>
      <c r="C1267" s="2" t="str">
        <f>_xlfn.XLOOKUP(
  B1267,
  'Candidate Data'!A:A,
  'Candidate Data'!B:B,
  "Not Found"
)</f>
        <v>Recruiter2</v>
      </c>
      <c r="D1267" s="2" t="str">
        <f>_xlfn.XLOOKUP(
  C1267,
  'Recruiter Data'!A:A,
  'Recruiter Data'!B:B,
  "Unknown"
)</f>
        <v>N America</v>
      </c>
      <c r="E1267" t="s">
        <v>18</v>
      </c>
      <c r="F1267" t="str">
        <f t="shared" si="58"/>
        <v>Application Review</v>
      </c>
      <c r="G1267" s="1">
        <v>44639.659780092596</v>
      </c>
      <c r="H1267" t="str">
        <f t="shared" si="59"/>
        <v>2022-03</v>
      </c>
    </row>
    <row r="1268" spans="1:8" x14ac:dyDescent="0.3">
      <c r="A1268" s="2">
        <v>107415912073</v>
      </c>
      <c r="B1268" s="2" t="str">
        <f t="shared" si="57"/>
        <v>107415912073</v>
      </c>
      <c r="C1268" s="2" t="str">
        <f>_xlfn.XLOOKUP(
  B1268,
  'Candidate Data'!A:A,
  'Candidate Data'!B:B,
  "Not Found"
)</f>
        <v>Recruiter10</v>
      </c>
      <c r="D1268" s="2" t="str">
        <f>_xlfn.XLOOKUP(
  C1268,
  'Recruiter Data'!A:A,
  'Recruiter Data'!B:B,
  "Unknown"
)</f>
        <v>N America</v>
      </c>
      <c r="E1268" t="s">
        <v>19</v>
      </c>
      <c r="F1268" t="str">
        <f t="shared" si="58"/>
        <v>Phone Screen</v>
      </c>
      <c r="G1268" s="1">
        <v>44625.69158564815</v>
      </c>
      <c r="H1268" t="str">
        <f t="shared" si="59"/>
        <v>2022-03</v>
      </c>
    </row>
    <row r="1269" spans="1:8" x14ac:dyDescent="0.3">
      <c r="A1269" s="2">
        <v>153168001385</v>
      </c>
      <c r="B1269" s="2" t="str">
        <f t="shared" si="57"/>
        <v>153168001385</v>
      </c>
      <c r="C1269" s="2" t="str">
        <f>_xlfn.XLOOKUP(
  B1269,
  'Candidate Data'!A:A,
  'Candidate Data'!B:B,
  "Not Found"
)</f>
        <v>Recruiter2</v>
      </c>
      <c r="D1269" s="2" t="str">
        <f>_xlfn.XLOOKUP(
  C1269,
  'Recruiter Data'!A:A,
  'Recruiter Data'!B:B,
  "Unknown"
)</f>
        <v>N America</v>
      </c>
      <c r="E1269" t="s">
        <v>21</v>
      </c>
      <c r="F1269" t="str">
        <f t="shared" si="58"/>
        <v>Diligence</v>
      </c>
      <c r="G1269" s="1">
        <v>44625.836875000001</v>
      </c>
      <c r="H1269" t="str">
        <f t="shared" si="59"/>
        <v>2022-03</v>
      </c>
    </row>
    <row r="1270" spans="1:8" x14ac:dyDescent="0.3">
      <c r="A1270" s="2">
        <v>133467120665</v>
      </c>
      <c r="B1270" s="2" t="str">
        <f t="shared" si="57"/>
        <v>133467120665</v>
      </c>
      <c r="C1270" s="2" t="str">
        <f>_xlfn.XLOOKUP(
  B1270,
  'Candidate Data'!A:A,
  'Candidate Data'!B:B,
  "Not Found"
)</f>
        <v>Recruiter30</v>
      </c>
      <c r="D1270" s="2" t="str">
        <f>_xlfn.XLOOKUP(
  C1270,
  'Recruiter Data'!A:A,
  'Recruiter Data'!B:B,
  "Unknown"
)</f>
        <v>N America</v>
      </c>
      <c r="E1270" t="s">
        <v>19</v>
      </c>
      <c r="F1270" t="str">
        <f t="shared" si="58"/>
        <v>Phone Screen</v>
      </c>
      <c r="G1270" s="1">
        <v>44623.635208333333</v>
      </c>
      <c r="H1270" t="str">
        <f t="shared" si="59"/>
        <v>2022-03</v>
      </c>
    </row>
    <row r="1271" spans="1:8" x14ac:dyDescent="0.3">
      <c r="A1271" s="2">
        <v>158738578783</v>
      </c>
      <c r="B1271" s="2" t="str">
        <f t="shared" si="57"/>
        <v>158738578783</v>
      </c>
      <c r="C1271" s="2" t="str">
        <f>_xlfn.XLOOKUP(
  B1271,
  'Candidate Data'!A:A,
  'Candidate Data'!B:B,
  "Not Found"
)</f>
        <v>Recruiter15</v>
      </c>
      <c r="D1271" s="2" t="str">
        <f>_xlfn.XLOOKUP(
  C1271,
  'Recruiter Data'!A:A,
  'Recruiter Data'!B:B,
  "Unknown"
)</f>
        <v>N America</v>
      </c>
      <c r="E1271" t="s">
        <v>18</v>
      </c>
      <c r="F1271" t="str">
        <f t="shared" si="58"/>
        <v>Application Review</v>
      </c>
      <c r="G1271" s="1">
        <v>44638.751574074071</v>
      </c>
      <c r="H1271" t="str">
        <f t="shared" si="59"/>
        <v>2022-03</v>
      </c>
    </row>
    <row r="1272" spans="1:8" x14ac:dyDescent="0.3">
      <c r="A1272" s="2">
        <v>158738578783</v>
      </c>
      <c r="B1272" s="2" t="str">
        <f t="shared" si="57"/>
        <v>158738578783</v>
      </c>
      <c r="C1272" s="2" t="str">
        <f>_xlfn.XLOOKUP(
  B1272,
  'Candidate Data'!A:A,
  'Candidate Data'!B:B,
  "Not Found"
)</f>
        <v>Recruiter15</v>
      </c>
      <c r="D1272" s="2" t="str">
        <f>_xlfn.XLOOKUP(
  C1272,
  'Recruiter Data'!A:A,
  'Recruiter Data'!B:B,
  "Unknown"
)</f>
        <v>N America</v>
      </c>
      <c r="E1272" t="s">
        <v>18</v>
      </c>
      <c r="F1272" t="str">
        <f t="shared" si="58"/>
        <v>Application Review</v>
      </c>
      <c r="G1272" s="1">
        <v>44638.752916666665</v>
      </c>
      <c r="H1272" t="str">
        <f t="shared" si="59"/>
        <v>2022-03</v>
      </c>
    </row>
    <row r="1273" spans="1:8" x14ac:dyDescent="0.3">
      <c r="A1273" s="2">
        <v>158738578783</v>
      </c>
      <c r="B1273" s="2" t="str">
        <f t="shared" si="57"/>
        <v>158738578783</v>
      </c>
      <c r="C1273" s="2" t="str">
        <f>_xlfn.XLOOKUP(
  B1273,
  'Candidate Data'!A:A,
  'Candidate Data'!B:B,
  "Not Found"
)</f>
        <v>Recruiter15</v>
      </c>
      <c r="D1273" s="2" t="str">
        <f>_xlfn.XLOOKUP(
  C1273,
  'Recruiter Data'!A:A,
  'Recruiter Data'!B:B,
  "Unknown"
)</f>
        <v>N America</v>
      </c>
      <c r="E1273" t="s">
        <v>18</v>
      </c>
      <c r="F1273" t="str">
        <f t="shared" si="58"/>
        <v>Application Review</v>
      </c>
      <c r="G1273" s="1">
        <v>44638.753750000003</v>
      </c>
      <c r="H1273" t="str">
        <f t="shared" si="59"/>
        <v>2022-03</v>
      </c>
    </row>
    <row r="1274" spans="1:8" x14ac:dyDescent="0.3">
      <c r="A1274" s="2">
        <v>113666322475</v>
      </c>
      <c r="B1274" s="2" t="str">
        <f t="shared" si="57"/>
        <v>113666322475</v>
      </c>
      <c r="C1274" s="2" t="str">
        <f>_xlfn.XLOOKUP(
  B1274,
  'Candidate Data'!A:A,
  'Candidate Data'!B:B,
  "Not Found"
)</f>
        <v>Recruiter2</v>
      </c>
      <c r="D1274" s="2" t="str">
        <f>_xlfn.XLOOKUP(
  C1274,
  'Recruiter Data'!A:A,
  'Recruiter Data'!B:B,
  "Unknown"
)</f>
        <v>N America</v>
      </c>
      <c r="E1274" t="s">
        <v>18</v>
      </c>
      <c r="F1274" t="str">
        <f t="shared" si="58"/>
        <v>Application Review</v>
      </c>
      <c r="G1274" s="1">
        <v>44657.941053240742</v>
      </c>
      <c r="H1274" t="str">
        <f t="shared" si="59"/>
        <v>2022-04</v>
      </c>
    </row>
    <row r="1275" spans="1:8" x14ac:dyDescent="0.3">
      <c r="A1275" s="2">
        <v>136302136379</v>
      </c>
      <c r="B1275" s="2" t="str">
        <f t="shared" si="57"/>
        <v>136302136379</v>
      </c>
      <c r="C1275" s="2" t="str">
        <f>_xlfn.XLOOKUP(
  B1275,
  'Candidate Data'!A:A,
  'Candidate Data'!B:B,
  "Not Found"
)</f>
        <v>Recruiter18</v>
      </c>
      <c r="D1275" s="2" t="str">
        <f>_xlfn.XLOOKUP(
  C1275,
  'Recruiter Data'!A:A,
  'Recruiter Data'!B:B,
  "Unknown"
)</f>
        <v>N America</v>
      </c>
      <c r="E1275" t="s">
        <v>20</v>
      </c>
      <c r="F1275" t="str">
        <f t="shared" si="58"/>
        <v>Interview #1</v>
      </c>
      <c r="G1275" s="1">
        <v>44680.871157407404</v>
      </c>
      <c r="H1275" t="str">
        <f t="shared" si="59"/>
        <v>2022-04</v>
      </c>
    </row>
    <row r="1276" spans="1:8" x14ac:dyDescent="0.3">
      <c r="A1276" s="2">
        <v>136302136379</v>
      </c>
      <c r="B1276" s="2" t="str">
        <f t="shared" si="57"/>
        <v>136302136379</v>
      </c>
      <c r="C1276" s="2" t="str">
        <f>_xlfn.XLOOKUP(
  B1276,
  'Candidate Data'!A:A,
  'Candidate Data'!B:B,
  "Not Found"
)</f>
        <v>Recruiter18</v>
      </c>
      <c r="D1276" s="2" t="str">
        <f>_xlfn.XLOOKUP(
  C1276,
  'Recruiter Data'!A:A,
  'Recruiter Data'!B:B,
  "Unknown"
)</f>
        <v>N America</v>
      </c>
      <c r="E1276" t="s">
        <v>23</v>
      </c>
      <c r="F1276" t="str">
        <f t="shared" si="58"/>
        <v>Next Steps</v>
      </c>
      <c r="G1276" s="1">
        <v>44680.871157407404</v>
      </c>
      <c r="H1276" t="str">
        <f t="shared" si="59"/>
        <v>2022-04</v>
      </c>
    </row>
    <row r="1277" spans="1:8" x14ac:dyDescent="0.3">
      <c r="A1277" s="2">
        <v>186957953739</v>
      </c>
      <c r="B1277" s="2" t="str">
        <f t="shared" si="57"/>
        <v>186957953739</v>
      </c>
      <c r="C1277" s="2" t="str">
        <f>_xlfn.XLOOKUP(
  B1277,
  'Candidate Data'!A:A,
  'Candidate Data'!B:B,
  "Not Found"
)</f>
        <v>Recruiter35</v>
      </c>
      <c r="D1277" s="2" t="str">
        <f>_xlfn.XLOOKUP(
  C1277,
  'Recruiter Data'!A:A,
  'Recruiter Data'!B:B,
  "Unknown"
)</f>
        <v>N America</v>
      </c>
      <c r="E1277" t="s">
        <v>18</v>
      </c>
      <c r="F1277" t="str">
        <f t="shared" si="58"/>
        <v>Application Review</v>
      </c>
      <c r="G1277" s="1">
        <v>44625.478587962964</v>
      </c>
      <c r="H1277" t="str">
        <f t="shared" si="59"/>
        <v>2022-03</v>
      </c>
    </row>
    <row r="1278" spans="1:8" x14ac:dyDescent="0.3">
      <c r="A1278" s="2">
        <v>186957953739</v>
      </c>
      <c r="B1278" s="2" t="str">
        <f t="shared" si="57"/>
        <v>186957953739</v>
      </c>
      <c r="C1278" s="2" t="str">
        <f>_xlfn.XLOOKUP(
  B1278,
  'Candidate Data'!A:A,
  'Candidate Data'!B:B,
  "Not Found"
)</f>
        <v>Recruiter35</v>
      </c>
      <c r="D1278" s="2" t="str">
        <f>_xlfn.XLOOKUP(
  C1278,
  'Recruiter Data'!A:A,
  'Recruiter Data'!B:B,
  "Unknown"
)</f>
        <v>N America</v>
      </c>
      <c r="E1278" t="s">
        <v>18</v>
      </c>
      <c r="F1278" t="str">
        <f t="shared" si="58"/>
        <v>Application Review</v>
      </c>
      <c r="G1278" s="1">
        <v>44651.459143518521</v>
      </c>
      <c r="H1278" t="str">
        <f t="shared" si="59"/>
        <v>2022-03</v>
      </c>
    </row>
    <row r="1279" spans="1:8" x14ac:dyDescent="0.3">
      <c r="A1279" s="2">
        <v>186957953739</v>
      </c>
      <c r="B1279" s="2" t="str">
        <f t="shared" si="57"/>
        <v>186957953739</v>
      </c>
      <c r="C1279" s="2" t="str">
        <f>_xlfn.XLOOKUP(
  B1279,
  'Candidate Data'!A:A,
  'Candidate Data'!B:B,
  "Not Found"
)</f>
        <v>Recruiter35</v>
      </c>
      <c r="D1279" s="2" t="str">
        <f>_xlfn.XLOOKUP(
  C1279,
  'Recruiter Data'!A:A,
  'Recruiter Data'!B:B,
  "Unknown"
)</f>
        <v>N America</v>
      </c>
      <c r="E1279" t="s">
        <v>18</v>
      </c>
      <c r="F1279" t="str">
        <f t="shared" si="58"/>
        <v>Application Review</v>
      </c>
      <c r="G1279" s="1">
        <v>44651.463229166664</v>
      </c>
      <c r="H1279" t="str">
        <f t="shared" si="59"/>
        <v>2022-03</v>
      </c>
    </row>
    <row r="1280" spans="1:8" x14ac:dyDescent="0.3">
      <c r="A1280" s="2">
        <v>188928311794</v>
      </c>
      <c r="B1280" s="2" t="str">
        <f t="shared" si="57"/>
        <v>188928311794</v>
      </c>
      <c r="C1280" s="2" t="str">
        <f>_xlfn.XLOOKUP(
  B1280,
  'Candidate Data'!A:A,
  'Candidate Data'!B:B,
  "Not Found"
)</f>
        <v>Recruiter19</v>
      </c>
      <c r="D1280" s="2" t="str">
        <f>_xlfn.XLOOKUP(
  C1280,
  'Recruiter Data'!A:A,
  'Recruiter Data'!B:B,
  "Unknown"
)</f>
        <v>N America</v>
      </c>
      <c r="E1280" t="s">
        <v>18</v>
      </c>
      <c r="F1280" t="str">
        <f t="shared" si="58"/>
        <v>Application Review</v>
      </c>
      <c r="G1280" s="1">
        <v>44623.13622685185</v>
      </c>
      <c r="H1280" t="str">
        <f t="shared" si="59"/>
        <v>2022-03</v>
      </c>
    </row>
    <row r="1281" spans="1:8" x14ac:dyDescent="0.3">
      <c r="A1281" s="2">
        <v>185652132226</v>
      </c>
      <c r="B1281" s="2" t="str">
        <f t="shared" si="57"/>
        <v>185652132226</v>
      </c>
      <c r="C1281" s="2" t="str">
        <f>_xlfn.XLOOKUP(
  B1281,
  'Candidate Data'!A:A,
  'Candidate Data'!B:B,
  "Not Found"
)</f>
        <v>Recruiter12</v>
      </c>
      <c r="D1281" s="2" t="str">
        <f>_xlfn.XLOOKUP(
  C1281,
  'Recruiter Data'!A:A,
  'Recruiter Data'!B:B,
  "Unknown"
)</f>
        <v>Europe</v>
      </c>
      <c r="E1281" t="s">
        <v>18</v>
      </c>
      <c r="F1281" t="str">
        <f t="shared" si="58"/>
        <v>Application Review</v>
      </c>
      <c r="G1281" s="1">
        <v>44629.793067129627</v>
      </c>
      <c r="H1281" t="str">
        <f t="shared" si="59"/>
        <v>2022-03</v>
      </c>
    </row>
    <row r="1282" spans="1:8" x14ac:dyDescent="0.3">
      <c r="A1282" s="2">
        <v>143273072463</v>
      </c>
      <c r="B1282" s="2" t="str">
        <f t="shared" si="57"/>
        <v>143273072463</v>
      </c>
      <c r="C1282" s="2" t="str">
        <f>_xlfn.XLOOKUP(
  B1282,
  'Candidate Data'!A:A,
  'Candidate Data'!B:B,
  "Not Found"
)</f>
        <v>Recruiter10</v>
      </c>
      <c r="D1282" s="2" t="str">
        <f>_xlfn.XLOOKUP(
  C1282,
  'Recruiter Data'!A:A,
  'Recruiter Data'!B:B,
  "Unknown"
)</f>
        <v>N America</v>
      </c>
      <c r="E1282" t="s">
        <v>24</v>
      </c>
      <c r="F1282" t="str">
        <f t="shared" si="58"/>
        <v>Waitlist</v>
      </c>
      <c r="G1282" s="1">
        <v>44625.707905092589</v>
      </c>
      <c r="H1282" t="str">
        <f t="shared" si="59"/>
        <v>2022-03</v>
      </c>
    </row>
    <row r="1283" spans="1:8" x14ac:dyDescent="0.3">
      <c r="A1283" s="2">
        <v>135523221266</v>
      </c>
      <c r="B1283" s="2" t="str">
        <f t="shared" ref="B1283:B1346" si="60">TEXT(A1283,"0")</f>
        <v>135523221266</v>
      </c>
      <c r="C1283" s="2" t="str">
        <f>_xlfn.XLOOKUP(
  B1283,
  'Candidate Data'!A:A,
  'Candidate Data'!B:B,
  "Not Found"
)</f>
        <v>Recruiter20</v>
      </c>
      <c r="D1283" s="2" t="str">
        <f>_xlfn.XLOOKUP(
  C1283,
  'Recruiter Data'!A:A,
  'Recruiter Data'!B:B,
  "Unknown"
)</f>
        <v>N America</v>
      </c>
      <c r="E1283" t="s">
        <v>18</v>
      </c>
      <c r="F1283" t="str">
        <f t="shared" ref="F1283:F1346" si="61">IF(ISNUMBER(SEARCH("Phone Screen",E1283)),"Phone Screen",
IF(ISNUMBER(SEARCH("Interview #1",E1283)),"Interview #1",
IF(ISNUMBER(SEARCH("Final Interview",E1283)),"Final Interview",
IF(ISNUMBER(SEARCH("Next Steps",E1283)),"Next Steps",
IF(ISNUMBER(SEARCH("Diligence",E1283)),"Diligence",
IF(ISNUMBER(SEARCH("Waitlist",E1283)),"Waitlist",
"Application Review"))))))</f>
        <v>Application Review</v>
      </c>
      <c r="G1283" s="1">
        <v>44641.754942129628</v>
      </c>
      <c r="H1283" t="str">
        <f t="shared" ref="H1283:H1346" si="62">TEXT(G1283,"yyyy-mm")</f>
        <v>2022-03</v>
      </c>
    </row>
    <row r="1284" spans="1:8" x14ac:dyDescent="0.3">
      <c r="A1284" s="2">
        <v>147224779562</v>
      </c>
      <c r="B1284" s="2" t="str">
        <f t="shared" si="60"/>
        <v>147224779562</v>
      </c>
      <c r="C1284" s="2" t="str">
        <f>_xlfn.XLOOKUP(
  B1284,
  'Candidate Data'!A:A,
  'Candidate Data'!B:B,
  "Not Found"
)</f>
        <v>Recruiter9</v>
      </c>
      <c r="D1284" s="2" t="str">
        <f>_xlfn.XLOOKUP(
  C1284,
  'Recruiter Data'!A:A,
  'Recruiter Data'!B:B,
  "Unknown"
)</f>
        <v>Europe</v>
      </c>
      <c r="E1284" t="s">
        <v>24</v>
      </c>
      <c r="F1284" t="str">
        <f t="shared" si="61"/>
        <v>Waitlist</v>
      </c>
      <c r="G1284" s="1">
        <v>44631.373425925929</v>
      </c>
      <c r="H1284" t="str">
        <f t="shared" si="62"/>
        <v>2022-03</v>
      </c>
    </row>
    <row r="1285" spans="1:8" x14ac:dyDescent="0.3">
      <c r="A1285" s="2">
        <v>104277325362</v>
      </c>
      <c r="B1285" s="2" t="str">
        <f t="shared" si="60"/>
        <v>104277325362</v>
      </c>
      <c r="C1285" s="2" t="str">
        <f>_xlfn.XLOOKUP(
  B1285,
  'Candidate Data'!A:A,
  'Candidate Data'!B:B,
  "Not Found"
)</f>
        <v>Recruiter16</v>
      </c>
      <c r="D1285" s="2" t="str">
        <f>_xlfn.XLOOKUP(
  C1285,
  'Recruiter Data'!A:A,
  'Recruiter Data'!B:B,
  "Unknown"
)</f>
        <v>Asia</v>
      </c>
      <c r="E1285" t="s">
        <v>21</v>
      </c>
      <c r="F1285" t="str">
        <f t="shared" si="61"/>
        <v>Diligence</v>
      </c>
      <c r="G1285" s="1">
        <v>44640.342129629629</v>
      </c>
      <c r="H1285" t="str">
        <f t="shared" si="62"/>
        <v>2022-03</v>
      </c>
    </row>
    <row r="1286" spans="1:8" x14ac:dyDescent="0.3">
      <c r="A1286" s="2">
        <v>104277325362</v>
      </c>
      <c r="B1286" s="2" t="str">
        <f t="shared" si="60"/>
        <v>104277325362</v>
      </c>
      <c r="C1286" s="2" t="str">
        <f>_xlfn.XLOOKUP(
  B1286,
  'Candidate Data'!A:A,
  'Candidate Data'!B:B,
  "Not Found"
)</f>
        <v>Recruiter16</v>
      </c>
      <c r="D1286" s="2" t="str">
        <f>_xlfn.XLOOKUP(
  C1286,
  'Recruiter Data'!A:A,
  'Recruiter Data'!B:B,
  "Unknown"
)</f>
        <v>Asia</v>
      </c>
      <c r="E1286" t="s">
        <v>22</v>
      </c>
      <c r="F1286" t="str">
        <f t="shared" si="61"/>
        <v>Final Interview</v>
      </c>
      <c r="G1286" s="1">
        <v>44640.342129629629</v>
      </c>
      <c r="H1286" t="str">
        <f t="shared" si="62"/>
        <v>2022-03</v>
      </c>
    </row>
    <row r="1287" spans="1:8" x14ac:dyDescent="0.3">
      <c r="A1287" s="2">
        <v>104277325362</v>
      </c>
      <c r="B1287" s="2" t="str">
        <f t="shared" si="60"/>
        <v>104277325362</v>
      </c>
      <c r="C1287" s="2" t="str">
        <f>_xlfn.XLOOKUP(
  B1287,
  'Candidate Data'!A:A,
  'Candidate Data'!B:B,
  "Not Found"
)</f>
        <v>Recruiter16</v>
      </c>
      <c r="D1287" s="2" t="str">
        <f>_xlfn.XLOOKUP(
  C1287,
  'Recruiter Data'!A:A,
  'Recruiter Data'!B:B,
  "Unknown"
)</f>
        <v>Asia</v>
      </c>
      <c r="E1287" t="s">
        <v>20</v>
      </c>
      <c r="F1287" t="str">
        <f t="shared" si="61"/>
        <v>Interview #1</v>
      </c>
      <c r="G1287" s="1">
        <v>44640.326770833337</v>
      </c>
      <c r="H1287" t="str">
        <f t="shared" si="62"/>
        <v>2022-03</v>
      </c>
    </row>
    <row r="1288" spans="1:8" x14ac:dyDescent="0.3">
      <c r="A1288" s="2">
        <v>104277325362</v>
      </c>
      <c r="B1288" s="2" t="str">
        <f t="shared" si="60"/>
        <v>104277325362</v>
      </c>
      <c r="C1288" s="2" t="str">
        <f>_xlfn.XLOOKUP(
  B1288,
  'Candidate Data'!A:A,
  'Candidate Data'!B:B,
  "Not Found"
)</f>
        <v>Recruiter16</v>
      </c>
      <c r="D1288" s="2" t="str">
        <f>_xlfn.XLOOKUP(
  C1288,
  'Recruiter Data'!A:A,
  'Recruiter Data'!B:B,
  "Unknown"
)</f>
        <v>Asia</v>
      </c>
      <c r="E1288" t="s">
        <v>23</v>
      </c>
      <c r="F1288" t="str">
        <f t="shared" si="61"/>
        <v>Next Steps</v>
      </c>
      <c r="G1288" s="1">
        <v>44640.342129629629</v>
      </c>
      <c r="H1288" t="str">
        <f t="shared" si="62"/>
        <v>2022-03</v>
      </c>
    </row>
    <row r="1289" spans="1:8" x14ac:dyDescent="0.3">
      <c r="A1289" s="2">
        <v>104277325362</v>
      </c>
      <c r="B1289" s="2" t="str">
        <f t="shared" si="60"/>
        <v>104277325362</v>
      </c>
      <c r="C1289" s="2" t="str">
        <f>_xlfn.XLOOKUP(
  B1289,
  'Candidate Data'!A:A,
  'Candidate Data'!B:B,
  "Not Found"
)</f>
        <v>Recruiter16</v>
      </c>
      <c r="D1289" s="2" t="str">
        <f>_xlfn.XLOOKUP(
  C1289,
  'Recruiter Data'!A:A,
  'Recruiter Data'!B:B,
  "Unknown"
)</f>
        <v>Asia</v>
      </c>
      <c r="E1289" t="s">
        <v>19</v>
      </c>
      <c r="F1289" t="str">
        <f t="shared" si="61"/>
        <v>Phone Screen</v>
      </c>
      <c r="G1289" s="1">
        <v>44640.326770833337</v>
      </c>
      <c r="H1289" t="str">
        <f t="shared" si="62"/>
        <v>2022-03</v>
      </c>
    </row>
    <row r="1290" spans="1:8" x14ac:dyDescent="0.3">
      <c r="A1290" s="2">
        <v>103101319726</v>
      </c>
      <c r="B1290" s="2" t="str">
        <f t="shared" si="60"/>
        <v>103101319726</v>
      </c>
      <c r="C1290" s="2" t="str">
        <f>_xlfn.XLOOKUP(
  B1290,
  'Candidate Data'!A:A,
  'Candidate Data'!B:B,
  "Not Found"
)</f>
        <v>Recruiter28</v>
      </c>
      <c r="D1290" s="2" t="str">
        <f>_xlfn.XLOOKUP(
  C1290,
  'Recruiter Data'!A:A,
  'Recruiter Data'!B:B,
  "Unknown"
)</f>
        <v>N America</v>
      </c>
      <c r="E1290" t="s">
        <v>21</v>
      </c>
      <c r="F1290" t="str">
        <f t="shared" si="61"/>
        <v>Diligence</v>
      </c>
      <c r="G1290" s="1">
        <v>44625.869050925925</v>
      </c>
      <c r="H1290" t="str">
        <f t="shared" si="62"/>
        <v>2022-03</v>
      </c>
    </row>
    <row r="1291" spans="1:8" x14ac:dyDescent="0.3">
      <c r="A1291" s="2">
        <v>103101319726</v>
      </c>
      <c r="B1291" s="2" t="str">
        <f t="shared" si="60"/>
        <v>103101319726</v>
      </c>
      <c r="C1291" s="2" t="str">
        <f>_xlfn.XLOOKUP(
  B1291,
  'Candidate Data'!A:A,
  'Candidate Data'!B:B,
  "Not Found"
)</f>
        <v>Recruiter28</v>
      </c>
      <c r="D1291" s="2" t="str">
        <f>_xlfn.XLOOKUP(
  C1291,
  'Recruiter Data'!A:A,
  'Recruiter Data'!B:B,
  "Unknown"
)</f>
        <v>N America</v>
      </c>
      <c r="E1291" t="s">
        <v>22</v>
      </c>
      <c r="F1291" t="str">
        <f t="shared" si="61"/>
        <v>Final Interview</v>
      </c>
      <c r="G1291" s="1">
        <v>44623.851550925923</v>
      </c>
      <c r="H1291" t="str">
        <f t="shared" si="62"/>
        <v>2022-03</v>
      </c>
    </row>
    <row r="1292" spans="1:8" x14ac:dyDescent="0.3">
      <c r="A1292" s="2">
        <v>103101319726</v>
      </c>
      <c r="B1292" s="2" t="str">
        <f t="shared" si="60"/>
        <v>103101319726</v>
      </c>
      <c r="C1292" s="2" t="str">
        <f>_xlfn.XLOOKUP(
  B1292,
  'Candidate Data'!A:A,
  'Candidate Data'!B:B,
  "Not Found"
)</f>
        <v>Recruiter28</v>
      </c>
      <c r="D1292" s="2" t="str">
        <f>_xlfn.XLOOKUP(
  C1292,
  'Recruiter Data'!A:A,
  'Recruiter Data'!B:B,
  "Unknown"
)</f>
        <v>N America</v>
      </c>
      <c r="E1292" t="s">
        <v>20</v>
      </c>
      <c r="F1292" t="str">
        <f t="shared" si="61"/>
        <v>Interview #1</v>
      </c>
      <c r="G1292" s="1">
        <v>44623.851493055554</v>
      </c>
      <c r="H1292" t="str">
        <f t="shared" si="62"/>
        <v>2022-03</v>
      </c>
    </row>
    <row r="1293" spans="1:8" x14ac:dyDescent="0.3">
      <c r="A1293" s="2">
        <v>103101319726</v>
      </c>
      <c r="B1293" s="2" t="str">
        <f t="shared" si="60"/>
        <v>103101319726</v>
      </c>
      <c r="C1293" s="2" t="str">
        <f>_xlfn.XLOOKUP(
  B1293,
  'Candidate Data'!A:A,
  'Candidate Data'!B:B,
  "Not Found"
)</f>
        <v>Recruiter28</v>
      </c>
      <c r="D1293" s="2" t="str">
        <f>_xlfn.XLOOKUP(
  C1293,
  'Recruiter Data'!A:A,
  'Recruiter Data'!B:B,
  "Unknown"
)</f>
        <v>N America</v>
      </c>
      <c r="E1293" t="s">
        <v>23</v>
      </c>
      <c r="F1293" t="str">
        <f t="shared" si="61"/>
        <v>Next Steps</v>
      </c>
      <c r="G1293" s="1">
        <v>44623.851550925923</v>
      </c>
      <c r="H1293" t="str">
        <f t="shared" si="62"/>
        <v>2022-03</v>
      </c>
    </row>
    <row r="1294" spans="1:8" x14ac:dyDescent="0.3">
      <c r="A1294" s="2">
        <v>103101319726</v>
      </c>
      <c r="B1294" s="2" t="str">
        <f t="shared" si="60"/>
        <v>103101319726</v>
      </c>
      <c r="C1294" s="2" t="str">
        <f>_xlfn.XLOOKUP(
  B1294,
  'Candidate Data'!A:A,
  'Candidate Data'!B:B,
  "Not Found"
)</f>
        <v>Recruiter28</v>
      </c>
      <c r="D1294" s="2" t="str">
        <f>_xlfn.XLOOKUP(
  C1294,
  'Recruiter Data'!A:A,
  'Recruiter Data'!B:B,
  "Unknown"
)</f>
        <v>N America</v>
      </c>
      <c r="E1294" t="s">
        <v>19</v>
      </c>
      <c r="F1294" t="str">
        <f t="shared" si="61"/>
        <v>Phone Screen</v>
      </c>
      <c r="G1294" s="1">
        <v>44623.851469907408</v>
      </c>
      <c r="H1294" t="str">
        <f t="shared" si="62"/>
        <v>2022-03</v>
      </c>
    </row>
    <row r="1295" spans="1:8" x14ac:dyDescent="0.3">
      <c r="A1295" s="2">
        <v>103101319726</v>
      </c>
      <c r="B1295" s="2" t="str">
        <f t="shared" si="60"/>
        <v>103101319726</v>
      </c>
      <c r="C1295" s="2" t="str">
        <f>_xlfn.XLOOKUP(
  B1295,
  'Candidate Data'!A:A,
  'Candidate Data'!B:B,
  "Not Found"
)</f>
        <v>Recruiter28</v>
      </c>
      <c r="D1295" s="2" t="str">
        <f>_xlfn.XLOOKUP(
  C1295,
  'Recruiter Data'!A:A,
  'Recruiter Data'!B:B,
  "Unknown"
)</f>
        <v>N America</v>
      </c>
      <c r="E1295" t="s">
        <v>24</v>
      </c>
      <c r="F1295" t="str">
        <f t="shared" si="61"/>
        <v>Waitlist</v>
      </c>
      <c r="G1295" s="1">
        <v>44632.838969907411</v>
      </c>
      <c r="H1295" t="str">
        <f t="shared" si="62"/>
        <v>2022-03</v>
      </c>
    </row>
    <row r="1296" spans="1:8" x14ac:dyDescent="0.3">
      <c r="A1296" s="2">
        <v>133588333620</v>
      </c>
      <c r="B1296" s="2" t="str">
        <f t="shared" si="60"/>
        <v>133588333620</v>
      </c>
      <c r="C1296" s="2" t="str">
        <f>_xlfn.XLOOKUP(
  B1296,
  'Candidate Data'!A:A,
  'Candidate Data'!B:B,
  "Not Found"
)</f>
        <v>Recruiter37</v>
      </c>
      <c r="D1296" s="2" t="str">
        <f>_xlfn.XLOOKUP(
  C1296,
  'Recruiter Data'!A:A,
  'Recruiter Data'!B:B,
  "Unknown"
)</f>
        <v>N America</v>
      </c>
      <c r="E1296" t="s">
        <v>18</v>
      </c>
      <c r="F1296" t="str">
        <f t="shared" si="61"/>
        <v>Application Review</v>
      </c>
      <c r="G1296" s="1">
        <v>44661.623796296299</v>
      </c>
      <c r="H1296" t="str">
        <f t="shared" si="62"/>
        <v>2022-04</v>
      </c>
    </row>
    <row r="1297" spans="1:8" x14ac:dyDescent="0.3">
      <c r="A1297" s="2">
        <v>133588333620</v>
      </c>
      <c r="B1297" s="2" t="str">
        <f t="shared" si="60"/>
        <v>133588333620</v>
      </c>
      <c r="C1297" s="2" t="str">
        <f>_xlfn.XLOOKUP(
  B1297,
  'Candidate Data'!A:A,
  'Candidate Data'!B:B,
  "Not Found"
)</f>
        <v>Recruiter37</v>
      </c>
      <c r="D1297" s="2" t="str">
        <f>_xlfn.XLOOKUP(
  C1297,
  'Recruiter Data'!A:A,
  'Recruiter Data'!B:B,
  "Unknown"
)</f>
        <v>N America</v>
      </c>
      <c r="E1297" t="s">
        <v>19</v>
      </c>
      <c r="F1297" t="str">
        <f t="shared" si="61"/>
        <v>Phone Screen</v>
      </c>
      <c r="G1297" s="1">
        <v>44661.623796296299</v>
      </c>
      <c r="H1297" t="str">
        <f t="shared" si="62"/>
        <v>2022-04</v>
      </c>
    </row>
    <row r="1298" spans="1:8" x14ac:dyDescent="0.3">
      <c r="A1298" s="2">
        <v>185617846004</v>
      </c>
      <c r="B1298" s="2" t="str">
        <f t="shared" si="60"/>
        <v>185617846004</v>
      </c>
      <c r="C1298" s="2" t="str">
        <f>_xlfn.XLOOKUP(
  B1298,
  'Candidate Data'!A:A,
  'Candidate Data'!B:B,
  "Not Found"
)</f>
        <v>Recruiter37</v>
      </c>
      <c r="D1298" s="2" t="str">
        <f>_xlfn.XLOOKUP(
  C1298,
  'Recruiter Data'!A:A,
  'Recruiter Data'!B:B,
  "Unknown"
)</f>
        <v>N America</v>
      </c>
      <c r="E1298" t="s">
        <v>18</v>
      </c>
      <c r="F1298" t="str">
        <f t="shared" si="61"/>
        <v>Application Review</v>
      </c>
      <c r="G1298" s="1">
        <v>44657.795925925922</v>
      </c>
      <c r="H1298" t="str">
        <f t="shared" si="62"/>
        <v>2022-04</v>
      </c>
    </row>
    <row r="1299" spans="1:8" x14ac:dyDescent="0.3">
      <c r="A1299" s="2">
        <v>185617846004</v>
      </c>
      <c r="B1299" s="2" t="str">
        <f t="shared" si="60"/>
        <v>185617846004</v>
      </c>
      <c r="C1299" s="2" t="str">
        <f>_xlfn.XLOOKUP(
  B1299,
  'Candidate Data'!A:A,
  'Candidate Data'!B:B,
  "Not Found"
)</f>
        <v>Recruiter37</v>
      </c>
      <c r="D1299" s="2" t="str">
        <f>_xlfn.XLOOKUP(
  C1299,
  'Recruiter Data'!A:A,
  'Recruiter Data'!B:B,
  "Unknown"
)</f>
        <v>N America</v>
      </c>
      <c r="E1299" t="s">
        <v>18</v>
      </c>
      <c r="F1299" t="str">
        <f t="shared" si="61"/>
        <v>Application Review</v>
      </c>
      <c r="G1299" s="1">
        <v>44663.176493055558</v>
      </c>
      <c r="H1299" t="str">
        <f t="shared" si="62"/>
        <v>2022-04</v>
      </c>
    </row>
    <row r="1300" spans="1:8" x14ac:dyDescent="0.3">
      <c r="A1300" s="2">
        <v>185617846004</v>
      </c>
      <c r="B1300" s="2" t="str">
        <f t="shared" si="60"/>
        <v>185617846004</v>
      </c>
      <c r="C1300" s="2" t="str">
        <f>_xlfn.XLOOKUP(
  B1300,
  'Candidate Data'!A:A,
  'Candidate Data'!B:B,
  "Not Found"
)</f>
        <v>Recruiter37</v>
      </c>
      <c r="D1300" s="2" t="str">
        <f>_xlfn.XLOOKUP(
  C1300,
  'Recruiter Data'!A:A,
  'Recruiter Data'!B:B,
  "Unknown"
)</f>
        <v>N America</v>
      </c>
      <c r="E1300" t="s">
        <v>18</v>
      </c>
      <c r="F1300" t="str">
        <f t="shared" si="61"/>
        <v>Application Review</v>
      </c>
      <c r="G1300" s="1">
        <v>44663.180659722224</v>
      </c>
      <c r="H1300" t="str">
        <f t="shared" si="62"/>
        <v>2022-04</v>
      </c>
    </row>
    <row r="1301" spans="1:8" x14ac:dyDescent="0.3">
      <c r="A1301" s="2">
        <v>185617846004</v>
      </c>
      <c r="B1301" s="2" t="str">
        <f t="shared" si="60"/>
        <v>185617846004</v>
      </c>
      <c r="C1301" s="2" t="str">
        <f>_xlfn.XLOOKUP(
  B1301,
  'Candidate Data'!A:A,
  'Candidate Data'!B:B,
  "Not Found"
)</f>
        <v>Recruiter37</v>
      </c>
      <c r="D1301" s="2" t="str">
        <f>_xlfn.XLOOKUP(
  C1301,
  'Recruiter Data'!A:A,
  'Recruiter Data'!B:B,
  "Unknown"
)</f>
        <v>N America</v>
      </c>
      <c r="E1301" t="s">
        <v>19</v>
      </c>
      <c r="F1301" t="str">
        <f t="shared" si="61"/>
        <v>Phone Screen</v>
      </c>
      <c r="G1301" s="1">
        <v>44665.541064814817</v>
      </c>
      <c r="H1301" t="str">
        <f t="shared" si="62"/>
        <v>2022-04</v>
      </c>
    </row>
    <row r="1302" spans="1:8" x14ac:dyDescent="0.3">
      <c r="A1302" s="2">
        <v>179566620896</v>
      </c>
      <c r="B1302" s="2" t="str">
        <f t="shared" si="60"/>
        <v>179566620896</v>
      </c>
      <c r="C1302" s="2" t="str">
        <f>_xlfn.XLOOKUP(
  B1302,
  'Candidate Data'!A:A,
  'Candidate Data'!B:B,
  "Not Found"
)</f>
        <v>Recruiter12</v>
      </c>
      <c r="D1302" s="2" t="str">
        <f>_xlfn.XLOOKUP(
  C1302,
  'Recruiter Data'!A:A,
  'Recruiter Data'!B:B,
  "Unknown"
)</f>
        <v>Europe</v>
      </c>
      <c r="E1302" t="s">
        <v>18</v>
      </c>
      <c r="F1302" t="str">
        <f t="shared" si="61"/>
        <v>Application Review</v>
      </c>
      <c r="G1302" s="1">
        <v>44648.220208333332</v>
      </c>
      <c r="H1302" t="str">
        <f t="shared" si="62"/>
        <v>2022-03</v>
      </c>
    </row>
    <row r="1303" spans="1:8" x14ac:dyDescent="0.3">
      <c r="A1303" s="2">
        <v>124004962496</v>
      </c>
      <c r="B1303" s="2" t="str">
        <f t="shared" si="60"/>
        <v>124004962496</v>
      </c>
      <c r="C1303" s="2" t="str">
        <f>_xlfn.XLOOKUP(
  B1303,
  'Candidate Data'!A:A,
  'Candidate Data'!B:B,
  "Not Found"
)</f>
        <v>Recruiter2</v>
      </c>
      <c r="D1303" s="2" t="str">
        <f>_xlfn.XLOOKUP(
  C1303,
  'Recruiter Data'!A:A,
  'Recruiter Data'!B:B,
  "Unknown"
)</f>
        <v>N America</v>
      </c>
      <c r="E1303" t="s">
        <v>18</v>
      </c>
      <c r="F1303" t="str">
        <f t="shared" si="61"/>
        <v>Application Review</v>
      </c>
      <c r="G1303" s="1">
        <v>44638.690486111111</v>
      </c>
      <c r="H1303" t="str">
        <f t="shared" si="62"/>
        <v>2022-03</v>
      </c>
    </row>
    <row r="1304" spans="1:8" x14ac:dyDescent="0.3">
      <c r="A1304" s="2">
        <v>124004962496</v>
      </c>
      <c r="B1304" s="2" t="str">
        <f t="shared" si="60"/>
        <v>124004962496</v>
      </c>
      <c r="C1304" s="2" t="str">
        <f>_xlfn.XLOOKUP(
  B1304,
  'Candidate Data'!A:A,
  'Candidate Data'!B:B,
  "Not Found"
)</f>
        <v>Recruiter2</v>
      </c>
      <c r="D1304" s="2" t="str">
        <f>_xlfn.XLOOKUP(
  C1304,
  'Recruiter Data'!A:A,
  'Recruiter Data'!B:B,
  "Unknown"
)</f>
        <v>N America</v>
      </c>
      <c r="E1304" t="s">
        <v>21</v>
      </c>
      <c r="F1304" t="str">
        <f t="shared" si="61"/>
        <v>Diligence</v>
      </c>
      <c r="G1304" s="1">
        <v>44652.829328703701</v>
      </c>
      <c r="H1304" t="str">
        <f t="shared" si="62"/>
        <v>2022-04</v>
      </c>
    </row>
    <row r="1305" spans="1:8" x14ac:dyDescent="0.3">
      <c r="A1305" s="2">
        <v>124004962496</v>
      </c>
      <c r="B1305" s="2" t="str">
        <f t="shared" si="60"/>
        <v>124004962496</v>
      </c>
      <c r="C1305" s="2" t="str">
        <f>_xlfn.XLOOKUP(
  B1305,
  'Candidate Data'!A:A,
  'Candidate Data'!B:B,
  "Not Found"
)</f>
        <v>Recruiter2</v>
      </c>
      <c r="D1305" s="2" t="str">
        <f>_xlfn.XLOOKUP(
  C1305,
  'Recruiter Data'!A:A,
  'Recruiter Data'!B:B,
  "Unknown"
)</f>
        <v>N America</v>
      </c>
      <c r="E1305" t="s">
        <v>22</v>
      </c>
      <c r="F1305" t="str">
        <f t="shared" si="61"/>
        <v>Final Interview</v>
      </c>
      <c r="G1305" s="1">
        <v>44652.829328703701</v>
      </c>
      <c r="H1305" t="str">
        <f t="shared" si="62"/>
        <v>2022-04</v>
      </c>
    </row>
    <row r="1306" spans="1:8" x14ac:dyDescent="0.3">
      <c r="A1306" s="2">
        <v>124004962496</v>
      </c>
      <c r="B1306" s="2" t="str">
        <f t="shared" si="60"/>
        <v>124004962496</v>
      </c>
      <c r="C1306" s="2" t="str">
        <f>_xlfn.XLOOKUP(
  B1306,
  'Candidate Data'!A:A,
  'Candidate Data'!B:B,
  "Not Found"
)</f>
        <v>Recruiter2</v>
      </c>
      <c r="D1306" s="2" t="str">
        <f>_xlfn.XLOOKUP(
  C1306,
  'Recruiter Data'!A:A,
  'Recruiter Data'!B:B,
  "Unknown"
)</f>
        <v>N America</v>
      </c>
      <c r="E1306" t="s">
        <v>20</v>
      </c>
      <c r="F1306" t="str">
        <f t="shared" si="61"/>
        <v>Interview #1</v>
      </c>
      <c r="G1306" s="1">
        <v>44645.859432870369</v>
      </c>
      <c r="H1306" t="str">
        <f t="shared" si="62"/>
        <v>2022-03</v>
      </c>
    </row>
    <row r="1307" spans="1:8" x14ac:dyDescent="0.3">
      <c r="A1307" s="2">
        <v>124004962496</v>
      </c>
      <c r="B1307" s="2" t="str">
        <f t="shared" si="60"/>
        <v>124004962496</v>
      </c>
      <c r="C1307" s="2" t="str">
        <f>_xlfn.XLOOKUP(
  B1307,
  'Candidate Data'!A:A,
  'Candidate Data'!B:B,
  "Not Found"
)</f>
        <v>Recruiter2</v>
      </c>
      <c r="D1307" s="2" t="str">
        <f>_xlfn.XLOOKUP(
  C1307,
  'Recruiter Data'!A:A,
  'Recruiter Data'!B:B,
  "Unknown"
)</f>
        <v>N America</v>
      </c>
      <c r="E1307" t="s">
        <v>23</v>
      </c>
      <c r="F1307" t="str">
        <f t="shared" si="61"/>
        <v>Next Steps</v>
      </c>
      <c r="G1307" s="1">
        <v>44652.829328703701</v>
      </c>
      <c r="H1307" t="str">
        <f t="shared" si="62"/>
        <v>2022-04</v>
      </c>
    </row>
    <row r="1308" spans="1:8" x14ac:dyDescent="0.3">
      <c r="A1308" s="2">
        <v>124004962496</v>
      </c>
      <c r="B1308" s="2" t="str">
        <f t="shared" si="60"/>
        <v>124004962496</v>
      </c>
      <c r="C1308" s="2" t="str">
        <f>_xlfn.XLOOKUP(
  B1308,
  'Candidate Data'!A:A,
  'Candidate Data'!B:B,
  "Not Found"
)</f>
        <v>Recruiter2</v>
      </c>
      <c r="D1308" s="2" t="str">
        <f>_xlfn.XLOOKUP(
  C1308,
  'Recruiter Data'!A:A,
  'Recruiter Data'!B:B,
  "Unknown"
)</f>
        <v>N America</v>
      </c>
      <c r="E1308" t="s">
        <v>19</v>
      </c>
      <c r="F1308" t="str">
        <f t="shared" si="61"/>
        <v>Phone Screen</v>
      </c>
      <c r="G1308" s="1">
        <v>44645.859432870369</v>
      </c>
      <c r="H1308" t="str">
        <f t="shared" si="62"/>
        <v>2022-03</v>
      </c>
    </row>
    <row r="1309" spans="1:8" x14ac:dyDescent="0.3">
      <c r="A1309" s="2">
        <v>124004962496</v>
      </c>
      <c r="B1309" s="2" t="str">
        <f t="shared" si="60"/>
        <v>124004962496</v>
      </c>
      <c r="C1309" s="2" t="str">
        <f>_xlfn.XLOOKUP(
  B1309,
  'Candidate Data'!A:A,
  'Candidate Data'!B:B,
  "Not Found"
)</f>
        <v>Recruiter2</v>
      </c>
      <c r="D1309" s="2" t="str">
        <f>_xlfn.XLOOKUP(
  C1309,
  'Recruiter Data'!A:A,
  'Recruiter Data'!B:B,
  "Unknown"
)</f>
        <v>N America</v>
      </c>
      <c r="E1309" t="s">
        <v>24</v>
      </c>
      <c r="F1309" t="str">
        <f t="shared" si="61"/>
        <v>Waitlist</v>
      </c>
      <c r="G1309" s="1">
        <v>44653.879004629627</v>
      </c>
      <c r="H1309" t="str">
        <f t="shared" si="62"/>
        <v>2022-04</v>
      </c>
    </row>
    <row r="1310" spans="1:8" x14ac:dyDescent="0.3">
      <c r="A1310" s="2">
        <v>186242465949</v>
      </c>
      <c r="B1310" s="2" t="str">
        <f t="shared" si="60"/>
        <v>186242465949</v>
      </c>
      <c r="C1310" s="2" t="str">
        <f>_xlfn.XLOOKUP(
  B1310,
  'Candidate Data'!A:A,
  'Candidate Data'!B:B,
  "Not Found"
)</f>
        <v>Recruiter6</v>
      </c>
      <c r="D1310" s="2" t="str">
        <f>_xlfn.XLOOKUP(
  C1310,
  'Recruiter Data'!A:A,
  'Recruiter Data'!B:B,
  "Unknown"
)</f>
        <v>N America</v>
      </c>
      <c r="E1310" t="s">
        <v>18</v>
      </c>
      <c r="F1310" t="str">
        <f t="shared" si="61"/>
        <v>Application Review</v>
      </c>
      <c r="G1310" s="1">
        <v>44651.791979166665</v>
      </c>
      <c r="H1310" t="str">
        <f t="shared" si="62"/>
        <v>2022-03</v>
      </c>
    </row>
    <row r="1311" spans="1:8" x14ac:dyDescent="0.3">
      <c r="A1311" s="2">
        <v>186242465949</v>
      </c>
      <c r="B1311" s="2" t="str">
        <f t="shared" si="60"/>
        <v>186242465949</v>
      </c>
      <c r="C1311" s="2" t="str">
        <f>_xlfn.XLOOKUP(
  B1311,
  'Candidate Data'!A:A,
  'Candidate Data'!B:B,
  "Not Found"
)</f>
        <v>Recruiter6</v>
      </c>
      <c r="D1311" s="2" t="str">
        <f>_xlfn.XLOOKUP(
  C1311,
  'Recruiter Data'!A:A,
  'Recruiter Data'!B:B,
  "Unknown"
)</f>
        <v>N America</v>
      </c>
      <c r="E1311" t="s">
        <v>21</v>
      </c>
      <c r="F1311" t="str">
        <f t="shared" si="61"/>
        <v>Diligence</v>
      </c>
      <c r="G1311" s="1">
        <v>44681.569282407407</v>
      </c>
      <c r="H1311" t="str">
        <f t="shared" si="62"/>
        <v>2022-04</v>
      </c>
    </row>
    <row r="1312" spans="1:8" x14ac:dyDescent="0.3">
      <c r="A1312" s="2">
        <v>186242465949</v>
      </c>
      <c r="B1312" s="2" t="str">
        <f t="shared" si="60"/>
        <v>186242465949</v>
      </c>
      <c r="C1312" s="2" t="str">
        <f>_xlfn.XLOOKUP(
  B1312,
  'Candidate Data'!A:A,
  'Candidate Data'!B:B,
  "Not Found"
)</f>
        <v>Recruiter6</v>
      </c>
      <c r="D1312" s="2" t="str">
        <f>_xlfn.XLOOKUP(
  C1312,
  'Recruiter Data'!A:A,
  'Recruiter Data'!B:B,
  "Unknown"
)</f>
        <v>N America</v>
      </c>
      <c r="E1312" t="s">
        <v>22</v>
      </c>
      <c r="F1312" t="str">
        <f t="shared" si="61"/>
        <v>Final Interview</v>
      </c>
      <c r="G1312" s="1">
        <v>44681.569247685184</v>
      </c>
      <c r="H1312" t="str">
        <f t="shared" si="62"/>
        <v>2022-04</v>
      </c>
    </row>
    <row r="1313" spans="1:8" x14ac:dyDescent="0.3">
      <c r="A1313" s="2">
        <v>186242465949</v>
      </c>
      <c r="B1313" s="2" t="str">
        <f t="shared" si="60"/>
        <v>186242465949</v>
      </c>
      <c r="C1313" s="2" t="str">
        <f>_xlfn.XLOOKUP(
  B1313,
  'Candidate Data'!A:A,
  'Candidate Data'!B:B,
  "Not Found"
)</f>
        <v>Recruiter6</v>
      </c>
      <c r="D1313" s="2" t="str">
        <f>_xlfn.XLOOKUP(
  C1313,
  'Recruiter Data'!A:A,
  'Recruiter Data'!B:B,
  "Unknown"
)</f>
        <v>N America</v>
      </c>
      <c r="E1313" t="s">
        <v>20</v>
      </c>
      <c r="F1313" t="str">
        <f t="shared" si="61"/>
        <v>Interview #1</v>
      </c>
      <c r="G1313" s="1">
        <v>44669.834826388891</v>
      </c>
      <c r="H1313" t="str">
        <f t="shared" si="62"/>
        <v>2022-04</v>
      </c>
    </row>
    <row r="1314" spans="1:8" x14ac:dyDescent="0.3">
      <c r="A1314" s="2">
        <v>186242465949</v>
      </c>
      <c r="B1314" s="2" t="str">
        <f t="shared" si="60"/>
        <v>186242465949</v>
      </c>
      <c r="C1314" s="2" t="str">
        <f>_xlfn.XLOOKUP(
  B1314,
  'Candidate Data'!A:A,
  'Candidate Data'!B:B,
  "Not Found"
)</f>
        <v>Recruiter6</v>
      </c>
      <c r="D1314" s="2" t="str">
        <f>_xlfn.XLOOKUP(
  C1314,
  'Recruiter Data'!A:A,
  'Recruiter Data'!B:B,
  "Unknown"
)</f>
        <v>N America</v>
      </c>
      <c r="E1314" t="s">
        <v>23</v>
      </c>
      <c r="F1314" t="str">
        <f t="shared" si="61"/>
        <v>Next Steps</v>
      </c>
      <c r="G1314" s="1">
        <v>44681.569247685184</v>
      </c>
      <c r="H1314" t="str">
        <f t="shared" si="62"/>
        <v>2022-04</v>
      </c>
    </row>
    <row r="1315" spans="1:8" x14ac:dyDescent="0.3">
      <c r="A1315" s="2">
        <v>186242465949</v>
      </c>
      <c r="B1315" s="2" t="str">
        <f t="shared" si="60"/>
        <v>186242465949</v>
      </c>
      <c r="C1315" s="2" t="str">
        <f>_xlfn.XLOOKUP(
  B1315,
  'Candidate Data'!A:A,
  'Candidate Data'!B:B,
  "Not Found"
)</f>
        <v>Recruiter6</v>
      </c>
      <c r="D1315" s="2" t="str">
        <f>_xlfn.XLOOKUP(
  C1315,
  'Recruiter Data'!A:A,
  'Recruiter Data'!B:B,
  "Unknown"
)</f>
        <v>N America</v>
      </c>
      <c r="E1315" t="s">
        <v>19</v>
      </c>
      <c r="F1315" t="str">
        <f t="shared" si="61"/>
        <v>Phone Screen</v>
      </c>
      <c r="G1315" s="1">
        <v>44652.67015046296</v>
      </c>
      <c r="H1315" t="str">
        <f t="shared" si="62"/>
        <v>2022-04</v>
      </c>
    </row>
    <row r="1316" spans="1:8" x14ac:dyDescent="0.3">
      <c r="A1316" s="2">
        <v>149087456014</v>
      </c>
      <c r="B1316" s="2" t="str">
        <f t="shared" si="60"/>
        <v>149087456014</v>
      </c>
      <c r="C1316" s="2" t="str">
        <f>_xlfn.XLOOKUP(
  B1316,
  'Candidate Data'!A:A,
  'Candidate Data'!B:B,
  "Not Found"
)</f>
        <v>Recruiter1</v>
      </c>
      <c r="D1316" s="2" t="str">
        <f>_xlfn.XLOOKUP(
  C1316,
  'Recruiter Data'!A:A,
  'Recruiter Data'!B:B,
  "Unknown"
)</f>
        <v>N America</v>
      </c>
      <c r="E1316" t="s">
        <v>19</v>
      </c>
      <c r="F1316" t="str">
        <f t="shared" si="61"/>
        <v>Phone Screen</v>
      </c>
      <c r="G1316" s="1">
        <v>44665.681469907409</v>
      </c>
      <c r="H1316" t="str">
        <f t="shared" si="62"/>
        <v>2022-04</v>
      </c>
    </row>
    <row r="1317" spans="1:8" x14ac:dyDescent="0.3">
      <c r="A1317" s="2">
        <v>113888760684</v>
      </c>
      <c r="B1317" s="2" t="str">
        <f t="shared" si="60"/>
        <v>113888760684</v>
      </c>
      <c r="C1317" s="2" t="str">
        <f>_xlfn.XLOOKUP(
  B1317,
  'Candidate Data'!A:A,
  'Candidate Data'!B:B,
  "Not Found"
)</f>
        <v>Recruiter49</v>
      </c>
      <c r="D1317" s="2" t="str">
        <f>_xlfn.XLOOKUP(
  C1317,
  'Recruiter Data'!A:A,
  'Recruiter Data'!B:B,
  "Unknown"
)</f>
        <v>N America</v>
      </c>
      <c r="E1317" t="s">
        <v>18</v>
      </c>
      <c r="F1317" t="str">
        <f t="shared" si="61"/>
        <v>Application Review</v>
      </c>
      <c r="G1317" s="1">
        <v>44649.802847222221</v>
      </c>
      <c r="H1317" t="str">
        <f t="shared" si="62"/>
        <v>2022-03</v>
      </c>
    </row>
    <row r="1318" spans="1:8" x14ac:dyDescent="0.3">
      <c r="A1318" s="2">
        <v>155443248000</v>
      </c>
      <c r="B1318" s="2" t="str">
        <f t="shared" si="60"/>
        <v>155443248000</v>
      </c>
      <c r="C1318" s="2" t="str">
        <f>_xlfn.XLOOKUP(
  B1318,
  'Candidate Data'!A:A,
  'Candidate Data'!B:B,
  "Not Found"
)</f>
        <v>Recruiter31</v>
      </c>
      <c r="D1318" s="2" t="str">
        <f>_xlfn.XLOOKUP(
  C1318,
  'Recruiter Data'!A:A,
  'Recruiter Data'!B:B,
  "Unknown"
)</f>
        <v>N America</v>
      </c>
      <c r="E1318" t="s">
        <v>18</v>
      </c>
      <c r="F1318" t="str">
        <f t="shared" si="61"/>
        <v>Application Review</v>
      </c>
      <c r="G1318" s="1">
        <v>44639.658958333333</v>
      </c>
      <c r="H1318" t="str">
        <f t="shared" si="62"/>
        <v>2022-03</v>
      </c>
    </row>
    <row r="1319" spans="1:8" x14ac:dyDescent="0.3">
      <c r="A1319" s="2">
        <v>155443248000</v>
      </c>
      <c r="B1319" s="2" t="str">
        <f t="shared" si="60"/>
        <v>155443248000</v>
      </c>
      <c r="C1319" s="2" t="str">
        <f>_xlfn.XLOOKUP(
  B1319,
  'Candidate Data'!A:A,
  'Candidate Data'!B:B,
  "Not Found"
)</f>
        <v>Recruiter31</v>
      </c>
      <c r="D1319" s="2" t="str">
        <f>_xlfn.XLOOKUP(
  C1319,
  'Recruiter Data'!A:A,
  'Recruiter Data'!B:B,
  "Unknown"
)</f>
        <v>N America</v>
      </c>
      <c r="E1319" t="s">
        <v>19</v>
      </c>
      <c r="F1319" t="str">
        <f t="shared" si="61"/>
        <v>Phone Screen</v>
      </c>
      <c r="G1319" s="1">
        <v>44639.658958333333</v>
      </c>
      <c r="H1319" t="str">
        <f t="shared" si="62"/>
        <v>2022-03</v>
      </c>
    </row>
    <row r="1320" spans="1:8" x14ac:dyDescent="0.3">
      <c r="A1320" s="2">
        <v>152857595892</v>
      </c>
      <c r="B1320" s="2" t="str">
        <f t="shared" si="60"/>
        <v>152857595892</v>
      </c>
      <c r="C1320" s="2" t="str">
        <f>_xlfn.XLOOKUP(
  B1320,
  'Candidate Data'!A:A,
  'Candidate Data'!B:B,
  "Not Found"
)</f>
        <v>Recruiter10</v>
      </c>
      <c r="D1320" s="2" t="str">
        <f>_xlfn.XLOOKUP(
  C1320,
  'Recruiter Data'!A:A,
  'Recruiter Data'!B:B,
  "Unknown"
)</f>
        <v>N America</v>
      </c>
      <c r="E1320" t="s">
        <v>18</v>
      </c>
      <c r="F1320" t="str">
        <f t="shared" si="61"/>
        <v>Application Review</v>
      </c>
      <c r="G1320" s="1">
        <v>44644.827893518515</v>
      </c>
      <c r="H1320" t="str">
        <f t="shared" si="62"/>
        <v>2022-03</v>
      </c>
    </row>
    <row r="1321" spans="1:8" x14ac:dyDescent="0.3">
      <c r="A1321" s="2">
        <v>156836373599</v>
      </c>
      <c r="B1321" s="2" t="str">
        <f t="shared" si="60"/>
        <v>156836373599</v>
      </c>
      <c r="C1321" s="2" t="str">
        <f>_xlfn.XLOOKUP(
  B1321,
  'Candidate Data'!A:A,
  'Candidate Data'!B:B,
  "Not Found"
)</f>
        <v>Recruiter12</v>
      </c>
      <c r="D1321" s="2" t="str">
        <f>_xlfn.XLOOKUP(
  C1321,
  'Recruiter Data'!A:A,
  'Recruiter Data'!B:B,
  "Unknown"
)</f>
        <v>Europe</v>
      </c>
      <c r="E1321" t="s">
        <v>19</v>
      </c>
      <c r="F1321" t="str">
        <f t="shared" si="61"/>
        <v>Phone Screen</v>
      </c>
      <c r="G1321" s="1">
        <v>44638.323101851849</v>
      </c>
      <c r="H1321" t="str">
        <f t="shared" si="62"/>
        <v>2022-03</v>
      </c>
    </row>
    <row r="1322" spans="1:8" x14ac:dyDescent="0.3">
      <c r="A1322" s="2">
        <v>116310752236</v>
      </c>
      <c r="B1322" s="2" t="str">
        <f t="shared" si="60"/>
        <v>116310752236</v>
      </c>
      <c r="C1322" s="2" t="str">
        <f>_xlfn.XLOOKUP(
  B1322,
  'Candidate Data'!A:A,
  'Candidate Data'!B:B,
  "Not Found"
)</f>
        <v>Recruiter12</v>
      </c>
      <c r="D1322" s="2" t="str">
        <f>_xlfn.XLOOKUP(
  C1322,
  'Recruiter Data'!A:A,
  'Recruiter Data'!B:B,
  "Unknown"
)</f>
        <v>Europe</v>
      </c>
      <c r="E1322" t="s">
        <v>18</v>
      </c>
      <c r="F1322" t="str">
        <f t="shared" si="61"/>
        <v>Application Review</v>
      </c>
      <c r="G1322" s="1">
        <v>44659.503506944442</v>
      </c>
      <c r="H1322" t="str">
        <f t="shared" si="62"/>
        <v>2022-04</v>
      </c>
    </row>
    <row r="1323" spans="1:8" x14ac:dyDescent="0.3">
      <c r="A1323" s="2">
        <v>116310752236</v>
      </c>
      <c r="B1323" s="2" t="str">
        <f t="shared" si="60"/>
        <v>116310752236</v>
      </c>
      <c r="C1323" s="2" t="str">
        <f>_xlfn.XLOOKUP(
  B1323,
  'Candidate Data'!A:A,
  'Candidate Data'!B:B,
  "Not Found"
)</f>
        <v>Recruiter12</v>
      </c>
      <c r="D1323" s="2" t="str">
        <f>_xlfn.XLOOKUP(
  C1323,
  'Recruiter Data'!A:A,
  'Recruiter Data'!B:B,
  "Unknown"
)</f>
        <v>Europe</v>
      </c>
      <c r="E1323" t="s">
        <v>19</v>
      </c>
      <c r="F1323" t="str">
        <f t="shared" si="61"/>
        <v>Phone Screen</v>
      </c>
      <c r="G1323" s="1">
        <v>44666.465833333335</v>
      </c>
      <c r="H1323" t="str">
        <f t="shared" si="62"/>
        <v>2022-04</v>
      </c>
    </row>
    <row r="1324" spans="1:8" x14ac:dyDescent="0.3">
      <c r="A1324" s="2">
        <v>176125532796</v>
      </c>
      <c r="B1324" s="2" t="str">
        <f t="shared" si="60"/>
        <v>176125532796</v>
      </c>
      <c r="C1324" s="2" t="str">
        <f>_xlfn.XLOOKUP(
  B1324,
  'Candidate Data'!A:A,
  'Candidate Data'!B:B,
  "Not Found"
)</f>
        <v>Recruiter2</v>
      </c>
      <c r="D1324" s="2" t="str">
        <f>_xlfn.XLOOKUP(
  C1324,
  'Recruiter Data'!A:A,
  'Recruiter Data'!B:B,
  "Unknown"
)</f>
        <v>N America</v>
      </c>
      <c r="E1324" t="s">
        <v>18</v>
      </c>
      <c r="F1324" t="str">
        <f t="shared" si="61"/>
        <v>Application Review</v>
      </c>
      <c r="G1324" s="1">
        <v>44625.693923611114</v>
      </c>
      <c r="H1324" t="str">
        <f t="shared" si="62"/>
        <v>2022-03</v>
      </c>
    </row>
    <row r="1325" spans="1:8" x14ac:dyDescent="0.3">
      <c r="A1325" s="2">
        <v>176125532796</v>
      </c>
      <c r="B1325" s="2" t="str">
        <f t="shared" si="60"/>
        <v>176125532796</v>
      </c>
      <c r="C1325" s="2" t="str">
        <f>_xlfn.XLOOKUP(
  B1325,
  'Candidate Data'!A:A,
  'Candidate Data'!B:B,
  "Not Found"
)</f>
        <v>Recruiter2</v>
      </c>
      <c r="D1325" s="2" t="str">
        <f>_xlfn.XLOOKUP(
  C1325,
  'Recruiter Data'!A:A,
  'Recruiter Data'!B:B,
  "Unknown"
)</f>
        <v>N America</v>
      </c>
      <c r="E1325" t="s">
        <v>19</v>
      </c>
      <c r="F1325" t="str">
        <f t="shared" si="61"/>
        <v>Phone Screen</v>
      </c>
      <c r="G1325" s="1">
        <v>44631.552222222221</v>
      </c>
      <c r="H1325" t="str">
        <f t="shared" si="62"/>
        <v>2022-03</v>
      </c>
    </row>
    <row r="1326" spans="1:8" x14ac:dyDescent="0.3">
      <c r="A1326" s="2">
        <v>120589288731</v>
      </c>
      <c r="B1326" s="2" t="str">
        <f t="shared" si="60"/>
        <v>120589288731</v>
      </c>
      <c r="C1326" s="2" t="str">
        <f>_xlfn.XLOOKUP(
  B1326,
  'Candidate Data'!A:A,
  'Candidate Data'!B:B,
  "Not Found"
)</f>
        <v>Recruiter2</v>
      </c>
      <c r="D1326" s="2" t="str">
        <f>_xlfn.XLOOKUP(
  C1326,
  'Recruiter Data'!A:A,
  'Recruiter Data'!B:B,
  "Unknown"
)</f>
        <v>N America</v>
      </c>
      <c r="E1326" t="s">
        <v>20</v>
      </c>
      <c r="F1326" t="str">
        <f t="shared" si="61"/>
        <v>Interview #1</v>
      </c>
      <c r="G1326" s="1">
        <v>44673.746944444443</v>
      </c>
      <c r="H1326" t="str">
        <f t="shared" si="62"/>
        <v>2022-04</v>
      </c>
    </row>
    <row r="1327" spans="1:8" x14ac:dyDescent="0.3">
      <c r="A1327" s="2">
        <v>120589288731</v>
      </c>
      <c r="B1327" s="2" t="str">
        <f t="shared" si="60"/>
        <v>120589288731</v>
      </c>
      <c r="C1327" s="2" t="str">
        <f>_xlfn.XLOOKUP(
  B1327,
  'Candidate Data'!A:A,
  'Candidate Data'!B:B,
  "Not Found"
)</f>
        <v>Recruiter2</v>
      </c>
      <c r="D1327" s="2" t="str">
        <f>_xlfn.XLOOKUP(
  C1327,
  'Recruiter Data'!A:A,
  'Recruiter Data'!B:B,
  "Unknown"
)</f>
        <v>N America</v>
      </c>
      <c r="E1327" t="s">
        <v>19</v>
      </c>
      <c r="F1327" t="str">
        <f t="shared" si="61"/>
        <v>Phone Screen</v>
      </c>
      <c r="G1327" s="1">
        <v>44673.716574074075</v>
      </c>
      <c r="H1327" t="str">
        <f t="shared" si="62"/>
        <v>2022-04</v>
      </c>
    </row>
    <row r="1328" spans="1:8" x14ac:dyDescent="0.3">
      <c r="A1328" s="2">
        <v>135263413898</v>
      </c>
      <c r="B1328" s="2" t="str">
        <f t="shared" si="60"/>
        <v>135263413898</v>
      </c>
      <c r="C1328" s="2" t="str">
        <f>_xlfn.XLOOKUP(
  B1328,
  'Candidate Data'!A:A,
  'Candidate Data'!B:B,
  "Not Found"
)</f>
        <v>Recruiter9</v>
      </c>
      <c r="D1328" s="2" t="str">
        <f>_xlfn.XLOOKUP(
  C1328,
  'Recruiter Data'!A:A,
  'Recruiter Data'!B:B,
  "Unknown"
)</f>
        <v>Europe</v>
      </c>
      <c r="E1328" t="s">
        <v>24</v>
      </c>
      <c r="F1328" t="str">
        <f t="shared" si="61"/>
        <v>Waitlist</v>
      </c>
      <c r="G1328" s="1">
        <v>44634.64472222222</v>
      </c>
      <c r="H1328" t="str">
        <f t="shared" si="62"/>
        <v>2022-03</v>
      </c>
    </row>
    <row r="1329" spans="1:8" x14ac:dyDescent="0.3">
      <c r="A1329" s="2">
        <v>163918236800</v>
      </c>
      <c r="B1329" s="2" t="str">
        <f t="shared" si="60"/>
        <v>163918236800</v>
      </c>
      <c r="C1329" s="2" t="str">
        <f>_xlfn.XLOOKUP(
  B1329,
  'Candidate Data'!A:A,
  'Candidate Data'!B:B,
  "Not Found"
)</f>
        <v>Recruiter10</v>
      </c>
      <c r="D1329" s="2" t="str">
        <f>_xlfn.XLOOKUP(
  C1329,
  'Recruiter Data'!A:A,
  'Recruiter Data'!B:B,
  "Unknown"
)</f>
        <v>N America</v>
      </c>
      <c r="E1329" t="s">
        <v>18</v>
      </c>
      <c r="F1329" t="str">
        <f t="shared" si="61"/>
        <v>Application Review</v>
      </c>
      <c r="G1329" s="1">
        <v>44634.933749999997</v>
      </c>
      <c r="H1329" t="str">
        <f t="shared" si="62"/>
        <v>2022-03</v>
      </c>
    </row>
    <row r="1330" spans="1:8" x14ac:dyDescent="0.3">
      <c r="A1330" s="2">
        <v>163918236800</v>
      </c>
      <c r="B1330" s="2" t="str">
        <f t="shared" si="60"/>
        <v>163918236800</v>
      </c>
      <c r="C1330" s="2" t="str">
        <f>_xlfn.XLOOKUP(
  B1330,
  'Candidate Data'!A:A,
  'Candidate Data'!B:B,
  "Not Found"
)</f>
        <v>Recruiter10</v>
      </c>
      <c r="D1330" s="2" t="str">
        <f>_xlfn.XLOOKUP(
  C1330,
  'Recruiter Data'!A:A,
  'Recruiter Data'!B:B,
  "Unknown"
)</f>
        <v>N America</v>
      </c>
      <c r="E1330" t="s">
        <v>21</v>
      </c>
      <c r="F1330" t="str">
        <f t="shared" si="61"/>
        <v>Diligence</v>
      </c>
      <c r="G1330" s="1">
        <v>44652.610532407409</v>
      </c>
      <c r="H1330" t="str">
        <f t="shared" si="62"/>
        <v>2022-04</v>
      </c>
    </row>
    <row r="1331" spans="1:8" x14ac:dyDescent="0.3">
      <c r="A1331" s="2">
        <v>163918236800</v>
      </c>
      <c r="B1331" s="2" t="str">
        <f t="shared" si="60"/>
        <v>163918236800</v>
      </c>
      <c r="C1331" s="2" t="str">
        <f>_xlfn.XLOOKUP(
  B1331,
  'Candidate Data'!A:A,
  'Candidate Data'!B:B,
  "Not Found"
)</f>
        <v>Recruiter10</v>
      </c>
      <c r="D1331" s="2" t="str">
        <f>_xlfn.XLOOKUP(
  C1331,
  'Recruiter Data'!A:A,
  'Recruiter Data'!B:B,
  "Unknown"
)</f>
        <v>N America</v>
      </c>
      <c r="E1331" t="s">
        <v>22</v>
      </c>
      <c r="F1331" t="str">
        <f t="shared" si="61"/>
        <v>Final Interview</v>
      </c>
      <c r="G1331" s="1">
        <v>44641.669444444444</v>
      </c>
      <c r="H1331" t="str">
        <f t="shared" si="62"/>
        <v>2022-03</v>
      </c>
    </row>
    <row r="1332" spans="1:8" x14ac:dyDescent="0.3">
      <c r="A1332" s="2">
        <v>163918236800</v>
      </c>
      <c r="B1332" s="2" t="str">
        <f t="shared" si="60"/>
        <v>163918236800</v>
      </c>
      <c r="C1332" s="2" t="str">
        <f>_xlfn.XLOOKUP(
  B1332,
  'Candidate Data'!A:A,
  'Candidate Data'!B:B,
  "Not Found"
)</f>
        <v>Recruiter10</v>
      </c>
      <c r="D1332" s="2" t="str">
        <f>_xlfn.XLOOKUP(
  C1332,
  'Recruiter Data'!A:A,
  'Recruiter Data'!B:B,
  "Unknown"
)</f>
        <v>N America</v>
      </c>
      <c r="E1332" t="s">
        <v>20</v>
      </c>
      <c r="F1332" t="str">
        <f t="shared" si="61"/>
        <v>Interview #1</v>
      </c>
      <c r="G1332" s="1">
        <v>44641.669027777774</v>
      </c>
      <c r="H1332" t="str">
        <f t="shared" si="62"/>
        <v>2022-03</v>
      </c>
    </row>
    <row r="1333" spans="1:8" x14ac:dyDescent="0.3">
      <c r="A1333" s="2">
        <v>163918236800</v>
      </c>
      <c r="B1333" s="2" t="str">
        <f t="shared" si="60"/>
        <v>163918236800</v>
      </c>
      <c r="C1333" s="2" t="str">
        <f>_xlfn.XLOOKUP(
  B1333,
  'Candidate Data'!A:A,
  'Candidate Data'!B:B,
  "Not Found"
)</f>
        <v>Recruiter10</v>
      </c>
      <c r="D1333" s="2" t="str">
        <f>_xlfn.XLOOKUP(
  C1333,
  'Recruiter Data'!A:A,
  'Recruiter Data'!B:B,
  "Unknown"
)</f>
        <v>N America</v>
      </c>
      <c r="E1333" t="s">
        <v>23</v>
      </c>
      <c r="F1333" t="str">
        <f t="shared" si="61"/>
        <v>Next Steps</v>
      </c>
      <c r="G1333" s="1">
        <v>44641.669479166667</v>
      </c>
      <c r="H1333" t="str">
        <f t="shared" si="62"/>
        <v>2022-03</v>
      </c>
    </row>
    <row r="1334" spans="1:8" x14ac:dyDescent="0.3">
      <c r="A1334" s="2">
        <v>163918236800</v>
      </c>
      <c r="B1334" s="2" t="str">
        <f t="shared" si="60"/>
        <v>163918236800</v>
      </c>
      <c r="C1334" s="2" t="str">
        <f>_xlfn.XLOOKUP(
  B1334,
  'Candidate Data'!A:A,
  'Candidate Data'!B:B,
  "Not Found"
)</f>
        <v>Recruiter10</v>
      </c>
      <c r="D1334" s="2" t="str">
        <f>_xlfn.XLOOKUP(
  C1334,
  'Recruiter Data'!A:A,
  'Recruiter Data'!B:B,
  "Unknown"
)</f>
        <v>N America</v>
      </c>
      <c r="E1334" t="s">
        <v>19</v>
      </c>
      <c r="F1334" t="str">
        <f t="shared" si="61"/>
        <v>Phone Screen</v>
      </c>
      <c r="G1334" s="1">
        <v>44634.934189814812</v>
      </c>
      <c r="H1334" t="str">
        <f t="shared" si="62"/>
        <v>2022-03</v>
      </c>
    </row>
    <row r="1335" spans="1:8" x14ac:dyDescent="0.3">
      <c r="A1335" s="2">
        <v>163918236800</v>
      </c>
      <c r="B1335" s="2" t="str">
        <f t="shared" si="60"/>
        <v>163918236800</v>
      </c>
      <c r="C1335" s="2" t="str">
        <f>_xlfn.XLOOKUP(
  B1335,
  'Candidate Data'!A:A,
  'Candidate Data'!B:B,
  "Not Found"
)</f>
        <v>Recruiter10</v>
      </c>
      <c r="D1335" s="2" t="str">
        <f>_xlfn.XLOOKUP(
  C1335,
  'Recruiter Data'!A:A,
  'Recruiter Data'!B:B,
  "Unknown"
)</f>
        <v>N America</v>
      </c>
      <c r="E1335" t="s">
        <v>24</v>
      </c>
      <c r="F1335" t="str">
        <f t="shared" si="61"/>
        <v>Waitlist</v>
      </c>
      <c r="G1335" s="1">
        <v>44653.850925925923</v>
      </c>
      <c r="H1335" t="str">
        <f t="shared" si="62"/>
        <v>2022-04</v>
      </c>
    </row>
    <row r="1336" spans="1:8" x14ac:dyDescent="0.3">
      <c r="A1336" s="2">
        <v>181722397943</v>
      </c>
      <c r="B1336" s="2" t="str">
        <f t="shared" si="60"/>
        <v>181722397943</v>
      </c>
      <c r="C1336" s="2" t="str">
        <f>_xlfn.XLOOKUP(
  B1336,
  'Candidate Data'!A:A,
  'Candidate Data'!B:B,
  "Not Found"
)</f>
        <v>Recruiter43</v>
      </c>
      <c r="D1336" s="2" t="str">
        <f>_xlfn.XLOOKUP(
  C1336,
  'Recruiter Data'!A:A,
  'Recruiter Data'!B:B,
  "Unknown"
)</f>
        <v>Europe</v>
      </c>
      <c r="E1336" t="s">
        <v>18</v>
      </c>
      <c r="F1336" t="str">
        <f t="shared" si="61"/>
        <v>Application Review</v>
      </c>
      <c r="G1336" s="1">
        <v>44672.690416666665</v>
      </c>
      <c r="H1336" t="str">
        <f t="shared" si="62"/>
        <v>2022-04</v>
      </c>
    </row>
    <row r="1337" spans="1:8" x14ac:dyDescent="0.3">
      <c r="A1337" s="2">
        <v>180280805971</v>
      </c>
      <c r="B1337" s="2" t="str">
        <f t="shared" si="60"/>
        <v>180280805971</v>
      </c>
      <c r="C1337" s="2" t="str">
        <f>_xlfn.XLOOKUP(
  B1337,
  'Candidate Data'!A:A,
  'Candidate Data'!B:B,
  "Not Found"
)</f>
        <v>Recruiter19</v>
      </c>
      <c r="D1337" s="2" t="str">
        <f>_xlfn.XLOOKUP(
  C1337,
  'Recruiter Data'!A:A,
  'Recruiter Data'!B:B,
  "Unknown"
)</f>
        <v>N America</v>
      </c>
      <c r="E1337" t="s">
        <v>18</v>
      </c>
      <c r="F1337" t="str">
        <f t="shared" si="61"/>
        <v>Application Review</v>
      </c>
      <c r="G1337" s="1">
        <v>44625.108472222222</v>
      </c>
      <c r="H1337" t="str">
        <f t="shared" si="62"/>
        <v>2022-03</v>
      </c>
    </row>
    <row r="1338" spans="1:8" x14ac:dyDescent="0.3">
      <c r="A1338" s="2">
        <v>142049368699</v>
      </c>
      <c r="B1338" s="2" t="str">
        <f t="shared" si="60"/>
        <v>142049368699</v>
      </c>
      <c r="C1338" s="2" t="str">
        <f>_xlfn.XLOOKUP(
  B1338,
  'Candidate Data'!A:A,
  'Candidate Data'!B:B,
  "Not Found"
)</f>
        <v>Recruiter10</v>
      </c>
      <c r="D1338" s="2" t="str">
        <f>_xlfn.XLOOKUP(
  C1338,
  'Recruiter Data'!A:A,
  'Recruiter Data'!B:B,
  "Unknown"
)</f>
        <v>N America</v>
      </c>
      <c r="E1338" t="s">
        <v>18</v>
      </c>
      <c r="F1338" t="str">
        <f t="shared" si="61"/>
        <v>Application Review</v>
      </c>
      <c r="G1338" s="1">
        <v>44624.721018518518</v>
      </c>
      <c r="H1338" t="str">
        <f t="shared" si="62"/>
        <v>2022-03</v>
      </c>
    </row>
    <row r="1339" spans="1:8" x14ac:dyDescent="0.3">
      <c r="A1339" s="2">
        <v>118517791027</v>
      </c>
      <c r="B1339" s="2" t="str">
        <f t="shared" si="60"/>
        <v>118517791027</v>
      </c>
      <c r="C1339" s="2" t="str">
        <f>_xlfn.XLOOKUP(
  B1339,
  'Candidate Data'!A:A,
  'Candidate Data'!B:B,
  "Not Found"
)</f>
        <v>Recruiter8</v>
      </c>
      <c r="D1339" s="2" t="str">
        <f>_xlfn.XLOOKUP(
  C1339,
  'Recruiter Data'!A:A,
  'Recruiter Data'!B:B,
  "Unknown"
)</f>
        <v>Asia</v>
      </c>
      <c r="E1339" t="s">
        <v>24</v>
      </c>
      <c r="F1339" t="str">
        <f t="shared" si="61"/>
        <v>Waitlist</v>
      </c>
      <c r="G1339" s="1">
        <v>44681.389641203707</v>
      </c>
      <c r="H1339" t="str">
        <f t="shared" si="62"/>
        <v>2022-04</v>
      </c>
    </row>
    <row r="1340" spans="1:8" x14ac:dyDescent="0.3">
      <c r="A1340" s="2">
        <v>164024682608</v>
      </c>
      <c r="B1340" s="2" t="str">
        <f t="shared" si="60"/>
        <v>164024682608</v>
      </c>
      <c r="C1340" s="2" t="str">
        <f>_xlfn.XLOOKUP(
  B1340,
  'Candidate Data'!A:A,
  'Candidate Data'!B:B,
  "Not Found"
)</f>
        <v>Recruiter30</v>
      </c>
      <c r="D1340" s="2" t="str">
        <f>_xlfn.XLOOKUP(
  C1340,
  'Recruiter Data'!A:A,
  'Recruiter Data'!B:B,
  "Unknown"
)</f>
        <v>N America</v>
      </c>
      <c r="E1340" t="s">
        <v>19</v>
      </c>
      <c r="F1340" t="str">
        <f t="shared" si="61"/>
        <v>Phone Screen</v>
      </c>
      <c r="G1340" s="1">
        <v>44672.623530092591</v>
      </c>
      <c r="H1340" t="str">
        <f t="shared" si="62"/>
        <v>2022-04</v>
      </c>
    </row>
    <row r="1341" spans="1:8" x14ac:dyDescent="0.3">
      <c r="A1341" s="2">
        <v>144634686246</v>
      </c>
      <c r="B1341" s="2" t="str">
        <f t="shared" si="60"/>
        <v>144634686246</v>
      </c>
      <c r="C1341" s="2" t="str">
        <f>_xlfn.XLOOKUP(
  B1341,
  'Candidate Data'!A:A,
  'Candidate Data'!B:B,
  "Not Found"
)</f>
        <v>Recruiter5</v>
      </c>
      <c r="D1341" s="2" t="str">
        <f>_xlfn.XLOOKUP(
  C1341,
  'Recruiter Data'!A:A,
  'Recruiter Data'!B:B,
  "Unknown"
)</f>
        <v>Europe</v>
      </c>
      <c r="E1341" t="s">
        <v>24</v>
      </c>
      <c r="F1341" t="str">
        <f t="shared" si="61"/>
        <v>Waitlist</v>
      </c>
      <c r="G1341" s="1">
        <v>44624.548136574071</v>
      </c>
      <c r="H1341" t="str">
        <f t="shared" si="62"/>
        <v>2022-03</v>
      </c>
    </row>
    <row r="1342" spans="1:8" x14ac:dyDescent="0.3">
      <c r="A1342" s="2">
        <v>127496694548</v>
      </c>
      <c r="B1342" s="2" t="str">
        <f t="shared" si="60"/>
        <v>127496694548</v>
      </c>
      <c r="C1342" s="2" t="str">
        <f>_xlfn.XLOOKUP(
  B1342,
  'Candidate Data'!A:A,
  'Candidate Data'!B:B,
  "Not Found"
)</f>
        <v>Recruiter40</v>
      </c>
      <c r="D1342" s="2" t="str">
        <f>_xlfn.XLOOKUP(
  C1342,
  'Recruiter Data'!A:A,
  'Recruiter Data'!B:B,
  "Unknown"
)</f>
        <v>Europe</v>
      </c>
      <c r="E1342" t="s">
        <v>19</v>
      </c>
      <c r="F1342" t="str">
        <f t="shared" si="61"/>
        <v>Phone Screen</v>
      </c>
      <c r="G1342" s="1">
        <v>44665.687210648146</v>
      </c>
      <c r="H1342" t="str">
        <f t="shared" si="62"/>
        <v>2022-04</v>
      </c>
    </row>
    <row r="1343" spans="1:8" x14ac:dyDescent="0.3">
      <c r="A1343" s="2">
        <v>165815262649</v>
      </c>
      <c r="B1343" s="2" t="str">
        <f t="shared" si="60"/>
        <v>165815262649</v>
      </c>
      <c r="C1343" s="2" t="str">
        <f>_xlfn.XLOOKUP(
  B1343,
  'Candidate Data'!A:A,
  'Candidate Data'!B:B,
  "Not Found"
)</f>
        <v>Recruiter47</v>
      </c>
      <c r="D1343" s="2" t="str">
        <f>_xlfn.XLOOKUP(
  C1343,
  'Recruiter Data'!A:A,
  'Recruiter Data'!B:B,
  "Unknown"
)</f>
        <v>N America</v>
      </c>
      <c r="E1343" t="s">
        <v>18</v>
      </c>
      <c r="F1343" t="str">
        <f t="shared" si="61"/>
        <v>Application Review</v>
      </c>
      <c r="G1343" s="1">
        <v>44679.909907407404</v>
      </c>
      <c r="H1343" t="str">
        <f t="shared" si="62"/>
        <v>2022-04</v>
      </c>
    </row>
    <row r="1344" spans="1:8" x14ac:dyDescent="0.3">
      <c r="A1344" s="2">
        <v>165815262649</v>
      </c>
      <c r="B1344" s="2" t="str">
        <f t="shared" si="60"/>
        <v>165815262649</v>
      </c>
      <c r="C1344" s="2" t="str">
        <f>_xlfn.XLOOKUP(
  B1344,
  'Candidate Data'!A:A,
  'Candidate Data'!B:B,
  "Not Found"
)</f>
        <v>Recruiter47</v>
      </c>
      <c r="D1344" s="2" t="str">
        <f>_xlfn.XLOOKUP(
  C1344,
  'Recruiter Data'!A:A,
  'Recruiter Data'!B:B,
  "Unknown"
)</f>
        <v>N America</v>
      </c>
      <c r="E1344" t="s">
        <v>20</v>
      </c>
      <c r="F1344" t="str">
        <f t="shared" si="61"/>
        <v>Interview #1</v>
      </c>
      <c r="G1344" s="1">
        <v>44679.917951388888</v>
      </c>
      <c r="H1344" t="str">
        <f t="shared" si="62"/>
        <v>2022-04</v>
      </c>
    </row>
    <row r="1345" spans="1:8" x14ac:dyDescent="0.3">
      <c r="A1345" s="2">
        <v>165815262649</v>
      </c>
      <c r="B1345" s="2" t="str">
        <f t="shared" si="60"/>
        <v>165815262649</v>
      </c>
      <c r="C1345" s="2" t="str">
        <f>_xlfn.XLOOKUP(
  B1345,
  'Candidate Data'!A:A,
  'Candidate Data'!B:B,
  "Not Found"
)</f>
        <v>Recruiter47</v>
      </c>
      <c r="D1345" s="2" t="str">
        <f>_xlfn.XLOOKUP(
  C1345,
  'Recruiter Data'!A:A,
  'Recruiter Data'!B:B,
  "Unknown"
)</f>
        <v>N America</v>
      </c>
      <c r="E1345" t="s">
        <v>19</v>
      </c>
      <c r="F1345" t="str">
        <f t="shared" si="61"/>
        <v>Phone Screen</v>
      </c>
      <c r="G1345" s="1">
        <v>44679.909907407404</v>
      </c>
      <c r="H1345" t="str">
        <f t="shared" si="62"/>
        <v>2022-04</v>
      </c>
    </row>
    <row r="1346" spans="1:8" x14ac:dyDescent="0.3">
      <c r="A1346" s="2">
        <v>128014523736</v>
      </c>
      <c r="B1346" s="2" t="str">
        <f t="shared" si="60"/>
        <v>128014523736</v>
      </c>
      <c r="C1346" s="2" t="str">
        <f>_xlfn.XLOOKUP(
  B1346,
  'Candidate Data'!A:A,
  'Candidate Data'!B:B,
  "Not Found"
)</f>
        <v>Recruiter1</v>
      </c>
      <c r="D1346" s="2" t="str">
        <f>_xlfn.XLOOKUP(
  C1346,
  'Recruiter Data'!A:A,
  'Recruiter Data'!B:B,
  "Unknown"
)</f>
        <v>N America</v>
      </c>
      <c r="E1346" t="s">
        <v>18</v>
      </c>
      <c r="F1346" t="str">
        <f t="shared" si="61"/>
        <v>Application Review</v>
      </c>
      <c r="G1346" s="1">
        <v>44654.642326388886</v>
      </c>
      <c r="H1346" t="str">
        <f t="shared" si="62"/>
        <v>2022-04</v>
      </c>
    </row>
    <row r="1347" spans="1:8" x14ac:dyDescent="0.3">
      <c r="A1347" s="2">
        <v>128014523736</v>
      </c>
      <c r="B1347" s="2" t="str">
        <f t="shared" ref="B1347:B1410" si="63">TEXT(A1347,"0")</f>
        <v>128014523736</v>
      </c>
      <c r="C1347" s="2" t="str">
        <f>_xlfn.XLOOKUP(
  B1347,
  'Candidate Data'!A:A,
  'Candidate Data'!B:B,
  "Not Found"
)</f>
        <v>Recruiter1</v>
      </c>
      <c r="D1347" s="2" t="str">
        <f>_xlfn.XLOOKUP(
  C1347,
  'Recruiter Data'!A:A,
  'Recruiter Data'!B:B,
  "Unknown"
)</f>
        <v>N America</v>
      </c>
      <c r="E1347" t="s">
        <v>21</v>
      </c>
      <c r="F1347" t="str">
        <f t="shared" ref="F1347:F1410" si="64">IF(ISNUMBER(SEARCH("Phone Screen",E1347)),"Phone Screen",
IF(ISNUMBER(SEARCH("Interview #1",E1347)),"Interview #1",
IF(ISNUMBER(SEARCH("Final Interview",E1347)),"Final Interview",
IF(ISNUMBER(SEARCH("Next Steps",E1347)),"Next Steps",
IF(ISNUMBER(SEARCH("Diligence",E1347)),"Diligence",
IF(ISNUMBER(SEARCH("Waitlist",E1347)),"Waitlist",
"Application Review"))))))</f>
        <v>Diligence</v>
      </c>
      <c r="G1347" s="1">
        <v>44662.755833333336</v>
      </c>
      <c r="H1347" t="str">
        <f t="shared" ref="H1347:H1410" si="65">TEXT(G1347,"yyyy-mm")</f>
        <v>2022-04</v>
      </c>
    </row>
    <row r="1348" spans="1:8" x14ac:dyDescent="0.3">
      <c r="A1348" s="2">
        <v>128014523736</v>
      </c>
      <c r="B1348" s="2" t="str">
        <f t="shared" si="63"/>
        <v>128014523736</v>
      </c>
      <c r="C1348" s="2" t="str">
        <f>_xlfn.XLOOKUP(
  B1348,
  'Candidate Data'!A:A,
  'Candidate Data'!B:B,
  "Not Found"
)</f>
        <v>Recruiter1</v>
      </c>
      <c r="D1348" s="2" t="str">
        <f>_xlfn.XLOOKUP(
  C1348,
  'Recruiter Data'!A:A,
  'Recruiter Data'!B:B,
  "Unknown"
)</f>
        <v>N America</v>
      </c>
      <c r="E1348" t="s">
        <v>22</v>
      </c>
      <c r="F1348" t="str">
        <f t="shared" si="64"/>
        <v>Final Interview</v>
      </c>
      <c r="G1348" s="1">
        <v>44661.857951388891</v>
      </c>
      <c r="H1348" t="str">
        <f t="shared" si="65"/>
        <v>2022-04</v>
      </c>
    </row>
    <row r="1349" spans="1:8" x14ac:dyDescent="0.3">
      <c r="A1349" s="2">
        <v>128014523736</v>
      </c>
      <c r="B1349" s="2" t="str">
        <f t="shared" si="63"/>
        <v>128014523736</v>
      </c>
      <c r="C1349" s="2" t="str">
        <f>_xlfn.XLOOKUP(
  B1349,
  'Candidate Data'!A:A,
  'Candidate Data'!B:B,
  "Not Found"
)</f>
        <v>Recruiter1</v>
      </c>
      <c r="D1349" s="2" t="str">
        <f>_xlfn.XLOOKUP(
  C1349,
  'Recruiter Data'!A:A,
  'Recruiter Data'!B:B,
  "Unknown"
)</f>
        <v>N America</v>
      </c>
      <c r="E1349" t="s">
        <v>20</v>
      </c>
      <c r="F1349" t="str">
        <f t="shared" si="64"/>
        <v>Interview #1</v>
      </c>
      <c r="G1349" s="1">
        <v>44660.658634259256</v>
      </c>
      <c r="H1349" t="str">
        <f t="shared" si="65"/>
        <v>2022-04</v>
      </c>
    </row>
    <row r="1350" spans="1:8" x14ac:dyDescent="0.3">
      <c r="A1350" s="2">
        <v>128014523736</v>
      </c>
      <c r="B1350" s="2" t="str">
        <f t="shared" si="63"/>
        <v>128014523736</v>
      </c>
      <c r="C1350" s="2" t="str">
        <f>_xlfn.XLOOKUP(
  B1350,
  'Candidate Data'!A:A,
  'Candidate Data'!B:B,
  "Not Found"
)</f>
        <v>Recruiter1</v>
      </c>
      <c r="D1350" s="2" t="str">
        <f>_xlfn.XLOOKUP(
  C1350,
  'Recruiter Data'!A:A,
  'Recruiter Data'!B:B,
  "Unknown"
)</f>
        <v>N America</v>
      </c>
      <c r="E1350" t="s">
        <v>23</v>
      </c>
      <c r="F1350" t="str">
        <f t="shared" si="64"/>
        <v>Next Steps</v>
      </c>
      <c r="G1350" s="1">
        <v>44662.753449074073</v>
      </c>
      <c r="H1350" t="str">
        <f t="shared" si="65"/>
        <v>2022-04</v>
      </c>
    </row>
    <row r="1351" spans="1:8" x14ac:dyDescent="0.3">
      <c r="A1351" s="2">
        <v>128014523736</v>
      </c>
      <c r="B1351" s="2" t="str">
        <f t="shared" si="63"/>
        <v>128014523736</v>
      </c>
      <c r="C1351" s="2" t="str">
        <f>_xlfn.XLOOKUP(
  B1351,
  'Candidate Data'!A:A,
  'Candidate Data'!B:B,
  "Not Found"
)</f>
        <v>Recruiter1</v>
      </c>
      <c r="D1351" s="2" t="str">
        <f>_xlfn.XLOOKUP(
  C1351,
  'Recruiter Data'!A:A,
  'Recruiter Data'!B:B,
  "Unknown"
)</f>
        <v>N America</v>
      </c>
      <c r="E1351" t="s">
        <v>19</v>
      </c>
      <c r="F1351" t="str">
        <f t="shared" si="64"/>
        <v>Phone Screen</v>
      </c>
      <c r="G1351" s="1">
        <v>44654.642326388886</v>
      </c>
      <c r="H1351" t="str">
        <f t="shared" si="65"/>
        <v>2022-04</v>
      </c>
    </row>
    <row r="1352" spans="1:8" x14ac:dyDescent="0.3">
      <c r="A1352" s="2">
        <v>128014523736</v>
      </c>
      <c r="B1352" s="2" t="str">
        <f t="shared" si="63"/>
        <v>128014523736</v>
      </c>
      <c r="C1352" s="2" t="str">
        <f>_xlfn.XLOOKUP(
  B1352,
  'Candidate Data'!A:A,
  'Candidate Data'!B:B,
  "Not Found"
)</f>
        <v>Recruiter1</v>
      </c>
      <c r="D1352" s="2" t="str">
        <f>_xlfn.XLOOKUP(
  C1352,
  'Recruiter Data'!A:A,
  'Recruiter Data'!B:B,
  "Unknown"
)</f>
        <v>N America</v>
      </c>
      <c r="E1352" t="s">
        <v>24</v>
      </c>
      <c r="F1352" t="str">
        <f t="shared" si="64"/>
        <v>Waitlist</v>
      </c>
      <c r="G1352" s="1">
        <v>44674.877812500003</v>
      </c>
      <c r="H1352" t="str">
        <f t="shared" si="65"/>
        <v>2022-04</v>
      </c>
    </row>
    <row r="1353" spans="1:8" x14ac:dyDescent="0.3">
      <c r="A1353" s="2">
        <v>126103250432</v>
      </c>
      <c r="B1353" s="2" t="str">
        <f t="shared" si="63"/>
        <v>126103250432</v>
      </c>
      <c r="C1353" s="2" t="str">
        <f>_xlfn.XLOOKUP(
  B1353,
  'Candidate Data'!A:A,
  'Candidate Data'!B:B,
  "Not Found"
)</f>
        <v>Recruiter7</v>
      </c>
      <c r="D1353" s="2" t="str">
        <f>_xlfn.XLOOKUP(
  C1353,
  'Recruiter Data'!A:A,
  'Recruiter Data'!B:B,
  "Unknown"
)</f>
        <v>N America</v>
      </c>
      <c r="E1353" t="s">
        <v>21</v>
      </c>
      <c r="F1353" t="str">
        <f t="shared" si="64"/>
        <v>Diligence</v>
      </c>
      <c r="G1353" s="1">
        <v>44655.644675925927</v>
      </c>
      <c r="H1353" t="str">
        <f t="shared" si="65"/>
        <v>2022-04</v>
      </c>
    </row>
    <row r="1354" spans="1:8" x14ac:dyDescent="0.3">
      <c r="A1354" s="2">
        <v>126103250432</v>
      </c>
      <c r="B1354" s="2" t="str">
        <f t="shared" si="63"/>
        <v>126103250432</v>
      </c>
      <c r="C1354" s="2" t="str">
        <f>_xlfn.XLOOKUP(
  B1354,
  'Candidate Data'!A:A,
  'Candidate Data'!B:B,
  "Not Found"
)</f>
        <v>Recruiter7</v>
      </c>
      <c r="D1354" s="2" t="str">
        <f>_xlfn.XLOOKUP(
  C1354,
  'Recruiter Data'!A:A,
  'Recruiter Data'!B:B,
  "Unknown"
)</f>
        <v>N America</v>
      </c>
      <c r="E1354" t="s">
        <v>24</v>
      </c>
      <c r="F1354" t="str">
        <f t="shared" si="64"/>
        <v>Waitlist</v>
      </c>
      <c r="G1354" s="1">
        <v>44655.644791666666</v>
      </c>
      <c r="H1354" t="str">
        <f t="shared" si="65"/>
        <v>2022-04</v>
      </c>
    </row>
    <row r="1355" spans="1:8" x14ac:dyDescent="0.3">
      <c r="A1355" s="2">
        <v>105885061353</v>
      </c>
      <c r="B1355" s="2" t="str">
        <f t="shared" si="63"/>
        <v>105885061353</v>
      </c>
      <c r="C1355" s="2" t="str">
        <f>_xlfn.XLOOKUP(
  B1355,
  'Candidate Data'!A:A,
  'Candidate Data'!B:B,
  "Not Found"
)</f>
        <v>Recruiter15</v>
      </c>
      <c r="D1355" s="2" t="str">
        <f>_xlfn.XLOOKUP(
  C1355,
  'Recruiter Data'!A:A,
  'Recruiter Data'!B:B,
  "Unknown"
)</f>
        <v>N America</v>
      </c>
      <c r="E1355" t="s">
        <v>18</v>
      </c>
      <c r="F1355" t="str">
        <f t="shared" si="64"/>
        <v>Application Review</v>
      </c>
      <c r="G1355" s="1">
        <v>44645.420300925929</v>
      </c>
      <c r="H1355" t="str">
        <f t="shared" si="65"/>
        <v>2022-03</v>
      </c>
    </row>
    <row r="1356" spans="1:8" x14ac:dyDescent="0.3">
      <c r="A1356" s="2">
        <v>133930505896</v>
      </c>
      <c r="B1356" s="2" t="str">
        <f t="shared" si="63"/>
        <v>133930505896</v>
      </c>
      <c r="C1356" s="2" t="str">
        <f>_xlfn.XLOOKUP(
  B1356,
  'Candidate Data'!A:A,
  'Candidate Data'!B:B,
  "Not Found"
)</f>
        <v>Recruiter4</v>
      </c>
      <c r="D1356" s="2" t="str">
        <f>_xlfn.XLOOKUP(
  C1356,
  'Recruiter Data'!A:A,
  'Recruiter Data'!B:B,
  "Unknown"
)</f>
        <v>Asia</v>
      </c>
      <c r="E1356" t="s">
        <v>21</v>
      </c>
      <c r="F1356" t="str">
        <f t="shared" si="64"/>
        <v>Diligence</v>
      </c>
      <c r="G1356" s="1">
        <v>44674.239016203705</v>
      </c>
      <c r="H1356" t="str">
        <f t="shared" si="65"/>
        <v>2022-04</v>
      </c>
    </row>
    <row r="1357" spans="1:8" x14ac:dyDescent="0.3">
      <c r="A1357" s="2">
        <v>133930505896</v>
      </c>
      <c r="B1357" s="2" t="str">
        <f t="shared" si="63"/>
        <v>133930505896</v>
      </c>
      <c r="C1357" s="2" t="str">
        <f>_xlfn.XLOOKUP(
  B1357,
  'Candidate Data'!A:A,
  'Candidate Data'!B:B,
  "Not Found"
)</f>
        <v>Recruiter4</v>
      </c>
      <c r="D1357" s="2" t="str">
        <f>_xlfn.XLOOKUP(
  C1357,
  'Recruiter Data'!A:A,
  'Recruiter Data'!B:B,
  "Unknown"
)</f>
        <v>Asia</v>
      </c>
      <c r="E1357" t="s">
        <v>22</v>
      </c>
      <c r="F1357" t="str">
        <f t="shared" si="64"/>
        <v>Final Interview</v>
      </c>
      <c r="G1357" s="1">
        <v>44674.238599537035</v>
      </c>
      <c r="H1357" t="str">
        <f t="shared" si="65"/>
        <v>2022-04</v>
      </c>
    </row>
    <row r="1358" spans="1:8" x14ac:dyDescent="0.3">
      <c r="A1358" s="2">
        <v>133930505896</v>
      </c>
      <c r="B1358" s="2" t="str">
        <f t="shared" si="63"/>
        <v>133930505896</v>
      </c>
      <c r="C1358" s="2" t="str">
        <f>_xlfn.XLOOKUP(
  B1358,
  'Candidate Data'!A:A,
  'Candidate Data'!B:B,
  "Not Found"
)</f>
        <v>Recruiter4</v>
      </c>
      <c r="D1358" s="2" t="str">
        <f>_xlfn.XLOOKUP(
  C1358,
  'Recruiter Data'!A:A,
  'Recruiter Data'!B:B,
  "Unknown"
)</f>
        <v>Asia</v>
      </c>
      <c r="E1358" t="s">
        <v>20</v>
      </c>
      <c r="F1358" t="str">
        <f t="shared" si="64"/>
        <v>Interview #1</v>
      </c>
      <c r="G1358" s="1">
        <v>44674.238553240742</v>
      </c>
      <c r="H1358" t="str">
        <f t="shared" si="65"/>
        <v>2022-04</v>
      </c>
    </row>
    <row r="1359" spans="1:8" x14ac:dyDescent="0.3">
      <c r="A1359" s="2">
        <v>133930505896</v>
      </c>
      <c r="B1359" s="2" t="str">
        <f t="shared" si="63"/>
        <v>133930505896</v>
      </c>
      <c r="C1359" s="2" t="str">
        <f>_xlfn.XLOOKUP(
  B1359,
  'Candidate Data'!A:A,
  'Candidate Data'!B:B,
  "Not Found"
)</f>
        <v>Recruiter4</v>
      </c>
      <c r="D1359" s="2" t="str">
        <f>_xlfn.XLOOKUP(
  C1359,
  'Recruiter Data'!A:A,
  'Recruiter Data'!B:B,
  "Unknown"
)</f>
        <v>Asia</v>
      </c>
      <c r="E1359" t="s">
        <v>23</v>
      </c>
      <c r="F1359" t="str">
        <f t="shared" si="64"/>
        <v>Next Steps</v>
      </c>
      <c r="G1359" s="1">
        <v>44674.239016203705</v>
      </c>
      <c r="H1359" t="str">
        <f t="shared" si="65"/>
        <v>2022-04</v>
      </c>
    </row>
    <row r="1360" spans="1:8" x14ac:dyDescent="0.3">
      <c r="A1360" s="2">
        <v>133930505896</v>
      </c>
      <c r="B1360" s="2" t="str">
        <f t="shared" si="63"/>
        <v>133930505896</v>
      </c>
      <c r="C1360" s="2" t="str">
        <f>_xlfn.XLOOKUP(
  B1360,
  'Candidate Data'!A:A,
  'Candidate Data'!B:B,
  "Not Found"
)</f>
        <v>Recruiter4</v>
      </c>
      <c r="D1360" s="2" t="str">
        <f>_xlfn.XLOOKUP(
  C1360,
  'Recruiter Data'!A:A,
  'Recruiter Data'!B:B,
  "Unknown"
)</f>
        <v>Asia</v>
      </c>
      <c r="E1360" t="s">
        <v>19</v>
      </c>
      <c r="F1360" t="str">
        <f t="shared" si="64"/>
        <v>Phone Screen</v>
      </c>
      <c r="G1360" s="1">
        <v>44674.238553240742</v>
      </c>
      <c r="H1360" t="str">
        <f t="shared" si="65"/>
        <v>2022-04</v>
      </c>
    </row>
    <row r="1361" spans="1:8" x14ac:dyDescent="0.3">
      <c r="A1361" s="2">
        <v>174878680902</v>
      </c>
      <c r="B1361" s="2" t="str">
        <f t="shared" si="63"/>
        <v>174878680902</v>
      </c>
      <c r="C1361" s="2" t="str">
        <f>_xlfn.XLOOKUP(
  B1361,
  'Candidate Data'!A:A,
  'Candidate Data'!B:B,
  "Not Found"
)</f>
        <v>Recruiter15</v>
      </c>
      <c r="D1361" s="2" t="str">
        <f>_xlfn.XLOOKUP(
  C1361,
  'Recruiter Data'!A:A,
  'Recruiter Data'!B:B,
  "Unknown"
)</f>
        <v>N America</v>
      </c>
      <c r="E1361" t="s">
        <v>24</v>
      </c>
      <c r="F1361" t="str">
        <f t="shared" si="64"/>
        <v>Waitlist</v>
      </c>
      <c r="G1361" s="1">
        <v>44624.873900462961</v>
      </c>
      <c r="H1361" t="str">
        <f t="shared" si="65"/>
        <v>2022-03</v>
      </c>
    </row>
    <row r="1362" spans="1:8" x14ac:dyDescent="0.3">
      <c r="A1362" s="2">
        <v>167528530167</v>
      </c>
      <c r="B1362" s="2" t="str">
        <f t="shared" si="63"/>
        <v>167528530167</v>
      </c>
      <c r="C1362" s="2" t="str">
        <f>_xlfn.XLOOKUP(
  B1362,
  'Candidate Data'!A:A,
  'Candidate Data'!B:B,
  "Not Found"
)</f>
        <v>Recruiter34</v>
      </c>
      <c r="D1362" s="2" t="str">
        <f>_xlfn.XLOOKUP(
  C1362,
  'Recruiter Data'!A:A,
  'Recruiter Data'!B:B,
  "Unknown"
)</f>
        <v>Europe</v>
      </c>
      <c r="E1362" t="s">
        <v>18</v>
      </c>
      <c r="F1362" t="str">
        <f t="shared" si="64"/>
        <v>Application Review</v>
      </c>
      <c r="G1362" s="1">
        <v>44661.191099537034</v>
      </c>
      <c r="H1362" t="str">
        <f t="shared" si="65"/>
        <v>2022-04</v>
      </c>
    </row>
    <row r="1363" spans="1:8" x14ac:dyDescent="0.3">
      <c r="A1363" s="2">
        <v>167528530167</v>
      </c>
      <c r="B1363" s="2" t="str">
        <f t="shared" si="63"/>
        <v>167528530167</v>
      </c>
      <c r="C1363" s="2" t="str">
        <f>_xlfn.XLOOKUP(
  B1363,
  'Candidate Data'!A:A,
  'Candidate Data'!B:B,
  "Not Found"
)</f>
        <v>Recruiter34</v>
      </c>
      <c r="D1363" s="2" t="str">
        <f>_xlfn.XLOOKUP(
  C1363,
  'Recruiter Data'!A:A,
  'Recruiter Data'!B:B,
  "Unknown"
)</f>
        <v>Europe</v>
      </c>
      <c r="E1363" t="s">
        <v>18</v>
      </c>
      <c r="F1363" t="str">
        <f t="shared" si="64"/>
        <v>Application Review</v>
      </c>
      <c r="G1363" s="1">
        <v>44661.19940972222</v>
      </c>
      <c r="H1363" t="str">
        <f t="shared" si="65"/>
        <v>2022-04</v>
      </c>
    </row>
    <row r="1364" spans="1:8" x14ac:dyDescent="0.3">
      <c r="A1364" s="2">
        <v>130824110880</v>
      </c>
      <c r="B1364" s="2" t="str">
        <f t="shared" si="63"/>
        <v>130824110880</v>
      </c>
      <c r="C1364" s="2" t="str">
        <f>_xlfn.XLOOKUP(
  B1364,
  'Candidate Data'!A:A,
  'Candidate Data'!B:B,
  "Not Found"
)</f>
        <v>Recruiter24</v>
      </c>
      <c r="D1364" s="2" t="str">
        <f>_xlfn.XLOOKUP(
  C1364,
  'Recruiter Data'!A:A,
  'Recruiter Data'!B:B,
  "Unknown"
)</f>
        <v>N America</v>
      </c>
      <c r="E1364" t="s">
        <v>19</v>
      </c>
      <c r="F1364" t="str">
        <f t="shared" si="64"/>
        <v>Phone Screen</v>
      </c>
      <c r="G1364" s="1">
        <v>44668.080416666664</v>
      </c>
      <c r="H1364" t="str">
        <f t="shared" si="65"/>
        <v>2022-04</v>
      </c>
    </row>
    <row r="1365" spans="1:8" x14ac:dyDescent="0.3">
      <c r="A1365" s="2">
        <v>126665196040</v>
      </c>
      <c r="B1365" s="2" t="str">
        <f t="shared" si="63"/>
        <v>126665196040</v>
      </c>
      <c r="C1365" s="2" t="str">
        <f>_xlfn.XLOOKUP(
  B1365,
  'Candidate Data'!A:A,
  'Candidate Data'!B:B,
  "Not Found"
)</f>
        <v>Recruiter7</v>
      </c>
      <c r="D1365" s="2" t="str">
        <f>_xlfn.XLOOKUP(
  C1365,
  'Recruiter Data'!A:A,
  'Recruiter Data'!B:B,
  "Unknown"
)</f>
        <v>N America</v>
      </c>
      <c r="E1365" t="s">
        <v>18</v>
      </c>
      <c r="F1365" t="str">
        <f t="shared" si="64"/>
        <v>Application Review</v>
      </c>
      <c r="G1365" s="1">
        <v>44633.33488425926</v>
      </c>
      <c r="H1365" t="str">
        <f t="shared" si="65"/>
        <v>2022-03</v>
      </c>
    </row>
    <row r="1366" spans="1:8" x14ac:dyDescent="0.3">
      <c r="A1366" s="2">
        <v>126665196040</v>
      </c>
      <c r="B1366" s="2" t="str">
        <f t="shared" si="63"/>
        <v>126665196040</v>
      </c>
      <c r="C1366" s="2" t="str">
        <f>_xlfn.XLOOKUP(
  B1366,
  'Candidate Data'!A:A,
  'Candidate Data'!B:B,
  "Not Found"
)</f>
        <v>Recruiter7</v>
      </c>
      <c r="D1366" s="2" t="str">
        <f>_xlfn.XLOOKUP(
  C1366,
  'Recruiter Data'!A:A,
  'Recruiter Data'!B:B,
  "Unknown"
)</f>
        <v>N America</v>
      </c>
      <c r="E1366" t="s">
        <v>20</v>
      </c>
      <c r="F1366" t="str">
        <f t="shared" si="64"/>
        <v>Interview #1</v>
      </c>
      <c r="G1366" s="1">
        <v>44645.761516203704</v>
      </c>
      <c r="H1366" t="str">
        <f t="shared" si="65"/>
        <v>2022-03</v>
      </c>
    </row>
    <row r="1367" spans="1:8" x14ac:dyDescent="0.3">
      <c r="A1367" s="2">
        <v>126665196040</v>
      </c>
      <c r="B1367" s="2" t="str">
        <f t="shared" si="63"/>
        <v>126665196040</v>
      </c>
      <c r="C1367" s="2" t="str">
        <f>_xlfn.XLOOKUP(
  B1367,
  'Candidate Data'!A:A,
  'Candidate Data'!B:B,
  "Not Found"
)</f>
        <v>Recruiter7</v>
      </c>
      <c r="D1367" s="2" t="str">
        <f>_xlfn.XLOOKUP(
  C1367,
  'Recruiter Data'!A:A,
  'Recruiter Data'!B:B,
  "Unknown"
)</f>
        <v>N America</v>
      </c>
      <c r="E1367" t="s">
        <v>19</v>
      </c>
      <c r="F1367" t="str">
        <f t="shared" si="64"/>
        <v>Phone Screen</v>
      </c>
      <c r="G1367" s="1">
        <v>44634.589479166665</v>
      </c>
      <c r="H1367" t="str">
        <f t="shared" si="65"/>
        <v>2022-03</v>
      </c>
    </row>
    <row r="1368" spans="1:8" x14ac:dyDescent="0.3">
      <c r="A1368" s="2">
        <v>123188963182</v>
      </c>
      <c r="B1368" s="2" t="str">
        <f t="shared" si="63"/>
        <v>123188963182</v>
      </c>
      <c r="C1368" s="2" t="str">
        <f>_xlfn.XLOOKUP(
  B1368,
  'Candidate Data'!A:A,
  'Candidate Data'!B:B,
  "Not Found"
)</f>
        <v>Recruiter21</v>
      </c>
      <c r="D1368" s="2" t="str">
        <f>_xlfn.XLOOKUP(
  C1368,
  'Recruiter Data'!A:A,
  'Recruiter Data'!B:B,
  "Unknown"
)</f>
        <v>Europe</v>
      </c>
      <c r="E1368" t="s">
        <v>21</v>
      </c>
      <c r="F1368" t="str">
        <f t="shared" si="64"/>
        <v>Diligence</v>
      </c>
      <c r="G1368" s="1">
        <v>44631.457962962966</v>
      </c>
      <c r="H1368" t="str">
        <f t="shared" si="65"/>
        <v>2022-03</v>
      </c>
    </row>
    <row r="1369" spans="1:8" x14ac:dyDescent="0.3">
      <c r="A1369" s="2">
        <v>123188963182</v>
      </c>
      <c r="B1369" s="2" t="str">
        <f t="shared" si="63"/>
        <v>123188963182</v>
      </c>
      <c r="C1369" s="2" t="str">
        <f>_xlfn.XLOOKUP(
  B1369,
  'Candidate Data'!A:A,
  'Candidate Data'!B:B,
  "Not Found"
)</f>
        <v>Recruiter21</v>
      </c>
      <c r="D1369" s="2" t="str">
        <f>_xlfn.XLOOKUP(
  C1369,
  'Recruiter Data'!A:A,
  'Recruiter Data'!B:B,
  "Unknown"
)</f>
        <v>Europe</v>
      </c>
      <c r="E1369" t="s">
        <v>22</v>
      </c>
      <c r="F1369" t="str">
        <f t="shared" si="64"/>
        <v>Final Interview</v>
      </c>
      <c r="G1369" s="1">
        <v>44631.446284722224</v>
      </c>
      <c r="H1369" t="str">
        <f t="shared" si="65"/>
        <v>2022-03</v>
      </c>
    </row>
    <row r="1370" spans="1:8" x14ac:dyDescent="0.3">
      <c r="A1370" s="2">
        <v>123188963182</v>
      </c>
      <c r="B1370" s="2" t="str">
        <f t="shared" si="63"/>
        <v>123188963182</v>
      </c>
      <c r="C1370" s="2" t="str">
        <f>_xlfn.XLOOKUP(
  B1370,
  'Candidate Data'!A:A,
  'Candidate Data'!B:B,
  "Not Found"
)</f>
        <v>Recruiter21</v>
      </c>
      <c r="D1370" s="2" t="str">
        <f>_xlfn.XLOOKUP(
  C1370,
  'Recruiter Data'!A:A,
  'Recruiter Data'!B:B,
  "Unknown"
)</f>
        <v>Europe</v>
      </c>
      <c r="E1370" t="s">
        <v>20</v>
      </c>
      <c r="F1370" t="str">
        <f t="shared" si="64"/>
        <v>Interview #1</v>
      </c>
      <c r="G1370" s="1">
        <v>44631.443657407406</v>
      </c>
      <c r="H1370" t="str">
        <f t="shared" si="65"/>
        <v>2022-03</v>
      </c>
    </row>
    <row r="1371" spans="1:8" x14ac:dyDescent="0.3">
      <c r="A1371" s="2">
        <v>123188963182</v>
      </c>
      <c r="B1371" s="2" t="str">
        <f t="shared" si="63"/>
        <v>123188963182</v>
      </c>
      <c r="C1371" s="2" t="str">
        <f>_xlfn.XLOOKUP(
  B1371,
  'Candidate Data'!A:A,
  'Candidate Data'!B:B,
  "Not Found"
)</f>
        <v>Recruiter21</v>
      </c>
      <c r="D1371" s="2" t="str">
        <f>_xlfn.XLOOKUP(
  C1371,
  'Recruiter Data'!A:A,
  'Recruiter Data'!B:B,
  "Unknown"
)</f>
        <v>Europe</v>
      </c>
      <c r="E1371" t="s">
        <v>23</v>
      </c>
      <c r="F1371" t="str">
        <f t="shared" si="64"/>
        <v>Next Steps</v>
      </c>
      <c r="G1371" s="1">
        <v>44631.446284722224</v>
      </c>
      <c r="H1371" t="str">
        <f t="shared" si="65"/>
        <v>2022-03</v>
      </c>
    </row>
    <row r="1372" spans="1:8" x14ac:dyDescent="0.3">
      <c r="A1372" s="2">
        <v>123188963182</v>
      </c>
      <c r="B1372" s="2" t="str">
        <f t="shared" si="63"/>
        <v>123188963182</v>
      </c>
      <c r="C1372" s="2" t="str">
        <f>_xlfn.XLOOKUP(
  B1372,
  'Candidate Data'!A:A,
  'Candidate Data'!B:B,
  "Not Found"
)</f>
        <v>Recruiter21</v>
      </c>
      <c r="D1372" s="2" t="str">
        <f>_xlfn.XLOOKUP(
  C1372,
  'Recruiter Data'!A:A,
  'Recruiter Data'!B:B,
  "Unknown"
)</f>
        <v>Europe</v>
      </c>
      <c r="E1372" t="s">
        <v>19</v>
      </c>
      <c r="F1372" t="str">
        <f t="shared" si="64"/>
        <v>Phone Screen</v>
      </c>
      <c r="G1372" s="1">
        <v>44631.441296296296</v>
      </c>
      <c r="H1372" t="str">
        <f t="shared" si="65"/>
        <v>2022-03</v>
      </c>
    </row>
    <row r="1373" spans="1:8" x14ac:dyDescent="0.3">
      <c r="A1373" s="2">
        <v>123188963182</v>
      </c>
      <c r="B1373" s="2" t="str">
        <f t="shared" si="63"/>
        <v>123188963182</v>
      </c>
      <c r="C1373" s="2" t="str">
        <f>_xlfn.XLOOKUP(
  B1373,
  'Candidate Data'!A:A,
  'Candidate Data'!B:B,
  "Not Found"
)</f>
        <v>Recruiter21</v>
      </c>
      <c r="D1373" s="2" t="str">
        <f>_xlfn.XLOOKUP(
  C1373,
  'Recruiter Data'!A:A,
  'Recruiter Data'!B:B,
  "Unknown"
)</f>
        <v>Europe</v>
      </c>
      <c r="E1373" t="s">
        <v>24</v>
      </c>
      <c r="F1373" t="str">
        <f t="shared" si="64"/>
        <v>Waitlist</v>
      </c>
      <c r="G1373" s="1">
        <v>44634.586851851855</v>
      </c>
      <c r="H1373" t="str">
        <f t="shared" si="65"/>
        <v>2022-03</v>
      </c>
    </row>
    <row r="1374" spans="1:8" x14ac:dyDescent="0.3">
      <c r="A1374" s="2">
        <v>100078056885</v>
      </c>
      <c r="B1374" s="2" t="str">
        <f t="shared" si="63"/>
        <v>100078056885</v>
      </c>
      <c r="C1374" s="2" t="str">
        <f>_xlfn.XLOOKUP(
  B1374,
  'Candidate Data'!A:A,
  'Candidate Data'!B:B,
  "Not Found"
)</f>
        <v>Recruiter14</v>
      </c>
      <c r="D1374" s="2" t="str">
        <f>_xlfn.XLOOKUP(
  C1374,
  'Recruiter Data'!A:A,
  'Recruiter Data'!B:B,
  "Unknown"
)</f>
        <v>N America</v>
      </c>
      <c r="E1374" t="s">
        <v>20</v>
      </c>
      <c r="F1374" t="str">
        <f t="shared" si="64"/>
        <v>Interview #1</v>
      </c>
      <c r="G1374" s="1">
        <v>44632.732407407406</v>
      </c>
      <c r="H1374" t="str">
        <f t="shared" si="65"/>
        <v>2022-03</v>
      </c>
    </row>
    <row r="1375" spans="1:8" x14ac:dyDescent="0.3">
      <c r="A1375" s="2">
        <v>100078056885</v>
      </c>
      <c r="B1375" s="2" t="str">
        <f t="shared" si="63"/>
        <v>100078056885</v>
      </c>
      <c r="C1375" s="2" t="str">
        <f>_xlfn.XLOOKUP(
  B1375,
  'Candidate Data'!A:A,
  'Candidate Data'!B:B,
  "Not Found"
)</f>
        <v>Recruiter14</v>
      </c>
      <c r="D1375" s="2" t="str">
        <f>_xlfn.XLOOKUP(
  C1375,
  'Recruiter Data'!A:A,
  'Recruiter Data'!B:B,
  "Unknown"
)</f>
        <v>N America</v>
      </c>
      <c r="E1375" t="s">
        <v>24</v>
      </c>
      <c r="F1375" t="str">
        <f t="shared" si="64"/>
        <v>Waitlist</v>
      </c>
      <c r="G1375" s="1">
        <v>44632.732407407406</v>
      </c>
      <c r="H1375" t="str">
        <f t="shared" si="65"/>
        <v>2022-03</v>
      </c>
    </row>
    <row r="1376" spans="1:8" x14ac:dyDescent="0.3">
      <c r="A1376" s="2">
        <v>112291133673</v>
      </c>
      <c r="B1376" s="2" t="str">
        <f t="shared" si="63"/>
        <v>112291133673</v>
      </c>
      <c r="C1376" s="2" t="str">
        <f>_xlfn.XLOOKUP(
  B1376,
  'Candidate Data'!A:A,
  'Candidate Data'!B:B,
  "Not Found"
)</f>
        <v>Recruiter13</v>
      </c>
      <c r="D1376" s="2" t="str">
        <f>_xlfn.XLOOKUP(
  C1376,
  'Recruiter Data'!A:A,
  'Recruiter Data'!B:B,
  "Unknown"
)</f>
        <v>N America</v>
      </c>
      <c r="E1376" t="s">
        <v>18</v>
      </c>
      <c r="F1376" t="str">
        <f t="shared" si="64"/>
        <v>Application Review</v>
      </c>
      <c r="G1376" s="1">
        <v>44631.560590277775</v>
      </c>
      <c r="H1376" t="str">
        <f t="shared" si="65"/>
        <v>2022-03</v>
      </c>
    </row>
    <row r="1377" spans="1:8" x14ac:dyDescent="0.3">
      <c r="A1377" s="2">
        <v>112291133673</v>
      </c>
      <c r="B1377" s="2" t="str">
        <f t="shared" si="63"/>
        <v>112291133673</v>
      </c>
      <c r="C1377" s="2" t="str">
        <f>_xlfn.XLOOKUP(
  B1377,
  'Candidate Data'!A:A,
  'Candidate Data'!B:B,
  "Not Found"
)</f>
        <v>Recruiter13</v>
      </c>
      <c r="D1377" s="2" t="str">
        <f>_xlfn.XLOOKUP(
  C1377,
  'Recruiter Data'!A:A,
  'Recruiter Data'!B:B,
  "Unknown"
)</f>
        <v>N America</v>
      </c>
      <c r="E1377" t="s">
        <v>18</v>
      </c>
      <c r="F1377" t="str">
        <f t="shared" si="64"/>
        <v>Application Review</v>
      </c>
      <c r="G1377" s="1">
        <v>44631.564791666664</v>
      </c>
      <c r="H1377" t="str">
        <f t="shared" si="65"/>
        <v>2022-03</v>
      </c>
    </row>
    <row r="1378" spans="1:8" x14ac:dyDescent="0.3">
      <c r="A1378" s="2">
        <v>112291133673</v>
      </c>
      <c r="B1378" s="2" t="str">
        <f t="shared" si="63"/>
        <v>112291133673</v>
      </c>
      <c r="C1378" s="2" t="str">
        <f>_xlfn.XLOOKUP(
  B1378,
  'Candidate Data'!A:A,
  'Candidate Data'!B:B,
  "Not Found"
)</f>
        <v>Recruiter13</v>
      </c>
      <c r="D1378" s="2" t="str">
        <f>_xlfn.XLOOKUP(
  C1378,
  'Recruiter Data'!A:A,
  'Recruiter Data'!B:B,
  "Unknown"
)</f>
        <v>N America</v>
      </c>
      <c r="E1378" t="s">
        <v>19</v>
      </c>
      <c r="F1378" t="str">
        <f t="shared" si="64"/>
        <v>Phone Screen</v>
      </c>
      <c r="G1378" s="1">
        <v>44654.854525462964</v>
      </c>
      <c r="H1378" t="str">
        <f t="shared" si="65"/>
        <v>2022-04</v>
      </c>
    </row>
    <row r="1379" spans="1:8" x14ac:dyDescent="0.3">
      <c r="A1379" s="2">
        <v>146974727243</v>
      </c>
      <c r="B1379" s="2" t="str">
        <f t="shared" si="63"/>
        <v>146974727243</v>
      </c>
      <c r="C1379" s="2" t="str">
        <f>_xlfn.XLOOKUP(
  B1379,
  'Candidate Data'!A:A,
  'Candidate Data'!B:B,
  "Not Found"
)</f>
        <v>Recruiter13</v>
      </c>
      <c r="D1379" s="2" t="str">
        <f>_xlfn.XLOOKUP(
  C1379,
  'Recruiter Data'!A:A,
  'Recruiter Data'!B:B,
  "Unknown"
)</f>
        <v>N America</v>
      </c>
      <c r="E1379" t="s">
        <v>18</v>
      </c>
      <c r="F1379" t="str">
        <f t="shared" si="64"/>
        <v>Application Review</v>
      </c>
      <c r="G1379" s="1">
        <v>44664.82508101852</v>
      </c>
      <c r="H1379" t="str">
        <f t="shared" si="65"/>
        <v>2022-04</v>
      </c>
    </row>
    <row r="1380" spans="1:8" x14ac:dyDescent="0.3">
      <c r="A1380" s="2">
        <v>146974727243</v>
      </c>
      <c r="B1380" s="2" t="str">
        <f t="shared" si="63"/>
        <v>146974727243</v>
      </c>
      <c r="C1380" s="2" t="str">
        <f>_xlfn.XLOOKUP(
  B1380,
  'Candidate Data'!A:A,
  'Candidate Data'!B:B,
  "Not Found"
)</f>
        <v>Recruiter13</v>
      </c>
      <c r="D1380" s="2" t="str">
        <f>_xlfn.XLOOKUP(
  C1380,
  'Recruiter Data'!A:A,
  'Recruiter Data'!B:B,
  "Unknown"
)</f>
        <v>N America</v>
      </c>
      <c r="E1380" t="s">
        <v>19</v>
      </c>
      <c r="F1380" t="str">
        <f t="shared" si="64"/>
        <v>Phone Screen</v>
      </c>
      <c r="G1380" s="1">
        <v>44665.545578703706</v>
      </c>
      <c r="H1380" t="str">
        <f t="shared" si="65"/>
        <v>2022-04</v>
      </c>
    </row>
    <row r="1381" spans="1:8" x14ac:dyDescent="0.3">
      <c r="A1381" s="2">
        <v>165122244501</v>
      </c>
      <c r="B1381" s="2" t="str">
        <f t="shared" si="63"/>
        <v>165122244501</v>
      </c>
      <c r="C1381" s="2" t="str">
        <f>_xlfn.XLOOKUP(
  B1381,
  'Candidate Data'!A:A,
  'Candidate Data'!B:B,
  "Not Found"
)</f>
        <v>Recruiter46</v>
      </c>
      <c r="D1381" s="2" t="str">
        <f>_xlfn.XLOOKUP(
  C1381,
  'Recruiter Data'!A:A,
  'Recruiter Data'!B:B,
  "Unknown"
)</f>
        <v>N America</v>
      </c>
      <c r="E1381" t="s">
        <v>19</v>
      </c>
      <c r="F1381" t="str">
        <f t="shared" si="64"/>
        <v>Phone Screen</v>
      </c>
      <c r="G1381" s="1">
        <v>44646.624537037038</v>
      </c>
      <c r="H1381" t="str">
        <f t="shared" si="65"/>
        <v>2022-03</v>
      </c>
    </row>
    <row r="1382" spans="1:8" x14ac:dyDescent="0.3">
      <c r="A1382" s="2">
        <v>157452660177</v>
      </c>
      <c r="B1382" s="2" t="str">
        <f t="shared" si="63"/>
        <v>157452660177</v>
      </c>
      <c r="C1382" s="2" t="str">
        <f>_xlfn.XLOOKUP(
  B1382,
  'Candidate Data'!A:A,
  'Candidate Data'!B:B,
  "Not Found"
)</f>
        <v>Recruiter6</v>
      </c>
      <c r="D1382" s="2" t="str">
        <f>_xlfn.XLOOKUP(
  C1382,
  'Recruiter Data'!A:A,
  'Recruiter Data'!B:B,
  "Unknown"
)</f>
        <v>N America</v>
      </c>
      <c r="E1382" t="s">
        <v>20</v>
      </c>
      <c r="F1382" t="str">
        <f t="shared" si="64"/>
        <v>Interview #1</v>
      </c>
      <c r="G1382" s="1">
        <v>44638.609722222223</v>
      </c>
      <c r="H1382" t="str">
        <f t="shared" si="65"/>
        <v>2022-03</v>
      </c>
    </row>
    <row r="1383" spans="1:8" x14ac:dyDescent="0.3">
      <c r="A1383" s="2">
        <v>100402584673</v>
      </c>
      <c r="B1383" s="2" t="str">
        <f t="shared" si="63"/>
        <v>100402584673</v>
      </c>
      <c r="C1383" s="2" t="str">
        <f>_xlfn.XLOOKUP(
  B1383,
  'Candidate Data'!A:A,
  'Candidate Data'!B:B,
  "Not Found"
)</f>
        <v>Recruiter19</v>
      </c>
      <c r="D1383" s="2" t="str">
        <f>_xlfn.XLOOKUP(
  C1383,
  'Recruiter Data'!A:A,
  'Recruiter Data'!B:B,
  "Unknown"
)</f>
        <v>N America</v>
      </c>
      <c r="E1383" t="s">
        <v>18</v>
      </c>
      <c r="F1383" t="str">
        <f t="shared" si="64"/>
        <v>Application Review</v>
      </c>
      <c r="G1383" s="1">
        <v>44681.959872685184</v>
      </c>
      <c r="H1383" t="str">
        <f t="shared" si="65"/>
        <v>2022-04</v>
      </c>
    </row>
    <row r="1384" spans="1:8" x14ac:dyDescent="0.3">
      <c r="A1384" s="2">
        <v>148501557660</v>
      </c>
      <c r="B1384" s="2" t="str">
        <f t="shared" si="63"/>
        <v>148501557660</v>
      </c>
      <c r="C1384" s="2" t="str">
        <f>_xlfn.XLOOKUP(
  B1384,
  'Candidate Data'!A:A,
  'Candidate Data'!B:B,
  "Not Found"
)</f>
        <v>Recruiter21</v>
      </c>
      <c r="D1384" s="2" t="str">
        <f>_xlfn.XLOOKUP(
  C1384,
  'Recruiter Data'!A:A,
  'Recruiter Data'!B:B,
  "Unknown"
)</f>
        <v>Europe</v>
      </c>
      <c r="E1384" t="s">
        <v>18</v>
      </c>
      <c r="F1384" t="str">
        <f t="shared" si="64"/>
        <v>Application Review</v>
      </c>
      <c r="G1384" s="1">
        <v>44629.650092592594</v>
      </c>
      <c r="H1384" t="str">
        <f t="shared" si="65"/>
        <v>2022-03</v>
      </c>
    </row>
    <row r="1385" spans="1:8" x14ac:dyDescent="0.3">
      <c r="A1385" s="2">
        <v>148501557660</v>
      </c>
      <c r="B1385" s="2" t="str">
        <f t="shared" si="63"/>
        <v>148501557660</v>
      </c>
      <c r="C1385" s="2" t="str">
        <f>_xlfn.XLOOKUP(
  B1385,
  'Candidate Data'!A:A,
  'Candidate Data'!B:B,
  "Not Found"
)</f>
        <v>Recruiter21</v>
      </c>
      <c r="D1385" s="2" t="str">
        <f>_xlfn.XLOOKUP(
  C1385,
  'Recruiter Data'!A:A,
  'Recruiter Data'!B:B,
  "Unknown"
)</f>
        <v>Europe</v>
      </c>
      <c r="E1385" t="s">
        <v>18</v>
      </c>
      <c r="F1385" t="str">
        <f t="shared" si="64"/>
        <v>Application Review</v>
      </c>
      <c r="G1385" s="1">
        <v>44666.46125</v>
      </c>
      <c r="H1385" t="str">
        <f t="shared" si="65"/>
        <v>2022-04</v>
      </c>
    </row>
    <row r="1386" spans="1:8" x14ac:dyDescent="0.3">
      <c r="A1386" s="2">
        <v>148501557660</v>
      </c>
      <c r="B1386" s="2" t="str">
        <f t="shared" si="63"/>
        <v>148501557660</v>
      </c>
      <c r="C1386" s="2" t="str">
        <f>_xlfn.XLOOKUP(
  B1386,
  'Candidate Data'!A:A,
  'Candidate Data'!B:B,
  "Not Found"
)</f>
        <v>Recruiter21</v>
      </c>
      <c r="D1386" s="2" t="str">
        <f>_xlfn.XLOOKUP(
  C1386,
  'Recruiter Data'!A:A,
  'Recruiter Data'!B:B,
  "Unknown"
)</f>
        <v>Europe</v>
      </c>
      <c r="E1386" t="s">
        <v>19</v>
      </c>
      <c r="F1386" t="str">
        <f t="shared" si="64"/>
        <v>Phone Screen</v>
      </c>
      <c r="G1386" s="1">
        <v>44666.467893518522</v>
      </c>
      <c r="H1386" t="str">
        <f t="shared" si="65"/>
        <v>2022-04</v>
      </c>
    </row>
    <row r="1387" spans="1:8" x14ac:dyDescent="0.3">
      <c r="A1387" s="2">
        <v>179607494482</v>
      </c>
      <c r="B1387" s="2" t="str">
        <f t="shared" si="63"/>
        <v>179607494482</v>
      </c>
      <c r="C1387" s="2" t="str">
        <f>_xlfn.XLOOKUP(
  B1387,
  'Candidate Data'!A:A,
  'Candidate Data'!B:B,
  "Not Found"
)</f>
        <v>Recruiter2</v>
      </c>
      <c r="D1387" s="2" t="str">
        <f>_xlfn.XLOOKUP(
  C1387,
  'Recruiter Data'!A:A,
  'Recruiter Data'!B:B,
  "Unknown"
)</f>
        <v>N America</v>
      </c>
      <c r="E1387" t="s">
        <v>18</v>
      </c>
      <c r="F1387" t="str">
        <f t="shared" si="64"/>
        <v>Application Review</v>
      </c>
      <c r="G1387" s="1">
        <v>44669.901458333334</v>
      </c>
      <c r="H1387" t="str">
        <f t="shared" si="65"/>
        <v>2022-04</v>
      </c>
    </row>
    <row r="1388" spans="1:8" x14ac:dyDescent="0.3">
      <c r="A1388" s="2">
        <v>177895774295</v>
      </c>
      <c r="B1388" s="2" t="str">
        <f t="shared" si="63"/>
        <v>177895774295</v>
      </c>
      <c r="C1388" s="2" t="str">
        <f>_xlfn.XLOOKUP(
  B1388,
  'Candidate Data'!A:A,
  'Candidate Data'!B:B,
  "Not Found"
)</f>
        <v>Recruiter2</v>
      </c>
      <c r="D1388" s="2" t="str">
        <f>_xlfn.XLOOKUP(
  C1388,
  'Recruiter Data'!A:A,
  'Recruiter Data'!B:B,
  "Unknown"
)</f>
        <v>N America</v>
      </c>
      <c r="E1388" t="s">
        <v>21</v>
      </c>
      <c r="F1388" t="str">
        <f t="shared" si="64"/>
        <v>Diligence</v>
      </c>
      <c r="G1388" s="1">
        <v>44624.771273148152</v>
      </c>
      <c r="H1388" t="str">
        <f t="shared" si="65"/>
        <v>2022-03</v>
      </c>
    </row>
    <row r="1389" spans="1:8" x14ac:dyDescent="0.3">
      <c r="A1389" s="2">
        <v>177895774295</v>
      </c>
      <c r="B1389" s="2" t="str">
        <f t="shared" si="63"/>
        <v>177895774295</v>
      </c>
      <c r="C1389" s="2" t="str">
        <f>_xlfn.XLOOKUP(
  B1389,
  'Candidate Data'!A:A,
  'Candidate Data'!B:B,
  "Not Found"
)</f>
        <v>Recruiter2</v>
      </c>
      <c r="D1389" s="2" t="str">
        <f>_xlfn.XLOOKUP(
  C1389,
  'Recruiter Data'!A:A,
  'Recruiter Data'!B:B,
  "Unknown"
)</f>
        <v>N America</v>
      </c>
      <c r="E1389" t="s">
        <v>22</v>
      </c>
      <c r="F1389" t="str">
        <f t="shared" si="64"/>
        <v>Final Interview</v>
      </c>
      <c r="G1389" s="1">
        <v>44623.881319444445</v>
      </c>
      <c r="H1389" t="str">
        <f t="shared" si="65"/>
        <v>2022-03</v>
      </c>
    </row>
    <row r="1390" spans="1:8" x14ac:dyDescent="0.3">
      <c r="A1390" s="2">
        <v>177895774295</v>
      </c>
      <c r="B1390" s="2" t="str">
        <f t="shared" si="63"/>
        <v>177895774295</v>
      </c>
      <c r="C1390" s="2" t="str">
        <f>_xlfn.XLOOKUP(
  B1390,
  'Candidate Data'!A:A,
  'Candidate Data'!B:B,
  "Not Found"
)</f>
        <v>Recruiter2</v>
      </c>
      <c r="D1390" s="2" t="str">
        <f>_xlfn.XLOOKUP(
  C1390,
  'Recruiter Data'!A:A,
  'Recruiter Data'!B:B,
  "Unknown"
)</f>
        <v>N America</v>
      </c>
      <c r="E1390" t="s">
        <v>23</v>
      </c>
      <c r="F1390" t="str">
        <f t="shared" si="64"/>
        <v>Next Steps</v>
      </c>
      <c r="G1390" s="1">
        <v>44623.881319444445</v>
      </c>
      <c r="H1390" t="str">
        <f t="shared" si="65"/>
        <v>2022-03</v>
      </c>
    </row>
    <row r="1391" spans="1:8" x14ac:dyDescent="0.3">
      <c r="A1391" s="2">
        <v>177895774295</v>
      </c>
      <c r="B1391" s="2" t="str">
        <f t="shared" si="63"/>
        <v>177895774295</v>
      </c>
      <c r="C1391" s="2" t="str">
        <f>_xlfn.XLOOKUP(
  B1391,
  'Candidate Data'!A:A,
  'Candidate Data'!B:B,
  "Not Found"
)</f>
        <v>Recruiter2</v>
      </c>
      <c r="D1391" s="2" t="str">
        <f>_xlfn.XLOOKUP(
  C1391,
  'Recruiter Data'!A:A,
  'Recruiter Data'!B:B,
  "Unknown"
)</f>
        <v>N America</v>
      </c>
      <c r="E1391" t="s">
        <v>24</v>
      </c>
      <c r="F1391" t="str">
        <f t="shared" si="64"/>
        <v>Waitlist</v>
      </c>
      <c r="G1391" s="1">
        <v>44626.575092592589</v>
      </c>
      <c r="H1391" t="str">
        <f t="shared" si="65"/>
        <v>2022-03</v>
      </c>
    </row>
    <row r="1392" spans="1:8" x14ac:dyDescent="0.3">
      <c r="A1392" s="2">
        <v>151997187140</v>
      </c>
      <c r="B1392" s="2" t="str">
        <f t="shared" si="63"/>
        <v>151997187140</v>
      </c>
      <c r="C1392" s="2" t="str">
        <f>_xlfn.XLOOKUP(
  B1392,
  'Candidate Data'!A:A,
  'Candidate Data'!B:B,
  "Not Found"
)</f>
        <v>Recruiter5</v>
      </c>
      <c r="D1392" s="2" t="str">
        <f>_xlfn.XLOOKUP(
  C1392,
  'Recruiter Data'!A:A,
  'Recruiter Data'!B:B,
  "Unknown"
)</f>
        <v>Europe</v>
      </c>
      <c r="E1392" t="s">
        <v>18</v>
      </c>
      <c r="F1392" t="str">
        <f t="shared" si="64"/>
        <v>Application Review</v>
      </c>
      <c r="G1392" s="1">
        <v>44680.564733796295</v>
      </c>
      <c r="H1392" t="str">
        <f t="shared" si="65"/>
        <v>2022-04</v>
      </c>
    </row>
    <row r="1393" spans="1:8" x14ac:dyDescent="0.3">
      <c r="A1393" s="2">
        <v>178660873818</v>
      </c>
      <c r="B1393" s="2" t="str">
        <f t="shared" si="63"/>
        <v>178660873818</v>
      </c>
      <c r="C1393" s="2" t="str">
        <f>_xlfn.XLOOKUP(
  B1393,
  'Candidate Data'!A:A,
  'Candidate Data'!B:B,
  "Not Found"
)</f>
        <v>Recruiter18</v>
      </c>
      <c r="D1393" s="2" t="str">
        <f>_xlfn.XLOOKUP(
  C1393,
  'Recruiter Data'!A:A,
  'Recruiter Data'!B:B,
  "Unknown"
)</f>
        <v>N America</v>
      </c>
      <c r="E1393" t="s">
        <v>18</v>
      </c>
      <c r="F1393" t="str">
        <f t="shared" si="64"/>
        <v>Application Review</v>
      </c>
      <c r="G1393" s="1">
        <v>44658.056990740741</v>
      </c>
      <c r="H1393" t="str">
        <f t="shared" si="65"/>
        <v>2022-04</v>
      </c>
    </row>
    <row r="1394" spans="1:8" x14ac:dyDescent="0.3">
      <c r="A1394" s="2">
        <v>168266333913</v>
      </c>
      <c r="B1394" s="2" t="str">
        <f t="shared" si="63"/>
        <v>168266333913</v>
      </c>
      <c r="C1394" s="2" t="str">
        <f>_xlfn.XLOOKUP(
  B1394,
  'Candidate Data'!A:A,
  'Candidate Data'!B:B,
  "Not Found"
)</f>
        <v>Recruiter20</v>
      </c>
      <c r="D1394" s="2" t="str">
        <f>_xlfn.XLOOKUP(
  C1394,
  'Recruiter Data'!A:A,
  'Recruiter Data'!B:B,
  "Unknown"
)</f>
        <v>N America</v>
      </c>
      <c r="E1394" t="s">
        <v>18</v>
      </c>
      <c r="F1394" t="str">
        <f t="shared" si="64"/>
        <v>Application Review</v>
      </c>
      <c r="G1394" s="1">
        <v>44646.905624999999</v>
      </c>
      <c r="H1394" t="str">
        <f t="shared" si="65"/>
        <v>2022-03</v>
      </c>
    </row>
    <row r="1395" spans="1:8" x14ac:dyDescent="0.3">
      <c r="A1395" s="2">
        <v>139715038428</v>
      </c>
      <c r="B1395" s="2" t="str">
        <f t="shared" si="63"/>
        <v>139715038428</v>
      </c>
      <c r="C1395" s="2" t="str">
        <f>_xlfn.XLOOKUP(
  B1395,
  'Candidate Data'!A:A,
  'Candidate Data'!B:B,
  "Not Found"
)</f>
        <v>Recruiter13</v>
      </c>
      <c r="D1395" s="2" t="str">
        <f>_xlfn.XLOOKUP(
  C1395,
  'Recruiter Data'!A:A,
  'Recruiter Data'!B:B,
  "Unknown"
)</f>
        <v>N America</v>
      </c>
      <c r="E1395" t="s">
        <v>18</v>
      </c>
      <c r="F1395" t="str">
        <f t="shared" si="64"/>
        <v>Application Review</v>
      </c>
      <c r="G1395" s="1">
        <v>44660.009050925924</v>
      </c>
      <c r="H1395" t="str">
        <f t="shared" si="65"/>
        <v>2022-04</v>
      </c>
    </row>
    <row r="1396" spans="1:8" x14ac:dyDescent="0.3">
      <c r="A1396" s="2">
        <v>139715038428</v>
      </c>
      <c r="B1396" s="2" t="str">
        <f t="shared" si="63"/>
        <v>139715038428</v>
      </c>
      <c r="C1396" s="2" t="str">
        <f>_xlfn.XLOOKUP(
  B1396,
  'Candidate Data'!A:A,
  'Candidate Data'!B:B,
  "Not Found"
)</f>
        <v>Recruiter13</v>
      </c>
      <c r="D1396" s="2" t="str">
        <f>_xlfn.XLOOKUP(
  C1396,
  'Recruiter Data'!A:A,
  'Recruiter Data'!B:B,
  "Unknown"
)</f>
        <v>N America</v>
      </c>
      <c r="E1396" t="s">
        <v>18</v>
      </c>
      <c r="F1396" t="str">
        <f t="shared" si="64"/>
        <v>Application Review</v>
      </c>
      <c r="G1396" s="1">
        <v>44662.856273148151</v>
      </c>
      <c r="H1396" t="str">
        <f t="shared" si="65"/>
        <v>2022-04</v>
      </c>
    </row>
    <row r="1397" spans="1:8" x14ac:dyDescent="0.3">
      <c r="A1397" s="2">
        <v>186335403818</v>
      </c>
      <c r="B1397" s="2" t="str">
        <f t="shared" si="63"/>
        <v>186335403818</v>
      </c>
      <c r="C1397" s="2" t="str">
        <f>_xlfn.XLOOKUP(
  B1397,
  'Candidate Data'!A:A,
  'Candidate Data'!B:B,
  "Not Found"
)</f>
        <v>Recruiter6</v>
      </c>
      <c r="D1397" s="2" t="str">
        <f>_xlfn.XLOOKUP(
  C1397,
  'Recruiter Data'!A:A,
  'Recruiter Data'!B:B,
  "Unknown"
)</f>
        <v>N America</v>
      </c>
      <c r="E1397" t="s">
        <v>18</v>
      </c>
      <c r="F1397" t="str">
        <f t="shared" si="64"/>
        <v>Application Review</v>
      </c>
      <c r="G1397" s="1">
        <v>44633.626261574071</v>
      </c>
      <c r="H1397" t="str">
        <f t="shared" si="65"/>
        <v>2022-03</v>
      </c>
    </row>
    <row r="1398" spans="1:8" x14ac:dyDescent="0.3">
      <c r="A1398" s="2">
        <v>186335403818</v>
      </c>
      <c r="B1398" s="2" t="str">
        <f t="shared" si="63"/>
        <v>186335403818</v>
      </c>
      <c r="C1398" s="2" t="str">
        <f>_xlfn.XLOOKUP(
  B1398,
  'Candidate Data'!A:A,
  'Candidate Data'!B:B,
  "Not Found"
)</f>
        <v>Recruiter6</v>
      </c>
      <c r="D1398" s="2" t="str">
        <f>_xlfn.XLOOKUP(
  C1398,
  'Recruiter Data'!A:A,
  'Recruiter Data'!B:B,
  "Unknown"
)</f>
        <v>N America</v>
      </c>
      <c r="E1398" t="s">
        <v>21</v>
      </c>
      <c r="F1398" t="str">
        <f t="shared" si="64"/>
        <v>Diligence</v>
      </c>
      <c r="G1398" s="1">
        <v>44676.657800925925</v>
      </c>
      <c r="H1398" t="str">
        <f t="shared" si="65"/>
        <v>2022-04</v>
      </c>
    </row>
    <row r="1399" spans="1:8" x14ac:dyDescent="0.3">
      <c r="A1399" s="2">
        <v>186335403818</v>
      </c>
      <c r="B1399" s="2" t="str">
        <f t="shared" si="63"/>
        <v>186335403818</v>
      </c>
      <c r="C1399" s="2" t="str">
        <f>_xlfn.XLOOKUP(
  B1399,
  'Candidate Data'!A:A,
  'Candidate Data'!B:B,
  "Not Found"
)</f>
        <v>Recruiter6</v>
      </c>
      <c r="D1399" s="2" t="str">
        <f>_xlfn.XLOOKUP(
  C1399,
  'Recruiter Data'!A:A,
  'Recruiter Data'!B:B,
  "Unknown"
)</f>
        <v>N America</v>
      </c>
      <c r="E1399" t="s">
        <v>22</v>
      </c>
      <c r="F1399" t="str">
        <f t="shared" si="64"/>
        <v>Final Interview</v>
      </c>
      <c r="G1399" s="1">
        <v>44676.656018518515</v>
      </c>
      <c r="H1399" t="str">
        <f t="shared" si="65"/>
        <v>2022-04</v>
      </c>
    </row>
    <row r="1400" spans="1:8" x14ac:dyDescent="0.3">
      <c r="A1400" s="2">
        <v>186335403818</v>
      </c>
      <c r="B1400" s="2" t="str">
        <f t="shared" si="63"/>
        <v>186335403818</v>
      </c>
      <c r="C1400" s="2" t="str">
        <f>_xlfn.XLOOKUP(
  B1400,
  'Candidate Data'!A:A,
  'Candidate Data'!B:B,
  "Not Found"
)</f>
        <v>Recruiter6</v>
      </c>
      <c r="D1400" s="2" t="str">
        <f>_xlfn.XLOOKUP(
  C1400,
  'Recruiter Data'!A:A,
  'Recruiter Data'!B:B,
  "Unknown"
)</f>
        <v>N America</v>
      </c>
      <c r="E1400" t="s">
        <v>20</v>
      </c>
      <c r="F1400" t="str">
        <f t="shared" si="64"/>
        <v>Interview #1</v>
      </c>
      <c r="G1400" s="1">
        <v>44658.724409722221</v>
      </c>
      <c r="H1400" t="str">
        <f t="shared" si="65"/>
        <v>2022-04</v>
      </c>
    </row>
    <row r="1401" spans="1:8" x14ac:dyDescent="0.3">
      <c r="A1401" s="2">
        <v>186335403818</v>
      </c>
      <c r="B1401" s="2" t="str">
        <f t="shared" si="63"/>
        <v>186335403818</v>
      </c>
      <c r="C1401" s="2" t="str">
        <f>_xlfn.XLOOKUP(
  B1401,
  'Candidate Data'!A:A,
  'Candidate Data'!B:B,
  "Not Found"
)</f>
        <v>Recruiter6</v>
      </c>
      <c r="D1401" s="2" t="str">
        <f>_xlfn.XLOOKUP(
  C1401,
  'Recruiter Data'!A:A,
  'Recruiter Data'!B:B,
  "Unknown"
)</f>
        <v>N America</v>
      </c>
      <c r="E1401" t="s">
        <v>23</v>
      </c>
      <c r="F1401" t="str">
        <f t="shared" si="64"/>
        <v>Next Steps</v>
      </c>
      <c r="G1401" s="1">
        <v>44676.656018518515</v>
      </c>
      <c r="H1401" t="str">
        <f t="shared" si="65"/>
        <v>2022-04</v>
      </c>
    </row>
    <row r="1402" spans="1:8" x14ac:dyDescent="0.3">
      <c r="A1402" s="2">
        <v>186335403818</v>
      </c>
      <c r="B1402" s="2" t="str">
        <f t="shared" si="63"/>
        <v>186335403818</v>
      </c>
      <c r="C1402" s="2" t="str">
        <f>_xlfn.XLOOKUP(
  B1402,
  'Candidate Data'!A:A,
  'Candidate Data'!B:B,
  "Not Found"
)</f>
        <v>Recruiter6</v>
      </c>
      <c r="D1402" s="2" t="str">
        <f>_xlfn.XLOOKUP(
  C1402,
  'Recruiter Data'!A:A,
  'Recruiter Data'!B:B,
  "Unknown"
)</f>
        <v>N America</v>
      </c>
      <c r="E1402" t="s">
        <v>19</v>
      </c>
      <c r="F1402" t="str">
        <f t="shared" si="64"/>
        <v>Phone Screen</v>
      </c>
      <c r="G1402" s="1">
        <v>44633.626261574071</v>
      </c>
      <c r="H1402" t="str">
        <f t="shared" si="65"/>
        <v>2022-03</v>
      </c>
    </row>
    <row r="1403" spans="1:8" x14ac:dyDescent="0.3">
      <c r="A1403" s="2">
        <v>186335403818</v>
      </c>
      <c r="B1403" s="2" t="str">
        <f t="shared" si="63"/>
        <v>186335403818</v>
      </c>
      <c r="C1403" s="2" t="str">
        <f>_xlfn.XLOOKUP(
  B1403,
  'Candidate Data'!A:A,
  'Candidate Data'!B:B,
  "Not Found"
)</f>
        <v>Recruiter6</v>
      </c>
      <c r="D1403" s="2" t="str">
        <f>_xlfn.XLOOKUP(
  C1403,
  'Recruiter Data'!A:A,
  'Recruiter Data'!B:B,
  "Unknown"
)</f>
        <v>N America</v>
      </c>
      <c r="E1403" t="s">
        <v>24</v>
      </c>
      <c r="F1403" t="str">
        <f t="shared" si="64"/>
        <v>Waitlist</v>
      </c>
      <c r="G1403" s="1">
        <v>44679.550335648149</v>
      </c>
      <c r="H1403" t="str">
        <f t="shared" si="65"/>
        <v>2022-04</v>
      </c>
    </row>
    <row r="1404" spans="1:8" x14ac:dyDescent="0.3">
      <c r="A1404" s="2">
        <v>117313985415</v>
      </c>
      <c r="B1404" s="2" t="str">
        <f t="shared" si="63"/>
        <v>117313985415</v>
      </c>
      <c r="C1404" s="2" t="str">
        <f>_xlfn.XLOOKUP(
  B1404,
  'Candidate Data'!A:A,
  'Candidate Data'!B:B,
  "Not Found"
)</f>
        <v>Recruiter19</v>
      </c>
      <c r="D1404" s="2" t="str">
        <f>_xlfn.XLOOKUP(
  C1404,
  'Recruiter Data'!A:A,
  'Recruiter Data'!B:B,
  "Unknown"
)</f>
        <v>N America</v>
      </c>
      <c r="E1404" t="s">
        <v>18</v>
      </c>
      <c r="F1404" t="str">
        <f t="shared" si="64"/>
        <v>Application Review</v>
      </c>
      <c r="G1404" s="1">
        <v>44635.017337962963</v>
      </c>
      <c r="H1404" t="str">
        <f t="shared" si="65"/>
        <v>2022-03</v>
      </c>
    </row>
    <row r="1405" spans="1:8" x14ac:dyDescent="0.3">
      <c r="A1405" s="2">
        <v>182650721750</v>
      </c>
      <c r="B1405" s="2" t="str">
        <f t="shared" si="63"/>
        <v>182650721750</v>
      </c>
      <c r="C1405" s="2" t="str">
        <f>_xlfn.XLOOKUP(
  B1405,
  'Candidate Data'!A:A,
  'Candidate Data'!B:B,
  "Not Found"
)</f>
        <v>Recruiter5</v>
      </c>
      <c r="D1405" s="2" t="str">
        <f>_xlfn.XLOOKUP(
  C1405,
  'Recruiter Data'!A:A,
  'Recruiter Data'!B:B,
  "Unknown"
)</f>
        <v>Europe</v>
      </c>
      <c r="E1405" t="s">
        <v>24</v>
      </c>
      <c r="F1405" t="str">
        <f t="shared" si="64"/>
        <v>Waitlist</v>
      </c>
      <c r="G1405" s="1">
        <v>44631.591979166667</v>
      </c>
      <c r="H1405" t="str">
        <f t="shared" si="65"/>
        <v>2022-03</v>
      </c>
    </row>
    <row r="1406" spans="1:8" x14ac:dyDescent="0.3">
      <c r="A1406" s="2">
        <v>153581121201</v>
      </c>
      <c r="B1406" s="2" t="str">
        <f t="shared" si="63"/>
        <v>153581121201</v>
      </c>
      <c r="C1406" s="2" t="str">
        <f>_xlfn.XLOOKUP(
  B1406,
  'Candidate Data'!A:A,
  'Candidate Data'!B:B,
  "Not Found"
)</f>
        <v>Recruiter14</v>
      </c>
      <c r="D1406" s="2" t="str">
        <f>_xlfn.XLOOKUP(
  C1406,
  'Recruiter Data'!A:A,
  'Recruiter Data'!B:B,
  "Unknown"
)</f>
        <v>N America</v>
      </c>
      <c r="E1406" t="s">
        <v>18</v>
      </c>
      <c r="F1406" t="str">
        <f t="shared" si="64"/>
        <v>Application Review</v>
      </c>
      <c r="G1406" s="1">
        <v>44632.839641203704</v>
      </c>
      <c r="H1406" t="str">
        <f t="shared" si="65"/>
        <v>2022-03</v>
      </c>
    </row>
    <row r="1407" spans="1:8" x14ac:dyDescent="0.3">
      <c r="A1407" s="2">
        <v>162088523302</v>
      </c>
      <c r="B1407" s="2" t="str">
        <f t="shared" si="63"/>
        <v>162088523302</v>
      </c>
      <c r="C1407" s="2" t="str">
        <f>_xlfn.XLOOKUP(
  B1407,
  'Candidate Data'!A:A,
  'Candidate Data'!B:B,
  "Not Found"
)</f>
        <v>Recruiter9</v>
      </c>
      <c r="D1407" s="2" t="str">
        <f>_xlfn.XLOOKUP(
  C1407,
  'Recruiter Data'!A:A,
  'Recruiter Data'!B:B,
  "Unknown"
)</f>
        <v>Europe</v>
      </c>
      <c r="E1407" t="s">
        <v>18</v>
      </c>
      <c r="F1407" t="str">
        <f t="shared" si="64"/>
        <v>Application Review</v>
      </c>
      <c r="G1407" s="1">
        <v>44622.002106481479</v>
      </c>
      <c r="H1407" t="str">
        <f t="shared" si="65"/>
        <v>2022-03</v>
      </c>
    </row>
    <row r="1408" spans="1:8" x14ac:dyDescent="0.3">
      <c r="A1408" s="2">
        <v>162088523302</v>
      </c>
      <c r="B1408" s="2" t="str">
        <f t="shared" si="63"/>
        <v>162088523302</v>
      </c>
      <c r="C1408" s="2" t="str">
        <f>_xlfn.XLOOKUP(
  B1408,
  'Candidate Data'!A:A,
  'Candidate Data'!B:B,
  "Not Found"
)</f>
        <v>Recruiter9</v>
      </c>
      <c r="D1408" s="2" t="str">
        <f>_xlfn.XLOOKUP(
  C1408,
  'Recruiter Data'!A:A,
  'Recruiter Data'!B:B,
  "Unknown"
)</f>
        <v>Europe</v>
      </c>
      <c r="E1408" t="s">
        <v>18</v>
      </c>
      <c r="F1408" t="str">
        <f t="shared" si="64"/>
        <v>Application Review</v>
      </c>
      <c r="G1408" s="1">
        <v>44644.787673611114</v>
      </c>
      <c r="H1408" t="str">
        <f t="shared" si="65"/>
        <v>2022-03</v>
      </c>
    </row>
    <row r="1409" spans="1:8" x14ac:dyDescent="0.3">
      <c r="A1409" s="2">
        <v>162088523302</v>
      </c>
      <c r="B1409" s="2" t="str">
        <f t="shared" si="63"/>
        <v>162088523302</v>
      </c>
      <c r="C1409" s="2" t="str">
        <f>_xlfn.XLOOKUP(
  B1409,
  'Candidate Data'!A:A,
  'Candidate Data'!B:B,
  "Not Found"
)</f>
        <v>Recruiter9</v>
      </c>
      <c r="D1409" s="2" t="str">
        <f>_xlfn.XLOOKUP(
  C1409,
  'Recruiter Data'!A:A,
  'Recruiter Data'!B:B,
  "Unknown"
)</f>
        <v>Europe</v>
      </c>
      <c r="E1409" t="s">
        <v>18</v>
      </c>
      <c r="F1409" t="str">
        <f t="shared" si="64"/>
        <v>Application Review</v>
      </c>
      <c r="G1409" s="1">
        <v>44666.388252314813</v>
      </c>
      <c r="H1409" t="str">
        <f t="shared" si="65"/>
        <v>2022-04</v>
      </c>
    </row>
    <row r="1410" spans="1:8" x14ac:dyDescent="0.3">
      <c r="A1410" s="2">
        <v>162088523302</v>
      </c>
      <c r="B1410" s="2" t="str">
        <f t="shared" si="63"/>
        <v>162088523302</v>
      </c>
      <c r="C1410" s="2" t="str">
        <f>_xlfn.XLOOKUP(
  B1410,
  'Candidate Data'!A:A,
  'Candidate Data'!B:B,
  "Not Found"
)</f>
        <v>Recruiter9</v>
      </c>
      <c r="D1410" s="2" t="str">
        <f>_xlfn.XLOOKUP(
  C1410,
  'Recruiter Data'!A:A,
  'Recruiter Data'!B:B,
  "Unknown"
)</f>
        <v>Europe</v>
      </c>
      <c r="E1410" t="s">
        <v>18</v>
      </c>
      <c r="F1410" t="str">
        <f t="shared" si="64"/>
        <v>Application Review</v>
      </c>
      <c r="G1410" s="1">
        <v>44666.395868055559</v>
      </c>
      <c r="H1410" t="str">
        <f t="shared" si="65"/>
        <v>2022-04</v>
      </c>
    </row>
    <row r="1411" spans="1:8" x14ac:dyDescent="0.3">
      <c r="A1411" s="2">
        <v>182363982890</v>
      </c>
      <c r="B1411" s="2" t="str">
        <f t="shared" ref="B1411:B1474" si="66">TEXT(A1411,"0")</f>
        <v>182363982890</v>
      </c>
      <c r="C1411" s="2" t="str">
        <f>_xlfn.XLOOKUP(
  B1411,
  'Candidate Data'!A:A,
  'Candidate Data'!B:B,
  "Not Found"
)</f>
        <v>Recruiter30</v>
      </c>
      <c r="D1411" s="2" t="str">
        <f>_xlfn.XLOOKUP(
  C1411,
  'Recruiter Data'!A:A,
  'Recruiter Data'!B:B,
  "Unknown"
)</f>
        <v>N America</v>
      </c>
      <c r="E1411" t="s">
        <v>19</v>
      </c>
      <c r="F1411" t="str">
        <f t="shared" ref="F1411:F1474" si="67">IF(ISNUMBER(SEARCH("Phone Screen",E1411)),"Phone Screen",
IF(ISNUMBER(SEARCH("Interview #1",E1411)),"Interview #1",
IF(ISNUMBER(SEARCH("Final Interview",E1411)),"Final Interview",
IF(ISNUMBER(SEARCH("Next Steps",E1411)),"Next Steps",
IF(ISNUMBER(SEARCH("Diligence",E1411)),"Diligence",
IF(ISNUMBER(SEARCH("Waitlist",E1411)),"Waitlist",
"Application Review"))))))</f>
        <v>Phone Screen</v>
      </c>
      <c r="G1411" s="1">
        <v>44665.660486111112</v>
      </c>
      <c r="H1411" t="str">
        <f t="shared" ref="H1411:H1474" si="68">TEXT(G1411,"yyyy-mm")</f>
        <v>2022-04</v>
      </c>
    </row>
    <row r="1412" spans="1:8" x14ac:dyDescent="0.3">
      <c r="A1412" s="2">
        <v>114300955095</v>
      </c>
      <c r="B1412" s="2" t="str">
        <f t="shared" si="66"/>
        <v>114300955095</v>
      </c>
      <c r="C1412" s="2" t="str">
        <f>_xlfn.XLOOKUP(
  B1412,
  'Candidate Data'!A:A,
  'Candidate Data'!B:B,
  "Not Found"
)</f>
        <v>Recruiter19</v>
      </c>
      <c r="D1412" s="2" t="str">
        <f>_xlfn.XLOOKUP(
  C1412,
  'Recruiter Data'!A:A,
  'Recruiter Data'!B:B,
  "Unknown"
)</f>
        <v>N America</v>
      </c>
      <c r="E1412" t="s">
        <v>18</v>
      </c>
      <c r="F1412" t="str">
        <f t="shared" si="67"/>
        <v>Application Review</v>
      </c>
      <c r="G1412" s="1">
        <v>44625.783379629633</v>
      </c>
      <c r="H1412" t="str">
        <f t="shared" si="68"/>
        <v>2022-03</v>
      </c>
    </row>
    <row r="1413" spans="1:8" x14ac:dyDescent="0.3">
      <c r="A1413" s="2">
        <v>114300955095</v>
      </c>
      <c r="B1413" s="2" t="str">
        <f t="shared" si="66"/>
        <v>114300955095</v>
      </c>
      <c r="C1413" s="2" t="str">
        <f>_xlfn.XLOOKUP(
  B1413,
  'Candidate Data'!A:A,
  'Candidate Data'!B:B,
  "Not Found"
)</f>
        <v>Recruiter19</v>
      </c>
      <c r="D1413" s="2" t="str">
        <f>_xlfn.XLOOKUP(
  C1413,
  'Recruiter Data'!A:A,
  'Recruiter Data'!B:B,
  "Unknown"
)</f>
        <v>N America</v>
      </c>
      <c r="E1413" t="s">
        <v>18</v>
      </c>
      <c r="F1413" t="str">
        <f t="shared" si="67"/>
        <v>Application Review</v>
      </c>
      <c r="G1413" s="1">
        <v>44658.803576388891</v>
      </c>
      <c r="H1413" t="str">
        <f t="shared" si="68"/>
        <v>2022-04</v>
      </c>
    </row>
    <row r="1414" spans="1:8" x14ac:dyDescent="0.3">
      <c r="A1414" s="2">
        <v>124027770204</v>
      </c>
      <c r="B1414" s="2" t="str">
        <f t="shared" si="66"/>
        <v>124027770204</v>
      </c>
      <c r="C1414" s="2" t="str">
        <f>_xlfn.XLOOKUP(
  B1414,
  'Candidate Data'!A:A,
  'Candidate Data'!B:B,
  "Not Found"
)</f>
        <v>Recruiter19</v>
      </c>
      <c r="D1414" s="2" t="str">
        <f>_xlfn.XLOOKUP(
  C1414,
  'Recruiter Data'!A:A,
  'Recruiter Data'!B:B,
  "Unknown"
)</f>
        <v>N America</v>
      </c>
      <c r="E1414" t="s">
        <v>18</v>
      </c>
      <c r="F1414" t="str">
        <f t="shared" si="67"/>
        <v>Application Review</v>
      </c>
      <c r="G1414" s="1">
        <v>44647.846550925926</v>
      </c>
      <c r="H1414" t="str">
        <f t="shared" si="68"/>
        <v>2022-03</v>
      </c>
    </row>
    <row r="1415" spans="1:8" x14ac:dyDescent="0.3">
      <c r="A1415" s="2">
        <v>124027770204</v>
      </c>
      <c r="B1415" s="2" t="str">
        <f t="shared" si="66"/>
        <v>124027770204</v>
      </c>
      <c r="C1415" s="2" t="str">
        <f>_xlfn.XLOOKUP(
  B1415,
  'Candidate Data'!A:A,
  'Candidate Data'!B:B,
  "Not Found"
)</f>
        <v>Recruiter19</v>
      </c>
      <c r="D1415" s="2" t="str">
        <f>_xlfn.XLOOKUP(
  C1415,
  'Recruiter Data'!A:A,
  'Recruiter Data'!B:B,
  "Unknown"
)</f>
        <v>N America</v>
      </c>
      <c r="E1415" t="s">
        <v>18</v>
      </c>
      <c r="F1415" t="str">
        <f t="shared" si="67"/>
        <v>Application Review</v>
      </c>
      <c r="G1415" s="1">
        <v>44647.850717592592</v>
      </c>
      <c r="H1415" t="str">
        <f t="shared" si="68"/>
        <v>2022-03</v>
      </c>
    </row>
    <row r="1416" spans="1:8" x14ac:dyDescent="0.3">
      <c r="A1416" s="2">
        <v>124027770204</v>
      </c>
      <c r="B1416" s="2" t="str">
        <f t="shared" si="66"/>
        <v>124027770204</v>
      </c>
      <c r="C1416" s="2" t="str">
        <f>_xlfn.XLOOKUP(
  B1416,
  'Candidate Data'!A:A,
  'Candidate Data'!B:B,
  "Not Found"
)</f>
        <v>Recruiter19</v>
      </c>
      <c r="D1416" s="2" t="str">
        <f>_xlfn.XLOOKUP(
  C1416,
  'Recruiter Data'!A:A,
  'Recruiter Data'!B:B,
  "Unknown"
)</f>
        <v>N America</v>
      </c>
      <c r="E1416" t="s">
        <v>18</v>
      </c>
      <c r="F1416" t="str">
        <f t="shared" si="67"/>
        <v>Application Review</v>
      </c>
      <c r="G1416" s="1">
        <v>44647.855682870373</v>
      </c>
      <c r="H1416" t="str">
        <f t="shared" si="68"/>
        <v>2022-03</v>
      </c>
    </row>
    <row r="1417" spans="1:8" x14ac:dyDescent="0.3">
      <c r="A1417" s="2">
        <v>124027770204</v>
      </c>
      <c r="B1417" s="2" t="str">
        <f t="shared" si="66"/>
        <v>124027770204</v>
      </c>
      <c r="C1417" s="2" t="str">
        <f>_xlfn.XLOOKUP(
  B1417,
  'Candidate Data'!A:A,
  'Candidate Data'!B:B,
  "Not Found"
)</f>
        <v>Recruiter19</v>
      </c>
      <c r="D1417" s="2" t="str">
        <f>_xlfn.XLOOKUP(
  C1417,
  'Recruiter Data'!A:A,
  'Recruiter Data'!B:B,
  "Unknown"
)</f>
        <v>N America</v>
      </c>
      <c r="E1417" t="s">
        <v>19</v>
      </c>
      <c r="F1417" t="str">
        <f t="shared" si="67"/>
        <v>Phone Screen</v>
      </c>
      <c r="G1417" s="1">
        <v>44648.552141203705</v>
      </c>
      <c r="H1417" t="str">
        <f t="shared" si="68"/>
        <v>2022-03</v>
      </c>
    </row>
    <row r="1418" spans="1:8" x14ac:dyDescent="0.3">
      <c r="A1418" s="2">
        <v>124027770204</v>
      </c>
      <c r="B1418" s="2" t="str">
        <f t="shared" si="66"/>
        <v>124027770204</v>
      </c>
      <c r="C1418" s="2" t="str">
        <f>_xlfn.XLOOKUP(
  B1418,
  'Candidate Data'!A:A,
  'Candidate Data'!B:B,
  "Not Found"
)</f>
        <v>Recruiter19</v>
      </c>
      <c r="D1418" s="2" t="str">
        <f>_xlfn.XLOOKUP(
  C1418,
  'Recruiter Data'!A:A,
  'Recruiter Data'!B:B,
  "Unknown"
)</f>
        <v>N America</v>
      </c>
      <c r="E1418" t="s">
        <v>19</v>
      </c>
      <c r="F1418" t="str">
        <f t="shared" si="67"/>
        <v>Phone Screen</v>
      </c>
      <c r="G1418" s="1">
        <v>44653.733935185184</v>
      </c>
      <c r="H1418" t="str">
        <f t="shared" si="68"/>
        <v>2022-04</v>
      </c>
    </row>
    <row r="1419" spans="1:8" x14ac:dyDescent="0.3">
      <c r="A1419" s="2">
        <v>169839788708</v>
      </c>
      <c r="B1419" s="2" t="str">
        <f t="shared" si="66"/>
        <v>169839788708</v>
      </c>
      <c r="C1419" s="2" t="str">
        <f>_xlfn.XLOOKUP(
  B1419,
  'Candidate Data'!A:A,
  'Candidate Data'!B:B,
  "Not Found"
)</f>
        <v>Recruiter9</v>
      </c>
      <c r="D1419" s="2" t="str">
        <f>_xlfn.XLOOKUP(
  C1419,
  'Recruiter Data'!A:A,
  'Recruiter Data'!B:B,
  "Unknown"
)</f>
        <v>Europe</v>
      </c>
      <c r="E1419" t="s">
        <v>18</v>
      </c>
      <c r="F1419" t="str">
        <f t="shared" si="67"/>
        <v>Application Review</v>
      </c>
      <c r="G1419" s="1">
        <v>44635.685555555552</v>
      </c>
      <c r="H1419" t="str">
        <f t="shared" si="68"/>
        <v>2022-03</v>
      </c>
    </row>
    <row r="1420" spans="1:8" x14ac:dyDescent="0.3">
      <c r="A1420" s="2">
        <v>138797902173</v>
      </c>
      <c r="B1420" s="2" t="str">
        <f t="shared" si="66"/>
        <v>138797902173</v>
      </c>
      <c r="C1420" s="2" t="str">
        <f>_xlfn.XLOOKUP(
  B1420,
  'Candidate Data'!A:A,
  'Candidate Data'!B:B,
  "Not Found"
)</f>
        <v>Recruiter4</v>
      </c>
      <c r="D1420" s="2" t="str">
        <f>_xlfn.XLOOKUP(
  C1420,
  'Recruiter Data'!A:A,
  'Recruiter Data'!B:B,
  "Unknown"
)</f>
        <v>Asia</v>
      </c>
      <c r="E1420" t="s">
        <v>18</v>
      </c>
      <c r="F1420" t="str">
        <f t="shared" si="67"/>
        <v>Application Review</v>
      </c>
      <c r="G1420" s="1">
        <v>44646.201539351852</v>
      </c>
      <c r="H1420" t="str">
        <f t="shared" si="68"/>
        <v>2022-03</v>
      </c>
    </row>
    <row r="1421" spans="1:8" x14ac:dyDescent="0.3">
      <c r="A1421" s="2">
        <v>138797902173</v>
      </c>
      <c r="B1421" s="2" t="str">
        <f t="shared" si="66"/>
        <v>138797902173</v>
      </c>
      <c r="C1421" s="2" t="str">
        <f>_xlfn.XLOOKUP(
  B1421,
  'Candidate Data'!A:A,
  'Candidate Data'!B:B,
  "Not Found"
)</f>
        <v>Recruiter4</v>
      </c>
      <c r="D1421" s="2" t="str">
        <f>_xlfn.XLOOKUP(
  C1421,
  'Recruiter Data'!A:A,
  'Recruiter Data'!B:B,
  "Unknown"
)</f>
        <v>Asia</v>
      </c>
      <c r="E1421" t="s">
        <v>21</v>
      </c>
      <c r="F1421" t="str">
        <f t="shared" si="67"/>
        <v>Diligence</v>
      </c>
      <c r="G1421" s="1">
        <v>44646.202233796299</v>
      </c>
      <c r="H1421" t="str">
        <f t="shared" si="68"/>
        <v>2022-03</v>
      </c>
    </row>
    <row r="1422" spans="1:8" x14ac:dyDescent="0.3">
      <c r="A1422" s="2">
        <v>138797902173</v>
      </c>
      <c r="B1422" s="2" t="str">
        <f t="shared" si="66"/>
        <v>138797902173</v>
      </c>
      <c r="C1422" s="2" t="str">
        <f>_xlfn.XLOOKUP(
  B1422,
  'Candidate Data'!A:A,
  'Candidate Data'!B:B,
  "Not Found"
)</f>
        <v>Recruiter4</v>
      </c>
      <c r="D1422" s="2" t="str">
        <f>_xlfn.XLOOKUP(
  C1422,
  'Recruiter Data'!A:A,
  'Recruiter Data'!B:B,
  "Unknown"
)</f>
        <v>Asia</v>
      </c>
      <c r="E1422" t="s">
        <v>22</v>
      </c>
      <c r="F1422" t="str">
        <f t="shared" si="67"/>
        <v>Final Interview</v>
      </c>
      <c r="G1422" s="1">
        <v>44646.202233796299</v>
      </c>
      <c r="H1422" t="str">
        <f t="shared" si="68"/>
        <v>2022-03</v>
      </c>
    </row>
    <row r="1423" spans="1:8" x14ac:dyDescent="0.3">
      <c r="A1423" s="2">
        <v>138797902173</v>
      </c>
      <c r="B1423" s="2" t="str">
        <f t="shared" si="66"/>
        <v>138797902173</v>
      </c>
      <c r="C1423" s="2" t="str">
        <f>_xlfn.XLOOKUP(
  B1423,
  'Candidate Data'!A:A,
  'Candidate Data'!B:B,
  "Not Found"
)</f>
        <v>Recruiter4</v>
      </c>
      <c r="D1423" s="2" t="str">
        <f>_xlfn.XLOOKUP(
  C1423,
  'Recruiter Data'!A:A,
  'Recruiter Data'!B:B,
  "Unknown"
)</f>
        <v>Asia</v>
      </c>
      <c r="E1423" t="s">
        <v>20</v>
      </c>
      <c r="F1423" t="str">
        <f t="shared" si="67"/>
        <v>Interview #1</v>
      </c>
      <c r="G1423" s="1">
        <v>44646.201701388891</v>
      </c>
      <c r="H1423" t="str">
        <f t="shared" si="68"/>
        <v>2022-03</v>
      </c>
    </row>
    <row r="1424" spans="1:8" x14ac:dyDescent="0.3">
      <c r="A1424" s="2">
        <v>138797902173</v>
      </c>
      <c r="B1424" s="2" t="str">
        <f t="shared" si="66"/>
        <v>138797902173</v>
      </c>
      <c r="C1424" s="2" t="str">
        <f>_xlfn.XLOOKUP(
  B1424,
  'Candidate Data'!A:A,
  'Candidate Data'!B:B,
  "Not Found"
)</f>
        <v>Recruiter4</v>
      </c>
      <c r="D1424" s="2" t="str">
        <f>_xlfn.XLOOKUP(
  C1424,
  'Recruiter Data'!A:A,
  'Recruiter Data'!B:B,
  "Unknown"
)</f>
        <v>Asia</v>
      </c>
      <c r="E1424" t="s">
        <v>23</v>
      </c>
      <c r="F1424" t="str">
        <f t="shared" si="67"/>
        <v>Next Steps</v>
      </c>
      <c r="G1424" s="1">
        <v>44646.202233796299</v>
      </c>
      <c r="H1424" t="str">
        <f t="shared" si="68"/>
        <v>2022-03</v>
      </c>
    </row>
    <row r="1425" spans="1:8" x14ac:dyDescent="0.3">
      <c r="A1425" s="2">
        <v>138797902173</v>
      </c>
      <c r="B1425" s="2" t="str">
        <f t="shared" si="66"/>
        <v>138797902173</v>
      </c>
      <c r="C1425" s="2" t="str">
        <f>_xlfn.XLOOKUP(
  B1425,
  'Candidate Data'!A:A,
  'Candidate Data'!B:B,
  "Not Found"
)</f>
        <v>Recruiter4</v>
      </c>
      <c r="D1425" s="2" t="str">
        <f>_xlfn.XLOOKUP(
  C1425,
  'Recruiter Data'!A:A,
  'Recruiter Data'!B:B,
  "Unknown"
)</f>
        <v>Asia</v>
      </c>
      <c r="E1425" t="s">
        <v>19</v>
      </c>
      <c r="F1425" t="str">
        <f t="shared" si="67"/>
        <v>Phone Screen</v>
      </c>
      <c r="G1425" s="1">
        <v>44646.201701388891</v>
      </c>
      <c r="H1425" t="str">
        <f t="shared" si="68"/>
        <v>2022-03</v>
      </c>
    </row>
    <row r="1426" spans="1:8" x14ac:dyDescent="0.3">
      <c r="A1426" s="2">
        <v>134992949476</v>
      </c>
      <c r="B1426" s="2" t="str">
        <f t="shared" si="66"/>
        <v>134992949476</v>
      </c>
      <c r="C1426" s="2" t="str">
        <f>_xlfn.XLOOKUP(
  B1426,
  'Candidate Data'!A:A,
  'Candidate Data'!B:B,
  "Not Found"
)</f>
        <v>Recruiter6</v>
      </c>
      <c r="D1426" s="2" t="str">
        <f>_xlfn.XLOOKUP(
  C1426,
  'Recruiter Data'!A:A,
  'Recruiter Data'!B:B,
  "Unknown"
)</f>
        <v>N America</v>
      </c>
      <c r="E1426" t="s">
        <v>18</v>
      </c>
      <c r="F1426" t="str">
        <f t="shared" si="67"/>
        <v>Application Review</v>
      </c>
      <c r="G1426" s="1">
        <v>44639.493217592593</v>
      </c>
      <c r="H1426" t="str">
        <f t="shared" si="68"/>
        <v>2022-03</v>
      </c>
    </row>
    <row r="1427" spans="1:8" x14ac:dyDescent="0.3">
      <c r="A1427" s="2">
        <v>134992949476</v>
      </c>
      <c r="B1427" s="2" t="str">
        <f t="shared" si="66"/>
        <v>134992949476</v>
      </c>
      <c r="C1427" s="2" t="str">
        <f>_xlfn.XLOOKUP(
  B1427,
  'Candidate Data'!A:A,
  'Candidate Data'!B:B,
  "Not Found"
)</f>
        <v>Recruiter6</v>
      </c>
      <c r="D1427" s="2" t="str">
        <f>_xlfn.XLOOKUP(
  C1427,
  'Recruiter Data'!A:A,
  'Recruiter Data'!B:B,
  "Unknown"
)</f>
        <v>N America</v>
      </c>
      <c r="E1427" t="s">
        <v>21</v>
      </c>
      <c r="F1427" t="str">
        <f t="shared" si="67"/>
        <v>Diligence</v>
      </c>
      <c r="G1427" s="1">
        <v>44654.596712962964</v>
      </c>
      <c r="H1427" t="str">
        <f t="shared" si="68"/>
        <v>2022-04</v>
      </c>
    </row>
    <row r="1428" spans="1:8" x14ac:dyDescent="0.3">
      <c r="A1428" s="2">
        <v>134992949476</v>
      </c>
      <c r="B1428" s="2" t="str">
        <f t="shared" si="66"/>
        <v>134992949476</v>
      </c>
      <c r="C1428" s="2" t="str">
        <f>_xlfn.XLOOKUP(
  B1428,
  'Candidate Data'!A:A,
  'Candidate Data'!B:B,
  "Not Found"
)</f>
        <v>Recruiter6</v>
      </c>
      <c r="D1428" s="2" t="str">
        <f>_xlfn.XLOOKUP(
  C1428,
  'Recruiter Data'!A:A,
  'Recruiter Data'!B:B,
  "Unknown"
)</f>
        <v>N America</v>
      </c>
      <c r="E1428" t="s">
        <v>22</v>
      </c>
      <c r="F1428" t="str">
        <f t="shared" si="67"/>
        <v>Final Interview</v>
      </c>
      <c r="G1428" s="1">
        <v>44654.594039351854</v>
      </c>
      <c r="H1428" t="str">
        <f t="shared" si="68"/>
        <v>2022-04</v>
      </c>
    </row>
    <row r="1429" spans="1:8" x14ac:dyDescent="0.3">
      <c r="A1429" s="2">
        <v>134992949476</v>
      </c>
      <c r="B1429" s="2" t="str">
        <f t="shared" si="66"/>
        <v>134992949476</v>
      </c>
      <c r="C1429" s="2" t="str">
        <f>_xlfn.XLOOKUP(
  B1429,
  'Candidate Data'!A:A,
  'Candidate Data'!B:B,
  "Not Found"
)</f>
        <v>Recruiter6</v>
      </c>
      <c r="D1429" s="2" t="str">
        <f>_xlfn.XLOOKUP(
  C1429,
  'Recruiter Data'!A:A,
  'Recruiter Data'!B:B,
  "Unknown"
)</f>
        <v>N America</v>
      </c>
      <c r="E1429" t="s">
        <v>20</v>
      </c>
      <c r="F1429" t="str">
        <f t="shared" si="67"/>
        <v>Interview #1</v>
      </c>
      <c r="G1429" s="1">
        <v>44648.860810185186</v>
      </c>
      <c r="H1429" t="str">
        <f t="shared" si="68"/>
        <v>2022-03</v>
      </c>
    </row>
    <row r="1430" spans="1:8" x14ac:dyDescent="0.3">
      <c r="A1430" s="2">
        <v>134992949476</v>
      </c>
      <c r="B1430" s="2" t="str">
        <f t="shared" si="66"/>
        <v>134992949476</v>
      </c>
      <c r="C1430" s="2" t="str">
        <f>_xlfn.XLOOKUP(
  B1430,
  'Candidate Data'!A:A,
  'Candidate Data'!B:B,
  "Not Found"
)</f>
        <v>Recruiter6</v>
      </c>
      <c r="D1430" s="2" t="str">
        <f>_xlfn.XLOOKUP(
  C1430,
  'Recruiter Data'!A:A,
  'Recruiter Data'!B:B,
  "Unknown"
)</f>
        <v>N America</v>
      </c>
      <c r="E1430" t="s">
        <v>23</v>
      </c>
      <c r="F1430" t="str">
        <f t="shared" si="67"/>
        <v>Next Steps</v>
      </c>
      <c r="G1430" s="1">
        <v>44654.594039351854</v>
      </c>
      <c r="H1430" t="str">
        <f t="shared" si="68"/>
        <v>2022-04</v>
      </c>
    </row>
    <row r="1431" spans="1:8" x14ac:dyDescent="0.3">
      <c r="A1431" s="2">
        <v>134992949476</v>
      </c>
      <c r="B1431" s="2" t="str">
        <f t="shared" si="66"/>
        <v>134992949476</v>
      </c>
      <c r="C1431" s="2" t="str">
        <f>_xlfn.XLOOKUP(
  B1431,
  'Candidate Data'!A:A,
  'Candidate Data'!B:B,
  "Not Found"
)</f>
        <v>Recruiter6</v>
      </c>
      <c r="D1431" s="2" t="str">
        <f>_xlfn.XLOOKUP(
  C1431,
  'Recruiter Data'!A:A,
  'Recruiter Data'!B:B,
  "Unknown"
)</f>
        <v>N America</v>
      </c>
      <c r="E1431" t="s">
        <v>19</v>
      </c>
      <c r="F1431" t="str">
        <f t="shared" si="67"/>
        <v>Phone Screen</v>
      </c>
      <c r="G1431" s="1">
        <v>44640.827175925922</v>
      </c>
      <c r="H1431" t="str">
        <f t="shared" si="68"/>
        <v>2022-03</v>
      </c>
    </row>
    <row r="1432" spans="1:8" x14ac:dyDescent="0.3">
      <c r="A1432" s="2">
        <v>134992949476</v>
      </c>
      <c r="B1432" s="2" t="str">
        <f t="shared" si="66"/>
        <v>134992949476</v>
      </c>
      <c r="C1432" s="2" t="str">
        <f>_xlfn.XLOOKUP(
  B1432,
  'Candidate Data'!A:A,
  'Candidate Data'!B:B,
  "Not Found"
)</f>
        <v>Recruiter6</v>
      </c>
      <c r="D1432" s="2" t="str">
        <f>_xlfn.XLOOKUP(
  C1432,
  'Recruiter Data'!A:A,
  'Recruiter Data'!B:B,
  "Unknown"
)</f>
        <v>N America</v>
      </c>
      <c r="E1432" t="s">
        <v>24</v>
      </c>
      <c r="F1432" t="str">
        <f t="shared" si="67"/>
        <v>Waitlist</v>
      </c>
      <c r="G1432" s="1">
        <v>44658.560497685183</v>
      </c>
      <c r="H1432" t="str">
        <f t="shared" si="68"/>
        <v>2022-04</v>
      </c>
    </row>
    <row r="1433" spans="1:8" x14ac:dyDescent="0.3">
      <c r="A1433" s="2">
        <v>147241029635</v>
      </c>
      <c r="B1433" s="2" t="str">
        <f t="shared" si="66"/>
        <v>147241029635</v>
      </c>
      <c r="C1433" s="2" t="str">
        <f>_xlfn.XLOOKUP(
  B1433,
  'Candidate Data'!A:A,
  'Candidate Data'!B:B,
  "Not Found"
)</f>
        <v>Recruiter10</v>
      </c>
      <c r="D1433" s="2" t="str">
        <f>_xlfn.XLOOKUP(
  C1433,
  'Recruiter Data'!A:A,
  'Recruiter Data'!B:B,
  "Unknown"
)</f>
        <v>N America</v>
      </c>
      <c r="E1433" t="s">
        <v>18</v>
      </c>
      <c r="F1433" t="str">
        <f t="shared" si="67"/>
        <v>Application Review</v>
      </c>
      <c r="G1433" s="1">
        <v>44679.018807870372</v>
      </c>
      <c r="H1433" t="str">
        <f t="shared" si="68"/>
        <v>2022-04</v>
      </c>
    </row>
    <row r="1434" spans="1:8" x14ac:dyDescent="0.3">
      <c r="A1434" s="2">
        <v>180671329226</v>
      </c>
      <c r="B1434" s="2" t="str">
        <f t="shared" si="66"/>
        <v>180671329226</v>
      </c>
      <c r="C1434" s="2" t="str">
        <f>_xlfn.XLOOKUP(
  B1434,
  'Candidate Data'!A:A,
  'Candidate Data'!B:B,
  "Not Found"
)</f>
        <v>Recruiter28</v>
      </c>
      <c r="D1434" s="2" t="str">
        <f>_xlfn.XLOOKUP(
  C1434,
  'Recruiter Data'!A:A,
  'Recruiter Data'!B:B,
  "Unknown"
)</f>
        <v>N America</v>
      </c>
      <c r="E1434" t="s">
        <v>20</v>
      </c>
      <c r="F1434" t="str">
        <f t="shared" si="67"/>
        <v>Interview #1</v>
      </c>
      <c r="G1434" s="1">
        <v>44645.572800925926</v>
      </c>
      <c r="H1434" t="str">
        <f t="shared" si="68"/>
        <v>2022-03</v>
      </c>
    </row>
    <row r="1435" spans="1:8" x14ac:dyDescent="0.3">
      <c r="A1435" s="2">
        <v>180671329226</v>
      </c>
      <c r="B1435" s="2" t="str">
        <f t="shared" si="66"/>
        <v>180671329226</v>
      </c>
      <c r="C1435" s="2" t="str">
        <f>_xlfn.XLOOKUP(
  B1435,
  'Candidate Data'!A:A,
  'Candidate Data'!B:B,
  "Not Found"
)</f>
        <v>Recruiter28</v>
      </c>
      <c r="D1435" s="2" t="str">
        <f>_xlfn.XLOOKUP(
  C1435,
  'Recruiter Data'!A:A,
  'Recruiter Data'!B:B,
  "Unknown"
)</f>
        <v>N America</v>
      </c>
      <c r="E1435" t="s">
        <v>19</v>
      </c>
      <c r="F1435" t="str">
        <f t="shared" si="67"/>
        <v>Phone Screen</v>
      </c>
      <c r="G1435" s="1">
        <v>44640.77134259259</v>
      </c>
      <c r="H1435" t="str">
        <f t="shared" si="68"/>
        <v>2022-03</v>
      </c>
    </row>
    <row r="1436" spans="1:8" x14ac:dyDescent="0.3">
      <c r="A1436" s="2">
        <v>134582713527</v>
      </c>
      <c r="B1436" s="2" t="str">
        <f t="shared" si="66"/>
        <v>134582713527</v>
      </c>
      <c r="C1436" s="2" t="str">
        <f>_xlfn.XLOOKUP(
  B1436,
  'Candidate Data'!A:A,
  'Candidate Data'!B:B,
  "Not Found"
)</f>
        <v>Recruiter2</v>
      </c>
      <c r="D1436" s="2" t="str">
        <f>_xlfn.XLOOKUP(
  C1436,
  'Recruiter Data'!A:A,
  'Recruiter Data'!B:B,
  "Unknown"
)</f>
        <v>N America</v>
      </c>
      <c r="E1436" t="s">
        <v>21</v>
      </c>
      <c r="F1436" t="str">
        <f t="shared" si="67"/>
        <v>Diligence</v>
      </c>
      <c r="G1436" s="1">
        <v>44626.651736111111</v>
      </c>
      <c r="H1436" t="str">
        <f t="shared" si="68"/>
        <v>2022-03</v>
      </c>
    </row>
    <row r="1437" spans="1:8" x14ac:dyDescent="0.3">
      <c r="A1437" s="2">
        <v>134582713527</v>
      </c>
      <c r="B1437" s="2" t="str">
        <f t="shared" si="66"/>
        <v>134582713527</v>
      </c>
      <c r="C1437" s="2" t="str">
        <f>_xlfn.XLOOKUP(
  B1437,
  'Candidate Data'!A:A,
  'Candidate Data'!B:B,
  "Not Found"
)</f>
        <v>Recruiter2</v>
      </c>
      <c r="D1437" s="2" t="str">
        <f>_xlfn.XLOOKUP(
  C1437,
  'Recruiter Data'!A:A,
  'Recruiter Data'!B:B,
  "Unknown"
)</f>
        <v>N America</v>
      </c>
      <c r="E1437" t="s">
        <v>22</v>
      </c>
      <c r="F1437" t="str">
        <f t="shared" si="67"/>
        <v>Final Interview</v>
      </c>
      <c r="G1437" s="1">
        <v>44626.651736111111</v>
      </c>
      <c r="H1437" t="str">
        <f t="shared" si="68"/>
        <v>2022-03</v>
      </c>
    </row>
    <row r="1438" spans="1:8" x14ac:dyDescent="0.3">
      <c r="A1438" s="2">
        <v>134582713527</v>
      </c>
      <c r="B1438" s="2" t="str">
        <f t="shared" si="66"/>
        <v>134582713527</v>
      </c>
      <c r="C1438" s="2" t="str">
        <f>_xlfn.XLOOKUP(
  B1438,
  'Candidate Data'!A:A,
  'Candidate Data'!B:B,
  "Not Found"
)</f>
        <v>Recruiter2</v>
      </c>
      <c r="D1438" s="2" t="str">
        <f>_xlfn.XLOOKUP(
  C1438,
  'Recruiter Data'!A:A,
  'Recruiter Data'!B:B,
  "Unknown"
)</f>
        <v>N America</v>
      </c>
      <c r="E1438" t="s">
        <v>23</v>
      </c>
      <c r="F1438" t="str">
        <f t="shared" si="67"/>
        <v>Next Steps</v>
      </c>
      <c r="G1438" s="1">
        <v>44626.651736111111</v>
      </c>
      <c r="H1438" t="str">
        <f t="shared" si="68"/>
        <v>2022-03</v>
      </c>
    </row>
    <row r="1439" spans="1:8" x14ac:dyDescent="0.3">
      <c r="A1439" s="2">
        <v>134582713527</v>
      </c>
      <c r="B1439" s="2" t="str">
        <f t="shared" si="66"/>
        <v>134582713527</v>
      </c>
      <c r="C1439" s="2" t="str">
        <f>_xlfn.XLOOKUP(
  B1439,
  'Candidate Data'!A:A,
  'Candidate Data'!B:B,
  "Not Found"
)</f>
        <v>Recruiter2</v>
      </c>
      <c r="D1439" s="2" t="str">
        <f>_xlfn.XLOOKUP(
  C1439,
  'Recruiter Data'!A:A,
  'Recruiter Data'!B:B,
  "Unknown"
)</f>
        <v>N America</v>
      </c>
      <c r="E1439" t="s">
        <v>24</v>
      </c>
      <c r="F1439" t="str">
        <f t="shared" si="67"/>
        <v>Waitlist</v>
      </c>
      <c r="G1439" s="1">
        <v>44626.800104166665</v>
      </c>
      <c r="H1439" t="str">
        <f t="shared" si="68"/>
        <v>2022-03</v>
      </c>
    </row>
    <row r="1440" spans="1:8" x14ac:dyDescent="0.3">
      <c r="A1440" s="2">
        <v>108995923053</v>
      </c>
      <c r="B1440" s="2" t="str">
        <f t="shared" si="66"/>
        <v>108995923053</v>
      </c>
      <c r="C1440" s="2" t="str">
        <f>_xlfn.XLOOKUP(
  B1440,
  'Candidate Data'!A:A,
  'Candidate Data'!B:B,
  "Not Found"
)</f>
        <v>Recruiter15</v>
      </c>
      <c r="D1440" s="2" t="str">
        <f>_xlfn.XLOOKUP(
  C1440,
  'Recruiter Data'!A:A,
  'Recruiter Data'!B:B,
  "Unknown"
)</f>
        <v>N America</v>
      </c>
      <c r="E1440" t="s">
        <v>21</v>
      </c>
      <c r="F1440" t="str">
        <f t="shared" si="67"/>
        <v>Diligence</v>
      </c>
      <c r="G1440" s="1">
        <v>44654.691342592596</v>
      </c>
      <c r="H1440" t="str">
        <f t="shared" si="68"/>
        <v>2022-04</v>
      </c>
    </row>
    <row r="1441" spans="1:8" x14ac:dyDescent="0.3">
      <c r="A1441" s="2">
        <v>108995923053</v>
      </c>
      <c r="B1441" s="2" t="str">
        <f t="shared" si="66"/>
        <v>108995923053</v>
      </c>
      <c r="C1441" s="2" t="str">
        <f>_xlfn.XLOOKUP(
  B1441,
  'Candidate Data'!A:A,
  'Candidate Data'!B:B,
  "Not Found"
)</f>
        <v>Recruiter15</v>
      </c>
      <c r="D1441" s="2" t="str">
        <f>_xlfn.XLOOKUP(
  C1441,
  'Recruiter Data'!A:A,
  'Recruiter Data'!B:B,
  "Unknown"
)</f>
        <v>N America</v>
      </c>
      <c r="E1441" t="s">
        <v>22</v>
      </c>
      <c r="F1441" t="str">
        <f t="shared" si="67"/>
        <v>Final Interview</v>
      </c>
      <c r="G1441" s="1">
        <v>44654.691678240742</v>
      </c>
      <c r="H1441" t="str">
        <f t="shared" si="68"/>
        <v>2022-04</v>
      </c>
    </row>
    <row r="1442" spans="1:8" x14ac:dyDescent="0.3">
      <c r="A1442" s="2">
        <v>108995923053</v>
      </c>
      <c r="B1442" s="2" t="str">
        <f t="shared" si="66"/>
        <v>108995923053</v>
      </c>
      <c r="C1442" s="2" t="str">
        <f>_xlfn.XLOOKUP(
  B1442,
  'Candidate Data'!A:A,
  'Candidate Data'!B:B,
  "Not Found"
)</f>
        <v>Recruiter15</v>
      </c>
      <c r="D1442" s="2" t="str">
        <f>_xlfn.XLOOKUP(
  C1442,
  'Recruiter Data'!A:A,
  'Recruiter Data'!B:B,
  "Unknown"
)</f>
        <v>N America</v>
      </c>
      <c r="E1442" t="s">
        <v>20</v>
      </c>
      <c r="F1442" t="str">
        <f t="shared" si="67"/>
        <v>Interview #1</v>
      </c>
      <c r="G1442" s="1">
        <v>44654.691678240742</v>
      </c>
      <c r="H1442" t="str">
        <f t="shared" si="68"/>
        <v>2022-04</v>
      </c>
    </row>
    <row r="1443" spans="1:8" x14ac:dyDescent="0.3">
      <c r="A1443" s="2">
        <v>108995923053</v>
      </c>
      <c r="B1443" s="2" t="str">
        <f t="shared" si="66"/>
        <v>108995923053</v>
      </c>
      <c r="C1443" s="2" t="str">
        <f>_xlfn.XLOOKUP(
  B1443,
  'Candidate Data'!A:A,
  'Candidate Data'!B:B,
  "Not Found"
)</f>
        <v>Recruiter15</v>
      </c>
      <c r="D1443" s="2" t="str">
        <f>_xlfn.XLOOKUP(
  C1443,
  'Recruiter Data'!A:A,
  'Recruiter Data'!B:B,
  "Unknown"
)</f>
        <v>N America</v>
      </c>
      <c r="E1443" t="s">
        <v>23</v>
      </c>
      <c r="F1443" t="str">
        <f t="shared" si="67"/>
        <v>Next Steps</v>
      </c>
      <c r="G1443" s="1">
        <v>44624.761793981481</v>
      </c>
      <c r="H1443" t="str">
        <f t="shared" si="68"/>
        <v>2022-03</v>
      </c>
    </row>
    <row r="1444" spans="1:8" x14ac:dyDescent="0.3">
      <c r="A1444" s="2">
        <v>108995923053</v>
      </c>
      <c r="B1444" s="2" t="str">
        <f t="shared" si="66"/>
        <v>108995923053</v>
      </c>
      <c r="C1444" s="2" t="str">
        <f>_xlfn.XLOOKUP(
  B1444,
  'Candidate Data'!A:A,
  'Candidate Data'!B:B,
  "Not Found"
)</f>
        <v>Recruiter15</v>
      </c>
      <c r="D1444" s="2" t="str">
        <f>_xlfn.XLOOKUP(
  C1444,
  'Recruiter Data'!A:A,
  'Recruiter Data'!B:B,
  "Unknown"
)</f>
        <v>N America</v>
      </c>
      <c r="E1444" t="s">
        <v>19</v>
      </c>
      <c r="F1444" t="str">
        <f t="shared" si="67"/>
        <v>Phone Screen</v>
      </c>
      <c r="G1444" s="1">
        <v>44654.691342592596</v>
      </c>
      <c r="H1444" t="str">
        <f t="shared" si="68"/>
        <v>2022-04</v>
      </c>
    </row>
    <row r="1445" spans="1:8" x14ac:dyDescent="0.3">
      <c r="A1445" s="2">
        <v>108995923053</v>
      </c>
      <c r="B1445" s="2" t="str">
        <f t="shared" si="66"/>
        <v>108995923053</v>
      </c>
      <c r="C1445" s="2" t="str">
        <f>_xlfn.XLOOKUP(
  B1445,
  'Candidate Data'!A:A,
  'Candidate Data'!B:B,
  "Not Found"
)</f>
        <v>Recruiter15</v>
      </c>
      <c r="D1445" s="2" t="str">
        <f>_xlfn.XLOOKUP(
  C1445,
  'Recruiter Data'!A:A,
  'Recruiter Data'!B:B,
  "Unknown"
)</f>
        <v>N America</v>
      </c>
      <c r="E1445" t="s">
        <v>24</v>
      </c>
      <c r="F1445" t="str">
        <f t="shared" si="67"/>
        <v>Waitlist</v>
      </c>
      <c r="G1445" s="1">
        <v>44654.691678240742</v>
      </c>
      <c r="H1445" t="str">
        <f t="shared" si="68"/>
        <v>2022-04</v>
      </c>
    </row>
    <row r="1446" spans="1:8" x14ac:dyDescent="0.3">
      <c r="A1446" s="2">
        <v>125294518800</v>
      </c>
      <c r="B1446" s="2" t="str">
        <f t="shared" si="66"/>
        <v>125294518800</v>
      </c>
      <c r="C1446" s="2" t="str">
        <f>_xlfn.XLOOKUP(
  B1446,
  'Candidate Data'!A:A,
  'Candidate Data'!B:B,
  "Not Found"
)</f>
        <v>Recruiter41</v>
      </c>
      <c r="D1446" s="2" t="str">
        <f>_xlfn.XLOOKUP(
  C1446,
  'Recruiter Data'!A:A,
  'Recruiter Data'!B:B,
  "Unknown"
)</f>
        <v>N America</v>
      </c>
      <c r="E1446" t="s">
        <v>18</v>
      </c>
      <c r="F1446" t="str">
        <f t="shared" si="67"/>
        <v>Application Review</v>
      </c>
      <c r="G1446" s="1">
        <v>44660.160555555558</v>
      </c>
      <c r="H1446" t="str">
        <f t="shared" si="68"/>
        <v>2022-04</v>
      </c>
    </row>
    <row r="1447" spans="1:8" x14ac:dyDescent="0.3">
      <c r="A1447" s="2">
        <v>180352915471</v>
      </c>
      <c r="B1447" s="2" t="str">
        <f t="shared" si="66"/>
        <v>180352915471</v>
      </c>
      <c r="C1447" s="2" t="str">
        <f>_xlfn.XLOOKUP(
  B1447,
  'Candidate Data'!A:A,
  'Candidate Data'!B:B,
  "Not Found"
)</f>
        <v>Recruiter9</v>
      </c>
      <c r="D1447" s="2" t="str">
        <f>_xlfn.XLOOKUP(
  C1447,
  'Recruiter Data'!A:A,
  'Recruiter Data'!B:B,
  "Unknown"
)</f>
        <v>Europe</v>
      </c>
      <c r="E1447" t="s">
        <v>24</v>
      </c>
      <c r="F1447" t="str">
        <f t="shared" si="67"/>
        <v>Waitlist</v>
      </c>
      <c r="G1447" s="1">
        <v>44624.63380787037</v>
      </c>
      <c r="H1447" t="str">
        <f t="shared" si="68"/>
        <v>2022-03</v>
      </c>
    </row>
    <row r="1448" spans="1:8" x14ac:dyDescent="0.3">
      <c r="A1448" s="2">
        <v>121065346250</v>
      </c>
      <c r="B1448" s="2" t="str">
        <f t="shared" si="66"/>
        <v>121065346250</v>
      </c>
      <c r="C1448" s="2" t="str">
        <f>_xlfn.XLOOKUP(
  B1448,
  'Candidate Data'!A:A,
  'Candidate Data'!B:B,
  "Not Found"
)</f>
        <v>Recruiter48</v>
      </c>
      <c r="D1448" s="2" t="str">
        <f>_xlfn.XLOOKUP(
  C1448,
  'Recruiter Data'!A:A,
  'Recruiter Data'!B:B,
  "Unknown"
)</f>
        <v>N America</v>
      </c>
      <c r="E1448" t="s">
        <v>21</v>
      </c>
      <c r="F1448" t="str">
        <f t="shared" si="67"/>
        <v>Diligence</v>
      </c>
      <c r="G1448" s="1">
        <v>44646.076226851852</v>
      </c>
      <c r="H1448" t="str">
        <f t="shared" si="68"/>
        <v>2022-03</v>
      </c>
    </row>
    <row r="1449" spans="1:8" x14ac:dyDescent="0.3">
      <c r="A1449" s="2">
        <v>139135194161</v>
      </c>
      <c r="B1449" s="2" t="str">
        <f t="shared" si="66"/>
        <v>139135194161</v>
      </c>
      <c r="C1449" s="2" t="str">
        <f>_xlfn.XLOOKUP(
  B1449,
  'Candidate Data'!A:A,
  'Candidate Data'!B:B,
  "Not Found"
)</f>
        <v>Recruiter9</v>
      </c>
      <c r="D1449" s="2" t="str">
        <f>_xlfn.XLOOKUP(
  C1449,
  'Recruiter Data'!A:A,
  'Recruiter Data'!B:B,
  "Unknown"
)</f>
        <v>Europe</v>
      </c>
      <c r="E1449" t="s">
        <v>22</v>
      </c>
      <c r="F1449" t="str">
        <f t="shared" si="67"/>
        <v>Final Interview</v>
      </c>
      <c r="G1449" s="1">
        <v>44640.503078703703</v>
      </c>
      <c r="H1449" t="str">
        <f t="shared" si="68"/>
        <v>2022-03</v>
      </c>
    </row>
    <row r="1450" spans="1:8" x14ac:dyDescent="0.3">
      <c r="A1450" s="2">
        <v>139135194161</v>
      </c>
      <c r="B1450" s="2" t="str">
        <f t="shared" si="66"/>
        <v>139135194161</v>
      </c>
      <c r="C1450" s="2" t="str">
        <f>_xlfn.XLOOKUP(
  B1450,
  'Candidate Data'!A:A,
  'Candidate Data'!B:B,
  "Not Found"
)</f>
        <v>Recruiter9</v>
      </c>
      <c r="D1450" s="2" t="str">
        <f>_xlfn.XLOOKUP(
  C1450,
  'Recruiter Data'!A:A,
  'Recruiter Data'!B:B,
  "Unknown"
)</f>
        <v>Europe</v>
      </c>
      <c r="E1450" t="s">
        <v>20</v>
      </c>
      <c r="F1450" t="str">
        <f t="shared" si="67"/>
        <v>Interview #1</v>
      </c>
      <c r="G1450" s="1">
        <v>44639.498113425929</v>
      </c>
      <c r="H1450" t="str">
        <f t="shared" si="68"/>
        <v>2022-03</v>
      </c>
    </row>
    <row r="1451" spans="1:8" x14ac:dyDescent="0.3">
      <c r="A1451" s="2">
        <v>139135194161</v>
      </c>
      <c r="B1451" s="2" t="str">
        <f t="shared" si="66"/>
        <v>139135194161</v>
      </c>
      <c r="C1451" s="2" t="str">
        <f>_xlfn.XLOOKUP(
  B1451,
  'Candidate Data'!A:A,
  'Candidate Data'!B:B,
  "Not Found"
)</f>
        <v>Recruiter9</v>
      </c>
      <c r="D1451" s="2" t="str">
        <f>_xlfn.XLOOKUP(
  C1451,
  'Recruiter Data'!A:A,
  'Recruiter Data'!B:B,
  "Unknown"
)</f>
        <v>Europe</v>
      </c>
      <c r="E1451" t="s">
        <v>23</v>
      </c>
      <c r="F1451" t="str">
        <f t="shared" si="67"/>
        <v>Next Steps</v>
      </c>
      <c r="G1451" s="1">
        <v>44640.503078703703</v>
      </c>
      <c r="H1451" t="str">
        <f t="shared" si="68"/>
        <v>2022-03</v>
      </c>
    </row>
    <row r="1452" spans="1:8" x14ac:dyDescent="0.3">
      <c r="A1452" s="2">
        <v>139135194161</v>
      </c>
      <c r="B1452" s="2" t="str">
        <f t="shared" si="66"/>
        <v>139135194161</v>
      </c>
      <c r="C1452" s="2" t="str">
        <f>_xlfn.XLOOKUP(
  B1452,
  'Candidate Data'!A:A,
  'Candidate Data'!B:B,
  "Not Found"
)</f>
        <v>Recruiter9</v>
      </c>
      <c r="D1452" s="2" t="str">
        <f>_xlfn.XLOOKUP(
  C1452,
  'Recruiter Data'!A:A,
  'Recruiter Data'!B:B,
  "Unknown"
)</f>
        <v>Europe</v>
      </c>
      <c r="E1452" t="s">
        <v>19</v>
      </c>
      <c r="F1452" t="str">
        <f t="shared" si="67"/>
        <v>Phone Screen</v>
      </c>
      <c r="G1452" s="1">
        <v>44639.498113425929</v>
      </c>
      <c r="H1452" t="str">
        <f t="shared" si="68"/>
        <v>2022-03</v>
      </c>
    </row>
    <row r="1453" spans="1:8" x14ac:dyDescent="0.3">
      <c r="A1453" s="2">
        <v>139135194161</v>
      </c>
      <c r="B1453" s="2" t="str">
        <f t="shared" si="66"/>
        <v>139135194161</v>
      </c>
      <c r="C1453" s="2" t="str">
        <f>_xlfn.XLOOKUP(
  B1453,
  'Candidate Data'!A:A,
  'Candidate Data'!B:B,
  "Not Found"
)</f>
        <v>Recruiter9</v>
      </c>
      <c r="D1453" s="2" t="str">
        <f>_xlfn.XLOOKUP(
  C1453,
  'Recruiter Data'!A:A,
  'Recruiter Data'!B:B,
  "Unknown"
)</f>
        <v>Europe</v>
      </c>
      <c r="E1453" t="s">
        <v>24</v>
      </c>
      <c r="F1453" t="str">
        <f t="shared" si="67"/>
        <v>Waitlist</v>
      </c>
      <c r="G1453" s="1">
        <v>44640.503078703703</v>
      </c>
      <c r="H1453" t="str">
        <f t="shared" si="68"/>
        <v>2022-03</v>
      </c>
    </row>
    <row r="1454" spans="1:8" x14ac:dyDescent="0.3">
      <c r="A1454" s="2">
        <v>162633642912</v>
      </c>
      <c r="B1454" s="2" t="str">
        <f t="shared" si="66"/>
        <v>162633642912</v>
      </c>
      <c r="C1454" s="2" t="str">
        <f>_xlfn.XLOOKUP(
  B1454,
  'Candidate Data'!A:A,
  'Candidate Data'!B:B,
  "Not Found"
)</f>
        <v>Recruiter11</v>
      </c>
      <c r="D1454" s="2" t="str">
        <f>_xlfn.XLOOKUP(
  C1454,
  'Recruiter Data'!A:A,
  'Recruiter Data'!B:B,
  "Unknown"
)</f>
        <v>N America</v>
      </c>
      <c r="E1454" t="s">
        <v>20</v>
      </c>
      <c r="F1454" t="str">
        <f t="shared" si="67"/>
        <v>Interview #1</v>
      </c>
      <c r="G1454" s="1">
        <v>44681.021666666667</v>
      </c>
      <c r="H1454" t="str">
        <f t="shared" si="68"/>
        <v>2022-04</v>
      </c>
    </row>
    <row r="1455" spans="1:8" x14ac:dyDescent="0.3">
      <c r="A1455" s="2">
        <v>162633642912</v>
      </c>
      <c r="B1455" s="2" t="str">
        <f t="shared" si="66"/>
        <v>162633642912</v>
      </c>
      <c r="C1455" s="2" t="str">
        <f>_xlfn.XLOOKUP(
  B1455,
  'Candidate Data'!A:A,
  'Candidate Data'!B:B,
  "Not Found"
)</f>
        <v>Recruiter11</v>
      </c>
      <c r="D1455" s="2" t="str">
        <f>_xlfn.XLOOKUP(
  C1455,
  'Recruiter Data'!A:A,
  'Recruiter Data'!B:B,
  "Unknown"
)</f>
        <v>N America</v>
      </c>
      <c r="E1455" t="s">
        <v>19</v>
      </c>
      <c r="F1455" t="str">
        <f t="shared" si="67"/>
        <v>Phone Screen</v>
      </c>
      <c r="G1455" s="1">
        <v>44681.021631944444</v>
      </c>
      <c r="H1455" t="str">
        <f t="shared" si="68"/>
        <v>2022-04</v>
      </c>
    </row>
    <row r="1456" spans="1:8" x14ac:dyDescent="0.3">
      <c r="A1456" s="2">
        <v>179717730678</v>
      </c>
      <c r="B1456" s="2" t="str">
        <f t="shared" si="66"/>
        <v>179717730678</v>
      </c>
      <c r="C1456" s="2" t="str">
        <f>_xlfn.XLOOKUP(
  B1456,
  'Candidate Data'!A:A,
  'Candidate Data'!B:B,
  "Not Found"
)</f>
        <v>Recruiter47</v>
      </c>
      <c r="D1456" s="2" t="str">
        <f>_xlfn.XLOOKUP(
  C1456,
  'Recruiter Data'!A:A,
  'Recruiter Data'!B:B,
  "Unknown"
)</f>
        <v>N America</v>
      </c>
      <c r="E1456" t="s">
        <v>24</v>
      </c>
      <c r="F1456" t="str">
        <f t="shared" si="67"/>
        <v>Waitlist</v>
      </c>
      <c r="G1456" s="1">
        <v>44679.74391203704</v>
      </c>
      <c r="H1456" t="str">
        <f t="shared" si="68"/>
        <v>2022-04</v>
      </c>
    </row>
    <row r="1457" spans="1:8" x14ac:dyDescent="0.3">
      <c r="A1457" s="2">
        <v>143031619673</v>
      </c>
      <c r="B1457" s="2" t="str">
        <f t="shared" si="66"/>
        <v>143031619673</v>
      </c>
      <c r="C1457" s="2" t="str">
        <f>_xlfn.XLOOKUP(
  B1457,
  'Candidate Data'!A:A,
  'Candidate Data'!B:B,
  "Not Found"
)</f>
        <v>Recruiter26</v>
      </c>
      <c r="D1457" s="2" t="str">
        <f>_xlfn.XLOOKUP(
  C1457,
  'Recruiter Data'!A:A,
  'Recruiter Data'!B:B,
  "Unknown"
)</f>
        <v>Europe</v>
      </c>
      <c r="E1457" t="s">
        <v>18</v>
      </c>
      <c r="F1457" t="str">
        <f t="shared" si="67"/>
        <v>Application Review</v>
      </c>
      <c r="G1457" s="1">
        <v>44660.571006944447</v>
      </c>
      <c r="H1457" t="str">
        <f t="shared" si="68"/>
        <v>2022-04</v>
      </c>
    </row>
    <row r="1458" spans="1:8" x14ac:dyDescent="0.3">
      <c r="A1458" s="2">
        <v>143031619673</v>
      </c>
      <c r="B1458" s="2" t="str">
        <f t="shared" si="66"/>
        <v>143031619673</v>
      </c>
      <c r="C1458" s="2" t="str">
        <f>_xlfn.XLOOKUP(
  B1458,
  'Candidate Data'!A:A,
  'Candidate Data'!B:B,
  "Not Found"
)</f>
        <v>Recruiter26</v>
      </c>
      <c r="D1458" s="2" t="str">
        <f>_xlfn.XLOOKUP(
  C1458,
  'Recruiter Data'!A:A,
  'Recruiter Data'!B:B,
  "Unknown"
)</f>
        <v>Europe</v>
      </c>
      <c r="E1458" t="s">
        <v>21</v>
      </c>
      <c r="F1458" t="str">
        <f t="shared" si="67"/>
        <v>Diligence</v>
      </c>
      <c r="G1458" s="1">
        <v>44667.596666666665</v>
      </c>
      <c r="H1458" t="str">
        <f t="shared" si="68"/>
        <v>2022-04</v>
      </c>
    </row>
    <row r="1459" spans="1:8" x14ac:dyDescent="0.3">
      <c r="A1459" s="2">
        <v>143031619673</v>
      </c>
      <c r="B1459" s="2" t="str">
        <f t="shared" si="66"/>
        <v>143031619673</v>
      </c>
      <c r="C1459" s="2" t="str">
        <f>_xlfn.XLOOKUP(
  B1459,
  'Candidate Data'!A:A,
  'Candidate Data'!B:B,
  "Not Found"
)</f>
        <v>Recruiter26</v>
      </c>
      <c r="D1459" s="2" t="str">
        <f>_xlfn.XLOOKUP(
  C1459,
  'Recruiter Data'!A:A,
  'Recruiter Data'!B:B,
  "Unknown"
)</f>
        <v>Europe</v>
      </c>
      <c r="E1459" t="s">
        <v>22</v>
      </c>
      <c r="F1459" t="str">
        <f t="shared" si="67"/>
        <v>Final Interview</v>
      </c>
      <c r="G1459" s="1">
        <v>44660.576562499999</v>
      </c>
      <c r="H1459" t="str">
        <f t="shared" si="68"/>
        <v>2022-04</v>
      </c>
    </row>
    <row r="1460" spans="1:8" x14ac:dyDescent="0.3">
      <c r="A1460" s="2">
        <v>143031619673</v>
      </c>
      <c r="B1460" s="2" t="str">
        <f t="shared" si="66"/>
        <v>143031619673</v>
      </c>
      <c r="C1460" s="2" t="str">
        <f>_xlfn.XLOOKUP(
  B1460,
  'Candidate Data'!A:A,
  'Candidate Data'!B:B,
  "Not Found"
)</f>
        <v>Recruiter26</v>
      </c>
      <c r="D1460" s="2" t="str">
        <f>_xlfn.XLOOKUP(
  C1460,
  'Recruiter Data'!A:A,
  'Recruiter Data'!B:B,
  "Unknown"
)</f>
        <v>Europe</v>
      </c>
      <c r="E1460" t="s">
        <v>20</v>
      </c>
      <c r="F1460" t="str">
        <f t="shared" si="67"/>
        <v>Interview #1</v>
      </c>
      <c r="G1460" s="1">
        <v>44660.571006944447</v>
      </c>
      <c r="H1460" t="str">
        <f t="shared" si="68"/>
        <v>2022-04</v>
      </c>
    </row>
    <row r="1461" spans="1:8" x14ac:dyDescent="0.3">
      <c r="A1461" s="2">
        <v>143031619673</v>
      </c>
      <c r="B1461" s="2" t="str">
        <f t="shared" si="66"/>
        <v>143031619673</v>
      </c>
      <c r="C1461" s="2" t="str">
        <f>_xlfn.XLOOKUP(
  B1461,
  'Candidate Data'!A:A,
  'Candidate Data'!B:B,
  "Not Found"
)</f>
        <v>Recruiter26</v>
      </c>
      <c r="D1461" s="2" t="str">
        <f>_xlfn.XLOOKUP(
  C1461,
  'Recruiter Data'!A:A,
  'Recruiter Data'!B:B,
  "Unknown"
)</f>
        <v>Europe</v>
      </c>
      <c r="E1461" t="s">
        <v>23</v>
      </c>
      <c r="F1461" t="str">
        <f t="shared" si="67"/>
        <v>Next Steps</v>
      </c>
      <c r="G1461" s="1">
        <v>44660.576562499999</v>
      </c>
      <c r="H1461" t="str">
        <f t="shared" si="68"/>
        <v>2022-04</v>
      </c>
    </row>
    <row r="1462" spans="1:8" x14ac:dyDescent="0.3">
      <c r="A1462" s="2">
        <v>143031619673</v>
      </c>
      <c r="B1462" s="2" t="str">
        <f t="shared" si="66"/>
        <v>143031619673</v>
      </c>
      <c r="C1462" s="2" t="str">
        <f>_xlfn.XLOOKUP(
  B1462,
  'Candidate Data'!A:A,
  'Candidate Data'!B:B,
  "Not Found"
)</f>
        <v>Recruiter26</v>
      </c>
      <c r="D1462" s="2" t="str">
        <f>_xlfn.XLOOKUP(
  C1462,
  'Recruiter Data'!A:A,
  'Recruiter Data'!B:B,
  "Unknown"
)</f>
        <v>Europe</v>
      </c>
      <c r="E1462" t="s">
        <v>19</v>
      </c>
      <c r="F1462" t="str">
        <f t="shared" si="67"/>
        <v>Phone Screen</v>
      </c>
      <c r="G1462" s="1">
        <v>44660.571006944447</v>
      </c>
      <c r="H1462" t="str">
        <f t="shared" si="68"/>
        <v>2022-04</v>
      </c>
    </row>
    <row r="1463" spans="1:8" x14ac:dyDescent="0.3">
      <c r="A1463" s="2">
        <v>143031619673</v>
      </c>
      <c r="B1463" s="2" t="str">
        <f t="shared" si="66"/>
        <v>143031619673</v>
      </c>
      <c r="C1463" s="2" t="str">
        <f>_xlfn.XLOOKUP(
  B1463,
  'Candidate Data'!A:A,
  'Candidate Data'!B:B,
  "Not Found"
)</f>
        <v>Recruiter26</v>
      </c>
      <c r="D1463" s="2" t="str">
        <f>_xlfn.XLOOKUP(
  C1463,
  'Recruiter Data'!A:A,
  'Recruiter Data'!B:B,
  "Unknown"
)</f>
        <v>Europe</v>
      </c>
      <c r="E1463" t="s">
        <v>24</v>
      </c>
      <c r="F1463" t="str">
        <f t="shared" si="67"/>
        <v>Waitlist</v>
      </c>
      <c r="G1463" s="1">
        <v>44667.597037037034</v>
      </c>
      <c r="H1463" t="str">
        <f t="shared" si="68"/>
        <v>2022-04</v>
      </c>
    </row>
    <row r="1464" spans="1:8" x14ac:dyDescent="0.3">
      <c r="A1464" s="2">
        <v>174277914160</v>
      </c>
      <c r="B1464" s="2" t="str">
        <f t="shared" si="66"/>
        <v>174277914160</v>
      </c>
      <c r="C1464" s="2" t="str">
        <f>_xlfn.XLOOKUP(
  B1464,
  'Candidate Data'!A:A,
  'Candidate Data'!B:B,
  "Not Found"
)</f>
        <v>Recruiter3</v>
      </c>
      <c r="D1464" s="2" t="str">
        <f>_xlfn.XLOOKUP(
  C1464,
  'Recruiter Data'!A:A,
  'Recruiter Data'!B:B,
  "Unknown"
)</f>
        <v>N America</v>
      </c>
      <c r="E1464" t="s">
        <v>18</v>
      </c>
      <c r="F1464" t="str">
        <f t="shared" si="67"/>
        <v>Application Review</v>
      </c>
      <c r="G1464" s="1">
        <v>44638.595972222225</v>
      </c>
      <c r="H1464" t="str">
        <f t="shared" si="68"/>
        <v>2022-03</v>
      </c>
    </row>
    <row r="1465" spans="1:8" x14ac:dyDescent="0.3">
      <c r="A1465" s="2">
        <v>174277914160</v>
      </c>
      <c r="B1465" s="2" t="str">
        <f t="shared" si="66"/>
        <v>174277914160</v>
      </c>
      <c r="C1465" s="2" t="str">
        <f>_xlfn.XLOOKUP(
  B1465,
  'Candidate Data'!A:A,
  'Candidate Data'!B:B,
  "Not Found"
)</f>
        <v>Recruiter3</v>
      </c>
      <c r="D1465" s="2" t="str">
        <f>_xlfn.XLOOKUP(
  C1465,
  'Recruiter Data'!A:A,
  'Recruiter Data'!B:B,
  "Unknown"
)</f>
        <v>N America</v>
      </c>
      <c r="E1465" t="s">
        <v>19</v>
      </c>
      <c r="F1465" t="str">
        <f t="shared" si="67"/>
        <v>Phone Screen</v>
      </c>
      <c r="G1465" s="1">
        <v>44666.465949074074</v>
      </c>
      <c r="H1465" t="str">
        <f t="shared" si="68"/>
        <v>2022-04</v>
      </c>
    </row>
    <row r="1466" spans="1:8" x14ac:dyDescent="0.3">
      <c r="A1466" s="2">
        <v>105573542848</v>
      </c>
      <c r="B1466" s="2" t="str">
        <f t="shared" si="66"/>
        <v>105573542848</v>
      </c>
      <c r="C1466" s="2" t="str">
        <f>_xlfn.XLOOKUP(
  B1466,
  'Candidate Data'!A:A,
  'Candidate Data'!B:B,
  "Not Found"
)</f>
        <v>Recruiter26</v>
      </c>
      <c r="D1466" s="2" t="str">
        <f>_xlfn.XLOOKUP(
  C1466,
  'Recruiter Data'!A:A,
  'Recruiter Data'!B:B,
  "Unknown"
)</f>
        <v>Europe</v>
      </c>
      <c r="E1466" t="s">
        <v>18</v>
      </c>
      <c r="F1466" t="str">
        <f t="shared" si="67"/>
        <v>Application Review</v>
      </c>
      <c r="G1466" s="1">
        <v>44648.39980324074</v>
      </c>
      <c r="H1466" t="str">
        <f t="shared" si="68"/>
        <v>2022-03</v>
      </c>
    </row>
    <row r="1467" spans="1:8" x14ac:dyDescent="0.3">
      <c r="A1467" s="2">
        <v>105573542848</v>
      </c>
      <c r="B1467" s="2" t="str">
        <f t="shared" si="66"/>
        <v>105573542848</v>
      </c>
      <c r="C1467" s="2" t="str">
        <f>_xlfn.XLOOKUP(
  B1467,
  'Candidate Data'!A:A,
  'Candidate Data'!B:B,
  "Not Found"
)</f>
        <v>Recruiter26</v>
      </c>
      <c r="D1467" s="2" t="str">
        <f>_xlfn.XLOOKUP(
  C1467,
  'Recruiter Data'!A:A,
  'Recruiter Data'!B:B,
  "Unknown"
)</f>
        <v>Europe</v>
      </c>
      <c r="E1467" t="s">
        <v>21</v>
      </c>
      <c r="F1467" t="str">
        <f t="shared" si="67"/>
        <v>Diligence</v>
      </c>
      <c r="G1467" s="1">
        <v>44648.454953703702</v>
      </c>
      <c r="H1467" t="str">
        <f t="shared" si="68"/>
        <v>2022-03</v>
      </c>
    </row>
    <row r="1468" spans="1:8" x14ac:dyDescent="0.3">
      <c r="A1468" s="2">
        <v>105573542848</v>
      </c>
      <c r="B1468" s="2" t="str">
        <f t="shared" si="66"/>
        <v>105573542848</v>
      </c>
      <c r="C1468" s="2" t="str">
        <f>_xlfn.XLOOKUP(
  B1468,
  'Candidate Data'!A:A,
  'Candidate Data'!B:B,
  "Not Found"
)</f>
        <v>Recruiter26</v>
      </c>
      <c r="D1468" s="2" t="str">
        <f>_xlfn.XLOOKUP(
  C1468,
  'Recruiter Data'!A:A,
  'Recruiter Data'!B:B,
  "Unknown"
)</f>
        <v>Europe</v>
      </c>
      <c r="E1468" t="s">
        <v>22</v>
      </c>
      <c r="F1468" t="str">
        <f t="shared" si="67"/>
        <v>Final Interview</v>
      </c>
      <c r="G1468" s="1">
        <v>44648.424583333333</v>
      </c>
      <c r="H1468" t="str">
        <f t="shared" si="68"/>
        <v>2022-03</v>
      </c>
    </row>
    <row r="1469" spans="1:8" x14ac:dyDescent="0.3">
      <c r="A1469" s="2">
        <v>105573542848</v>
      </c>
      <c r="B1469" s="2" t="str">
        <f t="shared" si="66"/>
        <v>105573542848</v>
      </c>
      <c r="C1469" s="2" t="str">
        <f>_xlfn.XLOOKUP(
  B1469,
  'Candidate Data'!A:A,
  'Candidate Data'!B:B,
  "Not Found"
)</f>
        <v>Recruiter26</v>
      </c>
      <c r="D1469" s="2" t="str">
        <f>_xlfn.XLOOKUP(
  C1469,
  'Recruiter Data'!A:A,
  'Recruiter Data'!B:B,
  "Unknown"
)</f>
        <v>Europe</v>
      </c>
      <c r="E1469" t="s">
        <v>20</v>
      </c>
      <c r="F1469" t="str">
        <f t="shared" si="67"/>
        <v>Interview #1</v>
      </c>
      <c r="G1469" s="1">
        <v>44648.39980324074</v>
      </c>
      <c r="H1469" t="str">
        <f t="shared" si="68"/>
        <v>2022-03</v>
      </c>
    </row>
    <row r="1470" spans="1:8" x14ac:dyDescent="0.3">
      <c r="A1470" s="2">
        <v>105573542848</v>
      </c>
      <c r="B1470" s="2" t="str">
        <f t="shared" si="66"/>
        <v>105573542848</v>
      </c>
      <c r="C1470" s="2" t="str">
        <f>_xlfn.XLOOKUP(
  B1470,
  'Candidate Data'!A:A,
  'Candidate Data'!B:B,
  "Not Found"
)</f>
        <v>Recruiter26</v>
      </c>
      <c r="D1470" s="2" t="str">
        <f>_xlfn.XLOOKUP(
  C1470,
  'Recruiter Data'!A:A,
  'Recruiter Data'!B:B,
  "Unknown"
)</f>
        <v>Europe</v>
      </c>
      <c r="E1470" t="s">
        <v>23</v>
      </c>
      <c r="F1470" t="str">
        <f t="shared" si="67"/>
        <v>Next Steps</v>
      </c>
      <c r="G1470" s="1">
        <v>44648.424583333333</v>
      </c>
      <c r="H1470" t="str">
        <f t="shared" si="68"/>
        <v>2022-03</v>
      </c>
    </row>
    <row r="1471" spans="1:8" x14ac:dyDescent="0.3">
      <c r="A1471" s="2">
        <v>105573542848</v>
      </c>
      <c r="B1471" s="2" t="str">
        <f t="shared" si="66"/>
        <v>105573542848</v>
      </c>
      <c r="C1471" s="2" t="str">
        <f>_xlfn.XLOOKUP(
  B1471,
  'Candidate Data'!A:A,
  'Candidate Data'!B:B,
  "Not Found"
)</f>
        <v>Recruiter26</v>
      </c>
      <c r="D1471" s="2" t="str">
        <f>_xlfn.XLOOKUP(
  C1471,
  'Recruiter Data'!A:A,
  'Recruiter Data'!B:B,
  "Unknown"
)</f>
        <v>Europe</v>
      </c>
      <c r="E1471" t="s">
        <v>19</v>
      </c>
      <c r="F1471" t="str">
        <f t="shared" si="67"/>
        <v>Phone Screen</v>
      </c>
      <c r="G1471" s="1">
        <v>44648.39980324074</v>
      </c>
      <c r="H1471" t="str">
        <f t="shared" si="68"/>
        <v>2022-03</v>
      </c>
    </row>
    <row r="1472" spans="1:8" x14ac:dyDescent="0.3">
      <c r="A1472" s="2">
        <v>169987099921</v>
      </c>
      <c r="B1472" s="2" t="str">
        <f t="shared" si="66"/>
        <v>169987099921</v>
      </c>
      <c r="C1472" s="2" t="str">
        <f>_xlfn.XLOOKUP(
  B1472,
  'Candidate Data'!A:A,
  'Candidate Data'!B:B,
  "Not Found"
)</f>
        <v>Recruiter16</v>
      </c>
      <c r="D1472" s="2" t="str">
        <f>_xlfn.XLOOKUP(
  C1472,
  'Recruiter Data'!A:A,
  'Recruiter Data'!B:B,
  "Unknown"
)</f>
        <v>Asia</v>
      </c>
      <c r="E1472" t="s">
        <v>24</v>
      </c>
      <c r="F1472" t="str">
        <f t="shared" si="67"/>
        <v>Waitlist</v>
      </c>
      <c r="G1472" s="1">
        <v>44623.430659722224</v>
      </c>
      <c r="H1472" t="str">
        <f t="shared" si="68"/>
        <v>2022-03</v>
      </c>
    </row>
    <row r="1473" spans="1:8" x14ac:dyDescent="0.3">
      <c r="A1473" s="2">
        <v>101729261708</v>
      </c>
      <c r="B1473" s="2" t="str">
        <f t="shared" si="66"/>
        <v>101729261708</v>
      </c>
      <c r="C1473" s="2" t="str">
        <f>_xlfn.XLOOKUP(
  B1473,
  'Candidate Data'!A:A,
  'Candidate Data'!B:B,
  "Not Found"
)</f>
        <v>Recruiter12</v>
      </c>
      <c r="D1473" s="2" t="str">
        <f>_xlfn.XLOOKUP(
  C1473,
  'Recruiter Data'!A:A,
  'Recruiter Data'!B:B,
  "Unknown"
)</f>
        <v>Europe</v>
      </c>
      <c r="E1473" t="s">
        <v>18</v>
      </c>
      <c r="F1473" t="str">
        <f t="shared" si="67"/>
        <v>Application Review</v>
      </c>
      <c r="G1473" s="1">
        <v>44676.486215277779</v>
      </c>
      <c r="H1473" t="str">
        <f t="shared" si="68"/>
        <v>2022-04</v>
      </c>
    </row>
    <row r="1474" spans="1:8" x14ac:dyDescent="0.3">
      <c r="A1474" s="2">
        <v>137141151155</v>
      </c>
      <c r="B1474" s="2" t="str">
        <f t="shared" si="66"/>
        <v>137141151155</v>
      </c>
      <c r="C1474" s="2" t="str">
        <f>_xlfn.XLOOKUP(
  B1474,
  'Candidate Data'!A:A,
  'Candidate Data'!B:B,
  "Not Found"
)</f>
        <v>Recruiter20</v>
      </c>
      <c r="D1474" s="2" t="str">
        <f>_xlfn.XLOOKUP(
  C1474,
  'Recruiter Data'!A:A,
  'Recruiter Data'!B:B,
  "Unknown"
)</f>
        <v>N America</v>
      </c>
      <c r="E1474" t="s">
        <v>18</v>
      </c>
      <c r="F1474" t="str">
        <f t="shared" si="67"/>
        <v>Application Review</v>
      </c>
      <c r="G1474" s="1">
        <v>44679.875902777778</v>
      </c>
      <c r="H1474" t="str">
        <f t="shared" si="68"/>
        <v>2022-04</v>
      </c>
    </row>
    <row r="1475" spans="1:8" x14ac:dyDescent="0.3">
      <c r="A1475" s="2">
        <v>137141151155</v>
      </c>
      <c r="B1475" s="2" t="str">
        <f t="shared" ref="B1475:B1538" si="69">TEXT(A1475,"0")</f>
        <v>137141151155</v>
      </c>
      <c r="C1475" s="2" t="str">
        <f>_xlfn.XLOOKUP(
  B1475,
  'Candidate Data'!A:A,
  'Candidate Data'!B:B,
  "Not Found"
)</f>
        <v>Recruiter20</v>
      </c>
      <c r="D1475" s="2" t="str">
        <f>_xlfn.XLOOKUP(
  C1475,
  'Recruiter Data'!A:A,
  'Recruiter Data'!B:B,
  "Unknown"
)</f>
        <v>N America</v>
      </c>
      <c r="E1475" t="s">
        <v>19</v>
      </c>
      <c r="F1475" t="str">
        <f t="shared" ref="F1475:F1538" si="70">IF(ISNUMBER(SEARCH("Phone Screen",E1475)),"Phone Screen",
IF(ISNUMBER(SEARCH("Interview #1",E1475)),"Interview #1",
IF(ISNUMBER(SEARCH("Final Interview",E1475)),"Final Interview",
IF(ISNUMBER(SEARCH("Next Steps",E1475)),"Next Steps",
IF(ISNUMBER(SEARCH("Diligence",E1475)),"Diligence",
IF(ISNUMBER(SEARCH("Waitlist",E1475)),"Waitlist",
"Application Review"))))))</f>
        <v>Phone Screen</v>
      </c>
      <c r="G1475" s="1">
        <v>44681.831145833334</v>
      </c>
      <c r="H1475" t="str">
        <f t="shared" ref="H1475:H1538" si="71">TEXT(G1475,"yyyy-mm")</f>
        <v>2022-04</v>
      </c>
    </row>
    <row r="1476" spans="1:8" x14ac:dyDescent="0.3">
      <c r="A1476" s="2">
        <v>115021929055</v>
      </c>
      <c r="B1476" s="2" t="str">
        <f t="shared" si="69"/>
        <v>115021929055</v>
      </c>
      <c r="C1476" s="2" t="str">
        <f>_xlfn.XLOOKUP(
  B1476,
  'Candidate Data'!A:A,
  'Candidate Data'!B:B,
  "Not Found"
)</f>
        <v>Recruiter7</v>
      </c>
      <c r="D1476" s="2" t="str">
        <f>_xlfn.XLOOKUP(
  C1476,
  'Recruiter Data'!A:A,
  'Recruiter Data'!B:B,
  "Unknown"
)</f>
        <v>N America</v>
      </c>
      <c r="E1476" t="s">
        <v>21</v>
      </c>
      <c r="F1476" t="str">
        <f t="shared" si="70"/>
        <v>Diligence</v>
      </c>
      <c r="G1476" s="1">
        <v>44640.756493055553</v>
      </c>
      <c r="H1476" t="str">
        <f t="shared" si="71"/>
        <v>2022-03</v>
      </c>
    </row>
    <row r="1477" spans="1:8" x14ac:dyDescent="0.3">
      <c r="A1477" s="2">
        <v>115021929055</v>
      </c>
      <c r="B1477" s="2" t="str">
        <f t="shared" si="69"/>
        <v>115021929055</v>
      </c>
      <c r="C1477" s="2" t="str">
        <f>_xlfn.XLOOKUP(
  B1477,
  'Candidate Data'!A:A,
  'Candidate Data'!B:B,
  "Not Found"
)</f>
        <v>Recruiter7</v>
      </c>
      <c r="D1477" s="2" t="str">
        <f>_xlfn.XLOOKUP(
  C1477,
  'Recruiter Data'!A:A,
  'Recruiter Data'!B:B,
  "Unknown"
)</f>
        <v>N America</v>
      </c>
      <c r="E1477" t="s">
        <v>22</v>
      </c>
      <c r="F1477" t="str">
        <f t="shared" si="70"/>
        <v>Final Interview</v>
      </c>
      <c r="G1477" s="1">
        <v>44640.753611111111</v>
      </c>
      <c r="H1477" t="str">
        <f t="shared" si="71"/>
        <v>2022-03</v>
      </c>
    </row>
    <row r="1478" spans="1:8" x14ac:dyDescent="0.3">
      <c r="A1478" s="2">
        <v>115021929055</v>
      </c>
      <c r="B1478" s="2" t="str">
        <f t="shared" si="69"/>
        <v>115021929055</v>
      </c>
      <c r="C1478" s="2" t="str">
        <f>_xlfn.XLOOKUP(
  B1478,
  'Candidate Data'!A:A,
  'Candidate Data'!B:B,
  "Not Found"
)</f>
        <v>Recruiter7</v>
      </c>
      <c r="D1478" s="2" t="str">
        <f>_xlfn.XLOOKUP(
  C1478,
  'Recruiter Data'!A:A,
  'Recruiter Data'!B:B,
  "Unknown"
)</f>
        <v>N America</v>
      </c>
      <c r="E1478" t="s">
        <v>23</v>
      </c>
      <c r="F1478" t="str">
        <f t="shared" si="70"/>
        <v>Next Steps</v>
      </c>
      <c r="G1478" s="1">
        <v>44640.753611111111</v>
      </c>
      <c r="H1478" t="str">
        <f t="shared" si="71"/>
        <v>2022-03</v>
      </c>
    </row>
    <row r="1479" spans="1:8" x14ac:dyDescent="0.3">
      <c r="A1479" s="2">
        <v>115021929055</v>
      </c>
      <c r="B1479" s="2" t="str">
        <f t="shared" si="69"/>
        <v>115021929055</v>
      </c>
      <c r="C1479" s="2" t="str">
        <f>_xlfn.XLOOKUP(
  B1479,
  'Candidate Data'!A:A,
  'Candidate Data'!B:B,
  "Not Found"
)</f>
        <v>Recruiter7</v>
      </c>
      <c r="D1479" s="2" t="str">
        <f>_xlfn.XLOOKUP(
  C1479,
  'Recruiter Data'!A:A,
  'Recruiter Data'!B:B,
  "Unknown"
)</f>
        <v>N America</v>
      </c>
      <c r="E1479" t="s">
        <v>24</v>
      </c>
      <c r="F1479" t="str">
        <f t="shared" si="70"/>
        <v>Waitlist</v>
      </c>
      <c r="G1479" s="1">
        <v>44644.638715277775</v>
      </c>
      <c r="H1479" t="str">
        <f t="shared" si="71"/>
        <v>2022-03</v>
      </c>
    </row>
    <row r="1480" spans="1:8" x14ac:dyDescent="0.3">
      <c r="A1480" s="2">
        <v>107510589319</v>
      </c>
      <c r="B1480" s="2" t="str">
        <f t="shared" si="69"/>
        <v>107510589319</v>
      </c>
      <c r="C1480" s="2" t="str">
        <f>_xlfn.XLOOKUP(
  B1480,
  'Candidate Data'!A:A,
  'Candidate Data'!B:B,
  "Not Found"
)</f>
        <v>Recruiter11</v>
      </c>
      <c r="D1480" s="2" t="str">
        <f>_xlfn.XLOOKUP(
  C1480,
  'Recruiter Data'!A:A,
  'Recruiter Data'!B:B,
  "Unknown"
)</f>
        <v>N America</v>
      </c>
      <c r="E1480" t="s">
        <v>21</v>
      </c>
      <c r="F1480" t="str">
        <f t="shared" si="70"/>
        <v>Diligence</v>
      </c>
      <c r="G1480" s="1">
        <v>44651.765023148146</v>
      </c>
      <c r="H1480" t="str">
        <f t="shared" si="71"/>
        <v>2022-03</v>
      </c>
    </row>
    <row r="1481" spans="1:8" x14ac:dyDescent="0.3">
      <c r="A1481" s="2">
        <v>107510589319</v>
      </c>
      <c r="B1481" s="2" t="str">
        <f t="shared" si="69"/>
        <v>107510589319</v>
      </c>
      <c r="C1481" s="2" t="str">
        <f>_xlfn.XLOOKUP(
  B1481,
  'Candidate Data'!A:A,
  'Candidate Data'!B:B,
  "Not Found"
)</f>
        <v>Recruiter11</v>
      </c>
      <c r="D1481" s="2" t="str">
        <f>_xlfn.XLOOKUP(
  C1481,
  'Recruiter Data'!A:A,
  'Recruiter Data'!B:B,
  "Unknown"
)</f>
        <v>N America</v>
      </c>
      <c r="E1481" t="s">
        <v>22</v>
      </c>
      <c r="F1481" t="str">
        <f t="shared" si="70"/>
        <v>Final Interview</v>
      </c>
      <c r="G1481" s="1">
        <v>44647.720636574071</v>
      </c>
      <c r="H1481" t="str">
        <f t="shared" si="71"/>
        <v>2022-03</v>
      </c>
    </row>
    <row r="1482" spans="1:8" x14ac:dyDescent="0.3">
      <c r="A1482" s="2">
        <v>107510589319</v>
      </c>
      <c r="B1482" s="2" t="str">
        <f t="shared" si="69"/>
        <v>107510589319</v>
      </c>
      <c r="C1482" s="2" t="str">
        <f>_xlfn.XLOOKUP(
  B1482,
  'Candidate Data'!A:A,
  'Candidate Data'!B:B,
  "Not Found"
)</f>
        <v>Recruiter11</v>
      </c>
      <c r="D1482" s="2" t="str">
        <f>_xlfn.XLOOKUP(
  C1482,
  'Recruiter Data'!A:A,
  'Recruiter Data'!B:B,
  "Unknown"
)</f>
        <v>N America</v>
      </c>
      <c r="E1482" t="s">
        <v>23</v>
      </c>
      <c r="F1482" t="str">
        <f t="shared" si="70"/>
        <v>Next Steps</v>
      </c>
      <c r="G1482" s="1">
        <v>44651.765011574076</v>
      </c>
      <c r="H1482" t="str">
        <f t="shared" si="71"/>
        <v>2022-03</v>
      </c>
    </row>
    <row r="1483" spans="1:8" x14ac:dyDescent="0.3">
      <c r="A1483" s="2">
        <v>107510589319</v>
      </c>
      <c r="B1483" s="2" t="str">
        <f t="shared" si="69"/>
        <v>107510589319</v>
      </c>
      <c r="C1483" s="2" t="str">
        <f>_xlfn.XLOOKUP(
  B1483,
  'Candidate Data'!A:A,
  'Candidate Data'!B:B,
  "Not Found"
)</f>
        <v>Recruiter11</v>
      </c>
      <c r="D1483" s="2" t="str">
        <f>_xlfn.XLOOKUP(
  C1483,
  'Recruiter Data'!A:A,
  'Recruiter Data'!B:B,
  "Unknown"
)</f>
        <v>N America</v>
      </c>
      <c r="E1483" t="s">
        <v>24</v>
      </c>
      <c r="F1483" t="str">
        <f t="shared" si="70"/>
        <v>Waitlist</v>
      </c>
      <c r="G1483" s="1">
        <v>44652.90179398148</v>
      </c>
      <c r="H1483" t="str">
        <f t="shared" si="71"/>
        <v>2022-04</v>
      </c>
    </row>
    <row r="1484" spans="1:8" x14ac:dyDescent="0.3">
      <c r="A1484" s="2">
        <v>121136067059</v>
      </c>
      <c r="B1484" s="2" t="str">
        <f t="shared" si="69"/>
        <v>121136067059</v>
      </c>
      <c r="C1484" s="2" t="str">
        <f>_xlfn.XLOOKUP(
  B1484,
  'Candidate Data'!A:A,
  'Candidate Data'!B:B,
  "Not Found"
)</f>
        <v>Recruiter40</v>
      </c>
      <c r="D1484" s="2" t="str">
        <f>_xlfn.XLOOKUP(
  C1484,
  'Recruiter Data'!A:A,
  'Recruiter Data'!B:B,
  "Unknown"
)</f>
        <v>Europe</v>
      </c>
      <c r="E1484" t="s">
        <v>18</v>
      </c>
      <c r="F1484" t="str">
        <f t="shared" si="70"/>
        <v>Application Review</v>
      </c>
      <c r="G1484" s="1">
        <v>44643.720254629632</v>
      </c>
      <c r="H1484" t="str">
        <f t="shared" si="71"/>
        <v>2022-03</v>
      </c>
    </row>
    <row r="1485" spans="1:8" x14ac:dyDescent="0.3">
      <c r="A1485" s="2">
        <v>154387153852</v>
      </c>
      <c r="B1485" s="2" t="str">
        <f t="shared" si="69"/>
        <v>154387153852</v>
      </c>
      <c r="C1485" s="2" t="str">
        <f>_xlfn.XLOOKUP(
  B1485,
  'Candidate Data'!A:A,
  'Candidate Data'!B:B,
  "Not Found"
)</f>
        <v>Recruiter31</v>
      </c>
      <c r="D1485" s="2" t="str">
        <f>_xlfn.XLOOKUP(
  C1485,
  'Recruiter Data'!A:A,
  'Recruiter Data'!B:B,
  "Unknown"
)</f>
        <v>N America</v>
      </c>
      <c r="E1485" t="s">
        <v>18</v>
      </c>
      <c r="F1485" t="str">
        <f t="shared" si="70"/>
        <v>Application Review</v>
      </c>
      <c r="G1485" s="1">
        <v>44630.742592592593</v>
      </c>
      <c r="H1485" t="str">
        <f t="shared" si="71"/>
        <v>2022-03</v>
      </c>
    </row>
    <row r="1486" spans="1:8" x14ac:dyDescent="0.3">
      <c r="A1486" s="2">
        <v>154387153852</v>
      </c>
      <c r="B1486" s="2" t="str">
        <f t="shared" si="69"/>
        <v>154387153852</v>
      </c>
      <c r="C1486" s="2" t="str">
        <f>_xlfn.XLOOKUP(
  B1486,
  'Candidate Data'!A:A,
  'Candidate Data'!B:B,
  "Not Found"
)</f>
        <v>Recruiter31</v>
      </c>
      <c r="D1486" s="2" t="str">
        <f>_xlfn.XLOOKUP(
  C1486,
  'Recruiter Data'!A:A,
  'Recruiter Data'!B:B,
  "Unknown"
)</f>
        <v>N America</v>
      </c>
      <c r="E1486" t="s">
        <v>19</v>
      </c>
      <c r="F1486" t="str">
        <f t="shared" si="70"/>
        <v>Phone Screen</v>
      </c>
      <c r="G1486" s="1">
        <v>44662.595243055555</v>
      </c>
      <c r="H1486" t="str">
        <f t="shared" si="71"/>
        <v>2022-04</v>
      </c>
    </row>
    <row r="1487" spans="1:8" x14ac:dyDescent="0.3">
      <c r="A1487" s="2">
        <v>182719943715</v>
      </c>
      <c r="B1487" s="2" t="str">
        <f t="shared" si="69"/>
        <v>182719943715</v>
      </c>
      <c r="C1487" s="2" t="str">
        <f>_xlfn.XLOOKUP(
  B1487,
  'Candidate Data'!A:A,
  'Candidate Data'!B:B,
  "Not Found"
)</f>
        <v>Recruiter21</v>
      </c>
      <c r="D1487" s="2" t="str">
        <f>_xlfn.XLOOKUP(
  C1487,
  'Recruiter Data'!A:A,
  'Recruiter Data'!B:B,
  "Unknown"
)</f>
        <v>Europe</v>
      </c>
      <c r="E1487" t="s">
        <v>18</v>
      </c>
      <c r="F1487" t="str">
        <f t="shared" si="70"/>
        <v>Application Review</v>
      </c>
      <c r="G1487" s="1">
        <v>44625.90929398148</v>
      </c>
      <c r="H1487" t="str">
        <f t="shared" si="71"/>
        <v>2022-03</v>
      </c>
    </row>
    <row r="1488" spans="1:8" x14ac:dyDescent="0.3">
      <c r="A1488" s="2">
        <v>134273668100</v>
      </c>
      <c r="B1488" s="2" t="str">
        <f t="shared" si="69"/>
        <v>134273668100</v>
      </c>
      <c r="C1488" s="2" t="str">
        <f>_xlfn.XLOOKUP(
  B1488,
  'Candidate Data'!A:A,
  'Candidate Data'!B:B,
  "Not Found"
)</f>
        <v>Recruiter32</v>
      </c>
      <c r="D1488" s="2" t="str">
        <f>_xlfn.XLOOKUP(
  C1488,
  'Recruiter Data'!A:A,
  'Recruiter Data'!B:B,
  "Unknown"
)</f>
        <v>N America</v>
      </c>
      <c r="E1488" t="s">
        <v>19</v>
      </c>
      <c r="F1488" t="str">
        <f t="shared" si="70"/>
        <v>Phone Screen</v>
      </c>
      <c r="G1488" s="1">
        <v>44680.72148148148</v>
      </c>
      <c r="H1488" t="str">
        <f t="shared" si="71"/>
        <v>2022-04</v>
      </c>
    </row>
    <row r="1489" spans="1:8" x14ac:dyDescent="0.3">
      <c r="A1489" s="2">
        <v>130904633233</v>
      </c>
      <c r="B1489" s="2" t="str">
        <f t="shared" si="69"/>
        <v>130904633233</v>
      </c>
      <c r="C1489" s="2" t="str">
        <f>_xlfn.XLOOKUP(
  B1489,
  'Candidate Data'!A:A,
  'Candidate Data'!B:B,
  "Not Found"
)</f>
        <v>Recruiter46</v>
      </c>
      <c r="D1489" s="2" t="str">
        <f>_xlfn.XLOOKUP(
  C1489,
  'Recruiter Data'!A:A,
  'Recruiter Data'!B:B,
  "Unknown"
)</f>
        <v>N America</v>
      </c>
      <c r="E1489" t="s">
        <v>18</v>
      </c>
      <c r="F1489" t="str">
        <f t="shared" si="70"/>
        <v>Application Review</v>
      </c>
      <c r="G1489" s="1">
        <v>44672.850891203707</v>
      </c>
      <c r="H1489" t="str">
        <f t="shared" si="71"/>
        <v>2022-04</v>
      </c>
    </row>
    <row r="1490" spans="1:8" x14ac:dyDescent="0.3">
      <c r="A1490" s="2">
        <v>130904633233</v>
      </c>
      <c r="B1490" s="2" t="str">
        <f t="shared" si="69"/>
        <v>130904633233</v>
      </c>
      <c r="C1490" s="2" t="str">
        <f>_xlfn.XLOOKUP(
  B1490,
  'Candidate Data'!A:A,
  'Candidate Data'!B:B,
  "Not Found"
)</f>
        <v>Recruiter46</v>
      </c>
      <c r="D1490" s="2" t="str">
        <f>_xlfn.XLOOKUP(
  C1490,
  'Recruiter Data'!A:A,
  'Recruiter Data'!B:B,
  "Unknown"
)</f>
        <v>N America</v>
      </c>
      <c r="E1490" t="s">
        <v>19</v>
      </c>
      <c r="F1490" t="str">
        <f t="shared" si="70"/>
        <v>Phone Screen</v>
      </c>
      <c r="G1490" s="1">
        <v>44673.770358796297</v>
      </c>
      <c r="H1490" t="str">
        <f t="shared" si="71"/>
        <v>2022-04</v>
      </c>
    </row>
    <row r="1491" spans="1:8" x14ac:dyDescent="0.3">
      <c r="A1491" s="2">
        <v>169408191662</v>
      </c>
      <c r="B1491" s="2" t="str">
        <f t="shared" si="69"/>
        <v>169408191662</v>
      </c>
      <c r="C1491" s="2" t="str">
        <f>_xlfn.XLOOKUP(
  B1491,
  'Candidate Data'!A:A,
  'Candidate Data'!B:B,
  "Not Found"
)</f>
        <v>Recruiter56</v>
      </c>
      <c r="D1491" s="2" t="str">
        <f>_xlfn.XLOOKUP(
  C1491,
  'Recruiter Data'!A:A,
  'Recruiter Data'!B:B,
  "Unknown"
)</f>
        <v>N America</v>
      </c>
      <c r="E1491" t="s">
        <v>18</v>
      </c>
      <c r="F1491" t="str">
        <f t="shared" si="70"/>
        <v>Application Review</v>
      </c>
      <c r="G1491" s="1">
        <v>44647.899409722224</v>
      </c>
      <c r="H1491" t="str">
        <f t="shared" si="71"/>
        <v>2022-03</v>
      </c>
    </row>
    <row r="1492" spans="1:8" x14ac:dyDescent="0.3">
      <c r="A1492" s="2">
        <v>169408191662</v>
      </c>
      <c r="B1492" s="2" t="str">
        <f t="shared" si="69"/>
        <v>169408191662</v>
      </c>
      <c r="C1492" s="2" t="str">
        <f>_xlfn.XLOOKUP(
  B1492,
  'Candidate Data'!A:A,
  'Candidate Data'!B:B,
  "Not Found"
)</f>
        <v>Recruiter56</v>
      </c>
      <c r="D1492" s="2" t="str">
        <f>_xlfn.XLOOKUP(
  C1492,
  'Recruiter Data'!A:A,
  'Recruiter Data'!B:B,
  "Unknown"
)</f>
        <v>N America</v>
      </c>
      <c r="E1492" t="s">
        <v>18</v>
      </c>
      <c r="F1492" t="str">
        <f t="shared" si="70"/>
        <v>Application Review</v>
      </c>
      <c r="G1492" s="1">
        <v>44647.905613425923</v>
      </c>
      <c r="H1492" t="str">
        <f t="shared" si="71"/>
        <v>2022-03</v>
      </c>
    </row>
    <row r="1493" spans="1:8" x14ac:dyDescent="0.3">
      <c r="A1493" s="2">
        <v>169408191662</v>
      </c>
      <c r="B1493" s="2" t="str">
        <f t="shared" si="69"/>
        <v>169408191662</v>
      </c>
      <c r="C1493" s="2" t="str">
        <f>_xlfn.XLOOKUP(
  B1493,
  'Candidate Data'!A:A,
  'Candidate Data'!B:B,
  "Not Found"
)</f>
        <v>Recruiter56</v>
      </c>
      <c r="D1493" s="2" t="str">
        <f>_xlfn.XLOOKUP(
  C1493,
  'Recruiter Data'!A:A,
  'Recruiter Data'!B:B,
  "Unknown"
)</f>
        <v>N America</v>
      </c>
      <c r="E1493" t="s">
        <v>20</v>
      </c>
      <c r="F1493" t="str">
        <f t="shared" si="70"/>
        <v>Interview #1</v>
      </c>
      <c r="G1493" s="1">
        <v>44651.627974537034</v>
      </c>
      <c r="H1493" t="str">
        <f t="shared" si="71"/>
        <v>2022-03</v>
      </c>
    </row>
    <row r="1494" spans="1:8" x14ac:dyDescent="0.3">
      <c r="A1494" s="2">
        <v>169408191662</v>
      </c>
      <c r="B1494" s="2" t="str">
        <f t="shared" si="69"/>
        <v>169408191662</v>
      </c>
      <c r="C1494" s="2" t="str">
        <f>_xlfn.XLOOKUP(
  B1494,
  'Candidate Data'!A:A,
  'Candidate Data'!B:B,
  "Not Found"
)</f>
        <v>Recruiter56</v>
      </c>
      <c r="D1494" s="2" t="str">
        <f>_xlfn.XLOOKUP(
  C1494,
  'Recruiter Data'!A:A,
  'Recruiter Data'!B:B,
  "Unknown"
)</f>
        <v>N America</v>
      </c>
      <c r="E1494" t="s">
        <v>19</v>
      </c>
      <c r="F1494" t="str">
        <f t="shared" si="70"/>
        <v>Phone Screen</v>
      </c>
      <c r="G1494" s="1">
        <v>44648.612349537034</v>
      </c>
      <c r="H1494" t="str">
        <f t="shared" si="71"/>
        <v>2022-03</v>
      </c>
    </row>
    <row r="1495" spans="1:8" x14ac:dyDescent="0.3">
      <c r="A1495" s="2">
        <v>186181718800</v>
      </c>
      <c r="B1495" s="2" t="str">
        <f t="shared" si="69"/>
        <v>186181718800</v>
      </c>
      <c r="C1495" s="2" t="str">
        <f>_xlfn.XLOOKUP(
  B1495,
  'Candidate Data'!A:A,
  'Candidate Data'!B:B,
  "Not Found"
)</f>
        <v>Recruiter1</v>
      </c>
      <c r="D1495" s="2" t="str">
        <f>_xlfn.XLOOKUP(
  C1495,
  'Recruiter Data'!A:A,
  'Recruiter Data'!B:B,
  "Unknown"
)</f>
        <v>N America</v>
      </c>
      <c r="E1495" t="s">
        <v>18</v>
      </c>
      <c r="F1495" t="str">
        <f t="shared" si="70"/>
        <v>Application Review</v>
      </c>
      <c r="G1495" s="1">
        <v>44653.763935185183</v>
      </c>
      <c r="H1495" t="str">
        <f t="shared" si="71"/>
        <v>2022-04</v>
      </c>
    </row>
    <row r="1496" spans="1:8" x14ac:dyDescent="0.3">
      <c r="A1496" s="2">
        <v>186181718800</v>
      </c>
      <c r="B1496" s="2" t="str">
        <f t="shared" si="69"/>
        <v>186181718800</v>
      </c>
      <c r="C1496" s="2" t="str">
        <f>_xlfn.XLOOKUP(
  B1496,
  'Candidate Data'!A:A,
  'Candidate Data'!B:B,
  "Not Found"
)</f>
        <v>Recruiter1</v>
      </c>
      <c r="D1496" s="2" t="str">
        <f>_xlfn.XLOOKUP(
  C1496,
  'Recruiter Data'!A:A,
  'Recruiter Data'!B:B,
  "Unknown"
)</f>
        <v>N America</v>
      </c>
      <c r="E1496" t="s">
        <v>20</v>
      </c>
      <c r="F1496" t="str">
        <f t="shared" si="70"/>
        <v>Interview #1</v>
      </c>
      <c r="G1496" s="1">
        <v>44662.735798611109</v>
      </c>
      <c r="H1496" t="str">
        <f t="shared" si="71"/>
        <v>2022-04</v>
      </c>
    </row>
    <row r="1497" spans="1:8" x14ac:dyDescent="0.3">
      <c r="A1497" s="2">
        <v>186181718800</v>
      </c>
      <c r="B1497" s="2" t="str">
        <f t="shared" si="69"/>
        <v>186181718800</v>
      </c>
      <c r="C1497" s="2" t="str">
        <f>_xlfn.XLOOKUP(
  B1497,
  'Candidate Data'!A:A,
  'Candidate Data'!B:B,
  "Not Found"
)</f>
        <v>Recruiter1</v>
      </c>
      <c r="D1497" s="2" t="str">
        <f>_xlfn.XLOOKUP(
  C1497,
  'Recruiter Data'!A:A,
  'Recruiter Data'!B:B,
  "Unknown"
)</f>
        <v>N America</v>
      </c>
      <c r="E1497" t="s">
        <v>19</v>
      </c>
      <c r="F1497" t="str">
        <f t="shared" si="70"/>
        <v>Phone Screen</v>
      </c>
      <c r="G1497" s="1">
        <v>44654.624594907407</v>
      </c>
      <c r="H1497" t="str">
        <f t="shared" si="71"/>
        <v>2022-04</v>
      </c>
    </row>
    <row r="1498" spans="1:8" x14ac:dyDescent="0.3">
      <c r="A1498" s="2">
        <v>117028197142</v>
      </c>
      <c r="B1498" s="2" t="str">
        <f t="shared" si="69"/>
        <v>117028197142</v>
      </c>
      <c r="C1498" s="2" t="str">
        <f>_xlfn.XLOOKUP(
  B1498,
  'Candidate Data'!A:A,
  'Candidate Data'!B:B,
  "Not Found"
)</f>
        <v>Recruiter10</v>
      </c>
      <c r="D1498" s="2" t="str">
        <f>_xlfn.XLOOKUP(
  C1498,
  'Recruiter Data'!A:A,
  'Recruiter Data'!B:B,
  "Unknown"
)</f>
        <v>N America</v>
      </c>
      <c r="E1498" t="s">
        <v>18</v>
      </c>
      <c r="F1498" t="str">
        <f t="shared" si="70"/>
        <v>Application Review</v>
      </c>
      <c r="G1498" s="1">
        <v>44638.480729166666</v>
      </c>
      <c r="H1498" t="str">
        <f t="shared" si="71"/>
        <v>2022-03</v>
      </c>
    </row>
    <row r="1499" spans="1:8" x14ac:dyDescent="0.3">
      <c r="A1499" s="2">
        <v>117028197142</v>
      </c>
      <c r="B1499" s="2" t="str">
        <f t="shared" si="69"/>
        <v>117028197142</v>
      </c>
      <c r="C1499" s="2" t="str">
        <f>_xlfn.XLOOKUP(
  B1499,
  'Candidate Data'!A:A,
  'Candidate Data'!B:B,
  "Not Found"
)</f>
        <v>Recruiter10</v>
      </c>
      <c r="D1499" s="2" t="str">
        <f>_xlfn.XLOOKUP(
  C1499,
  'Recruiter Data'!A:A,
  'Recruiter Data'!B:B,
  "Unknown"
)</f>
        <v>N America</v>
      </c>
      <c r="E1499" t="s">
        <v>21</v>
      </c>
      <c r="F1499" t="str">
        <f t="shared" si="70"/>
        <v>Diligence</v>
      </c>
      <c r="G1499" s="1">
        <v>44623.777083333334</v>
      </c>
      <c r="H1499" t="str">
        <f t="shared" si="71"/>
        <v>2022-03</v>
      </c>
    </row>
    <row r="1500" spans="1:8" x14ac:dyDescent="0.3">
      <c r="A1500" s="2">
        <v>117028197142</v>
      </c>
      <c r="B1500" s="2" t="str">
        <f t="shared" si="69"/>
        <v>117028197142</v>
      </c>
      <c r="C1500" s="2" t="str">
        <f>_xlfn.XLOOKUP(
  B1500,
  'Candidate Data'!A:A,
  'Candidate Data'!B:B,
  "Not Found"
)</f>
        <v>Recruiter10</v>
      </c>
      <c r="D1500" s="2" t="str">
        <f>_xlfn.XLOOKUP(
  C1500,
  'Recruiter Data'!A:A,
  'Recruiter Data'!B:B,
  "Unknown"
)</f>
        <v>N America</v>
      </c>
      <c r="E1500" t="s">
        <v>22</v>
      </c>
      <c r="F1500" t="str">
        <f t="shared" si="70"/>
        <v>Final Interview</v>
      </c>
      <c r="G1500" s="1">
        <v>44623.777025462965</v>
      </c>
      <c r="H1500" t="str">
        <f t="shared" si="71"/>
        <v>2022-03</v>
      </c>
    </row>
    <row r="1501" spans="1:8" x14ac:dyDescent="0.3">
      <c r="A1501" s="2">
        <v>117028197142</v>
      </c>
      <c r="B1501" s="2" t="str">
        <f t="shared" si="69"/>
        <v>117028197142</v>
      </c>
      <c r="C1501" s="2" t="str">
        <f>_xlfn.XLOOKUP(
  B1501,
  'Candidate Data'!A:A,
  'Candidate Data'!B:B,
  "Not Found"
)</f>
        <v>Recruiter10</v>
      </c>
      <c r="D1501" s="2" t="str">
        <f>_xlfn.XLOOKUP(
  C1501,
  'Recruiter Data'!A:A,
  'Recruiter Data'!B:B,
  "Unknown"
)</f>
        <v>N America</v>
      </c>
      <c r="E1501" t="s">
        <v>23</v>
      </c>
      <c r="F1501" t="str">
        <f t="shared" si="70"/>
        <v>Next Steps</v>
      </c>
      <c r="G1501" s="1">
        <v>44623.777060185188</v>
      </c>
      <c r="H1501" t="str">
        <f t="shared" si="71"/>
        <v>2022-03</v>
      </c>
    </row>
    <row r="1502" spans="1:8" x14ac:dyDescent="0.3">
      <c r="A1502" s="2">
        <v>117028197142</v>
      </c>
      <c r="B1502" s="2" t="str">
        <f t="shared" si="69"/>
        <v>117028197142</v>
      </c>
      <c r="C1502" s="2" t="str">
        <f>_xlfn.XLOOKUP(
  B1502,
  'Candidate Data'!A:A,
  'Candidate Data'!B:B,
  "Not Found"
)</f>
        <v>Recruiter10</v>
      </c>
      <c r="D1502" s="2" t="str">
        <f>_xlfn.XLOOKUP(
  C1502,
  'Recruiter Data'!A:A,
  'Recruiter Data'!B:B,
  "Unknown"
)</f>
        <v>N America</v>
      </c>
      <c r="E1502" t="s">
        <v>24</v>
      </c>
      <c r="F1502" t="str">
        <f t="shared" si="70"/>
        <v>Waitlist</v>
      </c>
      <c r="G1502" s="1">
        <v>44624.808935185189</v>
      </c>
      <c r="H1502" t="str">
        <f t="shared" si="71"/>
        <v>2022-03</v>
      </c>
    </row>
    <row r="1503" spans="1:8" x14ac:dyDescent="0.3">
      <c r="A1503" s="2">
        <v>147818987374</v>
      </c>
      <c r="B1503" s="2" t="str">
        <f t="shared" si="69"/>
        <v>147818987374</v>
      </c>
      <c r="C1503" s="2" t="str">
        <f>_xlfn.XLOOKUP(
  B1503,
  'Candidate Data'!A:A,
  'Candidate Data'!B:B,
  "Not Found"
)</f>
        <v>Recruiter12</v>
      </c>
      <c r="D1503" s="2" t="str">
        <f>_xlfn.XLOOKUP(
  C1503,
  'Recruiter Data'!A:A,
  'Recruiter Data'!B:B,
  "Unknown"
)</f>
        <v>Europe</v>
      </c>
      <c r="E1503" t="s">
        <v>18</v>
      </c>
      <c r="F1503" t="str">
        <f t="shared" si="70"/>
        <v>Application Review</v>
      </c>
      <c r="G1503" s="1">
        <v>44649.003518518519</v>
      </c>
      <c r="H1503" t="str">
        <f t="shared" si="71"/>
        <v>2022-03</v>
      </c>
    </row>
    <row r="1504" spans="1:8" x14ac:dyDescent="0.3">
      <c r="A1504" s="2">
        <v>139258870911</v>
      </c>
      <c r="B1504" s="2" t="str">
        <f t="shared" si="69"/>
        <v>139258870911</v>
      </c>
      <c r="C1504" s="2" t="str">
        <f>_xlfn.XLOOKUP(
  B1504,
  'Candidate Data'!A:A,
  'Candidate Data'!B:B,
  "Not Found"
)</f>
        <v>Recruiter11</v>
      </c>
      <c r="D1504" s="2" t="str">
        <f>_xlfn.XLOOKUP(
  C1504,
  'Recruiter Data'!A:A,
  'Recruiter Data'!B:B,
  "Unknown"
)</f>
        <v>N America</v>
      </c>
      <c r="E1504" t="s">
        <v>21</v>
      </c>
      <c r="F1504" t="str">
        <f t="shared" si="70"/>
        <v>Diligence</v>
      </c>
      <c r="G1504" s="1">
        <v>44647.73778935185</v>
      </c>
      <c r="H1504" t="str">
        <f t="shared" si="71"/>
        <v>2022-03</v>
      </c>
    </row>
    <row r="1505" spans="1:8" x14ac:dyDescent="0.3">
      <c r="A1505" s="2">
        <v>139258870911</v>
      </c>
      <c r="B1505" s="2" t="str">
        <f t="shared" si="69"/>
        <v>139258870911</v>
      </c>
      <c r="C1505" s="2" t="str">
        <f>_xlfn.XLOOKUP(
  B1505,
  'Candidate Data'!A:A,
  'Candidate Data'!B:B,
  "Not Found"
)</f>
        <v>Recruiter11</v>
      </c>
      <c r="D1505" s="2" t="str">
        <f>_xlfn.XLOOKUP(
  C1505,
  'Recruiter Data'!A:A,
  'Recruiter Data'!B:B,
  "Unknown"
)</f>
        <v>N America</v>
      </c>
      <c r="E1505" t="s">
        <v>22</v>
      </c>
      <c r="F1505" t="str">
        <f t="shared" si="70"/>
        <v>Final Interview</v>
      </c>
      <c r="G1505" s="1">
        <v>44640.054652777777</v>
      </c>
      <c r="H1505" t="str">
        <f t="shared" si="71"/>
        <v>2022-03</v>
      </c>
    </row>
    <row r="1506" spans="1:8" x14ac:dyDescent="0.3">
      <c r="A1506" s="2">
        <v>139258870911</v>
      </c>
      <c r="B1506" s="2" t="str">
        <f t="shared" si="69"/>
        <v>139258870911</v>
      </c>
      <c r="C1506" s="2" t="str">
        <f>_xlfn.XLOOKUP(
  B1506,
  'Candidate Data'!A:A,
  'Candidate Data'!B:B,
  "Not Found"
)</f>
        <v>Recruiter11</v>
      </c>
      <c r="D1506" s="2" t="str">
        <f>_xlfn.XLOOKUP(
  C1506,
  'Recruiter Data'!A:A,
  'Recruiter Data'!B:B,
  "Unknown"
)</f>
        <v>N America</v>
      </c>
      <c r="E1506" t="s">
        <v>20</v>
      </c>
      <c r="F1506" t="str">
        <f t="shared" si="70"/>
        <v>Interview #1</v>
      </c>
      <c r="G1506" s="1">
        <v>44627.540613425925</v>
      </c>
      <c r="H1506" t="str">
        <f t="shared" si="71"/>
        <v>2022-03</v>
      </c>
    </row>
    <row r="1507" spans="1:8" x14ac:dyDescent="0.3">
      <c r="A1507" s="2">
        <v>139258870911</v>
      </c>
      <c r="B1507" s="2" t="str">
        <f t="shared" si="69"/>
        <v>139258870911</v>
      </c>
      <c r="C1507" s="2" t="str">
        <f>_xlfn.XLOOKUP(
  B1507,
  'Candidate Data'!A:A,
  'Candidate Data'!B:B,
  "Not Found"
)</f>
        <v>Recruiter11</v>
      </c>
      <c r="D1507" s="2" t="str">
        <f>_xlfn.XLOOKUP(
  C1507,
  'Recruiter Data'!A:A,
  'Recruiter Data'!B:B,
  "Unknown"
)</f>
        <v>N America</v>
      </c>
      <c r="E1507" t="s">
        <v>23</v>
      </c>
      <c r="F1507" t="str">
        <f t="shared" si="70"/>
        <v>Next Steps</v>
      </c>
      <c r="G1507" s="1">
        <v>44640.054675925923</v>
      </c>
      <c r="H1507" t="str">
        <f t="shared" si="71"/>
        <v>2022-03</v>
      </c>
    </row>
    <row r="1508" spans="1:8" x14ac:dyDescent="0.3">
      <c r="A1508" s="2">
        <v>139258870911</v>
      </c>
      <c r="B1508" s="2" t="str">
        <f t="shared" si="69"/>
        <v>139258870911</v>
      </c>
      <c r="C1508" s="2" t="str">
        <f>_xlfn.XLOOKUP(
  B1508,
  'Candidate Data'!A:A,
  'Candidate Data'!B:B,
  "Not Found"
)</f>
        <v>Recruiter11</v>
      </c>
      <c r="D1508" s="2" t="str">
        <f>_xlfn.XLOOKUP(
  C1508,
  'Recruiter Data'!A:A,
  'Recruiter Data'!B:B,
  "Unknown"
)</f>
        <v>N America</v>
      </c>
      <c r="E1508" t="s">
        <v>24</v>
      </c>
      <c r="F1508" t="str">
        <f t="shared" si="70"/>
        <v>Waitlist</v>
      </c>
      <c r="G1508" s="1">
        <v>44651.589479166665</v>
      </c>
      <c r="H1508" t="str">
        <f t="shared" si="71"/>
        <v>2022-03</v>
      </c>
    </row>
    <row r="1509" spans="1:8" x14ac:dyDescent="0.3">
      <c r="A1509" s="2">
        <v>111004673969</v>
      </c>
      <c r="B1509" s="2" t="str">
        <f t="shared" si="69"/>
        <v>111004673969</v>
      </c>
      <c r="C1509" s="2" t="str">
        <f>_xlfn.XLOOKUP(
  B1509,
  'Candidate Data'!A:A,
  'Candidate Data'!B:B,
  "Not Found"
)</f>
        <v>Recruiter10</v>
      </c>
      <c r="D1509" s="2" t="str">
        <f>_xlfn.XLOOKUP(
  C1509,
  'Recruiter Data'!A:A,
  'Recruiter Data'!B:B,
  "Unknown"
)</f>
        <v>N America</v>
      </c>
      <c r="E1509" t="s">
        <v>21</v>
      </c>
      <c r="F1509" t="str">
        <f t="shared" si="70"/>
        <v>Diligence</v>
      </c>
      <c r="G1509" s="1">
        <v>44632.658726851849</v>
      </c>
      <c r="H1509" t="str">
        <f t="shared" si="71"/>
        <v>2022-03</v>
      </c>
    </row>
    <row r="1510" spans="1:8" x14ac:dyDescent="0.3">
      <c r="A1510" s="2">
        <v>111004673969</v>
      </c>
      <c r="B1510" s="2" t="str">
        <f t="shared" si="69"/>
        <v>111004673969</v>
      </c>
      <c r="C1510" s="2" t="str">
        <f>_xlfn.XLOOKUP(
  B1510,
  'Candidate Data'!A:A,
  'Candidate Data'!B:B,
  "Not Found"
)</f>
        <v>Recruiter10</v>
      </c>
      <c r="D1510" s="2" t="str">
        <f>_xlfn.XLOOKUP(
  C1510,
  'Recruiter Data'!A:A,
  'Recruiter Data'!B:B,
  "Unknown"
)</f>
        <v>N America</v>
      </c>
      <c r="E1510" t="s">
        <v>22</v>
      </c>
      <c r="F1510" t="str">
        <f t="shared" si="70"/>
        <v>Final Interview</v>
      </c>
      <c r="G1510" s="1">
        <v>44626.877187500002</v>
      </c>
      <c r="H1510" t="str">
        <f t="shared" si="71"/>
        <v>2022-03</v>
      </c>
    </row>
    <row r="1511" spans="1:8" x14ac:dyDescent="0.3">
      <c r="A1511" s="2">
        <v>111004673969</v>
      </c>
      <c r="B1511" s="2" t="str">
        <f t="shared" si="69"/>
        <v>111004673969</v>
      </c>
      <c r="C1511" s="2" t="str">
        <f>_xlfn.XLOOKUP(
  B1511,
  'Candidate Data'!A:A,
  'Candidate Data'!B:B,
  "Not Found"
)</f>
        <v>Recruiter10</v>
      </c>
      <c r="D1511" s="2" t="str">
        <f>_xlfn.XLOOKUP(
  C1511,
  'Recruiter Data'!A:A,
  'Recruiter Data'!B:B,
  "Unknown"
)</f>
        <v>N America</v>
      </c>
      <c r="E1511" t="s">
        <v>20</v>
      </c>
      <c r="F1511" t="str">
        <f t="shared" si="70"/>
        <v>Interview #1</v>
      </c>
      <c r="G1511" s="1">
        <v>44626.876886574071</v>
      </c>
      <c r="H1511" t="str">
        <f t="shared" si="71"/>
        <v>2022-03</v>
      </c>
    </row>
    <row r="1512" spans="1:8" x14ac:dyDescent="0.3">
      <c r="A1512" s="2">
        <v>111004673969</v>
      </c>
      <c r="B1512" s="2" t="str">
        <f t="shared" si="69"/>
        <v>111004673969</v>
      </c>
      <c r="C1512" s="2" t="str">
        <f>_xlfn.XLOOKUP(
  B1512,
  'Candidate Data'!A:A,
  'Candidate Data'!B:B,
  "Not Found"
)</f>
        <v>Recruiter10</v>
      </c>
      <c r="D1512" s="2" t="str">
        <f>_xlfn.XLOOKUP(
  C1512,
  'Recruiter Data'!A:A,
  'Recruiter Data'!B:B,
  "Unknown"
)</f>
        <v>N America</v>
      </c>
      <c r="E1512" t="s">
        <v>23</v>
      </c>
      <c r="F1512" t="str">
        <f t="shared" si="70"/>
        <v>Next Steps</v>
      </c>
      <c r="G1512" s="1">
        <v>44626.877222222225</v>
      </c>
      <c r="H1512" t="str">
        <f t="shared" si="71"/>
        <v>2022-03</v>
      </c>
    </row>
    <row r="1513" spans="1:8" x14ac:dyDescent="0.3">
      <c r="A1513" s="2">
        <v>111004673969</v>
      </c>
      <c r="B1513" s="2" t="str">
        <f t="shared" si="69"/>
        <v>111004673969</v>
      </c>
      <c r="C1513" s="2" t="str">
        <f>_xlfn.XLOOKUP(
  B1513,
  'Candidate Data'!A:A,
  'Candidate Data'!B:B,
  "Not Found"
)</f>
        <v>Recruiter10</v>
      </c>
      <c r="D1513" s="2" t="str">
        <f>_xlfn.XLOOKUP(
  C1513,
  'Recruiter Data'!A:A,
  'Recruiter Data'!B:B,
  "Unknown"
)</f>
        <v>N America</v>
      </c>
      <c r="E1513" t="s">
        <v>24</v>
      </c>
      <c r="F1513" t="str">
        <f t="shared" si="70"/>
        <v>Waitlist</v>
      </c>
      <c r="G1513" s="1">
        <v>44645.785740740743</v>
      </c>
      <c r="H1513" t="str">
        <f t="shared" si="71"/>
        <v>2022-03</v>
      </c>
    </row>
    <row r="1514" spans="1:8" x14ac:dyDescent="0.3">
      <c r="A1514" s="2">
        <v>103070377999</v>
      </c>
      <c r="B1514" s="2" t="str">
        <f t="shared" si="69"/>
        <v>103070377999</v>
      </c>
      <c r="C1514" s="2" t="str">
        <f>_xlfn.XLOOKUP(
  B1514,
  'Candidate Data'!A:A,
  'Candidate Data'!B:B,
  "Not Found"
)</f>
        <v>Recruiter22</v>
      </c>
      <c r="D1514" s="2" t="str">
        <f>_xlfn.XLOOKUP(
  C1514,
  'Recruiter Data'!A:A,
  'Recruiter Data'!B:B,
  "Unknown"
)</f>
        <v>N America</v>
      </c>
      <c r="E1514" t="s">
        <v>18</v>
      </c>
      <c r="F1514" t="str">
        <f t="shared" si="70"/>
        <v>Application Review</v>
      </c>
      <c r="G1514" s="1">
        <v>44662.61959490741</v>
      </c>
      <c r="H1514" t="str">
        <f t="shared" si="71"/>
        <v>2022-04</v>
      </c>
    </row>
    <row r="1515" spans="1:8" x14ac:dyDescent="0.3">
      <c r="A1515" s="2">
        <v>103070377999</v>
      </c>
      <c r="B1515" s="2" t="str">
        <f t="shared" si="69"/>
        <v>103070377999</v>
      </c>
      <c r="C1515" s="2" t="str">
        <f>_xlfn.XLOOKUP(
  B1515,
  'Candidate Data'!A:A,
  'Candidate Data'!B:B,
  "Not Found"
)</f>
        <v>Recruiter22</v>
      </c>
      <c r="D1515" s="2" t="str">
        <f>_xlfn.XLOOKUP(
  C1515,
  'Recruiter Data'!A:A,
  'Recruiter Data'!B:B,
  "Unknown"
)</f>
        <v>N America</v>
      </c>
      <c r="E1515" t="s">
        <v>19</v>
      </c>
      <c r="F1515" t="str">
        <f t="shared" si="70"/>
        <v>Phone Screen</v>
      </c>
      <c r="G1515" s="1">
        <v>44662.808206018519</v>
      </c>
      <c r="H1515" t="str">
        <f t="shared" si="71"/>
        <v>2022-04</v>
      </c>
    </row>
    <row r="1516" spans="1:8" x14ac:dyDescent="0.3">
      <c r="A1516" s="2">
        <v>149534391477</v>
      </c>
      <c r="B1516" s="2" t="str">
        <f t="shared" si="69"/>
        <v>149534391477</v>
      </c>
      <c r="C1516" s="2" t="str">
        <f>_xlfn.XLOOKUP(
  B1516,
  'Candidate Data'!A:A,
  'Candidate Data'!B:B,
  "Not Found"
)</f>
        <v>Recruiter7</v>
      </c>
      <c r="D1516" s="2" t="str">
        <f>_xlfn.XLOOKUP(
  C1516,
  'Recruiter Data'!A:A,
  'Recruiter Data'!B:B,
  "Unknown"
)</f>
        <v>N America</v>
      </c>
      <c r="E1516" t="s">
        <v>18</v>
      </c>
      <c r="F1516" t="str">
        <f t="shared" si="70"/>
        <v>Application Review</v>
      </c>
      <c r="G1516" s="1">
        <v>44668.852824074071</v>
      </c>
      <c r="H1516" t="str">
        <f t="shared" si="71"/>
        <v>2022-04</v>
      </c>
    </row>
    <row r="1517" spans="1:8" x14ac:dyDescent="0.3">
      <c r="A1517" s="2">
        <v>149534391477</v>
      </c>
      <c r="B1517" s="2" t="str">
        <f t="shared" si="69"/>
        <v>149534391477</v>
      </c>
      <c r="C1517" s="2" t="str">
        <f>_xlfn.XLOOKUP(
  B1517,
  'Candidate Data'!A:A,
  'Candidate Data'!B:B,
  "Not Found"
)</f>
        <v>Recruiter7</v>
      </c>
      <c r="D1517" s="2" t="str">
        <f>_xlfn.XLOOKUP(
  C1517,
  'Recruiter Data'!A:A,
  'Recruiter Data'!B:B,
  "Unknown"
)</f>
        <v>N America</v>
      </c>
      <c r="E1517" t="s">
        <v>19</v>
      </c>
      <c r="F1517" t="str">
        <f t="shared" si="70"/>
        <v>Phone Screen</v>
      </c>
      <c r="G1517" s="1">
        <v>44669.572476851848</v>
      </c>
      <c r="H1517" t="str">
        <f t="shared" si="71"/>
        <v>2022-04</v>
      </c>
    </row>
    <row r="1518" spans="1:8" x14ac:dyDescent="0.3">
      <c r="A1518" s="2">
        <v>187058500447</v>
      </c>
      <c r="B1518" s="2" t="str">
        <f t="shared" si="69"/>
        <v>187058500447</v>
      </c>
      <c r="C1518" s="2" t="str">
        <f>_xlfn.XLOOKUP(
  B1518,
  'Candidate Data'!A:A,
  'Candidate Data'!B:B,
  "Not Found"
)</f>
        <v>Recruiter3</v>
      </c>
      <c r="D1518" s="2" t="str">
        <f>_xlfn.XLOOKUP(
  C1518,
  'Recruiter Data'!A:A,
  'Recruiter Data'!B:B,
  "Unknown"
)</f>
        <v>N America</v>
      </c>
      <c r="E1518" t="s">
        <v>18</v>
      </c>
      <c r="F1518" t="str">
        <f t="shared" si="70"/>
        <v>Application Review</v>
      </c>
      <c r="G1518" s="1">
        <v>44626.477534722224</v>
      </c>
      <c r="H1518" t="str">
        <f t="shared" si="71"/>
        <v>2022-03</v>
      </c>
    </row>
    <row r="1519" spans="1:8" x14ac:dyDescent="0.3">
      <c r="A1519" s="2">
        <v>187058500447</v>
      </c>
      <c r="B1519" s="2" t="str">
        <f t="shared" si="69"/>
        <v>187058500447</v>
      </c>
      <c r="C1519" s="2" t="str">
        <f>_xlfn.XLOOKUP(
  B1519,
  'Candidate Data'!A:A,
  'Candidate Data'!B:B,
  "Not Found"
)</f>
        <v>Recruiter3</v>
      </c>
      <c r="D1519" s="2" t="str">
        <f>_xlfn.XLOOKUP(
  C1519,
  'Recruiter Data'!A:A,
  'Recruiter Data'!B:B,
  "Unknown"
)</f>
        <v>N America</v>
      </c>
      <c r="E1519" t="s">
        <v>22</v>
      </c>
      <c r="F1519" t="str">
        <f t="shared" si="70"/>
        <v>Final Interview</v>
      </c>
      <c r="G1519" s="1">
        <v>44626.481574074074</v>
      </c>
      <c r="H1519" t="str">
        <f t="shared" si="71"/>
        <v>2022-03</v>
      </c>
    </row>
    <row r="1520" spans="1:8" x14ac:dyDescent="0.3">
      <c r="A1520" s="2">
        <v>187058500447</v>
      </c>
      <c r="B1520" s="2" t="str">
        <f t="shared" si="69"/>
        <v>187058500447</v>
      </c>
      <c r="C1520" s="2" t="str">
        <f>_xlfn.XLOOKUP(
  B1520,
  'Candidate Data'!A:A,
  'Candidate Data'!B:B,
  "Not Found"
)</f>
        <v>Recruiter3</v>
      </c>
      <c r="D1520" s="2" t="str">
        <f>_xlfn.XLOOKUP(
  C1520,
  'Recruiter Data'!A:A,
  'Recruiter Data'!B:B,
  "Unknown"
)</f>
        <v>N America</v>
      </c>
      <c r="E1520" t="s">
        <v>20</v>
      </c>
      <c r="F1520" t="str">
        <f t="shared" si="70"/>
        <v>Interview #1</v>
      </c>
      <c r="G1520" s="1">
        <v>44626.477534722224</v>
      </c>
      <c r="H1520" t="str">
        <f t="shared" si="71"/>
        <v>2022-03</v>
      </c>
    </row>
    <row r="1521" spans="1:8" x14ac:dyDescent="0.3">
      <c r="A1521" s="2">
        <v>187058500447</v>
      </c>
      <c r="B1521" s="2" t="str">
        <f t="shared" si="69"/>
        <v>187058500447</v>
      </c>
      <c r="C1521" s="2" t="str">
        <f>_xlfn.XLOOKUP(
  B1521,
  'Candidate Data'!A:A,
  'Candidate Data'!B:B,
  "Not Found"
)</f>
        <v>Recruiter3</v>
      </c>
      <c r="D1521" s="2" t="str">
        <f>_xlfn.XLOOKUP(
  C1521,
  'Recruiter Data'!A:A,
  'Recruiter Data'!B:B,
  "Unknown"
)</f>
        <v>N America</v>
      </c>
      <c r="E1521" t="s">
        <v>23</v>
      </c>
      <c r="F1521" t="str">
        <f t="shared" si="70"/>
        <v>Next Steps</v>
      </c>
      <c r="G1521" s="1">
        <v>44626.481574074074</v>
      </c>
      <c r="H1521" t="str">
        <f t="shared" si="71"/>
        <v>2022-03</v>
      </c>
    </row>
    <row r="1522" spans="1:8" x14ac:dyDescent="0.3">
      <c r="A1522" s="2">
        <v>187058500447</v>
      </c>
      <c r="B1522" s="2" t="str">
        <f t="shared" si="69"/>
        <v>187058500447</v>
      </c>
      <c r="C1522" s="2" t="str">
        <f>_xlfn.XLOOKUP(
  B1522,
  'Candidate Data'!A:A,
  'Candidate Data'!B:B,
  "Not Found"
)</f>
        <v>Recruiter3</v>
      </c>
      <c r="D1522" s="2" t="str">
        <f>_xlfn.XLOOKUP(
  C1522,
  'Recruiter Data'!A:A,
  'Recruiter Data'!B:B,
  "Unknown"
)</f>
        <v>N America</v>
      </c>
      <c r="E1522" t="s">
        <v>19</v>
      </c>
      <c r="F1522" t="str">
        <f t="shared" si="70"/>
        <v>Phone Screen</v>
      </c>
      <c r="G1522" s="1">
        <v>44626.477534722224</v>
      </c>
      <c r="H1522" t="str">
        <f t="shared" si="71"/>
        <v>2022-03</v>
      </c>
    </row>
    <row r="1523" spans="1:8" x14ac:dyDescent="0.3">
      <c r="A1523" s="2">
        <v>187058500447</v>
      </c>
      <c r="B1523" s="2" t="str">
        <f t="shared" si="69"/>
        <v>187058500447</v>
      </c>
      <c r="C1523" s="2" t="str">
        <f>_xlfn.XLOOKUP(
  B1523,
  'Candidate Data'!A:A,
  'Candidate Data'!B:B,
  "Not Found"
)</f>
        <v>Recruiter3</v>
      </c>
      <c r="D1523" s="2" t="str">
        <f>_xlfn.XLOOKUP(
  C1523,
  'Recruiter Data'!A:A,
  'Recruiter Data'!B:B,
  "Unknown"
)</f>
        <v>N America</v>
      </c>
      <c r="E1523" t="s">
        <v>24</v>
      </c>
      <c r="F1523" t="str">
        <f t="shared" si="70"/>
        <v>Waitlist</v>
      </c>
      <c r="G1523" s="1">
        <v>44626.481574074074</v>
      </c>
      <c r="H1523" t="str">
        <f t="shared" si="71"/>
        <v>2022-03</v>
      </c>
    </row>
    <row r="1524" spans="1:8" x14ac:dyDescent="0.3">
      <c r="A1524" s="2">
        <v>189936406921</v>
      </c>
      <c r="B1524" s="2" t="str">
        <f t="shared" si="69"/>
        <v>189936406921</v>
      </c>
      <c r="C1524" s="2" t="str">
        <f>_xlfn.XLOOKUP(
  B1524,
  'Candidate Data'!A:A,
  'Candidate Data'!B:B,
  "Not Found"
)</f>
        <v>Recruiter39</v>
      </c>
      <c r="D1524" s="2" t="str">
        <f>_xlfn.XLOOKUP(
  C1524,
  'Recruiter Data'!A:A,
  'Recruiter Data'!B:B,
  "Unknown"
)</f>
        <v>Asia</v>
      </c>
      <c r="E1524" t="s">
        <v>18</v>
      </c>
      <c r="F1524" t="str">
        <f t="shared" si="70"/>
        <v>Application Review</v>
      </c>
      <c r="G1524" s="1">
        <v>44675.059849537036</v>
      </c>
      <c r="H1524" t="str">
        <f t="shared" si="71"/>
        <v>2022-04</v>
      </c>
    </row>
    <row r="1525" spans="1:8" x14ac:dyDescent="0.3">
      <c r="A1525" s="2">
        <v>151420888045</v>
      </c>
      <c r="B1525" s="2" t="str">
        <f t="shared" si="69"/>
        <v>151420888045</v>
      </c>
      <c r="C1525" s="2" t="str">
        <f>_xlfn.XLOOKUP(
  B1525,
  'Candidate Data'!A:A,
  'Candidate Data'!B:B,
  "Not Found"
)</f>
        <v>Recruiter13</v>
      </c>
      <c r="D1525" s="2" t="str">
        <f>_xlfn.XLOOKUP(
  C1525,
  'Recruiter Data'!A:A,
  'Recruiter Data'!B:B,
  "Unknown"
)</f>
        <v>N America</v>
      </c>
      <c r="E1525" t="s">
        <v>18</v>
      </c>
      <c r="F1525" t="str">
        <f t="shared" si="70"/>
        <v>Application Review</v>
      </c>
      <c r="G1525" s="1">
        <v>44669.026446759257</v>
      </c>
      <c r="H1525" t="str">
        <f t="shared" si="71"/>
        <v>2022-04</v>
      </c>
    </row>
    <row r="1526" spans="1:8" x14ac:dyDescent="0.3">
      <c r="A1526" s="2">
        <v>151420888045</v>
      </c>
      <c r="B1526" s="2" t="str">
        <f t="shared" si="69"/>
        <v>151420888045</v>
      </c>
      <c r="C1526" s="2" t="str">
        <f>_xlfn.XLOOKUP(
  B1526,
  'Candidate Data'!A:A,
  'Candidate Data'!B:B,
  "Not Found"
)</f>
        <v>Recruiter13</v>
      </c>
      <c r="D1526" s="2" t="str">
        <f>_xlfn.XLOOKUP(
  C1526,
  'Recruiter Data'!A:A,
  'Recruiter Data'!B:B,
  "Unknown"
)</f>
        <v>N America</v>
      </c>
      <c r="E1526" t="s">
        <v>19</v>
      </c>
      <c r="F1526" t="str">
        <f t="shared" si="70"/>
        <v>Phone Screen</v>
      </c>
      <c r="G1526" s="1">
        <v>44672.530671296299</v>
      </c>
      <c r="H1526" t="str">
        <f t="shared" si="71"/>
        <v>2022-04</v>
      </c>
    </row>
    <row r="1527" spans="1:8" x14ac:dyDescent="0.3">
      <c r="A1527" s="2">
        <v>130788265238</v>
      </c>
      <c r="B1527" s="2" t="str">
        <f t="shared" si="69"/>
        <v>130788265238</v>
      </c>
      <c r="C1527" s="2" t="str">
        <f>_xlfn.XLOOKUP(
  B1527,
  'Candidate Data'!A:A,
  'Candidate Data'!B:B,
  "Not Found"
)</f>
        <v>Recruiter1</v>
      </c>
      <c r="D1527" s="2" t="str">
        <f>_xlfn.XLOOKUP(
  C1527,
  'Recruiter Data'!A:A,
  'Recruiter Data'!B:B,
  "Unknown"
)</f>
        <v>N America</v>
      </c>
      <c r="E1527" t="s">
        <v>19</v>
      </c>
      <c r="F1527" t="str">
        <f t="shared" si="70"/>
        <v>Phone Screen</v>
      </c>
      <c r="G1527" s="1">
        <v>44676.829699074071</v>
      </c>
      <c r="H1527" t="str">
        <f t="shared" si="71"/>
        <v>2022-04</v>
      </c>
    </row>
    <row r="1528" spans="1:8" x14ac:dyDescent="0.3">
      <c r="A1528" s="2">
        <v>166852100270</v>
      </c>
      <c r="B1528" s="2" t="str">
        <f t="shared" si="69"/>
        <v>166852100270</v>
      </c>
      <c r="C1528" s="2" t="str">
        <f>_xlfn.XLOOKUP(
  B1528,
  'Candidate Data'!A:A,
  'Candidate Data'!B:B,
  "Not Found"
)</f>
        <v>Recruiter28</v>
      </c>
      <c r="D1528" s="2" t="str">
        <f>_xlfn.XLOOKUP(
  C1528,
  'Recruiter Data'!A:A,
  'Recruiter Data'!B:B,
  "Unknown"
)</f>
        <v>N America</v>
      </c>
      <c r="E1528" t="s">
        <v>21</v>
      </c>
      <c r="F1528" t="str">
        <f t="shared" si="70"/>
        <v>Diligence</v>
      </c>
      <c r="G1528" s="1">
        <v>44658.718969907408</v>
      </c>
      <c r="H1528" t="str">
        <f t="shared" si="71"/>
        <v>2022-04</v>
      </c>
    </row>
    <row r="1529" spans="1:8" x14ac:dyDescent="0.3">
      <c r="A1529" s="2">
        <v>166852100270</v>
      </c>
      <c r="B1529" s="2" t="str">
        <f t="shared" si="69"/>
        <v>166852100270</v>
      </c>
      <c r="C1529" s="2" t="str">
        <f>_xlfn.XLOOKUP(
  B1529,
  'Candidate Data'!A:A,
  'Candidate Data'!B:B,
  "Not Found"
)</f>
        <v>Recruiter28</v>
      </c>
      <c r="D1529" s="2" t="str">
        <f>_xlfn.XLOOKUP(
  C1529,
  'Recruiter Data'!A:A,
  'Recruiter Data'!B:B,
  "Unknown"
)</f>
        <v>N America</v>
      </c>
      <c r="E1529" t="s">
        <v>22</v>
      </c>
      <c r="F1529" t="str">
        <f t="shared" si="70"/>
        <v>Final Interview</v>
      </c>
      <c r="G1529" s="1">
        <v>44655.696620370371</v>
      </c>
      <c r="H1529" t="str">
        <f t="shared" si="71"/>
        <v>2022-04</v>
      </c>
    </row>
    <row r="1530" spans="1:8" x14ac:dyDescent="0.3">
      <c r="A1530" s="2">
        <v>166852100270</v>
      </c>
      <c r="B1530" s="2" t="str">
        <f t="shared" si="69"/>
        <v>166852100270</v>
      </c>
      <c r="C1530" s="2" t="str">
        <f>_xlfn.XLOOKUP(
  B1530,
  'Candidate Data'!A:A,
  'Candidate Data'!B:B,
  "Not Found"
)</f>
        <v>Recruiter28</v>
      </c>
      <c r="D1530" s="2" t="str">
        <f>_xlfn.XLOOKUP(
  C1530,
  'Recruiter Data'!A:A,
  'Recruiter Data'!B:B,
  "Unknown"
)</f>
        <v>N America</v>
      </c>
      <c r="E1530" t="s">
        <v>20</v>
      </c>
      <c r="F1530" t="str">
        <f t="shared" si="70"/>
        <v>Interview #1</v>
      </c>
      <c r="G1530" s="1">
        <v>44647.508750000001</v>
      </c>
      <c r="H1530" t="str">
        <f t="shared" si="71"/>
        <v>2022-03</v>
      </c>
    </row>
    <row r="1531" spans="1:8" x14ac:dyDescent="0.3">
      <c r="A1531" s="2">
        <v>166852100270</v>
      </c>
      <c r="B1531" s="2" t="str">
        <f t="shared" si="69"/>
        <v>166852100270</v>
      </c>
      <c r="C1531" s="2" t="str">
        <f>_xlfn.XLOOKUP(
  B1531,
  'Candidate Data'!A:A,
  'Candidate Data'!B:B,
  "Not Found"
)</f>
        <v>Recruiter28</v>
      </c>
      <c r="D1531" s="2" t="str">
        <f>_xlfn.XLOOKUP(
  C1531,
  'Recruiter Data'!A:A,
  'Recruiter Data'!B:B,
  "Unknown"
)</f>
        <v>N America</v>
      </c>
      <c r="E1531" t="s">
        <v>23</v>
      </c>
      <c r="F1531" t="str">
        <f t="shared" si="70"/>
        <v>Next Steps</v>
      </c>
      <c r="G1531" s="1">
        <v>44655.696620370371</v>
      </c>
      <c r="H1531" t="str">
        <f t="shared" si="71"/>
        <v>2022-04</v>
      </c>
    </row>
    <row r="1532" spans="1:8" x14ac:dyDescent="0.3">
      <c r="A1532" s="2">
        <v>166852100270</v>
      </c>
      <c r="B1532" s="2" t="str">
        <f t="shared" si="69"/>
        <v>166852100270</v>
      </c>
      <c r="C1532" s="2" t="str">
        <f>_xlfn.XLOOKUP(
  B1532,
  'Candidate Data'!A:A,
  'Candidate Data'!B:B,
  "Not Found"
)</f>
        <v>Recruiter28</v>
      </c>
      <c r="D1532" s="2" t="str">
        <f>_xlfn.XLOOKUP(
  C1532,
  'Recruiter Data'!A:A,
  'Recruiter Data'!B:B,
  "Unknown"
)</f>
        <v>N America</v>
      </c>
      <c r="E1532" t="s">
        <v>19</v>
      </c>
      <c r="F1532" t="str">
        <f t="shared" si="70"/>
        <v>Phone Screen</v>
      </c>
      <c r="G1532" s="1">
        <v>44641.693067129629</v>
      </c>
      <c r="H1532" t="str">
        <f t="shared" si="71"/>
        <v>2022-03</v>
      </c>
    </row>
    <row r="1533" spans="1:8" x14ac:dyDescent="0.3">
      <c r="A1533" s="2">
        <v>166852100270</v>
      </c>
      <c r="B1533" s="2" t="str">
        <f t="shared" si="69"/>
        <v>166852100270</v>
      </c>
      <c r="C1533" s="2" t="str">
        <f>_xlfn.XLOOKUP(
  B1533,
  'Candidate Data'!A:A,
  'Candidate Data'!B:B,
  "Not Found"
)</f>
        <v>Recruiter28</v>
      </c>
      <c r="D1533" s="2" t="str">
        <f>_xlfn.XLOOKUP(
  C1533,
  'Recruiter Data'!A:A,
  'Recruiter Data'!B:B,
  "Unknown"
)</f>
        <v>N America</v>
      </c>
      <c r="E1533" t="s">
        <v>24</v>
      </c>
      <c r="F1533" t="str">
        <f t="shared" si="70"/>
        <v>Waitlist</v>
      </c>
      <c r="G1533" s="1">
        <v>44659.783750000002</v>
      </c>
      <c r="H1533" t="str">
        <f t="shared" si="71"/>
        <v>2022-04</v>
      </c>
    </row>
    <row r="1534" spans="1:8" x14ac:dyDescent="0.3">
      <c r="A1534" s="2">
        <v>127025200871</v>
      </c>
      <c r="B1534" s="2" t="str">
        <f t="shared" si="69"/>
        <v>127025200871</v>
      </c>
      <c r="C1534" s="2" t="str">
        <f>_xlfn.XLOOKUP(
  B1534,
  'Candidate Data'!A:A,
  'Candidate Data'!B:B,
  "Not Found"
)</f>
        <v>Recruiter9</v>
      </c>
      <c r="D1534" s="2" t="str">
        <f>_xlfn.XLOOKUP(
  C1534,
  'Recruiter Data'!A:A,
  'Recruiter Data'!B:B,
  "Unknown"
)</f>
        <v>Europe</v>
      </c>
      <c r="E1534" t="s">
        <v>18</v>
      </c>
      <c r="F1534" t="str">
        <f t="shared" si="70"/>
        <v>Application Review</v>
      </c>
      <c r="G1534" s="1">
        <v>44655.347349537034</v>
      </c>
      <c r="H1534" t="str">
        <f t="shared" si="71"/>
        <v>2022-04</v>
      </c>
    </row>
    <row r="1535" spans="1:8" x14ac:dyDescent="0.3">
      <c r="A1535" s="2">
        <v>154637710363</v>
      </c>
      <c r="B1535" s="2" t="str">
        <f t="shared" si="69"/>
        <v>154637710363</v>
      </c>
      <c r="C1535" s="2" t="str">
        <f>_xlfn.XLOOKUP(
  B1535,
  'Candidate Data'!A:A,
  'Candidate Data'!B:B,
  "Not Found"
)</f>
        <v>Recruiter3</v>
      </c>
      <c r="D1535" s="2" t="str">
        <f>_xlfn.XLOOKUP(
  C1535,
  'Recruiter Data'!A:A,
  'Recruiter Data'!B:B,
  "Unknown"
)</f>
        <v>N America</v>
      </c>
      <c r="E1535" t="s">
        <v>18</v>
      </c>
      <c r="F1535" t="str">
        <f t="shared" si="70"/>
        <v>Application Review</v>
      </c>
      <c r="G1535" s="1">
        <v>44626.376446759263</v>
      </c>
      <c r="H1535" t="str">
        <f t="shared" si="71"/>
        <v>2022-03</v>
      </c>
    </row>
    <row r="1536" spans="1:8" x14ac:dyDescent="0.3">
      <c r="A1536" s="2">
        <v>154637710363</v>
      </c>
      <c r="B1536" s="2" t="str">
        <f t="shared" si="69"/>
        <v>154637710363</v>
      </c>
      <c r="C1536" s="2" t="str">
        <f>_xlfn.XLOOKUP(
  B1536,
  'Candidate Data'!A:A,
  'Candidate Data'!B:B,
  "Not Found"
)</f>
        <v>Recruiter3</v>
      </c>
      <c r="D1536" s="2" t="str">
        <f>_xlfn.XLOOKUP(
  C1536,
  'Recruiter Data'!A:A,
  'Recruiter Data'!B:B,
  "Unknown"
)</f>
        <v>N America</v>
      </c>
      <c r="E1536" t="s">
        <v>19</v>
      </c>
      <c r="F1536" t="str">
        <f t="shared" si="70"/>
        <v>Phone Screen</v>
      </c>
      <c r="G1536" s="1">
        <v>44634.455347222225</v>
      </c>
      <c r="H1536" t="str">
        <f t="shared" si="71"/>
        <v>2022-03</v>
      </c>
    </row>
    <row r="1537" spans="1:8" x14ac:dyDescent="0.3">
      <c r="A1537" s="2">
        <v>115257556234</v>
      </c>
      <c r="B1537" s="2" t="str">
        <f t="shared" si="69"/>
        <v>115257556234</v>
      </c>
      <c r="C1537" s="2" t="str">
        <f>_xlfn.XLOOKUP(
  B1537,
  'Candidate Data'!A:A,
  'Candidate Data'!B:B,
  "Not Found"
)</f>
        <v>Recruiter8</v>
      </c>
      <c r="D1537" s="2" t="str">
        <f>_xlfn.XLOOKUP(
  C1537,
  'Recruiter Data'!A:A,
  'Recruiter Data'!B:B,
  "Unknown"
)</f>
        <v>Asia</v>
      </c>
      <c r="E1537" t="s">
        <v>18</v>
      </c>
      <c r="F1537" t="str">
        <f t="shared" si="70"/>
        <v>Application Review</v>
      </c>
      <c r="G1537" s="1">
        <v>44668.270775462966</v>
      </c>
      <c r="H1537" t="str">
        <f t="shared" si="71"/>
        <v>2022-04</v>
      </c>
    </row>
    <row r="1538" spans="1:8" x14ac:dyDescent="0.3">
      <c r="A1538" s="2">
        <v>115257556234</v>
      </c>
      <c r="B1538" s="2" t="str">
        <f t="shared" si="69"/>
        <v>115257556234</v>
      </c>
      <c r="C1538" s="2" t="str">
        <f>_xlfn.XLOOKUP(
  B1538,
  'Candidate Data'!A:A,
  'Candidate Data'!B:B,
  "Not Found"
)</f>
        <v>Recruiter8</v>
      </c>
      <c r="D1538" s="2" t="str">
        <f>_xlfn.XLOOKUP(
  C1538,
  'Recruiter Data'!A:A,
  'Recruiter Data'!B:B,
  "Unknown"
)</f>
        <v>Asia</v>
      </c>
      <c r="E1538" t="s">
        <v>21</v>
      </c>
      <c r="F1538" t="str">
        <f t="shared" si="70"/>
        <v>Diligence</v>
      </c>
      <c r="G1538" s="1">
        <v>44668.257870370369</v>
      </c>
      <c r="H1538" t="str">
        <f t="shared" si="71"/>
        <v>2022-04</v>
      </c>
    </row>
    <row r="1539" spans="1:8" x14ac:dyDescent="0.3">
      <c r="A1539" s="2">
        <v>115257556234</v>
      </c>
      <c r="B1539" s="2" t="str">
        <f t="shared" ref="B1539:B1602" si="72">TEXT(A1539,"0")</f>
        <v>115257556234</v>
      </c>
      <c r="C1539" s="2" t="str">
        <f>_xlfn.XLOOKUP(
  B1539,
  'Candidate Data'!A:A,
  'Candidate Data'!B:B,
  "Not Found"
)</f>
        <v>Recruiter8</v>
      </c>
      <c r="D1539" s="2" t="str">
        <f>_xlfn.XLOOKUP(
  C1539,
  'Recruiter Data'!A:A,
  'Recruiter Data'!B:B,
  "Unknown"
)</f>
        <v>Asia</v>
      </c>
      <c r="E1539" t="s">
        <v>22</v>
      </c>
      <c r="F1539" t="str">
        <f t="shared" ref="F1539:F1602" si="73">IF(ISNUMBER(SEARCH("Phone Screen",E1539)),"Phone Screen",
IF(ISNUMBER(SEARCH("Interview #1",E1539)),"Interview #1",
IF(ISNUMBER(SEARCH("Final Interview",E1539)),"Final Interview",
IF(ISNUMBER(SEARCH("Next Steps",E1539)),"Next Steps",
IF(ISNUMBER(SEARCH("Diligence",E1539)),"Diligence",
IF(ISNUMBER(SEARCH("Waitlist",E1539)),"Waitlist",
"Application Review"))))))</f>
        <v>Final Interview</v>
      </c>
      <c r="G1539" s="1">
        <v>44681.389826388891</v>
      </c>
      <c r="H1539" t="str">
        <f t="shared" ref="H1539:H1602" si="74">TEXT(G1539,"yyyy-mm")</f>
        <v>2022-04</v>
      </c>
    </row>
    <row r="1540" spans="1:8" x14ac:dyDescent="0.3">
      <c r="A1540" s="2">
        <v>115257556234</v>
      </c>
      <c r="B1540" s="2" t="str">
        <f t="shared" si="72"/>
        <v>115257556234</v>
      </c>
      <c r="C1540" s="2" t="str">
        <f>_xlfn.XLOOKUP(
  B1540,
  'Candidate Data'!A:A,
  'Candidate Data'!B:B,
  "Not Found"
)</f>
        <v>Recruiter8</v>
      </c>
      <c r="D1540" s="2" t="str">
        <f>_xlfn.XLOOKUP(
  C1540,
  'Recruiter Data'!A:A,
  'Recruiter Data'!B:B,
  "Unknown"
)</f>
        <v>Asia</v>
      </c>
      <c r="E1540" t="s">
        <v>20</v>
      </c>
      <c r="F1540" t="str">
        <f t="shared" si="73"/>
        <v>Interview #1</v>
      </c>
      <c r="G1540" s="1">
        <v>44668.257870370369</v>
      </c>
      <c r="H1540" t="str">
        <f t="shared" si="74"/>
        <v>2022-04</v>
      </c>
    </row>
    <row r="1541" spans="1:8" x14ac:dyDescent="0.3">
      <c r="A1541" s="2">
        <v>115257556234</v>
      </c>
      <c r="B1541" s="2" t="str">
        <f t="shared" si="72"/>
        <v>115257556234</v>
      </c>
      <c r="C1541" s="2" t="str">
        <f>_xlfn.XLOOKUP(
  B1541,
  'Candidate Data'!A:A,
  'Candidate Data'!B:B,
  "Not Found"
)</f>
        <v>Recruiter8</v>
      </c>
      <c r="D1541" s="2" t="str">
        <f>_xlfn.XLOOKUP(
  C1541,
  'Recruiter Data'!A:A,
  'Recruiter Data'!B:B,
  "Unknown"
)</f>
        <v>Asia</v>
      </c>
      <c r="E1541" t="s">
        <v>20</v>
      </c>
      <c r="F1541" t="str">
        <f t="shared" si="73"/>
        <v>Interview #1</v>
      </c>
      <c r="G1541" s="1">
        <v>44668.270775462966</v>
      </c>
      <c r="H1541" t="str">
        <f t="shared" si="74"/>
        <v>2022-04</v>
      </c>
    </row>
    <row r="1542" spans="1:8" x14ac:dyDescent="0.3">
      <c r="A1542" s="2">
        <v>115257556234</v>
      </c>
      <c r="B1542" s="2" t="str">
        <f t="shared" si="72"/>
        <v>115257556234</v>
      </c>
      <c r="C1542" s="2" t="str">
        <f>_xlfn.XLOOKUP(
  B1542,
  'Candidate Data'!A:A,
  'Candidate Data'!B:B,
  "Not Found"
)</f>
        <v>Recruiter8</v>
      </c>
      <c r="D1542" s="2" t="str">
        <f>_xlfn.XLOOKUP(
  C1542,
  'Recruiter Data'!A:A,
  'Recruiter Data'!B:B,
  "Unknown"
)</f>
        <v>Asia</v>
      </c>
      <c r="E1542" t="s">
        <v>23</v>
      </c>
      <c r="F1542" t="str">
        <f t="shared" si="73"/>
        <v>Next Steps</v>
      </c>
      <c r="G1542" s="1">
        <v>44681.389826388891</v>
      </c>
      <c r="H1542" t="str">
        <f t="shared" si="74"/>
        <v>2022-04</v>
      </c>
    </row>
    <row r="1543" spans="1:8" x14ac:dyDescent="0.3">
      <c r="A1543" s="2">
        <v>115257556234</v>
      </c>
      <c r="B1543" s="2" t="str">
        <f t="shared" si="72"/>
        <v>115257556234</v>
      </c>
      <c r="C1543" s="2" t="str">
        <f>_xlfn.XLOOKUP(
  B1543,
  'Candidate Data'!A:A,
  'Candidate Data'!B:B,
  "Not Found"
)</f>
        <v>Recruiter8</v>
      </c>
      <c r="D1543" s="2" t="str">
        <f>_xlfn.XLOOKUP(
  C1543,
  'Recruiter Data'!A:A,
  'Recruiter Data'!B:B,
  "Unknown"
)</f>
        <v>Asia</v>
      </c>
      <c r="E1543" t="s">
        <v>19</v>
      </c>
      <c r="F1543" t="str">
        <f t="shared" si="73"/>
        <v>Phone Screen</v>
      </c>
      <c r="G1543" s="1">
        <v>44668.270775462966</v>
      </c>
      <c r="H1543" t="str">
        <f t="shared" si="74"/>
        <v>2022-04</v>
      </c>
    </row>
    <row r="1544" spans="1:8" x14ac:dyDescent="0.3">
      <c r="A1544" s="2">
        <v>115257556234</v>
      </c>
      <c r="B1544" s="2" t="str">
        <f t="shared" si="72"/>
        <v>115257556234</v>
      </c>
      <c r="C1544" s="2" t="str">
        <f>_xlfn.XLOOKUP(
  B1544,
  'Candidate Data'!A:A,
  'Candidate Data'!B:B,
  "Not Found"
)</f>
        <v>Recruiter8</v>
      </c>
      <c r="D1544" s="2" t="str">
        <f>_xlfn.XLOOKUP(
  C1544,
  'Recruiter Data'!A:A,
  'Recruiter Data'!B:B,
  "Unknown"
)</f>
        <v>Asia</v>
      </c>
      <c r="E1544" t="s">
        <v>24</v>
      </c>
      <c r="F1544" t="str">
        <f t="shared" si="73"/>
        <v>Waitlist</v>
      </c>
      <c r="G1544" s="1">
        <v>44681.389826388891</v>
      </c>
      <c r="H1544" t="str">
        <f t="shared" si="74"/>
        <v>2022-04</v>
      </c>
    </row>
    <row r="1545" spans="1:8" x14ac:dyDescent="0.3">
      <c r="A1545" s="2">
        <v>176329903804</v>
      </c>
      <c r="B1545" s="2" t="str">
        <f t="shared" si="72"/>
        <v>176329903804</v>
      </c>
      <c r="C1545" s="2" t="str">
        <f>_xlfn.XLOOKUP(
  B1545,
  'Candidate Data'!A:A,
  'Candidate Data'!B:B,
  "Not Found"
)</f>
        <v>Recruiter18</v>
      </c>
      <c r="D1545" s="2" t="str">
        <f>_xlfn.XLOOKUP(
  C1545,
  'Recruiter Data'!A:A,
  'Recruiter Data'!B:B,
  "Unknown"
)</f>
        <v>N America</v>
      </c>
      <c r="E1545" t="s">
        <v>18</v>
      </c>
      <c r="F1545" t="str">
        <f t="shared" si="73"/>
        <v>Application Review</v>
      </c>
      <c r="G1545" s="1">
        <v>44658.808564814812</v>
      </c>
      <c r="H1545" t="str">
        <f t="shared" si="74"/>
        <v>2022-04</v>
      </c>
    </row>
    <row r="1546" spans="1:8" x14ac:dyDescent="0.3">
      <c r="A1546" s="2">
        <v>151846532007</v>
      </c>
      <c r="B1546" s="2" t="str">
        <f t="shared" si="72"/>
        <v>151846532007</v>
      </c>
      <c r="C1546" s="2" t="str">
        <f>_xlfn.XLOOKUP(
  B1546,
  'Candidate Data'!A:A,
  'Candidate Data'!B:B,
  "Not Found"
)</f>
        <v>Recruiter8</v>
      </c>
      <c r="D1546" s="2" t="str">
        <f>_xlfn.XLOOKUP(
  C1546,
  'Recruiter Data'!A:A,
  'Recruiter Data'!B:B,
  "Unknown"
)</f>
        <v>Asia</v>
      </c>
      <c r="E1546" t="s">
        <v>18</v>
      </c>
      <c r="F1546" t="str">
        <f t="shared" si="73"/>
        <v>Application Review</v>
      </c>
      <c r="G1546" s="1">
        <v>44632.414027777777</v>
      </c>
      <c r="H1546" t="str">
        <f t="shared" si="74"/>
        <v>2022-03</v>
      </c>
    </row>
    <row r="1547" spans="1:8" x14ac:dyDescent="0.3">
      <c r="A1547" s="2">
        <v>151846532007</v>
      </c>
      <c r="B1547" s="2" t="str">
        <f t="shared" si="72"/>
        <v>151846532007</v>
      </c>
      <c r="C1547" s="2" t="str">
        <f>_xlfn.XLOOKUP(
  B1547,
  'Candidate Data'!A:A,
  'Candidate Data'!B:B,
  "Not Found"
)</f>
        <v>Recruiter8</v>
      </c>
      <c r="D1547" s="2" t="str">
        <f>_xlfn.XLOOKUP(
  C1547,
  'Recruiter Data'!A:A,
  'Recruiter Data'!B:B,
  "Unknown"
)</f>
        <v>Asia</v>
      </c>
      <c r="E1547" t="s">
        <v>22</v>
      </c>
      <c r="F1547" t="str">
        <f t="shared" si="73"/>
        <v>Final Interview</v>
      </c>
      <c r="G1547" s="1">
        <v>44645.375104166669</v>
      </c>
      <c r="H1547" t="str">
        <f t="shared" si="74"/>
        <v>2022-03</v>
      </c>
    </row>
    <row r="1548" spans="1:8" x14ac:dyDescent="0.3">
      <c r="A1548" s="2">
        <v>151846532007</v>
      </c>
      <c r="B1548" s="2" t="str">
        <f t="shared" si="72"/>
        <v>151846532007</v>
      </c>
      <c r="C1548" s="2" t="str">
        <f>_xlfn.XLOOKUP(
  B1548,
  'Candidate Data'!A:A,
  'Candidate Data'!B:B,
  "Not Found"
)</f>
        <v>Recruiter8</v>
      </c>
      <c r="D1548" s="2" t="str">
        <f>_xlfn.XLOOKUP(
  C1548,
  'Recruiter Data'!A:A,
  'Recruiter Data'!B:B,
  "Unknown"
)</f>
        <v>Asia</v>
      </c>
      <c r="E1548" t="s">
        <v>20</v>
      </c>
      <c r="F1548" t="str">
        <f t="shared" si="73"/>
        <v>Interview #1</v>
      </c>
      <c r="G1548" s="1">
        <v>44632.414027777777</v>
      </c>
      <c r="H1548" t="str">
        <f t="shared" si="74"/>
        <v>2022-03</v>
      </c>
    </row>
    <row r="1549" spans="1:8" x14ac:dyDescent="0.3">
      <c r="A1549" s="2">
        <v>151846532007</v>
      </c>
      <c r="B1549" s="2" t="str">
        <f t="shared" si="72"/>
        <v>151846532007</v>
      </c>
      <c r="C1549" s="2" t="str">
        <f>_xlfn.XLOOKUP(
  B1549,
  'Candidate Data'!A:A,
  'Candidate Data'!B:B,
  "Not Found"
)</f>
        <v>Recruiter8</v>
      </c>
      <c r="D1549" s="2" t="str">
        <f>_xlfn.XLOOKUP(
  C1549,
  'Recruiter Data'!A:A,
  'Recruiter Data'!B:B,
  "Unknown"
)</f>
        <v>Asia</v>
      </c>
      <c r="E1549" t="s">
        <v>23</v>
      </c>
      <c r="F1549" t="str">
        <f t="shared" si="73"/>
        <v>Next Steps</v>
      </c>
      <c r="G1549" s="1">
        <v>44645.375104166669</v>
      </c>
      <c r="H1549" t="str">
        <f t="shared" si="74"/>
        <v>2022-03</v>
      </c>
    </row>
    <row r="1550" spans="1:8" x14ac:dyDescent="0.3">
      <c r="A1550" s="2">
        <v>151846532007</v>
      </c>
      <c r="B1550" s="2" t="str">
        <f t="shared" si="72"/>
        <v>151846532007</v>
      </c>
      <c r="C1550" s="2" t="str">
        <f>_xlfn.XLOOKUP(
  B1550,
  'Candidate Data'!A:A,
  'Candidate Data'!B:B,
  "Not Found"
)</f>
        <v>Recruiter8</v>
      </c>
      <c r="D1550" s="2" t="str">
        <f>_xlfn.XLOOKUP(
  C1550,
  'Recruiter Data'!A:A,
  'Recruiter Data'!B:B,
  "Unknown"
)</f>
        <v>Asia</v>
      </c>
      <c r="E1550" t="s">
        <v>19</v>
      </c>
      <c r="F1550" t="str">
        <f t="shared" si="73"/>
        <v>Phone Screen</v>
      </c>
      <c r="G1550" s="1">
        <v>44632.414027777777</v>
      </c>
      <c r="H1550" t="str">
        <f t="shared" si="74"/>
        <v>2022-03</v>
      </c>
    </row>
    <row r="1551" spans="1:8" x14ac:dyDescent="0.3">
      <c r="A1551" s="2">
        <v>151846532007</v>
      </c>
      <c r="B1551" s="2" t="str">
        <f t="shared" si="72"/>
        <v>151846532007</v>
      </c>
      <c r="C1551" s="2" t="str">
        <f>_xlfn.XLOOKUP(
  B1551,
  'Candidate Data'!A:A,
  'Candidate Data'!B:B,
  "Not Found"
)</f>
        <v>Recruiter8</v>
      </c>
      <c r="D1551" s="2" t="str">
        <f>_xlfn.XLOOKUP(
  C1551,
  'Recruiter Data'!A:A,
  'Recruiter Data'!B:B,
  "Unknown"
)</f>
        <v>Asia</v>
      </c>
      <c r="E1551" t="s">
        <v>24</v>
      </c>
      <c r="F1551" t="str">
        <f t="shared" si="73"/>
        <v>Waitlist</v>
      </c>
      <c r="G1551" s="1">
        <v>44645.375104166669</v>
      </c>
      <c r="H1551" t="str">
        <f t="shared" si="74"/>
        <v>2022-03</v>
      </c>
    </row>
    <row r="1552" spans="1:8" x14ac:dyDescent="0.3">
      <c r="A1552" s="2">
        <v>101369827385</v>
      </c>
      <c r="B1552" s="2" t="str">
        <f t="shared" si="72"/>
        <v>101369827385</v>
      </c>
      <c r="C1552" s="2" t="str">
        <f>_xlfn.XLOOKUP(
  B1552,
  'Candidate Data'!A:A,
  'Candidate Data'!B:B,
  "Not Found"
)</f>
        <v>Recruiter12</v>
      </c>
      <c r="D1552" s="2" t="str">
        <f>_xlfn.XLOOKUP(
  C1552,
  'Recruiter Data'!A:A,
  'Recruiter Data'!B:B,
  "Unknown"
)</f>
        <v>Europe</v>
      </c>
      <c r="E1552" t="s">
        <v>18</v>
      </c>
      <c r="F1552" t="str">
        <f t="shared" si="73"/>
        <v>Application Review</v>
      </c>
      <c r="G1552" s="1">
        <v>44678.789629629631</v>
      </c>
      <c r="H1552" t="str">
        <f t="shared" si="74"/>
        <v>2022-04</v>
      </c>
    </row>
    <row r="1553" spans="1:8" x14ac:dyDescent="0.3">
      <c r="A1553" s="2">
        <v>186463122990</v>
      </c>
      <c r="B1553" s="2" t="str">
        <f t="shared" si="72"/>
        <v>186463122990</v>
      </c>
      <c r="C1553" s="2" t="str">
        <f>_xlfn.XLOOKUP(
  B1553,
  'Candidate Data'!A:A,
  'Candidate Data'!B:B,
  "Not Found"
)</f>
        <v>Recruiter18</v>
      </c>
      <c r="D1553" s="2" t="str">
        <f>_xlfn.XLOOKUP(
  C1553,
  'Recruiter Data'!A:A,
  'Recruiter Data'!B:B,
  "Unknown"
)</f>
        <v>N America</v>
      </c>
      <c r="E1553" t="s">
        <v>18</v>
      </c>
      <c r="F1553" t="str">
        <f t="shared" si="73"/>
        <v>Application Review</v>
      </c>
      <c r="G1553" s="1">
        <v>44651.159780092596</v>
      </c>
      <c r="H1553" t="str">
        <f t="shared" si="74"/>
        <v>2022-03</v>
      </c>
    </row>
    <row r="1554" spans="1:8" x14ac:dyDescent="0.3">
      <c r="A1554" s="2">
        <v>119041664906</v>
      </c>
      <c r="B1554" s="2" t="str">
        <f t="shared" si="72"/>
        <v>119041664906</v>
      </c>
      <c r="C1554" s="2" t="str">
        <f>_xlfn.XLOOKUP(
  B1554,
  'Candidate Data'!A:A,
  'Candidate Data'!B:B,
  "Not Found"
)</f>
        <v>Recruiter9</v>
      </c>
      <c r="D1554" s="2" t="str">
        <f>_xlfn.XLOOKUP(
  C1554,
  'Recruiter Data'!A:A,
  'Recruiter Data'!B:B,
  "Unknown"
)</f>
        <v>Europe</v>
      </c>
      <c r="E1554" t="s">
        <v>18</v>
      </c>
      <c r="F1554" t="str">
        <f t="shared" si="73"/>
        <v>Application Review</v>
      </c>
      <c r="G1554" s="1">
        <v>44629.836828703701</v>
      </c>
      <c r="H1554" t="str">
        <f t="shared" si="74"/>
        <v>2022-03</v>
      </c>
    </row>
    <row r="1555" spans="1:8" x14ac:dyDescent="0.3">
      <c r="A1555" s="2">
        <v>186341147972</v>
      </c>
      <c r="B1555" s="2" t="str">
        <f t="shared" si="72"/>
        <v>186341147972</v>
      </c>
      <c r="C1555" s="2" t="str">
        <f>_xlfn.XLOOKUP(
  B1555,
  'Candidate Data'!A:A,
  'Candidate Data'!B:B,
  "Not Found"
)</f>
        <v>Recruiter9</v>
      </c>
      <c r="D1555" s="2" t="str">
        <f>_xlfn.XLOOKUP(
  C1555,
  'Recruiter Data'!A:A,
  'Recruiter Data'!B:B,
  "Unknown"
)</f>
        <v>Europe</v>
      </c>
      <c r="E1555" t="s">
        <v>18</v>
      </c>
      <c r="F1555" t="str">
        <f t="shared" si="73"/>
        <v>Application Review</v>
      </c>
      <c r="G1555" s="1">
        <v>44679.68482638889</v>
      </c>
      <c r="H1555" t="str">
        <f t="shared" si="74"/>
        <v>2022-04</v>
      </c>
    </row>
    <row r="1556" spans="1:8" x14ac:dyDescent="0.3">
      <c r="A1556" s="2">
        <v>173199830705</v>
      </c>
      <c r="B1556" s="2" t="str">
        <f t="shared" si="72"/>
        <v>173199830705</v>
      </c>
      <c r="C1556" s="2" t="str">
        <f>_xlfn.XLOOKUP(
  B1556,
  'Candidate Data'!A:A,
  'Candidate Data'!B:B,
  "Not Found"
)</f>
        <v>Recruiter46</v>
      </c>
      <c r="D1556" s="2" t="str">
        <f>_xlfn.XLOOKUP(
  C1556,
  'Recruiter Data'!A:A,
  'Recruiter Data'!B:B,
  "Unknown"
)</f>
        <v>N America</v>
      </c>
      <c r="E1556" t="s">
        <v>19</v>
      </c>
      <c r="F1556" t="str">
        <f t="shared" si="73"/>
        <v>Phone Screen</v>
      </c>
      <c r="G1556" s="1">
        <v>44676.836701388886</v>
      </c>
      <c r="H1556" t="str">
        <f t="shared" si="74"/>
        <v>2022-04</v>
      </c>
    </row>
    <row r="1557" spans="1:8" x14ac:dyDescent="0.3">
      <c r="A1557" s="2">
        <v>153098343933</v>
      </c>
      <c r="B1557" s="2" t="str">
        <f t="shared" si="72"/>
        <v>153098343933</v>
      </c>
      <c r="C1557" s="2" t="str">
        <f>_xlfn.XLOOKUP(
  B1557,
  'Candidate Data'!A:A,
  'Candidate Data'!B:B,
  "Not Found"
)</f>
        <v>Recruiter49</v>
      </c>
      <c r="D1557" s="2" t="str">
        <f>_xlfn.XLOOKUP(
  C1557,
  'Recruiter Data'!A:A,
  'Recruiter Data'!B:B,
  "Unknown"
)</f>
        <v>N America</v>
      </c>
      <c r="E1557" t="s">
        <v>18</v>
      </c>
      <c r="F1557" t="str">
        <f t="shared" si="73"/>
        <v>Application Review</v>
      </c>
      <c r="G1557" s="1">
        <v>44674.896724537037</v>
      </c>
      <c r="H1557" t="str">
        <f t="shared" si="74"/>
        <v>2022-04</v>
      </c>
    </row>
    <row r="1558" spans="1:8" x14ac:dyDescent="0.3">
      <c r="A1558" s="2">
        <v>180682745613</v>
      </c>
      <c r="B1558" s="2" t="str">
        <f t="shared" si="72"/>
        <v>180682745613</v>
      </c>
      <c r="C1558" s="2" t="str">
        <f>_xlfn.XLOOKUP(
  B1558,
  'Candidate Data'!A:A,
  'Candidate Data'!B:B,
  "Not Found"
)</f>
        <v>Recruiter4</v>
      </c>
      <c r="D1558" s="2" t="str">
        <f>_xlfn.XLOOKUP(
  C1558,
  'Recruiter Data'!A:A,
  'Recruiter Data'!B:B,
  "Unknown"
)</f>
        <v>Asia</v>
      </c>
      <c r="E1558" t="s">
        <v>21</v>
      </c>
      <c r="F1558" t="str">
        <f t="shared" si="73"/>
        <v>Diligence</v>
      </c>
      <c r="G1558" s="1">
        <v>44624.195127314815</v>
      </c>
      <c r="H1558" t="str">
        <f t="shared" si="74"/>
        <v>2022-03</v>
      </c>
    </row>
    <row r="1559" spans="1:8" x14ac:dyDescent="0.3">
      <c r="A1559" s="2">
        <v>180682745613</v>
      </c>
      <c r="B1559" s="2" t="str">
        <f t="shared" si="72"/>
        <v>180682745613</v>
      </c>
      <c r="C1559" s="2" t="str">
        <f>_xlfn.XLOOKUP(
  B1559,
  'Candidate Data'!A:A,
  'Candidate Data'!B:B,
  "Not Found"
)</f>
        <v>Recruiter4</v>
      </c>
      <c r="D1559" s="2" t="str">
        <f>_xlfn.XLOOKUP(
  C1559,
  'Recruiter Data'!A:A,
  'Recruiter Data'!B:B,
  "Unknown"
)</f>
        <v>Asia</v>
      </c>
      <c r="E1559" t="s">
        <v>22</v>
      </c>
      <c r="F1559" t="str">
        <f t="shared" si="73"/>
        <v>Final Interview</v>
      </c>
      <c r="G1559" s="1">
        <v>44624.195127314815</v>
      </c>
      <c r="H1559" t="str">
        <f t="shared" si="74"/>
        <v>2022-03</v>
      </c>
    </row>
    <row r="1560" spans="1:8" x14ac:dyDescent="0.3">
      <c r="A1560" s="2">
        <v>180682745613</v>
      </c>
      <c r="B1560" s="2" t="str">
        <f t="shared" si="72"/>
        <v>180682745613</v>
      </c>
      <c r="C1560" s="2" t="str">
        <f>_xlfn.XLOOKUP(
  B1560,
  'Candidate Data'!A:A,
  'Candidate Data'!B:B,
  "Not Found"
)</f>
        <v>Recruiter4</v>
      </c>
      <c r="D1560" s="2" t="str">
        <f>_xlfn.XLOOKUP(
  C1560,
  'Recruiter Data'!A:A,
  'Recruiter Data'!B:B,
  "Unknown"
)</f>
        <v>Asia</v>
      </c>
      <c r="E1560" t="s">
        <v>23</v>
      </c>
      <c r="F1560" t="str">
        <f t="shared" si="73"/>
        <v>Next Steps</v>
      </c>
      <c r="G1560" s="1">
        <v>44624.195127314815</v>
      </c>
      <c r="H1560" t="str">
        <f t="shared" si="74"/>
        <v>2022-03</v>
      </c>
    </row>
    <row r="1561" spans="1:8" x14ac:dyDescent="0.3">
      <c r="A1561" s="2">
        <v>180682745613</v>
      </c>
      <c r="B1561" s="2" t="str">
        <f t="shared" si="72"/>
        <v>180682745613</v>
      </c>
      <c r="C1561" s="2" t="str">
        <f>_xlfn.XLOOKUP(
  B1561,
  'Candidate Data'!A:A,
  'Candidate Data'!B:B,
  "Not Found"
)</f>
        <v>Recruiter4</v>
      </c>
      <c r="D1561" s="2" t="str">
        <f>_xlfn.XLOOKUP(
  C1561,
  'Recruiter Data'!A:A,
  'Recruiter Data'!B:B,
  "Unknown"
)</f>
        <v>Asia</v>
      </c>
      <c r="E1561" t="s">
        <v>24</v>
      </c>
      <c r="F1561" t="str">
        <f t="shared" si="73"/>
        <v>Waitlist</v>
      </c>
      <c r="G1561" s="1">
        <v>44631.339872685188</v>
      </c>
      <c r="H1561" t="str">
        <f t="shared" si="74"/>
        <v>2022-03</v>
      </c>
    </row>
    <row r="1562" spans="1:8" x14ac:dyDescent="0.3">
      <c r="A1562" s="2">
        <v>108323477872</v>
      </c>
      <c r="B1562" s="2" t="str">
        <f t="shared" si="72"/>
        <v>108323477872</v>
      </c>
      <c r="C1562" s="2" t="str">
        <f>_xlfn.XLOOKUP(
  B1562,
  'Candidate Data'!A:A,
  'Candidate Data'!B:B,
  "Not Found"
)</f>
        <v>Recruiter12</v>
      </c>
      <c r="D1562" s="2" t="str">
        <f>_xlfn.XLOOKUP(
  C1562,
  'Recruiter Data'!A:A,
  'Recruiter Data'!B:B,
  "Unknown"
)</f>
        <v>Europe</v>
      </c>
      <c r="E1562" t="s">
        <v>19</v>
      </c>
      <c r="F1562" t="str">
        <f t="shared" si="73"/>
        <v>Phone Screen</v>
      </c>
      <c r="G1562" s="1">
        <v>44659.81795138889</v>
      </c>
      <c r="H1562" t="str">
        <f t="shared" si="74"/>
        <v>2022-04</v>
      </c>
    </row>
    <row r="1563" spans="1:8" x14ac:dyDescent="0.3">
      <c r="A1563" s="2">
        <v>113690583694</v>
      </c>
      <c r="B1563" s="2" t="str">
        <f t="shared" si="72"/>
        <v>113690583694</v>
      </c>
      <c r="C1563" s="2" t="str">
        <f>_xlfn.XLOOKUP(
  B1563,
  'Candidate Data'!A:A,
  'Candidate Data'!B:B,
  "Not Found"
)</f>
        <v>Recruiter12</v>
      </c>
      <c r="D1563" s="2" t="str">
        <f>_xlfn.XLOOKUP(
  C1563,
  'Recruiter Data'!A:A,
  'Recruiter Data'!B:B,
  "Unknown"
)</f>
        <v>Europe</v>
      </c>
      <c r="E1563" t="s">
        <v>24</v>
      </c>
      <c r="F1563" t="str">
        <f t="shared" si="73"/>
        <v>Waitlist</v>
      </c>
      <c r="G1563" s="1">
        <v>44633.509016203701</v>
      </c>
      <c r="H1563" t="str">
        <f t="shared" si="74"/>
        <v>2022-03</v>
      </c>
    </row>
    <row r="1564" spans="1:8" x14ac:dyDescent="0.3">
      <c r="A1564" s="2">
        <v>165196591379</v>
      </c>
      <c r="B1564" s="2" t="str">
        <f t="shared" si="72"/>
        <v>165196591379</v>
      </c>
      <c r="C1564" s="2" t="str">
        <f>_xlfn.XLOOKUP(
  B1564,
  'Candidate Data'!A:A,
  'Candidate Data'!B:B,
  "Not Found"
)</f>
        <v>Recruiter20</v>
      </c>
      <c r="D1564" s="2" t="str">
        <f>_xlfn.XLOOKUP(
  C1564,
  'Recruiter Data'!A:A,
  'Recruiter Data'!B:B,
  "Unknown"
)</f>
        <v>N America</v>
      </c>
      <c r="E1564" t="s">
        <v>19</v>
      </c>
      <c r="F1564" t="str">
        <f t="shared" si="73"/>
        <v>Phone Screen</v>
      </c>
      <c r="G1564" s="1">
        <v>44632.837106481478</v>
      </c>
      <c r="H1564" t="str">
        <f t="shared" si="74"/>
        <v>2022-03</v>
      </c>
    </row>
    <row r="1565" spans="1:8" x14ac:dyDescent="0.3">
      <c r="A1565" s="2">
        <v>102850428690</v>
      </c>
      <c r="B1565" s="2" t="str">
        <f t="shared" si="72"/>
        <v>102850428690</v>
      </c>
      <c r="C1565" s="2" t="str">
        <f>_xlfn.XLOOKUP(
  B1565,
  'Candidate Data'!A:A,
  'Candidate Data'!B:B,
  "Not Found"
)</f>
        <v>Recruiter7</v>
      </c>
      <c r="D1565" s="2" t="str">
        <f>_xlfn.XLOOKUP(
  C1565,
  'Recruiter Data'!A:A,
  'Recruiter Data'!B:B,
  "Unknown"
)</f>
        <v>N America</v>
      </c>
      <c r="E1565" t="s">
        <v>20</v>
      </c>
      <c r="F1565" t="str">
        <f t="shared" si="73"/>
        <v>Interview #1</v>
      </c>
      <c r="G1565" s="1">
        <v>44667.686851851853</v>
      </c>
      <c r="H1565" t="str">
        <f t="shared" si="74"/>
        <v>2022-04</v>
      </c>
    </row>
    <row r="1566" spans="1:8" x14ac:dyDescent="0.3">
      <c r="A1566" s="2">
        <v>102850428690</v>
      </c>
      <c r="B1566" s="2" t="str">
        <f t="shared" si="72"/>
        <v>102850428690</v>
      </c>
      <c r="C1566" s="2" t="str">
        <f>_xlfn.XLOOKUP(
  B1566,
  'Candidate Data'!A:A,
  'Candidate Data'!B:B,
  "Not Found"
)</f>
        <v>Recruiter7</v>
      </c>
      <c r="D1566" s="2" t="str">
        <f>_xlfn.XLOOKUP(
  C1566,
  'Recruiter Data'!A:A,
  'Recruiter Data'!B:B,
  "Unknown"
)</f>
        <v>N America</v>
      </c>
      <c r="E1566" t="s">
        <v>23</v>
      </c>
      <c r="F1566" t="str">
        <f t="shared" si="73"/>
        <v>Next Steps</v>
      </c>
      <c r="G1566" s="1">
        <v>44667.686851851853</v>
      </c>
      <c r="H1566" t="str">
        <f t="shared" si="74"/>
        <v>2022-04</v>
      </c>
    </row>
    <row r="1567" spans="1:8" x14ac:dyDescent="0.3">
      <c r="A1567" s="2">
        <v>122020433781</v>
      </c>
      <c r="B1567" s="2" t="str">
        <f t="shared" si="72"/>
        <v>122020433781</v>
      </c>
      <c r="C1567" s="2" t="str">
        <f>_xlfn.XLOOKUP(
  B1567,
  'Candidate Data'!A:A,
  'Candidate Data'!B:B,
  "Not Found"
)</f>
        <v>Recruiter50</v>
      </c>
      <c r="D1567" s="2" t="str">
        <f>_xlfn.XLOOKUP(
  C1567,
  'Recruiter Data'!A:A,
  'Recruiter Data'!B:B,
  "Unknown"
)</f>
        <v>Asia</v>
      </c>
      <c r="E1567" t="s">
        <v>21</v>
      </c>
      <c r="F1567" t="str">
        <f t="shared" si="73"/>
        <v>Diligence</v>
      </c>
      <c r="G1567" s="1">
        <v>44680.278865740744</v>
      </c>
      <c r="H1567" t="str">
        <f t="shared" si="74"/>
        <v>2022-04</v>
      </c>
    </row>
    <row r="1568" spans="1:8" x14ac:dyDescent="0.3">
      <c r="A1568" s="2">
        <v>189624935602</v>
      </c>
      <c r="B1568" s="2" t="str">
        <f t="shared" si="72"/>
        <v>189624935602</v>
      </c>
      <c r="C1568" s="2" t="str">
        <f>_xlfn.XLOOKUP(
  B1568,
  'Candidate Data'!A:A,
  'Candidate Data'!B:B,
  "Not Found"
)</f>
        <v>Recruiter12</v>
      </c>
      <c r="D1568" s="2" t="str">
        <f>_xlfn.XLOOKUP(
  C1568,
  'Recruiter Data'!A:A,
  'Recruiter Data'!B:B,
  "Unknown"
)</f>
        <v>Europe</v>
      </c>
      <c r="E1568" t="s">
        <v>18</v>
      </c>
      <c r="F1568" t="str">
        <f t="shared" si="73"/>
        <v>Application Review</v>
      </c>
      <c r="G1568" s="1">
        <v>44651.686643518522</v>
      </c>
      <c r="H1568" t="str">
        <f t="shared" si="74"/>
        <v>2022-03</v>
      </c>
    </row>
    <row r="1569" spans="1:8" x14ac:dyDescent="0.3">
      <c r="A1569" s="2">
        <v>189624935602</v>
      </c>
      <c r="B1569" s="2" t="str">
        <f t="shared" si="72"/>
        <v>189624935602</v>
      </c>
      <c r="C1569" s="2" t="str">
        <f>_xlfn.XLOOKUP(
  B1569,
  'Candidate Data'!A:A,
  'Candidate Data'!B:B,
  "Not Found"
)</f>
        <v>Recruiter12</v>
      </c>
      <c r="D1569" s="2" t="str">
        <f>_xlfn.XLOOKUP(
  C1569,
  'Recruiter Data'!A:A,
  'Recruiter Data'!B:B,
  "Unknown"
)</f>
        <v>Europe</v>
      </c>
      <c r="E1569" t="s">
        <v>18</v>
      </c>
      <c r="F1569" t="str">
        <f t="shared" si="73"/>
        <v>Application Review</v>
      </c>
      <c r="G1569" s="1">
        <v>44654.395057870373</v>
      </c>
      <c r="H1569" t="str">
        <f t="shared" si="74"/>
        <v>2022-04</v>
      </c>
    </row>
    <row r="1570" spans="1:8" x14ac:dyDescent="0.3">
      <c r="A1570" s="2">
        <v>189624935602</v>
      </c>
      <c r="B1570" s="2" t="str">
        <f t="shared" si="72"/>
        <v>189624935602</v>
      </c>
      <c r="C1570" s="2" t="str">
        <f>_xlfn.XLOOKUP(
  B1570,
  'Candidate Data'!A:A,
  'Candidate Data'!B:B,
  "Not Found"
)</f>
        <v>Recruiter12</v>
      </c>
      <c r="D1570" s="2" t="str">
        <f>_xlfn.XLOOKUP(
  C1570,
  'Recruiter Data'!A:A,
  'Recruiter Data'!B:B,
  "Unknown"
)</f>
        <v>Europe</v>
      </c>
      <c r="E1570" t="s">
        <v>19</v>
      </c>
      <c r="F1570" t="str">
        <f t="shared" si="73"/>
        <v>Phone Screen</v>
      </c>
      <c r="G1570" s="1">
        <v>44659.390405092592</v>
      </c>
      <c r="H1570" t="str">
        <f t="shared" si="74"/>
        <v>2022-04</v>
      </c>
    </row>
    <row r="1571" spans="1:8" x14ac:dyDescent="0.3">
      <c r="A1571" s="2">
        <v>126441334776</v>
      </c>
      <c r="B1571" s="2" t="str">
        <f t="shared" si="72"/>
        <v>126441334776</v>
      </c>
      <c r="C1571" s="2" t="str">
        <f>_xlfn.XLOOKUP(
  B1571,
  'Candidate Data'!A:A,
  'Candidate Data'!B:B,
  "Not Found"
)</f>
        <v>Recruiter19</v>
      </c>
      <c r="D1571" s="2" t="str">
        <f>_xlfn.XLOOKUP(
  C1571,
  'Recruiter Data'!A:A,
  'Recruiter Data'!B:B,
  "Unknown"
)</f>
        <v>N America</v>
      </c>
      <c r="E1571" t="s">
        <v>19</v>
      </c>
      <c r="F1571" t="str">
        <f t="shared" si="73"/>
        <v>Phone Screen</v>
      </c>
      <c r="G1571" s="1">
        <v>44626.885104166664</v>
      </c>
      <c r="H1571" t="str">
        <f t="shared" si="74"/>
        <v>2022-03</v>
      </c>
    </row>
    <row r="1572" spans="1:8" x14ac:dyDescent="0.3">
      <c r="A1572" s="2">
        <v>104854578718</v>
      </c>
      <c r="B1572" s="2" t="str">
        <f t="shared" si="72"/>
        <v>104854578718</v>
      </c>
      <c r="C1572" s="2" t="str">
        <f>_xlfn.XLOOKUP(
  B1572,
  'Candidate Data'!A:A,
  'Candidate Data'!B:B,
  "Not Found"
)</f>
        <v>Recruiter14</v>
      </c>
      <c r="D1572" s="2" t="str">
        <f>_xlfn.XLOOKUP(
  C1572,
  'Recruiter Data'!A:A,
  'Recruiter Data'!B:B,
  "Unknown"
)</f>
        <v>N America</v>
      </c>
      <c r="E1572" t="s">
        <v>18</v>
      </c>
      <c r="F1572" t="str">
        <f t="shared" si="73"/>
        <v>Application Review</v>
      </c>
      <c r="G1572" s="1">
        <v>44631.067523148151</v>
      </c>
      <c r="H1572" t="str">
        <f t="shared" si="74"/>
        <v>2022-03</v>
      </c>
    </row>
    <row r="1573" spans="1:8" x14ac:dyDescent="0.3">
      <c r="A1573" s="2">
        <v>138148257430</v>
      </c>
      <c r="B1573" s="2" t="str">
        <f t="shared" si="72"/>
        <v>138148257430</v>
      </c>
      <c r="C1573" s="2" t="str">
        <f>_xlfn.XLOOKUP(
  B1573,
  'Candidate Data'!A:A,
  'Candidate Data'!B:B,
  "Not Found"
)</f>
        <v>Recruiter10</v>
      </c>
      <c r="D1573" s="2" t="str">
        <f>_xlfn.XLOOKUP(
  C1573,
  'Recruiter Data'!A:A,
  'Recruiter Data'!B:B,
  "Unknown"
)</f>
        <v>N America</v>
      </c>
      <c r="E1573" t="s">
        <v>18</v>
      </c>
      <c r="F1573" t="str">
        <f t="shared" si="73"/>
        <v>Application Review</v>
      </c>
      <c r="G1573" s="1">
        <v>44650.09103009259</v>
      </c>
      <c r="H1573" t="str">
        <f t="shared" si="74"/>
        <v>2022-03</v>
      </c>
    </row>
    <row r="1574" spans="1:8" x14ac:dyDescent="0.3">
      <c r="A1574" s="2">
        <v>138148257430</v>
      </c>
      <c r="B1574" s="2" t="str">
        <f t="shared" si="72"/>
        <v>138148257430</v>
      </c>
      <c r="C1574" s="2" t="str">
        <f>_xlfn.XLOOKUP(
  B1574,
  'Candidate Data'!A:A,
  'Candidate Data'!B:B,
  "Not Found"
)</f>
        <v>Recruiter10</v>
      </c>
      <c r="D1574" s="2" t="str">
        <f>_xlfn.XLOOKUP(
  C1574,
  'Recruiter Data'!A:A,
  'Recruiter Data'!B:B,
  "Unknown"
)</f>
        <v>N America</v>
      </c>
      <c r="E1574" t="s">
        <v>19</v>
      </c>
      <c r="F1574" t="str">
        <f t="shared" si="73"/>
        <v>Phone Screen</v>
      </c>
      <c r="G1574" s="1">
        <v>44653.821875000001</v>
      </c>
      <c r="H1574" t="str">
        <f t="shared" si="74"/>
        <v>2022-04</v>
      </c>
    </row>
    <row r="1575" spans="1:8" x14ac:dyDescent="0.3">
      <c r="A1575" s="2">
        <v>126767463374</v>
      </c>
      <c r="B1575" s="2" t="str">
        <f t="shared" si="72"/>
        <v>126767463374</v>
      </c>
      <c r="C1575" s="2" t="str">
        <f>_xlfn.XLOOKUP(
  B1575,
  'Candidate Data'!A:A,
  'Candidate Data'!B:B,
  "Not Found"
)</f>
        <v>Recruiter19</v>
      </c>
      <c r="D1575" s="2" t="str">
        <f>_xlfn.XLOOKUP(
  C1575,
  'Recruiter Data'!A:A,
  'Recruiter Data'!B:B,
  "Unknown"
)</f>
        <v>N America</v>
      </c>
      <c r="E1575" t="s">
        <v>18</v>
      </c>
      <c r="F1575" t="str">
        <f t="shared" si="73"/>
        <v>Application Review</v>
      </c>
      <c r="G1575" s="1">
        <v>44635.012627314813</v>
      </c>
      <c r="H1575" t="str">
        <f t="shared" si="74"/>
        <v>2022-03</v>
      </c>
    </row>
    <row r="1576" spans="1:8" x14ac:dyDescent="0.3">
      <c r="A1576" s="2">
        <v>183795934376</v>
      </c>
      <c r="B1576" s="2" t="str">
        <f t="shared" si="72"/>
        <v>183795934376</v>
      </c>
      <c r="C1576" s="2" t="str">
        <f>_xlfn.XLOOKUP(
  B1576,
  'Candidate Data'!A:A,
  'Candidate Data'!B:B,
  "Not Found"
)</f>
        <v>Recruiter31</v>
      </c>
      <c r="D1576" s="2" t="str">
        <f>_xlfn.XLOOKUP(
  C1576,
  'Recruiter Data'!A:A,
  'Recruiter Data'!B:B,
  "Unknown"
)</f>
        <v>N America</v>
      </c>
      <c r="E1576" t="s">
        <v>18</v>
      </c>
      <c r="F1576" t="str">
        <f t="shared" si="73"/>
        <v>Application Review</v>
      </c>
      <c r="G1576" s="1">
        <v>44665.900219907409</v>
      </c>
      <c r="H1576" t="str">
        <f t="shared" si="74"/>
        <v>2022-04</v>
      </c>
    </row>
    <row r="1577" spans="1:8" x14ac:dyDescent="0.3">
      <c r="A1577" s="2">
        <v>183795934376</v>
      </c>
      <c r="B1577" s="2" t="str">
        <f t="shared" si="72"/>
        <v>183795934376</v>
      </c>
      <c r="C1577" s="2" t="str">
        <f>_xlfn.XLOOKUP(
  B1577,
  'Candidate Data'!A:A,
  'Candidate Data'!B:B,
  "Not Found"
)</f>
        <v>Recruiter31</v>
      </c>
      <c r="D1577" s="2" t="str">
        <f>_xlfn.XLOOKUP(
  C1577,
  'Recruiter Data'!A:A,
  'Recruiter Data'!B:B,
  "Unknown"
)</f>
        <v>N America</v>
      </c>
      <c r="E1577" t="s">
        <v>19</v>
      </c>
      <c r="F1577" t="str">
        <f t="shared" si="73"/>
        <v>Phone Screen</v>
      </c>
      <c r="G1577" s="1">
        <v>44666.772418981483</v>
      </c>
      <c r="H1577" t="str">
        <f t="shared" si="74"/>
        <v>2022-04</v>
      </c>
    </row>
    <row r="1578" spans="1:8" x14ac:dyDescent="0.3">
      <c r="A1578" s="2">
        <v>108470421137</v>
      </c>
      <c r="B1578" s="2" t="str">
        <f t="shared" si="72"/>
        <v>108470421137</v>
      </c>
      <c r="C1578" s="2" t="str">
        <f>_xlfn.XLOOKUP(
  B1578,
  'Candidate Data'!A:A,
  'Candidate Data'!B:B,
  "Not Found"
)</f>
        <v>Recruiter7</v>
      </c>
      <c r="D1578" s="2" t="str">
        <f>_xlfn.XLOOKUP(
  C1578,
  'Recruiter Data'!A:A,
  'Recruiter Data'!B:B,
  "Unknown"
)</f>
        <v>N America</v>
      </c>
      <c r="E1578" t="s">
        <v>18</v>
      </c>
      <c r="F1578" t="str">
        <f t="shared" si="73"/>
        <v>Application Review</v>
      </c>
      <c r="G1578" s="1">
        <v>44622.189606481479</v>
      </c>
      <c r="H1578" t="str">
        <f t="shared" si="74"/>
        <v>2022-03</v>
      </c>
    </row>
    <row r="1579" spans="1:8" x14ac:dyDescent="0.3">
      <c r="A1579" s="2">
        <v>108470421137</v>
      </c>
      <c r="B1579" s="2" t="str">
        <f t="shared" si="72"/>
        <v>108470421137</v>
      </c>
      <c r="C1579" s="2" t="str">
        <f>_xlfn.XLOOKUP(
  B1579,
  'Candidate Data'!A:A,
  'Candidate Data'!B:B,
  "Not Found"
)</f>
        <v>Recruiter7</v>
      </c>
      <c r="D1579" s="2" t="str">
        <f>_xlfn.XLOOKUP(
  C1579,
  'Recruiter Data'!A:A,
  'Recruiter Data'!B:B,
  "Unknown"
)</f>
        <v>N America</v>
      </c>
      <c r="E1579" t="s">
        <v>20</v>
      </c>
      <c r="F1579" t="str">
        <f t="shared" si="73"/>
        <v>Interview #1</v>
      </c>
      <c r="G1579" s="1">
        <v>44634.153912037036</v>
      </c>
      <c r="H1579" t="str">
        <f t="shared" si="74"/>
        <v>2022-03</v>
      </c>
    </row>
    <row r="1580" spans="1:8" x14ac:dyDescent="0.3">
      <c r="A1580" s="2">
        <v>108470421137</v>
      </c>
      <c r="B1580" s="2" t="str">
        <f t="shared" si="72"/>
        <v>108470421137</v>
      </c>
      <c r="C1580" s="2" t="str">
        <f>_xlfn.XLOOKUP(
  B1580,
  'Candidate Data'!A:A,
  'Candidate Data'!B:B,
  "Not Found"
)</f>
        <v>Recruiter7</v>
      </c>
      <c r="D1580" s="2" t="str">
        <f>_xlfn.XLOOKUP(
  C1580,
  'Recruiter Data'!A:A,
  'Recruiter Data'!B:B,
  "Unknown"
)</f>
        <v>N America</v>
      </c>
      <c r="E1580" t="s">
        <v>19</v>
      </c>
      <c r="F1580" t="str">
        <f t="shared" si="73"/>
        <v>Phone Screen</v>
      </c>
      <c r="G1580" s="1">
        <v>44623.693831018521</v>
      </c>
      <c r="H1580" t="str">
        <f t="shared" si="74"/>
        <v>2022-03</v>
      </c>
    </row>
    <row r="1581" spans="1:8" x14ac:dyDescent="0.3">
      <c r="A1581" s="2">
        <v>181575768490</v>
      </c>
      <c r="B1581" s="2" t="str">
        <f t="shared" si="72"/>
        <v>181575768490</v>
      </c>
      <c r="C1581" s="2" t="str">
        <f>_xlfn.XLOOKUP(
  B1581,
  'Candidate Data'!A:A,
  'Candidate Data'!B:B,
  "Not Found"
)</f>
        <v>Recruiter15</v>
      </c>
      <c r="D1581" s="2" t="str">
        <f>_xlfn.XLOOKUP(
  C1581,
  'Recruiter Data'!A:A,
  'Recruiter Data'!B:B,
  "Unknown"
)</f>
        <v>N America</v>
      </c>
      <c r="E1581" t="s">
        <v>18</v>
      </c>
      <c r="F1581" t="str">
        <f t="shared" si="73"/>
        <v>Application Review</v>
      </c>
      <c r="G1581" s="1">
        <v>44625.824594907404</v>
      </c>
      <c r="H1581" t="str">
        <f t="shared" si="74"/>
        <v>2022-03</v>
      </c>
    </row>
    <row r="1582" spans="1:8" x14ac:dyDescent="0.3">
      <c r="A1582" s="2">
        <v>181575768490</v>
      </c>
      <c r="B1582" s="2" t="str">
        <f t="shared" si="72"/>
        <v>181575768490</v>
      </c>
      <c r="C1582" s="2" t="str">
        <f>_xlfn.XLOOKUP(
  B1582,
  'Candidate Data'!A:A,
  'Candidate Data'!B:B,
  "Not Found"
)</f>
        <v>Recruiter15</v>
      </c>
      <c r="D1582" s="2" t="str">
        <f>_xlfn.XLOOKUP(
  C1582,
  'Recruiter Data'!A:A,
  'Recruiter Data'!B:B,
  "Unknown"
)</f>
        <v>N America</v>
      </c>
      <c r="E1582" t="s">
        <v>18</v>
      </c>
      <c r="F1582" t="str">
        <f t="shared" si="73"/>
        <v>Application Review</v>
      </c>
      <c r="G1582" s="1">
        <v>44646.727847222224</v>
      </c>
      <c r="H1582" t="str">
        <f t="shared" si="74"/>
        <v>2022-03</v>
      </c>
    </row>
    <row r="1583" spans="1:8" x14ac:dyDescent="0.3">
      <c r="A1583" s="2">
        <v>181575768490</v>
      </c>
      <c r="B1583" s="2" t="str">
        <f t="shared" si="72"/>
        <v>181575768490</v>
      </c>
      <c r="C1583" s="2" t="str">
        <f>_xlfn.XLOOKUP(
  B1583,
  'Candidate Data'!A:A,
  'Candidate Data'!B:B,
  "Not Found"
)</f>
        <v>Recruiter15</v>
      </c>
      <c r="D1583" s="2" t="str">
        <f>_xlfn.XLOOKUP(
  C1583,
  'Recruiter Data'!A:A,
  'Recruiter Data'!B:B,
  "Unknown"
)</f>
        <v>N America</v>
      </c>
      <c r="E1583" t="s">
        <v>18</v>
      </c>
      <c r="F1583" t="str">
        <f t="shared" si="73"/>
        <v>Application Review</v>
      </c>
      <c r="G1583" s="1">
        <v>44646.72855324074</v>
      </c>
      <c r="H1583" t="str">
        <f t="shared" si="74"/>
        <v>2022-03</v>
      </c>
    </row>
    <row r="1584" spans="1:8" x14ac:dyDescent="0.3">
      <c r="A1584" s="2">
        <v>181575768490</v>
      </c>
      <c r="B1584" s="2" t="str">
        <f t="shared" si="72"/>
        <v>181575768490</v>
      </c>
      <c r="C1584" s="2" t="str">
        <f>_xlfn.XLOOKUP(
  B1584,
  'Candidate Data'!A:A,
  'Candidate Data'!B:B,
  "Not Found"
)</f>
        <v>Recruiter15</v>
      </c>
      <c r="D1584" s="2" t="str">
        <f>_xlfn.XLOOKUP(
  C1584,
  'Recruiter Data'!A:A,
  'Recruiter Data'!B:B,
  "Unknown"
)</f>
        <v>N America</v>
      </c>
      <c r="E1584" t="s">
        <v>18</v>
      </c>
      <c r="F1584" t="str">
        <f t="shared" si="73"/>
        <v>Application Review</v>
      </c>
      <c r="G1584" s="1">
        <v>44646.72923611111</v>
      </c>
      <c r="H1584" t="str">
        <f t="shared" si="74"/>
        <v>2022-03</v>
      </c>
    </row>
    <row r="1585" spans="1:8" x14ac:dyDescent="0.3">
      <c r="A1585" s="2">
        <v>181575768490</v>
      </c>
      <c r="B1585" s="2" t="str">
        <f t="shared" si="72"/>
        <v>181575768490</v>
      </c>
      <c r="C1585" s="2" t="str">
        <f>_xlfn.XLOOKUP(
  B1585,
  'Candidate Data'!A:A,
  'Candidate Data'!B:B,
  "Not Found"
)</f>
        <v>Recruiter15</v>
      </c>
      <c r="D1585" s="2" t="str">
        <f>_xlfn.XLOOKUP(
  C1585,
  'Recruiter Data'!A:A,
  'Recruiter Data'!B:B,
  "Unknown"
)</f>
        <v>N America</v>
      </c>
      <c r="E1585" t="s">
        <v>18</v>
      </c>
      <c r="F1585" t="str">
        <f t="shared" si="73"/>
        <v>Application Review</v>
      </c>
      <c r="G1585" s="1">
        <v>44646.730046296296</v>
      </c>
      <c r="H1585" t="str">
        <f t="shared" si="74"/>
        <v>2022-03</v>
      </c>
    </row>
    <row r="1586" spans="1:8" x14ac:dyDescent="0.3">
      <c r="A1586" s="2">
        <v>181575768490</v>
      </c>
      <c r="B1586" s="2" t="str">
        <f t="shared" si="72"/>
        <v>181575768490</v>
      </c>
      <c r="C1586" s="2" t="str">
        <f>_xlfn.XLOOKUP(
  B1586,
  'Candidate Data'!A:A,
  'Candidate Data'!B:B,
  "Not Found"
)</f>
        <v>Recruiter15</v>
      </c>
      <c r="D1586" s="2" t="str">
        <f>_xlfn.XLOOKUP(
  C1586,
  'Recruiter Data'!A:A,
  'Recruiter Data'!B:B,
  "Unknown"
)</f>
        <v>N America</v>
      </c>
      <c r="E1586" t="s">
        <v>18</v>
      </c>
      <c r="F1586" t="str">
        <f t="shared" si="73"/>
        <v>Application Review</v>
      </c>
      <c r="G1586" s="1">
        <v>44646.730717592596</v>
      </c>
      <c r="H1586" t="str">
        <f t="shared" si="74"/>
        <v>2022-03</v>
      </c>
    </row>
    <row r="1587" spans="1:8" x14ac:dyDescent="0.3">
      <c r="A1587" s="2">
        <v>181575768490</v>
      </c>
      <c r="B1587" s="2" t="str">
        <f t="shared" si="72"/>
        <v>181575768490</v>
      </c>
      <c r="C1587" s="2" t="str">
        <f>_xlfn.XLOOKUP(
  B1587,
  'Candidate Data'!A:A,
  'Candidate Data'!B:B,
  "Not Found"
)</f>
        <v>Recruiter15</v>
      </c>
      <c r="D1587" s="2" t="str">
        <f>_xlfn.XLOOKUP(
  C1587,
  'Recruiter Data'!A:A,
  'Recruiter Data'!B:B,
  "Unknown"
)</f>
        <v>N America</v>
      </c>
      <c r="E1587" t="s">
        <v>18</v>
      </c>
      <c r="F1587" t="str">
        <f t="shared" si="73"/>
        <v>Application Review</v>
      </c>
      <c r="G1587" s="1">
        <v>44646.731423611112</v>
      </c>
      <c r="H1587" t="str">
        <f t="shared" si="74"/>
        <v>2022-03</v>
      </c>
    </row>
    <row r="1588" spans="1:8" x14ac:dyDescent="0.3">
      <c r="A1588" s="2">
        <v>181575768490</v>
      </c>
      <c r="B1588" s="2" t="str">
        <f t="shared" si="72"/>
        <v>181575768490</v>
      </c>
      <c r="C1588" s="2" t="str">
        <f>_xlfn.XLOOKUP(
  B1588,
  'Candidate Data'!A:A,
  'Candidate Data'!B:B,
  "Not Found"
)</f>
        <v>Recruiter15</v>
      </c>
      <c r="D1588" s="2" t="str">
        <f>_xlfn.XLOOKUP(
  C1588,
  'Recruiter Data'!A:A,
  'Recruiter Data'!B:B,
  "Unknown"
)</f>
        <v>N America</v>
      </c>
      <c r="E1588" t="s">
        <v>18</v>
      </c>
      <c r="F1588" t="str">
        <f t="shared" si="73"/>
        <v>Application Review</v>
      </c>
      <c r="G1588" s="1">
        <v>44646.732037037036</v>
      </c>
      <c r="H1588" t="str">
        <f t="shared" si="74"/>
        <v>2022-03</v>
      </c>
    </row>
    <row r="1589" spans="1:8" x14ac:dyDescent="0.3">
      <c r="A1589" s="2">
        <v>181575768490</v>
      </c>
      <c r="B1589" s="2" t="str">
        <f t="shared" si="72"/>
        <v>181575768490</v>
      </c>
      <c r="C1589" s="2" t="str">
        <f>_xlfn.XLOOKUP(
  B1589,
  'Candidate Data'!A:A,
  'Candidate Data'!B:B,
  "Not Found"
)</f>
        <v>Recruiter15</v>
      </c>
      <c r="D1589" s="2" t="str">
        <f>_xlfn.XLOOKUP(
  C1589,
  'Recruiter Data'!A:A,
  'Recruiter Data'!B:B,
  "Unknown"
)</f>
        <v>N America</v>
      </c>
      <c r="E1589" t="s">
        <v>18</v>
      </c>
      <c r="F1589" t="str">
        <f t="shared" si="73"/>
        <v>Application Review</v>
      </c>
      <c r="G1589" s="1">
        <v>44646.732673611114</v>
      </c>
      <c r="H1589" t="str">
        <f t="shared" si="74"/>
        <v>2022-03</v>
      </c>
    </row>
    <row r="1590" spans="1:8" x14ac:dyDescent="0.3">
      <c r="A1590" s="2">
        <v>181575768490</v>
      </c>
      <c r="B1590" s="2" t="str">
        <f t="shared" si="72"/>
        <v>181575768490</v>
      </c>
      <c r="C1590" s="2" t="str">
        <f>_xlfn.XLOOKUP(
  B1590,
  'Candidate Data'!A:A,
  'Candidate Data'!B:B,
  "Not Found"
)</f>
        <v>Recruiter15</v>
      </c>
      <c r="D1590" s="2" t="str">
        <f>_xlfn.XLOOKUP(
  C1590,
  'Recruiter Data'!A:A,
  'Recruiter Data'!B:B,
  "Unknown"
)</f>
        <v>N America</v>
      </c>
      <c r="E1590" t="s">
        <v>18</v>
      </c>
      <c r="F1590" t="str">
        <f t="shared" si="73"/>
        <v>Application Review</v>
      </c>
      <c r="G1590" s="1">
        <v>44646.733576388891</v>
      </c>
      <c r="H1590" t="str">
        <f t="shared" si="74"/>
        <v>2022-03</v>
      </c>
    </row>
    <row r="1591" spans="1:8" x14ac:dyDescent="0.3">
      <c r="A1591" s="2">
        <v>181575768490</v>
      </c>
      <c r="B1591" s="2" t="str">
        <f t="shared" si="72"/>
        <v>181575768490</v>
      </c>
      <c r="C1591" s="2" t="str">
        <f>_xlfn.XLOOKUP(
  B1591,
  'Candidate Data'!A:A,
  'Candidate Data'!B:B,
  "Not Found"
)</f>
        <v>Recruiter15</v>
      </c>
      <c r="D1591" s="2" t="str">
        <f>_xlfn.XLOOKUP(
  C1591,
  'Recruiter Data'!A:A,
  'Recruiter Data'!B:B,
  "Unknown"
)</f>
        <v>N America</v>
      </c>
      <c r="E1591" t="s">
        <v>18</v>
      </c>
      <c r="F1591" t="str">
        <f t="shared" si="73"/>
        <v>Application Review</v>
      </c>
      <c r="G1591" s="1">
        <v>44646.736226851855</v>
      </c>
      <c r="H1591" t="str">
        <f t="shared" si="74"/>
        <v>2022-03</v>
      </c>
    </row>
    <row r="1592" spans="1:8" x14ac:dyDescent="0.3">
      <c r="A1592" s="2">
        <v>181575768490</v>
      </c>
      <c r="B1592" s="2" t="str">
        <f t="shared" si="72"/>
        <v>181575768490</v>
      </c>
      <c r="C1592" s="2" t="str">
        <f>_xlfn.XLOOKUP(
  B1592,
  'Candidate Data'!A:A,
  'Candidate Data'!B:B,
  "Not Found"
)</f>
        <v>Recruiter15</v>
      </c>
      <c r="D1592" s="2" t="str">
        <f>_xlfn.XLOOKUP(
  C1592,
  'Recruiter Data'!A:A,
  'Recruiter Data'!B:B,
  "Unknown"
)</f>
        <v>N America</v>
      </c>
      <c r="E1592" t="s">
        <v>18</v>
      </c>
      <c r="F1592" t="str">
        <f t="shared" si="73"/>
        <v>Application Review</v>
      </c>
      <c r="G1592" s="1">
        <v>44646.736909722225</v>
      </c>
      <c r="H1592" t="str">
        <f t="shared" si="74"/>
        <v>2022-03</v>
      </c>
    </row>
    <row r="1593" spans="1:8" x14ac:dyDescent="0.3">
      <c r="A1593" s="2">
        <v>181575768490</v>
      </c>
      <c r="B1593" s="2" t="str">
        <f t="shared" si="72"/>
        <v>181575768490</v>
      </c>
      <c r="C1593" s="2" t="str">
        <f>_xlfn.XLOOKUP(
  B1593,
  'Candidate Data'!A:A,
  'Candidate Data'!B:B,
  "Not Found"
)</f>
        <v>Recruiter15</v>
      </c>
      <c r="D1593" s="2" t="str">
        <f>_xlfn.XLOOKUP(
  C1593,
  'Recruiter Data'!A:A,
  'Recruiter Data'!B:B,
  "Unknown"
)</f>
        <v>N America</v>
      </c>
      <c r="E1593" t="s">
        <v>18</v>
      </c>
      <c r="F1593" t="str">
        <f t="shared" si="73"/>
        <v>Application Review</v>
      </c>
      <c r="G1593" s="1">
        <v>44646.738344907404</v>
      </c>
      <c r="H1593" t="str">
        <f t="shared" si="74"/>
        <v>2022-03</v>
      </c>
    </row>
    <row r="1594" spans="1:8" x14ac:dyDescent="0.3">
      <c r="A1594" s="2">
        <v>181575768490</v>
      </c>
      <c r="B1594" s="2" t="str">
        <f t="shared" si="72"/>
        <v>181575768490</v>
      </c>
      <c r="C1594" s="2" t="str">
        <f>_xlfn.XLOOKUP(
  B1594,
  'Candidate Data'!A:A,
  'Candidate Data'!B:B,
  "Not Found"
)</f>
        <v>Recruiter15</v>
      </c>
      <c r="D1594" s="2" t="str">
        <f>_xlfn.XLOOKUP(
  C1594,
  'Recruiter Data'!A:A,
  'Recruiter Data'!B:B,
  "Unknown"
)</f>
        <v>N America</v>
      </c>
      <c r="E1594" t="s">
        <v>18</v>
      </c>
      <c r="F1594" t="str">
        <f t="shared" si="73"/>
        <v>Application Review</v>
      </c>
      <c r="G1594" s="1">
        <v>44646.73909722222</v>
      </c>
      <c r="H1594" t="str">
        <f t="shared" si="74"/>
        <v>2022-03</v>
      </c>
    </row>
    <row r="1595" spans="1:8" x14ac:dyDescent="0.3">
      <c r="A1595" s="2">
        <v>181575768490</v>
      </c>
      <c r="B1595" s="2" t="str">
        <f t="shared" si="72"/>
        <v>181575768490</v>
      </c>
      <c r="C1595" s="2" t="str">
        <f>_xlfn.XLOOKUP(
  B1595,
  'Candidate Data'!A:A,
  'Candidate Data'!B:B,
  "Not Found"
)</f>
        <v>Recruiter15</v>
      </c>
      <c r="D1595" s="2" t="str">
        <f>_xlfn.XLOOKUP(
  C1595,
  'Recruiter Data'!A:A,
  'Recruiter Data'!B:B,
  "Unknown"
)</f>
        <v>N America</v>
      </c>
      <c r="E1595" t="s">
        <v>18</v>
      </c>
      <c r="F1595" t="str">
        <f t="shared" si="73"/>
        <v>Application Review</v>
      </c>
      <c r="G1595" s="1">
        <v>44646.739722222221</v>
      </c>
      <c r="H1595" t="str">
        <f t="shared" si="74"/>
        <v>2022-03</v>
      </c>
    </row>
    <row r="1596" spans="1:8" x14ac:dyDescent="0.3">
      <c r="A1596" s="2">
        <v>181575768490</v>
      </c>
      <c r="B1596" s="2" t="str">
        <f t="shared" si="72"/>
        <v>181575768490</v>
      </c>
      <c r="C1596" s="2" t="str">
        <f>_xlfn.XLOOKUP(
  B1596,
  'Candidate Data'!A:A,
  'Candidate Data'!B:B,
  "Not Found"
)</f>
        <v>Recruiter15</v>
      </c>
      <c r="D1596" s="2" t="str">
        <f>_xlfn.XLOOKUP(
  C1596,
  'Recruiter Data'!A:A,
  'Recruiter Data'!B:B,
  "Unknown"
)</f>
        <v>N America</v>
      </c>
      <c r="E1596" t="s">
        <v>18</v>
      </c>
      <c r="F1596" t="str">
        <f t="shared" si="73"/>
        <v>Application Review</v>
      </c>
      <c r="G1596" s="1">
        <v>44646.740381944444</v>
      </c>
      <c r="H1596" t="str">
        <f t="shared" si="74"/>
        <v>2022-03</v>
      </c>
    </row>
    <row r="1597" spans="1:8" x14ac:dyDescent="0.3">
      <c r="A1597" s="2">
        <v>181575768490</v>
      </c>
      <c r="B1597" s="2" t="str">
        <f t="shared" si="72"/>
        <v>181575768490</v>
      </c>
      <c r="C1597" s="2" t="str">
        <f>_xlfn.XLOOKUP(
  B1597,
  'Candidate Data'!A:A,
  'Candidate Data'!B:B,
  "Not Found"
)</f>
        <v>Recruiter15</v>
      </c>
      <c r="D1597" s="2" t="str">
        <f>_xlfn.XLOOKUP(
  C1597,
  'Recruiter Data'!A:A,
  'Recruiter Data'!B:B,
  "Unknown"
)</f>
        <v>N America</v>
      </c>
      <c r="E1597" t="s">
        <v>18</v>
      </c>
      <c r="F1597" t="str">
        <f t="shared" si="73"/>
        <v>Application Review</v>
      </c>
      <c r="G1597" s="1">
        <v>44646.741111111114</v>
      </c>
      <c r="H1597" t="str">
        <f t="shared" si="74"/>
        <v>2022-03</v>
      </c>
    </row>
    <row r="1598" spans="1:8" x14ac:dyDescent="0.3">
      <c r="A1598" s="2">
        <v>181575768490</v>
      </c>
      <c r="B1598" s="2" t="str">
        <f t="shared" si="72"/>
        <v>181575768490</v>
      </c>
      <c r="C1598" s="2" t="str">
        <f>_xlfn.XLOOKUP(
  B1598,
  'Candidate Data'!A:A,
  'Candidate Data'!B:B,
  "Not Found"
)</f>
        <v>Recruiter15</v>
      </c>
      <c r="D1598" s="2" t="str">
        <f>_xlfn.XLOOKUP(
  C1598,
  'Recruiter Data'!A:A,
  'Recruiter Data'!B:B,
  "Unknown"
)</f>
        <v>N America</v>
      </c>
      <c r="E1598" t="s">
        <v>18</v>
      </c>
      <c r="F1598" t="str">
        <f t="shared" si="73"/>
        <v>Application Review</v>
      </c>
      <c r="G1598" s="1">
        <v>44646.742650462962</v>
      </c>
      <c r="H1598" t="str">
        <f t="shared" si="74"/>
        <v>2022-03</v>
      </c>
    </row>
    <row r="1599" spans="1:8" x14ac:dyDescent="0.3">
      <c r="A1599" s="2">
        <v>181575768490</v>
      </c>
      <c r="B1599" s="2" t="str">
        <f t="shared" si="72"/>
        <v>181575768490</v>
      </c>
      <c r="C1599" s="2" t="str">
        <f>_xlfn.XLOOKUP(
  B1599,
  'Candidate Data'!A:A,
  'Candidate Data'!B:B,
  "Not Found"
)</f>
        <v>Recruiter15</v>
      </c>
      <c r="D1599" s="2" t="str">
        <f>_xlfn.XLOOKUP(
  C1599,
  'Recruiter Data'!A:A,
  'Recruiter Data'!B:B,
  "Unknown"
)</f>
        <v>N America</v>
      </c>
      <c r="E1599" t="s">
        <v>18</v>
      </c>
      <c r="F1599" t="str">
        <f t="shared" si="73"/>
        <v>Application Review</v>
      </c>
      <c r="G1599" s="1">
        <v>44646.74386574074</v>
      </c>
      <c r="H1599" t="str">
        <f t="shared" si="74"/>
        <v>2022-03</v>
      </c>
    </row>
    <row r="1600" spans="1:8" x14ac:dyDescent="0.3">
      <c r="A1600" s="2">
        <v>181575768490</v>
      </c>
      <c r="B1600" s="2" t="str">
        <f t="shared" si="72"/>
        <v>181575768490</v>
      </c>
      <c r="C1600" s="2" t="str">
        <f>_xlfn.XLOOKUP(
  B1600,
  'Candidate Data'!A:A,
  'Candidate Data'!B:B,
  "Not Found"
)</f>
        <v>Recruiter15</v>
      </c>
      <c r="D1600" s="2" t="str">
        <f>_xlfn.XLOOKUP(
  C1600,
  'Recruiter Data'!A:A,
  'Recruiter Data'!B:B,
  "Unknown"
)</f>
        <v>N America</v>
      </c>
      <c r="E1600" t="s">
        <v>18</v>
      </c>
      <c r="F1600" t="str">
        <f t="shared" si="73"/>
        <v>Application Review</v>
      </c>
      <c r="G1600" s="1">
        <v>44646.74454861111</v>
      </c>
      <c r="H1600" t="str">
        <f t="shared" si="74"/>
        <v>2022-03</v>
      </c>
    </row>
    <row r="1601" spans="1:8" x14ac:dyDescent="0.3">
      <c r="A1601" s="2">
        <v>181575768490</v>
      </c>
      <c r="B1601" s="2" t="str">
        <f t="shared" si="72"/>
        <v>181575768490</v>
      </c>
      <c r="C1601" s="2" t="str">
        <f>_xlfn.XLOOKUP(
  B1601,
  'Candidate Data'!A:A,
  'Candidate Data'!B:B,
  "Not Found"
)</f>
        <v>Recruiter15</v>
      </c>
      <c r="D1601" s="2" t="str">
        <f>_xlfn.XLOOKUP(
  C1601,
  'Recruiter Data'!A:A,
  'Recruiter Data'!B:B,
  "Unknown"
)</f>
        <v>N America</v>
      </c>
      <c r="E1601" t="s">
        <v>18</v>
      </c>
      <c r="F1601" t="str">
        <f t="shared" si="73"/>
        <v>Application Review</v>
      </c>
      <c r="G1601" s="1">
        <v>44646.745868055557</v>
      </c>
      <c r="H1601" t="str">
        <f t="shared" si="74"/>
        <v>2022-03</v>
      </c>
    </row>
    <row r="1602" spans="1:8" x14ac:dyDescent="0.3">
      <c r="A1602" s="2">
        <v>140766128766</v>
      </c>
      <c r="B1602" s="2" t="str">
        <f t="shared" si="72"/>
        <v>140766128766</v>
      </c>
      <c r="C1602" s="2" t="str">
        <f>_xlfn.XLOOKUP(
  B1602,
  'Candidate Data'!A:A,
  'Candidate Data'!B:B,
  "Not Found"
)</f>
        <v>Recruiter19</v>
      </c>
      <c r="D1602" s="2" t="str">
        <f>_xlfn.XLOOKUP(
  C1602,
  'Recruiter Data'!A:A,
  'Recruiter Data'!B:B,
  "Unknown"
)</f>
        <v>N America</v>
      </c>
      <c r="E1602" t="s">
        <v>18</v>
      </c>
      <c r="F1602" t="str">
        <f t="shared" si="73"/>
        <v>Application Review</v>
      </c>
      <c r="G1602" s="1">
        <v>44639.685520833336</v>
      </c>
      <c r="H1602" t="str">
        <f t="shared" si="74"/>
        <v>2022-03</v>
      </c>
    </row>
    <row r="1603" spans="1:8" x14ac:dyDescent="0.3">
      <c r="A1603" s="2">
        <v>140766128766</v>
      </c>
      <c r="B1603" s="2" t="str">
        <f t="shared" ref="B1603:B1666" si="75">TEXT(A1603,"0")</f>
        <v>140766128766</v>
      </c>
      <c r="C1603" s="2" t="str">
        <f>_xlfn.XLOOKUP(
  B1603,
  'Candidate Data'!A:A,
  'Candidate Data'!B:B,
  "Not Found"
)</f>
        <v>Recruiter19</v>
      </c>
      <c r="D1603" s="2" t="str">
        <f>_xlfn.XLOOKUP(
  C1603,
  'Recruiter Data'!A:A,
  'Recruiter Data'!B:B,
  "Unknown"
)</f>
        <v>N America</v>
      </c>
      <c r="E1603" t="s">
        <v>19</v>
      </c>
      <c r="F1603" t="str">
        <f t="shared" ref="F1603:F1666" si="76">IF(ISNUMBER(SEARCH("Phone Screen",E1603)),"Phone Screen",
IF(ISNUMBER(SEARCH("Interview #1",E1603)),"Interview #1",
IF(ISNUMBER(SEARCH("Final Interview",E1603)),"Final Interview",
IF(ISNUMBER(SEARCH("Next Steps",E1603)),"Next Steps",
IF(ISNUMBER(SEARCH("Diligence",E1603)),"Diligence",
IF(ISNUMBER(SEARCH("Waitlist",E1603)),"Waitlist",
"Application Review"))))))</f>
        <v>Phone Screen</v>
      </c>
      <c r="G1603" s="1">
        <v>44645.849861111114</v>
      </c>
      <c r="H1603" t="str">
        <f t="shared" ref="H1603:H1666" si="77">TEXT(G1603,"yyyy-mm")</f>
        <v>2022-03</v>
      </c>
    </row>
    <row r="1604" spans="1:8" x14ac:dyDescent="0.3">
      <c r="A1604" s="2">
        <v>182321399496</v>
      </c>
      <c r="B1604" s="2" t="str">
        <f t="shared" si="75"/>
        <v>182321399496</v>
      </c>
      <c r="C1604" s="2" t="str">
        <f>_xlfn.XLOOKUP(
  B1604,
  'Candidate Data'!A:A,
  'Candidate Data'!B:B,
  "Not Found"
)</f>
        <v>Recruiter18</v>
      </c>
      <c r="D1604" s="2" t="str">
        <f>_xlfn.XLOOKUP(
  C1604,
  'Recruiter Data'!A:A,
  'Recruiter Data'!B:B,
  "Unknown"
)</f>
        <v>N America</v>
      </c>
      <c r="E1604" t="s">
        <v>19</v>
      </c>
      <c r="F1604" t="str">
        <f t="shared" si="76"/>
        <v>Phone Screen</v>
      </c>
      <c r="G1604" s="1">
        <v>44679.793067129627</v>
      </c>
      <c r="H1604" t="str">
        <f t="shared" si="77"/>
        <v>2022-04</v>
      </c>
    </row>
    <row r="1605" spans="1:8" x14ac:dyDescent="0.3">
      <c r="A1605" s="2">
        <v>145103134023</v>
      </c>
      <c r="B1605" s="2" t="str">
        <f t="shared" si="75"/>
        <v>145103134023</v>
      </c>
      <c r="C1605" s="2" t="str">
        <f>_xlfn.XLOOKUP(
  B1605,
  'Candidate Data'!A:A,
  'Candidate Data'!B:B,
  "Not Found"
)</f>
        <v>Recruiter10</v>
      </c>
      <c r="D1605" s="2" t="str">
        <f>_xlfn.XLOOKUP(
  C1605,
  'Recruiter Data'!A:A,
  'Recruiter Data'!B:B,
  "Unknown"
)</f>
        <v>N America</v>
      </c>
      <c r="E1605" t="s">
        <v>20</v>
      </c>
      <c r="F1605" t="str">
        <f t="shared" si="76"/>
        <v>Interview #1</v>
      </c>
      <c r="G1605" s="1">
        <v>44625.715578703705</v>
      </c>
      <c r="H1605" t="str">
        <f t="shared" si="77"/>
        <v>2022-03</v>
      </c>
    </row>
    <row r="1606" spans="1:8" x14ac:dyDescent="0.3">
      <c r="A1606" s="2">
        <v>175873819962</v>
      </c>
      <c r="B1606" s="2" t="str">
        <f t="shared" si="75"/>
        <v>175873819962</v>
      </c>
      <c r="C1606" s="2" t="str">
        <f>_xlfn.XLOOKUP(
  B1606,
  'Candidate Data'!A:A,
  'Candidate Data'!B:B,
  "Not Found"
)</f>
        <v>Recruiter7</v>
      </c>
      <c r="D1606" s="2" t="str">
        <f>_xlfn.XLOOKUP(
  C1606,
  'Recruiter Data'!A:A,
  'Recruiter Data'!B:B,
  "Unknown"
)</f>
        <v>N America</v>
      </c>
      <c r="E1606" t="s">
        <v>24</v>
      </c>
      <c r="F1606" t="str">
        <f t="shared" si="76"/>
        <v>Waitlist</v>
      </c>
      <c r="G1606" s="1">
        <v>44659.06554398148</v>
      </c>
      <c r="H1606" t="str">
        <f t="shared" si="77"/>
        <v>2022-04</v>
      </c>
    </row>
    <row r="1607" spans="1:8" x14ac:dyDescent="0.3">
      <c r="A1607" s="2">
        <v>107273840452</v>
      </c>
      <c r="B1607" s="2" t="str">
        <f t="shared" si="75"/>
        <v>107273840452</v>
      </c>
      <c r="C1607" s="2" t="str">
        <f>_xlfn.XLOOKUP(
  B1607,
  'Candidate Data'!A:A,
  'Candidate Data'!B:B,
  "Not Found"
)</f>
        <v>Recruiter12</v>
      </c>
      <c r="D1607" s="2" t="str">
        <f>_xlfn.XLOOKUP(
  C1607,
  'Recruiter Data'!A:A,
  'Recruiter Data'!B:B,
  "Unknown"
)</f>
        <v>Europe</v>
      </c>
      <c r="E1607" t="s">
        <v>18</v>
      </c>
      <c r="F1607" t="str">
        <f t="shared" si="76"/>
        <v>Application Review</v>
      </c>
      <c r="G1607" s="1">
        <v>44650.733437499999</v>
      </c>
      <c r="H1607" t="str">
        <f t="shared" si="77"/>
        <v>2022-03</v>
      </c>
    </row>
    <row r="1608" spans="1:8" x14ac:dyDescent="0.3">
      <c r="A1608" s="2">
        <v>112523257581</v>
      </c>
      <c r="B1608" s="2" t="str">
        <f t="shared" si="75"/>
        <v>112523257581</v>
      </c>
      <c r="C1608" s="2" t="str">
        <f>_xlfn.XLOOKUP(
  B1608,
  'Candidate Data'!A:A,
  'Candidate Data'!B:B,
  "Not Found"
)</f>
        <v>Recruiter19</v>
      </c>
      <c r="D1608" s="2" t="str">
        <f>_xlfn.XLOOKUP(
  C1608,
  'Recruiter Data'!A:A,
  'Recruiter Data'!B:B,
  "Unknown"
)</f>
        <v>N America</v>
      </c>
      <c r="E1608" t="s">
        <v>19</v>
      </c>
      <c r="F1608" t="str">
        <f t="shared" si="76"/>
        <v>Phone Screen</v>
      </c>
      <c r="G1608" s="1">
        <v>44654.640532407408</v>
      </c>
      <c r="H1608" t="str">
        <f t="shared" si="77"/>
        <v>2022-04</v>
      </c>
    </row>
    <row r="1609" spans="1:8" x14ac:dyDescent="0.3">
      <c r="A1609" s="2">
        <v>128998786231</v>
      </c>
      <c r="B1609" s="2" t="str">
        <f t="shared" si="75"/>
        <v>128998786231</v>
      </c>
      <c r="C1609" s="2" t="str">
        <f>_xlfn.XLOOKUP(
  B1609,
  'Candidate Data'!A:A,
  'Candidate Data'!B:B,
  "Not Found"
)</f>
        <v>Recruiter26</v>
      </c>
      <c r="D1609" s="2" t="str">
        <f>_xlfn.XLOOKUP(
  C1609,
  'Recruiter Data'!A:A,
  'Recruiter Data'!B:B,
  "Unknown"
)</f>
        <v>Europe</v>
      </c>
      <c r="E1609" t="s">
        <v>20</v>
      </c>
      <c r="F1609" t="str">
        <f t="shared" si="76"/>
        <v>Interview #1</v>
      </c>
      <c r="G1609" s="1">
        <v>44626.66615740741</v>
      </c>
      <c r="H1609" t="str">
        <f t="shared" si="77"/>
        <v>2022-03</v>
      </c>
    </row>
    <row r="1610" spans="1:8" x14ac:dyDescent="0.3">
      <c r="A1610" s="2">
        <v>128998786231</v>
      </c>
      <c r="B1610" s="2" t="str">
        <f t="shared" si="75"/>
        <v>128998786231</v>
      </c>
      <c r="C1610" s="2" t="str">
        <f>_xlfn.XLOOKUP(
  B1610,
  'Candidate Data'!A:A,
  'Candidate Data'!B:B,
  "Not Found"
)</f>
        <v>Recruiter26</v>
      </c>
      <c r="D1610" s="2" t="str">
        <f>_xlfn.XLOOKUP(
  C1610,
  'Recruiter Data'!A:A,
  'Recruiter Data'!B:B,
  "Unknown"
)</f>
        <v>Europe</v>
      </c>
      <c r="E1610" t="s">
        <v>24</v>
      </c>
      <c r="F1610" t="str">
        <f t="shared" si="76"/>
        <v>Waitlist</v>
      </c>
      <c r="G1610" s="1">
        <v>44626.66609953704</v>
      </c>
      <c r="H1610" t="str">
        <f t="shared" si="77"/>
        <v>2022-03</v>
      </c>
    </row>
    <row r="1611" spans="1:8" x14ac:dyDescent="0.3">
      <c r="A1611" s="2">
        <v>128998786231</v>
      </c>
      <c r="B1611" s="2" t="str">
        <f t="shared" si="75"/>
        <v>128998786231</v>
      </c>
      <c r="C1611" s="2" t="str">
        <f>_xlfn.XLOOKUP(
  B1611,
  'Candidate Data'!A:A,
  'Candidate Data'!B:B,
  "Not Found"
)</f>
        <v>Recruiter26</v>
      </c>
      <c r="D1611" s="2" t="str">
        <f>_xlfn.XLOOKUP(
  C1611,
  'Recruiter Data'!A:A,
  'Recruiter Data'!B:B,
  "Unknown"
)</f>
        <v>Europe</v>
      </c>
      <c r="E1611" t="s">
        <v>24</v>
      </c>
      <c r="F1611" t="str">
        <f t="shared" si="76"/>
        <v>Waitlist</v>
      </c>
      <c r="G1611" s="1">
        <v>44626.66615740741</v>
      </c>
      <c r="H1611" t="str">
        <f t="shared" si="77"/>
        <v>2022-03</v>
      </c>
    </row>
    <row r="1612" spans="1:8" x14ac:dyDescent="0.3">
      <c r="A1612" s="2">
        <v>155313547711</v>
      </c>
      <c r="B1612" s="2" t="str">
        <f t="shared" si="75"/>
        <v>155313547711</v>
      </c>
      <c r="C1612" s="2" t="str">
        <f>_xlfn.XLOOKUP(
  B1612,
  'Candidate Data'!A:A,
  'Candidate Data'!B:B,
  "Not Found"
)</f>
        <v>Recruiter4</v>
      </c>
      <c r="D1612" s="2" t="str">
        <f>_xlfn.XLOOKUP(
  C1612,
  'Recruiter Data'!A:A,
  'Recruiter Data'!B:B,
  "Unknown"
)</f>
        <v>Asia</v>
      </c>
      <c r="E1612" t="s">
        <v>21</v>
      </c>
      <c r="F1612" t="str">
        <f t="shared" si="76"/>
        <v>Diligence</v>
      </c>
      <c r="G1612" s="1">
        <v>44632.437673611108</v>
      </c>
      <c r="H1612" t="str">
        <f t="shared" si="77"/>
        <v>2022-03</v>
      </c>
    </row>
    <row r="1613" spans="1:8" x14ac:dyDescent="0.3">
      <c r="A1613" s="2">
        <v>155313547711</v>
      </c>
      <c r="B1613" s="2" t="str">
        <f t="shared" si="75"/>
        <v>155313547711</v>
      </c>
      <c r="C1613" s="2" t="str">
        <f>_xlfn.XLOOKUP(
  B1613,
  'Candidate Data'!A:A,
  'Candidate Data'!B:B,
  "Not Found"
)</f>
        <v>Recruiter4</v>
      </c>
      <c r="D1613" s="2" t="str">
        <f>_xlfn.XLOOKUP(
  C1613,
  'Recruiter Data'!A:A,
  'Recruiter Data'!B:B,
  "Unknown"
)</f>
        <v>Asia</v>
      </c>
      <c r="E1613" t="s">
        <v>22</v>
      </c>
      <c r="F1613" t="str">
        <f t="shared" si="76"/>
        <v>Final Interview</v>
      </c>
      <c r="G1613" s="1">
        <v>44632.437673611108</v>
      </c>
      <c r="H1613" t="str">
        <f t="shared" si="77"/>
        <v>2022-03</v>
      </c>
    </row>
    <row r="1614" spans="1:8" x14ac:dyDescent="0.3">
      <c r="A1614" s="2">
        <v>155313547711</v>
      </c>
      <c r="B1614" s="2" t="str">
        <f t="shared" si="75"/>
        <v>155313547711</v>
      </c>
      <c r="C1614" s="2" t="str">
        <f>_xlfn.XLOOKUP(
  B1614,
  'Candidate Data'!A:A,
  'Candidate Data'!B:B,
  "Not Found"
)</f>
        <v>Recruiter4</v>
      </c>
      <c r="D1614" s="2" t="str">
        <f>_xlfn.XLOOKUP(
  C1614,
  'Recruiter Data'!A:A,
  'Recruiter Data'!B:B,
  "Unknown"
)</f>
        <v>Asia</v>
      </c>
      <c r="E1614" t="s">
        <v>20</v>
      </c>
      <c r="F1614" t="str">
        <f t="shared" si="76"/>
        <v>Interview #1</v>
      </c>
      <c r="G1614" s="1">
        <v>44632.435717592591</v>
      </c>
      <c r="H1614" t="str">
        <f t="shared" si="77"/>
        <v>2022-03</v>
      </c>
    </row>
    <row r="1615" spans="1:8" x14ac:dyDescent="0.3">
      <c r="A1615" s="2">
        <v>155313547711</v>
      </c>
      <c r="B1615" s="2" t="str">
        <f t="shared" si="75"/>
        <v>155313547711</v>
      </c>
      <c r="C1615" s="2" t="str">
        <f>_xlfn.XLOOKUP(
  B1615,
  'Candidate Data'!A:A,
  'Candidate Data'!B:B,
  "Not Found"
)</f>
        <v>Recruiter4</v>
      </c>
      <c r="D1615" s="2" t="str">
        <f>_xlfn.XLOOKUP(
  C1615,
  'Recruiter Data'!A:A,
  'Recruiter Data'!B:B,
  "Unknown"
)</f>
        <v>Asia</v>
      </c>
      <c r="E1615" t="s">
        <v>23</v>
      </c>
      <c r="F1615" t="str">
        <f t="shared" si="76"/>
        <v>Next Steps</v>
      </c>
      <c r="G1615" s="1">
        <v>44632.437673611108</v>
      </c>
      <c r="H1615" t="str">
        <f t="shared" si="77"/>
        <v>2022-03</v>
      </c>
    </row>
    <row r="1616" spans="1:8" x14ac:dyDescent="0.3">
      <c r="A1616" s="2">
        <v>155313547711</v>
      </c>
      <c r="B1616" s="2" t="str">
        <f t="shared" si="75"/>
        <v>155313547711</v>
      </c>
      <c r="C1616" s="2" t="str">
        <f>_xlfn.XLOOKUP(
  B1616,
  'Candidate Data'!A:A,
  'Candidate Data'!B:B,
  "Not Found"
)</f>
        <v>Recruiter4</v>
      </c>
      <c r="D1616" s="2" t="str">
        <f>_xlfn.XLOOKUP(
  C1616,
  'Recruiter Data'!A:A,
  'Recruiter Data'!B:B,
  "Unknown"
)</f>
        <v>Asia</v>
      </c>
      <c r="E1616" t="s">
        <v>19</v>
      </c>
      <c r="F1616" t="str">
        <f t="shared" si="76"/>
        <v>Phone Screen</v>
      </c>
      <c r="G1616" s="1">
        <v>44632.435717592591</v>
      </c>
      <c r="H1616" t="str">
        <f t="shared" si="77"/>
        <v>2022-03</v>
      </c>
    </row>
    <row r="1617" spans="1:8" x14ac:dyDescent="0.3">
      <c r="A1617" s="2">
        <v>155313547711</v>
      </c>
      <c r="B1617" s="2" t="str">
        <f t="shared" si="75"/>
        <v>155313547711</v>
      </c>
      <c r="C1617" s="2" t="str">
        <f>_xlfn.XLOOKUP(
  B1617,
  'Candidate Data'!A:A,
  'Candidate Data'!B:B,
  "Not Found"
)</f>
        <v>Recruiter4</v>
      </c>
      <c r="D1617" s="2" t="str">
        <f>_xlfn.XLOOKUP(
  C1617,
  'Recruiter Data'!A:A,
  'Recruiter Data'!B:B,
  "Unknown"
)</f>
        <v>Asia</v>
      </c>
      <c r="E1617" t="s">
        <v>24</v>
      </c>
      <c r="F1617" t="str">
        <f t="shared" si="76"/>
        <v>Waitlist</v>
      </c>
      <c r="G1617" s="1">
        <v>44654.419189814813</v>
      </c>
      <c r="H1617" t="str">
        <f t="shared" si="77"/>
        <v>2022-04</v>
      </c>
    </row>
    <row r="1618" spans="1:8" x14ac:dyDescent="0.3">
      <c r="A1618" s="2">
        <v>170816683620</v>
      </c>
      <c r="B1618" s="2" t="str">
        <f t="shared" si="75"/>
        <v>170816683620</v>
      </c>
      <c r="C1618" s="2" t="str">
        <f>_xlfn.XLOOKUP(
  B1618,
  'Candidate Data'!A:A,
  'Candidate Data'!B:B,
  "Not Found"
)</f>
        <v>Recruiter10</v>
      </c>
      <c r="D1618" s="2" t="str">
        <f>_xlfn.XLOOKUP(
  C1618,
  'Recruiter Data'!A:A,
  'Recruiter Data'!B:B,
  "Unknown"
)</f>
        <v>N America</v>
      </c>
      <c r="E1618" t="s">
        <v>18</v>
      </c>
      <c r="F1618" t="str">
        <f t="shared" si="76"/>
        <v>Application Review</v>
      </c>
      <c r="G1618" s="1">
        <v>44645.958969907406</v>
      </c>
      <c r="H1618" t="str">
        <f t="shared" si="77"/>
        <v>2022-03</v>
      </c>
    </row>
    <row r="1619" spans="1:8" x14ac:dyDescent="0.3">
      <c r="A1619" s="2">
        <v>153134009123</v>
      </c>
      <c r="B1619" s="2" t="str">
        <f t="shared" si="75"/>
        <v>153134009123</v>
      </c>
      <c r="C1619" s="2" t="str">
        <f>_xlfn.XLOOKUP(
  B1619,
  'Candidate Data'!A:A,
  'Candidate Data'!B:B,
  "Not Found"
)</f>
        <v>Recruiter9</v>
      </c>
      <c r="D1619" s="2" t="str">
        <f>_xlfn.XLOOKUP(
  C1619,
  'Recruiter Data'!A:A,
  'Recruiter Data'!B:B,
  "Unknown"
)</f>
        <v>Europe</v>
      </c>
      <c r="E1619" t="s">
        <v>18</v>
      </c>
      <c r="F1619" t="str">
        <f t="shared" si="76"/>
        <v>Application Review</v>
      </c>
      <c r="G1619" s="1">
        <v>44668.51122685185</v>
      </c>
      <c r="H1619" t="str">
        <f t="shared" si="77"/>
        <v>2022-04</v>
      </c>
    </row>
    <row r="1620" spans="1:8" x14ac:dyDescent="0.3">
      <c r="A1620" s="2">
        <v>135533038453</v>
      </c>
      <c r="B1620" s="2" t="str">
        <f t="shared" si="75"/>
        <v>135533038453</v>
      </c>
      <c r="C1620" s="2" t="str">
        <f>_xlfn.XLOOKUP(
  B1620,
  'Candidate Data'!A:A,
  'Candidate Data'!B:B,
  "Not Found"
)</f>
        <v>Recruiter30</v>
      </c>
      <c r="D1620" s="2" t="str">
        <f>_xlfn.XLOOKUP(
  C1620,
  'Recruiter Data'!A:A,
  'Recruiter Data'!B:B,
  "Unknown"
)</f>
        <v>N America</v>
      </c>
      <c r="E1620" t="s">
        <v>18</v>
      </c>
      <c r="F1620" t="str">
        <f t="shared" si="76"/>
        <v>Application Review</v>
      </c>
      <c r="G1620" s="1">
        <v>44663.617418981485</v>
      </c>
      <c r="H1620" t="str">
        <f t="shared" si="77"/>
        <v>2022-04</v>
      </c>
    </row>
    <row r="1621" spans="1:8" x14ac:dyDescent="0.3">
      <c r="A1621" s="2">
        <v>124706403263</v>
      </c>
      <c r="B1621" s="2" t="str">
        <f t="shared" si="75"/>
        <v>124706403263</v>
      </c>
      <c r="C1621" s="2" t="str">
        <f>_xlfn.XLOOKUP(
  B1621,
  'Candidate Data'!A:A,
  'Candidate Data'!B:B,
  "Not Found"
)</f>
        <v>Recruiter15</v>
      </c>
      <c r="D1621" s="2" t="str">
        <f>_xlfn.XLOOKUP(
  C1621,
  'Recruiter Data'!A:A,
  'Recruiter Data'!B:B,
  "Unknown"
)</f>
        <v>N America</v>
      </c>
      <c r="E1621" t="s">
        <v>18</v>
      </c>
      <c r="F1621" t="str">
        <f t="shared" si="76"/>
        <v>Application Review</v>
      </c>
      <c r="G1621" s="1">
        <v>44637.418483796297</v>
      </c>
      <c r="H1621" t="str">
        <f t="shared" si="77"/>
        <v>2022-03</v>
      </c>
    </row>
    <row r="1622" spans="1:8" x14ac:dyDescent="0.3">
      <c r="A1622" s="2">
        <v>124706403263</v>
      </c>
      <c r="B1622" s="2" t="str">
        <f t="shared" si="75"/>
        <v>124706403263</v>
      </c>
      <c r="C1622" s="2" t="str">
        <f>_xlfn.XLOOKUP(
  B1622,
  'Candidate Data'!A:A,
  'Candidate Data'!B:B,
  "Not Found"
)</f>
        <v>Recruiter15</v>
      </c>
      <c r="D1622" s="2" t="str">
        <f>_xlfn.XLOOKUP(
  C1622,
  'Recruiter Data'!A:A,
  'Recruiter Data'!B:B,
  "Unknown"
)</f>
        <v>N America</v>
      </c>
      <c r="E1622" t="s">
        <v>24</v>
      </c>
      <c r="F1622" t="str">
        <f t="shared" si="76"/>
        <v>Waitlist</v>
      </c>
      <c r="G1622" s="1">
        <v>44625.748483796298</v>
      </c>
      <c r="H1622" t="str">
        <f t="shared" si="77"/>
        <v>2022-03</v>
      </c>
    </row>
    <row r="1623" spans="1:8" x14ac:dyDescent="0.3">
      <c r="A1623" s="2">
        <v>173225820160</v>
      </c>
      <c r="B1623" s="2" t="str">
        <f t="shared" si="75"/>
        <v>173225820160</v>
      </c>
      <c r="C1623" s="2" t="str">
        <f>_xlfn.XLOOKUP(
  B1623,
  'Candidate Data'!A:A,
  'Candidate Data'!B:B,
  "Not Found"
)</f>
        <v>Recruiter45</v>
      </c>
      <c r="D1623" s="2" t="str">
        <f>_xlfn.XLOOKUP(
  C1623,
  'Recruiter Data'!A:A,
  'Recruiter Data'!B:B,
  "Unknown"
)</f>
        <v>Europe</v>
      </c>
      <c r="E1623" t="s">
        <v>20</v>
      </c>
      <c r="F1623" t="str">
        <f t="shared" si="76"/>
        <v>Interview #1</v>
      </c>
      <c r="G1623" s="1">
        <v>44674.540543981479</v>
      </c>
      <c r="H1623" t="str">
        <f t="shared" si="77"/>
        <v>2022-04</v>
      </c>
    </row>
    <row r="1624" spans="1:8" x14ac:dyDescent="0.3">
      <c r="A1624" s="2">
        <v>173225820160</v>
      </c>
      <c r="B1624" s="2" t="str">
        <f t="shared" si="75"/>
        <v>173225820160</v>
      </c>
      <c r="C1624" s="2" t="str">
        <f>_xlfn.XLOOKUP(
  B1624,
  'Candidate Data'!A:A,
  'Candidate Data'!B:B,
  "Not Found"
)</f>
        <v>Recruiter45</v>
      </c>
      <c r="D1624" s="2" t="str">
        <f>_xlfn.XLOOKUP(
  C1624,
  'Recruiter Data'!A:A,
  'Recruiter Data'!B:B,
  "Unknown"
)</f>
        <v>Europe</v>
      </c>
      <c r="E1624" t="s">
        <v>24</v>
      </c>
      <c r="F1624" t="str">
        <f t="shared" si="76"/>
        <v>Waitlist</v>
      </c>
      <c r="G1624" s="1">
        <v>44674.540543981479</v>
      </c>
      <c r="H1624" t="str">
        <f t="shared" si="77"/>
        <v>2022-04</v>
      </c>
    </row>
    <row r="1625" spans="1:8" x14ac:dyDescent="0.3">
      <c r="A1625" s="2">
        <v>144383262190</v>
      </c>
      <c r="B1625" s="2" t="str">
        <f t="shared" si="75"/>
        <v>144383262190</v>
      </c>
      <c r="C1625" s="2" t="str">
        <f>_xlfn.XLOOKUP(
  B1625,
  'Candidate Data'!A:A,
  'Candidate Data'!B:B,
  "Not Found"
)</f>
        <v>Recruiter26</v>
      </c>
      <c r="D1625" s="2" t="str">
        <f>_xlfn.XLOOKUP(
  C1625,
  'Recruiter Data'!A:A,
  'Recruiter Data'!B:B,
  "Unknown"
)</f>
        <v>Europe</v>
      </c>
      <c r="E1625" t="s">
        <v>18</v>
      </c>
      <c r="F1625" t="str">
        <f t="shared" si="76"/>
        <v>Application Review</v>
      </c>
      <c r="G1625" s="1">
        <v>44639.656319444446</v>
      </c>
      <c r="H1625" t="str">
        <f t="shared" si="77"/>
        <v>2022-03</v>
      </c>
    </row>
    <row r="1626" spans="1:8" x14ac:dyDescent="0.3">
      <c r="A1626" s="2">
        <v>144383262190</v>
      </c>
      <c r="B1626" s="2" t="str">
        <f t="shared" si="75"/>
        <v>144383262190</v>
      </c>
      <c r="C1626" s="2" t="str">
        <f>_xlfn.XLOOKUP(
  B1626,
  'Candidate Data'!A:A,
  'Candidate Data'!B:B,
  "Not Found"
)</f>
        <v>Recruiter26</v>
      </c>
      <c r="D1626" s="2" t="str">
        <f>_xlfn.XLOOKUP(
  C1626,
  'Recruiter Data'!A:A,
  'Recruiter Data'!B:B,
  "Unknown"
)</f>
        <v>Europe</v>
      </c>
      <c r="E1626" t="s">
        <v>21</v>
      </c>
      <c r="F1626" t="str">
        <f t="shared" si="76"/>
        <v>Diligence</v>
      </c>
      <c r="G1626" s="1">
        <v>44680.560798611114</v>
      </c>
      <c r="H1626" t="str">
        <f t="shared" si="77"/>
        <v>2022-04</v>
      </c>
    </row>
    <row r="1627" spans="1:8" x14ac:dyDescent="0.3">
      <c r="A1627" s="2">
        <v>144383262190</v>
      </c>
      <c r="B1627" s="2" t="str">
        <f t="shared" si="75"/>
        <v>144383262190</v>
      </c>
      <c r="C1627" s="2" t="str">
        <f>_xlfn.XLOOKUP(
  B1627,
  'Candidate Data'!A:A,
  'Candidate Data'!B:B,
  "Not Found"
)</f>
        <v>Recruiter26</v>
      </c>
      <c r="D1627" s="2" t="str">
        <f>_xlfn.XLOOKUP(
  C1627,
  'Recruiter Data'!A:A,
  'Recruiter Data'!B:B,
  "Unknown"
)</f>
        <v>Europe</v>
      </c>
      <c r="E1627" t="s">
        <v>22</v>
      </c>
      <c r="F1627" t="str">
        <f t="shared" si="76"/>
        <v>Final Interview</v>
      </c>
      <c r="G1627" s="1">
        <v>44680.56050925926</v>
      </c>
      <c r="H1627" t="str">
        <f t="shared" si="77"/>
        <v>2022-04</v>
      </c>
    </row>
    <row r="1628" spans="1:8" x14ac:dyDescent="0.3">
      <c r="A1628" s="2">
        <v>144383262190</v>
      </c>
      <c r="B1628" s="2" t="str">
        <f t="shared" si="75"/>
        <v>144383262190</v>
      </c>
      <c r="C1628" s="2" t="str">
        <f>_xlfn.XLOOKUP(
  B1628,
  'Candidate Data'!A:A,
  'Candidate Data'!B:B,
  "Not Found"
)</f>
        <v>Recruiter26</v>
      </c>
      <c r="D1628" s="2" t="str">
        <f>_xlfn.XLOOKUP(
  C1628,
  'Recruiter Data'!A:A,
  'Recruiter Data'!B:B,
  "Unknown"
)</f>
        <v>Europe</v>
      </c>
      <c r="E1628" t="s">
        <v>20</v>
      </c>
      <c r="F1628" t="str">
        <f t="shared" si="76"/>
        <v>Interview #1</v>
      </c>
      <c r="G1628" s="1">
        <v>44680.44835648148</v>
      </c>
      <c r="H1628" t="str">
        <f t="shared" si="77"/>
        <v>2022-04</v>
      </c>
    </row>
    <row r="1629" spans="1:8" x14ac:dyDescent="0.3">
      <c r="A1629" s="2">
        <v>144383262190</v>
      </c>
      <c r="B1629" s="2" t="str">
        <f t="shared" si="75"/>
        <v>144383262190</v>
      </c>
      <c r="C1629" s="2" t="str">
        <f>_xlfn.XLOOKUP(
  B1629,
  'Candidate Data'!A:A,
  'Candidate Data'!B:B,
  "Not Found"
)</f>
        <v>Recruiter26</v>
      </c>
      <c r="D1629" s="2" t="str">
        <f>_xlfn.XLOOKUP(
  C1629,
  'Recruiter Data'!A:A,
  'Recruiter Data'!B:B,
  "Unknown"
)</f>
        <v>Europe</v>
      </c>
      <c r="E1629" t="s">
        <v>23</v>
      </c>
      <c r="F1629" t="str">
        <f t="shared" si="76"/>
        <v>Next Steps</v>
      </c>
      <c r="G1629" s="1">
        <v>44680.56050925926</v>
      </c>
      <c r="H1629" t="str">
        <f t="shared" si="77"/>
        <v>2022-04</v>
      </c>
    </row>
    <row r="1630" spans="1:8" x14ac:dyDescent="0.3">
      <c r="A1630" s="2">
        <v>144383262190</v>
      </c>
      <c r="B1630" s="2" t="str">
        <f t="shared" si="75"/>
        <v>144383262190</v>
      </c>
      <c r="C1630" s="2" t="str">
        <f>_xlfn.XLOOKUP(
  B1630,
  'Candidate Data'!A:A,
  'Candidate Data'!B:B,
  "Not Found"
)</f>
        <v>Recruiter26</v>
      </c>
      <c r="D1630" s="2" t="str">
        <f>_xlfn.XLOOKUP(
  C1630,
  'Recruiter Data'!A:A,
  'Recruiter Data'!B:B,
  "Unknown"
)</f>
        <v>Europe</v>
      </c>
      <c r="E1630" t="s">
        <v>19</v>
      </c>
      <c r="F1630" t="str">
        <f t="shared" si="76"/>
        <v>Phone Screen</v>
      </c>
      <c r="G1630" s="1">
        <v>44639.656319444446</v>
      </c>
      <c r="H1630" t="str">
        <f t="shared" si="77"/>
        <v>2022-03</v>
      </c>
    </row>
    <row r="1631" spans="1:8" x14ac:dyDescent="0.3">
      <c r="A1631" s="2">
        <v>117225696534</v>
      </c>
      <c r="B1631" s="2" t="str">
        <f t="shared" si="75"/>
        <v>117225696534</v>
      </c>
      <c r="C1631" s="2" t="str">
        <f>_xlfn.XLOOKUP(
  B1631,
  'Candidate Data'!A:A,
  'Candidate Data'!B:B,
  "Not Found"
)</f>
        <v>Recruiter38</v>
      </c>
      <c r="D1631" s="2" t="str">
        <f>_xlfn.XLOOKUP(
  C1631,
  'Recruiter Data'!A:A,
  'Recruiter Data'!B:B,
  "Unknown"
)</f>
        <v>Asia</v>
      </c>
      <c r="E1631" t="s">
        <v>20</v>
      </c>
      <c r="F1631" t="str">
        <f t="shared" si="76"/>
        <v>Interview #1</v>
      </c>
      <c r="G1631" s="1">
        <v>44669.302361111113</v>
      </c>
      <c r="H1631" t="str">
        <f t="shared" si="77"/>
        <v>2022-04</v>
      </c>
    </row>
    <row r="1632" spans="1:8" x14ac:dyDescent="0.3">
      <c r="A1632" s="2">
        <v>117225696534</v>
      </c>
      <c r="B1632" s="2" t="str">
        <f t="shared" si="75"/>
        <v>117225696534</v>
      </c>
      <c r="C1632" s="2" t="str">
        <f>_xlfn.XLOOKUP(
  B1632,
  'Candidate Data'!A:A,
  'Candidate Data'!B:B,
  "Not Found"
)</f>
        <v>Recruiter38</v>
      </c>
      <c r="D1632" s="2" t="str">
        <f>_xlfn.XLOOKUP(
  C1632,
  'Recruiter Data'!A:A,
  'Recruiter Data'!B:B,
  "Unknown"
)</f>
        <v>Asia</v>
      </c>
      <c r="E1632" t="s">
        <v>24</v>
      </c>
      <c r="F1632" t="str">
        <f t="shared" si="76"/>
        <v>Waitlist</v>
      </c>
      <c r="G1632" s="1">
        <v>44669.302361111113</v>
      </c>
      <c r="H1632" t="str">
        <f t="shared" si="77"/>
        <v>2022-04</v>
      </c>
    </row>
    <row r="1633" spans="1:8" x14ac:dyDescent="0.3">
      <c r="A1633" s="2">
        <v>142250162126</v>
      </c>
      <c r="B1633" s="2" t="str">
        <f t="shared" si="75"/>
        <v>142250162126</v>
      </c>
      <c r="C1633" s="2" t="str">
        <f>_xlfn.XLOOKUP(
  B1633,
  'Candidate Data'!A:A,
  'Candidate Data'!B:B,
  "Not Found"
)</f>
        <v>Recruiter1</v>
      </c>
      <c r="D1633" s="2" t="str">
        <f>_xlfn.XLOOKUP(
  C1633,
  'Recruiter Data'!A:A,
  'Recruiter Data'!B:B,
  "Unknown"
)</f>
        <v>N America</v>
      </c>
      <c r="E1633" t="s">
        <v>21</v>
      </c>
      <c r="F1633" t="str">
        <f t="shared" si="76"/>
        <v>Diligence</v>
      </c>
      <c r="G1633" s="1">
        <v>44630.631516203706</v>
      </c>
      <c r="H1633" t="str">
        <f t="shared" si="77"/>
        <v>2022-03</v>
      </c>
    </row>
    <row r="1634" spans="1:8" x14ac:dyDescent="0.3">
      <c r="A1634" s="2">
        <v>142250162126</v>
      </c>
      <c r="B1634" s="2" t="str">
        <f t="shared" si="75"/>
        <v>142250162126</v>
      </c>
      <c r="C1634" s="2" t="str">
        <f>_xlfn.XLOOKUP(
  B1634,
  'Candidate Data'!A:A,
  'Candidate Data'!B:B,
  "Not Found"
)</f>
        <v>Recruiter1</v>
      </c>
      <c r="D1634" s="2" t="str">
        <f>_xlfn.XLOOKUP(
  C1634,
  'Recruiter Data'!A:A,
  'Recruiter Data'!B:B,
  "Unknown"
)</f>
        <v>N America</v>
      </c>
      <c r="E1634" t="s">
        <v>22</v>
      </c>
      <c r="F1634" t="str">
        <f t="shared" si="76"/>
        <v>Final Interview</v>
      </c>
      <c r="G1634" s="1">
        <v>44623.617858796293</v>
      </c>
      <c r="H1634" t="str">
        <f t="shared" si="77"/>
        <v>2022-03</v>
      </c>
    </row>
    <row r="1635" spans="1:8" x14ac:dyDescent="0.3">
      <c r="A1635" s="2">
        <v>142250162126</v>
      </c>
      <c r="B1635" s="2" t="str">
        <f t="shared" si="75"/>
        <v>142250162126</v>
      </c>
      <c r="C1635" s="2" t="str">
        <f>_xlfn.XLOOKUP(
  B1635,
  'Candidate Data'!A:A,
  'Candidate Data'!B:B,
  "Not Found"
)</f>
        <v>Recruiter1</v>
      </c>
      <c r="D1635" s="2" t="str">
        <f>_xlfn.XLOOKUP(
  C1635,
  'Recruiter Data'!A:A,
  'Recruiter Data'!B:B,
  "Unknown"
)</f>
        <v>N America</v>
      </c>
      <c r="E1635" t="s">
        <v>23</v>
      </c>
      <c r="F1635" t="str">
        <f t="shared" si="76"/>
        <v>Next Steps</v>
      </c>
      <c r="G1635" s="1">
        <v>44630.631481481483</v>
      </c>
      <c r="H1635" t="str">
        <f t="shared" si="77"/>
        <v>2022-03</v>
      </c>
    </row>
    <row r="1636" spans="1:8" x14ac:dyDescent="0.3">
      <c r="A1636" s="2">
        <v>142250162126</v>
      </c>
      <c r="B1636" s="2" t="str">
        <f t="shared" si="75"/>
        <v>142250162126</v>
      </c>
      <c r="C1636" s="2" t="str">
        <f>_xlfn.XLOOKUP(
  B1636,
  'Candidate Data'!A:A,
  'Candidate Data'!B:B,
  "Not Found"
)</f>
        <v>Recruiter1</v>
      </c>
      <c r="D1636" s="2" t="str">
        <f>_xlfn.XLOOKUP(
  C1636,
  'Recruiter Data'!A:A,
  'Recruiter Data'!B:B,
  "Unknown"
)</f>
        <v>N America</v>
      </c>
      <c r="E1636" t="s">
        <v>24</v>
      </c>
      <c r="F1636" t="str">
        <f t="shared" si="76"/>
        <v>Waitlist</v>
      </c>
      <c r="G1636" s="1">
        <v>44645.779687499999</v>
      </c>
      <c r="H1636" t="str">
        <f t="shared" si="77"/>
        <v>2022-03</v>
      </c>
    </row>
    <row r="1637" spans="1:8" x14ac:dyDescent="0.3">
      <c r="A1637" s="2">
        <v>115953769434</v>
      </c>
      <c r="B1637" s="2" t="str">
        <f t="shared" si="75"/>
        <v>115953769434</v>
      </c>
      <c r="C1637" s="2" t="str">
        <f>_xlfn.XLOOKUP(
  B1637,
  'Candidate Data'!A:A,
  'Candidate Data'!B:B,
  "Not Found"
)</f>
        <v>Recruiter40</v>
      </c>
      <c r="D1637" s="2" t="str">
        <f>_xlfn.XLOOKUP(
  C1637,
  'Recruiter Data'!A:A,
  'Recruiter Data'!B:B,
  "Unknown"
)</f>
        <v>Europe</v>
      </c>
      <c r="E1637" t="s">
        <v>18</v>
      </c>
      <c r="F1637" t="str">
        <f t="shared" si="76"/>
        <v>Application Review</v>
      </c>
      <c r="G1637" s="1">
        <v>44625.029247685183</v>
      </c>
      <c r="H1637" t="str">
        <f t="shared" si="77"/>
        <v>2022-03</v>
      </c>
    </row>
    <row r="1638" spans="1:8" x14ac:dyDescent="0.3">
      <c r="A1638" s="2">
        <v>115953769434</v>
      </c>
      <c r="B1638" s="2" t="str">
        <f t="shared" si="75"/>
        <v>115953769434</v>
      </c>
      <c r="C1638" s="2" t="str">
        <f>_xlfn.XLOOKUP(
  B1638,
  'Candidate Data'!A:A,
  'Candidate Data'!B:B,
  "Not Found"
)</f>
        <v>Recruiter40</v>
      </c>
      <c r="D1638" s="2" t="str">
        <f>_xlfn.XLOOKUP(
  C1638,
  'Recruiter Data'!A:A,
  'Recruiter Data'!B:B,
  "Unknown"
)</f>
        <v>Europe</v>
      </c>
      <c r="E1638" t="s">
        <v>19</v>
      </c>
      <c r="F1638" t="str">
        <f t="shared" si="76"/>
        <v>Phone Screen</v>
      </c>
      <c r="G1638" s="1">
        <v>44631.353101851855</v>
      </c>
      <c r="H1638" t="str">
        <f t="shared" si="77"/>
        <v>2022-03</v>
      </c>
    </row>
    <row r="1639" spans="1:8" x14ac:dyDescent="0.3">
      <c r="A1639" s="2">
        <v>115628323919</v>
      </c>
      <c r="B1639" s="2" t="str">
        <f t="shared" si="75"/>
        <v>115628323919</v>
      </c>
      <c r="C1639" s="2" t="str">
        <f>_xlfn.XLOOKUP(
  B1639,
  'Candidate Data'!A:A,
  'Candidate Data'!B:B,
  "Not Found"
)</f>
        <v>Recruiter7</v>
      </c>
      <c r="D1639" s="2" t="str">
        <f>_xlfn.XLOOKUP(
  C1639,
  'Recruiter Data'!A:A,
  'Recruiter Data'!B:B,
  "Unknown"
)</f>
        <v>N America</v>
      </c>
      <c r="E1639" t="s">
        <v>21</v>
      </c>
      <c r="F1639" t="str">
        <f t="shared" si="76"/>
        <v>Diligence</v>
      </c>
      <c r="G1639" s="1">
        <v>44674.798391203702</v>
      </c>
      <c r="H1639" t="str">
        <f t="shared" si="77"/>
        <v>2022-04</v>
      </c>
    </row>
    <row r="1640" spans="1:8" x14ac:dyDescent="0.3">
      <c r="A1640" s="2">
        <v>115628323919</v>
      </c>
      <c r="B1640" s="2" t="str">
        <f t="shared" si="75"/>
        <v>115628323919</v>
      </c>
      <c r="C1640" s="2" t="str">
        <f>_xlfn.XLOOKUP(
  B1640,
  'Candidate Data'!A:A,
  'Candidate Data'!B:B,
  "Not Found"
)</f>
        <v>Recruiter7</v>
      </c>
      <c r="D1640" s="2" t="str">
        <f>_xlfn.XLOOKUP(
  C1640,
  'Recruiter Data'!A:A,
  'Recruiter Data'!B:B,
  "Unknown"
)</f>
        <v>N America</v>
      </c>
      <c r="E1640" t="s">
        <v>22</v>
      </c>
      <c r="F1640" t="str">
        <f t="shared" si="76"/>
        <v>Final Interview</v>
      </c>
      <c r="G1640" s="1">
        <v>44652.950277777774</v>
      </c>
      <c r="H1640" t="str">
        <f t="shared" si="77"/>
        <v>2022-04</v>
      </c>
    </row>
    <row r="1641" spans="1:8" x14ac:dyDescent="0.3">
      <c r="A1641" s="2">
        <v>115628323919</v>
      </c>
      <c r="B1641" s="2" t="str">
        <f t="shared" si="75"/>
        <v>115628323919</v>
      </c>
      <c r="C1641" s="2" t="str">
        <f>_xlfn.XLOOKUP(
  B1641,
  'Candidate Data'!A:A,
  'Candidate Data'!B:B,
  "Not Found"
)</f>
        <v>Recruiter7</v>
      </c>
      <c r="D1641" s="2" t="str">
        <f>_xlfn.XLOOKUP(
  C1641,
  'Recruiter Data'!A:A,
  'Recruiter Data'!B:B,
  "Unknown"
)</f>
        <v>N America</v>
      </c>
      <c r="E1641" t="s">
        <v>20</v>
      </c>
      <c r="F1641" t="str">
        <f t="shared" si="76"/>
        <v>Interview #1</v>
      </c>
      <c r="G1641" s="1">
        <v>44639.809351851851</v>
      </c>
      <c r="H1641" t="str">
        <f t="shared" si="77"/>
        <v>2022-03</v>
      </c>
    </row>
    <row r="1642" spans="1:8" x14ac:dyDescent="0.3">
      <c r="A1642" s="2">
        <v>115628323919</v>
      </c>
      <c r="B1642" s="2" t="str">
        <f t="shared" si="75"/>
        <v>115628323919</v>
      </c>
      <c r="C1642" s="2" t="str">
        <f>_xlfn.XLOOKUP(
  B1642,
  'Candidate Data'!A:A,
  'Candidate Data'!B:B,
  "Not Found"
)</f>
        <v>Recruiter7</v>
      </c>
      <c r="D1642" s="2" t="str">
        <f>_xlfn.XLOOKUP(
  C1642,
  'Recruiter Data'!A:A,
  'Recruiter Data'!B:B,
  "Unknown"
)</f>
        <v>N America</v>
      </c>
      <c r="E1642" t="s">
        <v>23</v>
      </c>
      <c r="F1642" t="str">
        <f t="shared" si="76"/>
        <v>Next Steps</v>
      </c>
      <c r="G1642" s="1">
        <v>44669.613356481481</v>
      </c>
      <c r="H1642" t="str">
        <f t="shared" si="77"/>
        <v>2022-04</v>
      </c>
    </row>
    <row r="1643" spans="1:8" x14ac:dyDescent="0.3">
      <c r="A1643" s="2">
        <v>115628323919</v>
      </c>
      <c r="B1643" s="2" t="str">
        <f t="shared" si="75"/>
        <v>115628323919</v>
      </c>
      <c r="C1643" s="2" t="str">
        <f>_xlfn.XLOOKUP(
  B1643,
  'Candidate Data'!A:A,
  'Candidate Data'!B:B,
  "Not Found"
)</f>
        <v>Recruiter7</v>
      </c>
      <c r="D1643" s="2" t="str">
        <f>_xlfn.XLOOKUP(
  C1643,
  'Recruiter Data'!A:A,
  'Recruiter Data'!B:B,
  "Unknown"
)</f>
        <v>N America</v>
      </c>
      <c r="E1643" t="s">
        <v>19</v>
      </c>
      <c r="F1643" t="str">
        <f t="shared" si="76"/>
        <v>Phone Screen</v>
      </c>
      <c r="G1643" s="1">
        <v>44633.694560185184</v>
      </c>
      <c r="H1643" t="str">
        <f t="shared" si="77"/>
        <v>2022-03</v>
      </c>
    </row>
    <row r="1644" spans="1:8" x14ac:dyDescent="0.3">
      <c r="A1644" s="2">
        <v>115628323919</v>
      </c>
      <c r="B1644" s="2" t="str">
        <f t="shared" si="75"/>
        <v>115628323919</v>
      </c>
      <c r="C1644" s="2" t="str">
        <f>_xlfn.XLOOKUP(
  B1644,
  'Candidate Data'!A:A,
  'Candidate Data'!B:B,
  "Not Found"
)</f>
        <v>Recruiter7</v>
      </c>
      <c r="D1644" s="2" t="str">
        <f>_xlfn.XLOOKUP(
  C1644,
  'Recruiter Data'!A:A,
  'Recruiter Data'!B:B,
  "Unknown"
)</f>
        <v>N America</v>
      </c>
      <c r="E1644" t="s">
        <v>24</v>
      </c>
      <c r="F1644" t="str">
        <f t="shared" si="76"/>
        <v>Waitlist</v>
      </c>
      <c r="G1644" s="1">
        <v>44674.798425925925</v>
      </c>
      <c r="H1644" t="str">
        <f t="shared" si="77"/>
        <v>2022-04</v>
      </c>
    </row>
    <row r="1645" spans="1:8" x14ac:dyDescent="0.3">
      <c r="A1645" s="2">
        <v>156376025220</v>
      </c>
      <c r="B1645" s="2" t="str">
        <f t="shared" si="75"/>
        <v>156376025220</v>
      </c>
      <c r="C1645" s="2" t="str">
        <f>_xlfn.XLOOKUP(
  B1645,
  'Candidate Data'!A:A,
  'Candidate Data'!B:B,
  "Not Found"
)</f>
        <v>Recruiter7</v>
      </c>
      <c r="D1645" s="2" t="str">
        <f>_xlfn.XLOOKUP(
  C1645,
  'Recruiter Data'!A:A,
  'Recruiter Data'!B:B,
  "Unknown"
)</f>
        <v>N America</v>
      </c>
      <c r="E1645" t="s">
        <v>21</v>
      </c>
      <c r="F1645" t="str">
        <f t="shared" si="76"/>
        <v>Diligence</v>
      </c>
      <c r="G1645" s="1">
        <v>44667.69568287037</v>
      </c>
      <c r="H1645" t="str">
        <f t="shared" si="77"/>
        <v>2022-04</v>
      </c>
    </row>
    <row r="1646" spans="1:8" x14ac:dyDescent="0.3">
      <c r="A1646" s="2">
        <v>156376025220</v>
      </c>
      <c r="B1646" s="2" t="str">
        <f t="shared" si="75"/>
        <v>156376025220</v>
      </c>
      <c r="C1646" s="2" t="str">
        <f>_xlfn.XLOOKUP(
  B1646,
  'Candidate Data'!A:A,
  'Candidate Data'!B:B,
  "Not Found"
)</f>
        <v>Recruiter7</v>
      </c>
      <c r="D1646" s="2" t="str">
        <f>_xlfn.XLOOKUP(
  C1646,
  'Recruiter Data'!A:A,
  'Recruiter Data'!B:B,
  "Unknown"
)</f>
        <v>N America</v>
      </c>
      <c r="E1646" t="s">
        <v>23</v>
      </c>
      <c r="F1646" t="str">
        <f t="shared" si="76"/>
        <v>Next Steps</v>
      </c>
      <c r="G1646" s="1">
        <v>44646.782453703701</v>
      </c>
      <c r="H1646" t="str">
        <f t="shared" si="77"/>
        <v>2022-03</v>
      </c>
    </row>
    <row r="1647" spans="1:8" x14ac:dyDescent="0.3">
      <c r="A1647" s="2">
        <v>156376025220</v>
      </c>
      <c r="B1647" s="2" t="str">
        <f t="shared" si="75"/>
        <v>156376025220</v>
      </c>
      <c r="C1647" s="2" t="str">
        <f>_xlfn.XLOOKUP(
  B1647,
  'Candidate Data'!A:A,
  'Candidate Data'!B:B,
  "Not Found"
)</f>
        <v>Recruiter7</v>
      </c>
      <c r="D1647" s="2" t="str">
        <f>_xlfn.XLOOKUP(
  C1647,
  'Recruiter Data'!A:A,
  'Recruiter Data'!B:B,
  "Unknown"
)</f>
        <v>N America</v>
      </c>
      <c r="E1647" t="s">
        <v>24</v>
      </c>
      <c r="F1647" t="str">
        <f t="shared" si="76"/>
        <v>Waitlist</v>
      </c>
      <c r="G1647" s="1">
        <v>44674.801064814812</v>
      </c>
      <c r="H1647" t="str">
        <f t="shared" si="77"/>
        <v>2022-04</v>
      </c>
    </row>
    <row r="1648" spans="1:8" x14ac:dyDescent="0.3">
      <c r="A1648" s="2">
        <v>189712899357</v>
      </c>
      <c r="B1648" s="2" t="str">
        <f t="shared" si="75"/>
        <v>189712899357</v>
      </c>
      <c r="C1648" s="2" t="str">
        <f>_xlfn.XLOOKUP(
  B1648,
  'Candidate Data'!A:A,
  'Candidate Data'!B:B,
  "Not Found"
)</f>
        <v>Recruiter16</v>
      </c>
      <c r="D1648" s="2" t="str">
        <f>_xlfn.XLOOKUP(
  C1648,
  'Recruiter Data'!A:A,
  'Recruiter Data'!B:B,
  "Unknown"
)</f>
        <v>Asia</v>
      </c>
      <c r="E1648" t="s">
        <v>18</v>
      </c>
      <c r="F1648" t="str">
        <f t="shared" si="76"/>
        <v>Application Review</v>
      </c>
      <c r="G1648" s="1">
        <v>44631.795949074076</v>
      </c>
      <c r="H1648" t="str">
        <f t="shared" si="77"/>
        <v>2022-03</v>
      </c>
    </row>
    <row r="1649" spans="1:8" x14ac:dyDescent="0.3">
      <c r="A1649" s="2">
        <v>189712899357</v>
      </c>
      <c r="B1649" s="2" t="str">
        <f t="shared" si="75"/>
        <v>189712899357</v>
      </c>
      <c r="C1649" s="2" t="str">
        <f>_xlfn.XLOOKUP(
  B1649,
  'Candidate Data'!A:A,
  'Candidate Data'!B:B,
  "Not Found"
)</f>
        <v>Recruiter16</v>
      </c>
      <c r="D1649" s="2" t="str">
        <f>_xlfn.XLOOKUP(
  C1649,
  'Recruiter Data'!A:A,
  'Recruiter Data'!B:B,
  "Unknown"
)</f>
        <v>Asia</v>
      </c>
      <c r="E1649" t="s">
        <v>19</v>
      </c>
      <c r="F1649" t="str">
        <f t="shared" si="76"/>
        <v>Phone Screen</v>
      </c>
      <c r="G1649" s="1">
        <v>44656.067743055559</v>
      </c>
      <c r="H1649" t="str">
        <f t="shared" si="77"/>
        <v>2022-04</v>
      </c>
    </row>
    <row r="1650" spans="1:8" x14ac:dyDescent="0.3">
      <c r="A1650" s="2">
        <v>122442669802</v>
      </c>
      <c r="B1650" s="2" t="str">
        <f t="shared" si="75"/>
        <v>122442669802</v>
      </c>
      <c r="C1650" s="2" t="str">
        <f>_xlfn.XLOOKUP(
  B1650,
  'Candidate Data'!A:A,
  'Candidate Data'!B:B,
  "Not Found"
)</f>
        <v>Recruiter11</v>
      </c>
      <c r="D1650" s="2" t="str">
        <f>_xlfn.XLOOKUP(
  C1650,
  'Recruiter Data'!A:A,
  'Recruiter Data'!B:B,
  "Unknown"
)</f>
        <v>N America</v>
      </c>
      <c r="E1650" t="s">
        <v>20</v>
      </c>
      <c r="F1650" t="str">
        <f t="shared" si="76"/>
        <v>Interview #1</v>
      </c>
      <c r="G1650" s="1">
        <v>44624.642210648148</v>
      </c>
      <c r="H1650" t="str">
        <f t="shared" si="77"/>
        <v>2022-03</v>
      </c>
    </row>
    <row r="1651" spans="1:8" x14ac:dyDescent="0.3">
      <c r="A1651" s="2">
        <v>142975437155</v>
      </c>
      <c r="B1651" s="2" t="str">
        <f t="shared" si="75"/>
        <v>142975437155</v>
      </c>
      <c r="C1651" s="2" t="str">
        <f>_xlfn.XLOOKUP(
  B1651,
  'Candidate Data'!A:A,
  'Candidate Data'!B:B,
  "Not Found"
)</f>
        <v>Recruiter20</v>
      </c>
      <c r="D1651" s="2" t="str">
        <f>_xlfn.XLOOKUP(
  C1651,
  'Recruiter Data'!A:A,
  'Recruiter Data'!B:B,
  "Unknown"
)</f>
        <v>N America</v>
      </c>
      <c r="E1651" t="s">
        <v>19</v>
      </c>
      <c r="F1651" t="str">
        <f t="shared" si="76"/>
        <v>Phone Screen</v>
      </c>
      <c r="G1651" s="1">
        <v>44667.87127314815</v>
      </c>
      <c r="H1651" t="str">
        <f t="shared" si="77"/>
        <v>2022-04</v>
      </c>
    </row>
    <row r="1652" spans="1:8" x14ac:dyDescent="0.3">
      <c r="A1652" s="2">
        <v>181931011687</v>
      </c>
      <c r="B1652" s="2" t="str">
        <f t="shared" si="75"/>
        <v>181931011687</v>
      </c>
      <c r="C1652" s="2" t="str">
        <f>_xlfn.XLOOKUP(
  B1652,
  'Candidate Data'!A:A,
  'Candidate Data'!B:B,
  "Not Found"
)</f>
        <v>Recruiter51</v>
      </c>
      <c r="D1652" s="2" t="str">
        <f>_xlfn.XLOOKUP(
  C1652,
  'Recruiter Data'!A:A,
  'Recruiter Data'!B:B,
  "Unknown"
)</f>
        <v>N America</v>
      </c>
      <c r="E1652" t="s">
        <v>18</v>
      </c>
      <c r="F1652" t="str">
        <f t="shared" si="76"/>
        <v>Application Review</v>
      </c>
      <c r="G1652" s="1">
        <v>44681.611145833333</v>
      </c>
      <c r="H1652" t="str">
        <f t="shared" si="77"/>
        <v>2022-04</v>
      </c>
    </row>
    <row r="1653" spans="1:8" x14ac:dyDescent="0.3">
      <c r="A1653" s="2">
        <v>151032549602</v>
      </c>
      <c r="B1653" s="2" t="str">
        <f t="shared" si="75"/>
        <v>151032549602</v>
      </c>
      <c r="C1653" s="2" t="str">
        <f>_xlfn.XLOOKUP(
  B1653,
  'Candidate Data'!A:A,
  'Candidate Data'!B:B,
  "Not Found"
)</f>
        <v>Recruiter10</v>
      </c>
      <c r="D1653" s="2" t="str">
        <f>_xlfn.XLOOKUP(
  C1653,
  'Recruiter Data'!A:A,
  'Recruiter Data'!B:B,
  "Unknown"
)</f>
        <v>N America</v>
      </c>
      <c r="E1653" t="s">
        <v>18</v>
      </c>
      <c r="F1653" t="str">
        <f t="shared" si="76"/>
        <v>Application Review</v>
      </c>
      <c r="G1653" s="1">
        <v>44679.638518518521</v>
      </c>
      <c r="H1653" t="str">
        <f t="shared" si="77"/>
        <v>2022-04</v>
      </c>
    </row>
    <row r="1654" spans="1:8" x14ac:dyDescent="0.3">
      <c r="A1654" s="2">
        <v>155736125458</v>
      </c>
      <c r="B1654" s="2" t="str">
        <f t="shared" si="75"/>
        <v>155736125458</v>
      </c>
      <c r="C1654" s="2" t="str">
        <f>_xlfn.XLOOKUP(
  B1654,
  'Candidate Data'!A:A,
  'Candidate Data'!B:B,
  "Not Found"
)</f>
        <v>Recruiter11</v>
      </c>
      <c r="D1654" s="2" t="str">
        <f>_xlfn.XLOOKUP(
  C1654,
  'Recruiter Data'!A:A,
  'Recruiter Data'!B:B,
  "Unknown"
)</f>
        <v>N America</v>
      </c>
      <c r="E1654" t="s">
        <v>18</v>
      </c>
      <c r="F1654" t="str">
        <f t="shared" si="76"/>
        <v>Application Review</v>
      </c>
      <c r="G1654" s="1">
        <v>44653.118807870371</v>
      </c>
      <c r="H1654" t="str">
        <f t="shared" si="77"/>
        <v>2022-04</v>
      </c>
    </row>
    <row r="1655" spans="1:8" x14ac:dyDescent="0.3">
      <c r="A1655" s="2">
        <v>155736125458</v>
      </c>
      <c r="B1655" s="2" t="str">
        <f t="shared" si="75"/>
        <v>155736125458</v>
      </c>
      <c r="C1655" s="2" t="str">
        <f>_xlfn.XLOOKUP(
  B1655,
  'Candidate Data'!A:A,
  'Candidate Data'!B:B,
  "Not Found"
)</f>
        <v>Recruiter11</v>
      </c>
      <c r="D1655" s="2" t="str">
        <f>_xlfn.XLOOKUP(
  C1655,
  'Recruiter Data'!A:A,
  'Recruiter Data'!B:B,
  "Unknown"
)</f>
        <v>N America</v>
      </c>
      <c r="E1655" t="s">
        <v>19</v>
      </c>
      <c r="F1655" t="str">
        <f t="shared" si="76"/>
        <v>Phone Screen</v>
      </c>
      <c r="G1655" s="1">
        <v>44653.820613425924</v>
      </c>
      <c r="H1655" t="str">
        <f t="shared" si="77"/>
        <v>2022-04</v>
      </c>
    </row>
    <row r="1656" spans="1:8" x14ac:dyDescent="0.3">
      <c r="A1656" s="2">
        <v>112375620568</v>
      </c>
      <c r="B1656" s="2" t="str">
        <f t="shared" si="75"/>
        <v>112375620568</v>
      </c>
      <c r="C1656" s="2" t="str">
        <f>_xlfn.XLOOKUP(
  B1656,
  'Candidate Data'!A:A,
  'Candidate Data'!B:B,
  "Not Found"
)</f>
        <v>Recruiter11</v>
      </c>
      <c r="D1656" s="2" t="str">
        <f>_xlfn.XLOOKUP(
  C1656,
  'Recruiter Data'!A:A,
  'Recruiter Data'!B:B,
  "Unknown"
)</f>
        <v>N America</v>
      </c>
      <c r="E1656" t="s">
        <v>19</v>
      </c>
      <c r="F1656" t="str">
        <f t="shared" si="76"/>
        <v>Phone Screen</v>
      </c>
      <c r="G1656" s="1">
        <v>44655.666504629633</v>
      </c>
      <c r="H1656" t="str">
        <f t="shared" si="77"/>
        <v>2022-04</v>
      </c>
    </row>
    <row r="1657" spans="1:8" x14ac:dyDescent="0.3">
      <c r="A1657" s="2">
        <v>147124846610</v>
      </c>
      <c r="B1657" s="2" t="str">
        <f t="shared" si="75"/>
        <v>147124846610</v>
      </c>
      <c r="C1657" s="2" t="str">
        <f>_xlfn.XLOOKUP(
  B1657,
  'Candidate Data'!A:A,
  'Candidate Data'!B:B,
  "Not Found"
)</f>
        <v>Recruiter1</v>
      </c>
      <c r="D1657" s="2" t="str">
        <f>_xlfn.XLOOKUP(
  C1657,
  'Recruiter Data'!A:A,
  'Recruiter Data'!B:B,
  "Unknown"
)</f>
        <v>N America</v>
      </c>
      <c r="E1657" t="s">
        <v>21</v>
      </c>
      <c r="F1657" t="str">
        <f t="shared" si="76"/>
        <v>Diligence</v>
      </c>
      <c r="G1657" s="1">
        <v>44623.795729166668</v>
      </c>
      <c r="H1657" t="str">
        <f t="shared" si="77"/>
        <v>2022-03</v>
      </c>
    </row>
    <row r="1658" spans="1:8" x14ac:dyDescent="0.3">
      <c r="A1658" s="2">
        <v>147124846610</v>
      </c>
      <c r="B1658" s="2" t="str">
        <f t="shared" si="75"/>
        <v>147124846610</v>
      </c>
      <c r="C1658" s="2" t="str">
        <f>_xlfn.XLOOKUP(
  B1658,
  'Candidate Data'!A:A,
  'Candidate Data'!B:B,
  "Not Found"
)</f>
        <v>Recruiter1</v>
      </c>
      <c r="D1658" s="2" t="str">
        <f>_xlfn.XLOOKUP(
  C1658,
  'Recruiter Data'!A:A,
  'Recruiter Data'!B:B,
  "Unknown"
)</f>
        <v>N America</v>
      </c>
      <c r="E1658" t="s">
        <v>22</v>
      </c>
      <c r="F1658" t="str">
        <f t="shared" si="76"/>
        <v>Final Interview</v>
      </c>
      <c r="G1658" s="1">
        <v>44623.795706018522</v>
      </c>
      <c r="H1658" t="str">
        <f t="shared" si="77"/>
        <v>2022-03</v>
      </c>
    </row>
    <row r="1659" spans="1:8" x14ac:dyDescent="0.3">
      <c r="A1659" s="2">
        <v>147124846610</v>
      </c>
      <c r="B1659" s="2" t="str">
        <f t="shared" si="75"/>
        <v>147124846610</v>
      </c>
      <c r="C1659" s="2" t="str">
        <f>_xlfn.XLOOKUP(
  B1659,
  'Candidate Data'!A:A,
  'Candidate Data'!B:B,
  "Not Found"
)</f>
        <v>Recruiter1</v>
      </c>
      <c r="D1659" s="2" t="str">
        <f>_xlfn.XLOOKUP(
  C1659,
  'Recruiter Data'!A:A,
  'Recruiter Data'!B:B,
  "Unknown"
)</f>
        <v>N America</v>
      </c>
      <c r="E1659" t="s">
        <v>23</v>
      </c>
      <c r="F1659" t="str">
        <f t="shared" si="76"/>
        <v>Next Steps</v>
      </c>
      <c r="G1659" s="1">
        <v>44623.795729166668</v>
      </c>
      <c r="H1659" t="str">
        <f t="shared" si="77"/>
        <v>2022-03</v>
      </c>
    </row>
    <row r="1660" spans="1:8" x14ac:dyDescent="0.3">
      <c r="A1660" s="2">
        <v>147124846610</v>
      </c>
      <c r="B1660" s="2" t="str">
        <f t="shared" si="75"/>
        <v>147124846610</v>
      </c>
      <c r="C1660" s="2" t="str">
        <f>_xlfn.XLOOKUP(
  B1660,
  'Candidate Data'!A:A,
  'Candidate Data'!B:B,
  "Not Found"
)</f>
        <v>Recruiter1</v>
      </c>
      <c r="D1660" s="2" t="str">
        <f>_xlfn.XLOOKUP(
  C1660,
  'Recruiter Data'!A:A,
  'Recruiter Data'!B:B,
  "Unknown"
)</f>
        <v>N America</v>
      </c>
      <c r="E1660" t="s">
        <v>24</v>
      </c>
      <c r="F1660" t="str">
        <f t="shared" si="76"/>
        <v>Waitlist</v>
      </c>
      <c r="G1660" s="1">
        <v>44639.928391203706</v>
      </c>
      <c r="H1660" t="str">
        <f t="shared" si="77"/>
        <v>2022-03</v>
      </c>
    </row>
    <row r="1661" spans="1:8" x14ac:dyDescent="0.3">
      <c r="A1661" s="2">
        <v>132294724401</v>
      </c>
      <c r="B1661" s="2" t="str">
        <f t="shared" si="75"/>
        <v>132294724401</v>
      </c>
      <c r="C1661" s="2" t="str">
        <f>_xlfn.XLOOKUP(
  B1661,
  'Candidate Data'!A:A,
  'Candidate Data'!B:B,
  "Not Found"
)</f>
        <v>Recruiter6</v>
      </c>
      <c r="D1661" s="2" t="str">
        <f>_xlfn.XLOOKUP(
  C1661,
  'Recruiter Data'!A:A,
  'Recruiter Data'!B:B,
  "Unknown"
)</f>
        <v>N America</v>
      </c>
      <c r="E1661" t="s">
        <v>18</v>
      </c>
      <c r="F1661" t="str">
        <f t="shared" si="76"/>
        <v>Application Review</v>
      </c>
      <c r="G1661" s="1">
        <v>44626.773136574076</v>
      </c>
      <c r="H1661" t="str">
        <f t="shared" si="77"/>
        <v>2022-03</v>
      </c>
    </row>
    <row r="1662" spans="1:8" x14ac:dyDescent="0.3">
      <c r="A1662" s="2">
        <v>132294724401</v>
      </c>
      <c r="B1662" s="2" t="str">
        <f t="shared" si="75"/>
        <v>132294724401</v>
      </c>
      <c r="C1662" s="2" t="str">
        <f>_xlfn.XLOOKUP(
  B1662,
  'Candidate Data'!A:A,
  'Candidate Data'!B:B,
  "Not Found"
)</f>
        <v>Recruiter6</v>
      </c>
      <c r="D1662" s="2" t="str">
        <f>_xlfn.XLOOKUP(
  C1662,
  'Recruiter Data'!A:A,
  'Recruiter Data'!B:B,
  "Unknown"
)</f>
        <v>N America</v>
      </c>
      <c r="E1662" t="s">
        <v>20</v>
      </c>
      <c r="F1662" t="str">
        <f t="shared" si="76"/>
        <v>Interview #1</v>
      </c>
      <c r="G1662" s="1">
        <v>44625.534872685188</v>
      </c>
      <c r="H1662" t="str">
        <f t="shared" si="77"/>
        <v>2022-03</v>
      </c>
    </row>
    <row r="1663" spans="1:8" x14ac:dyDescent="0.3">
      <c r="A1663" s="2">
        <v>132294724401</v>
      </c>
      <c r="B1663" s="2" t="str">
        <f t="shared" si="75"/>
        <v>132294724401</v>
      </c>
      <c r="C1663" s="2" t="str">
        <f>_xlfn.XLOOKUP(
  B1663,
  'Candidate Data'!A:A,
  'Candidate Data'!B:B,
  "Not Found"
)</f>
        <v>Recruiter6</v>
      </c>
      <c r="D1663" s="2" t="str">
        <f>_xlfn.XLOOKUP(
  C1663,
  'Recruiter Data'!A:A,
  'Recruiter Data'!B:B,
  "Unknown"
)</f>
        <v>N America</v>
      </c>
      <c r="E1663" t="s">
        <v>20</v>
      </c>
      <c r="F1663" t="str">
        <f t="shared" si="76"/>
        <v>Interview #1</v>
      </c>
      <c r="G1663" s="1">
        <v>44626.784699074073</v>
      </c>
      <c r="H1663" t="str">
        <f t="shared" si="77"/>
        <v>2022-03</v>
      </c>
    </row>
    <row r="1664" spans="1:8" x14ac:dyDescent="0.3">
      <c r="A1664" s="2">
        <v>132294724401</v>
      </c>
      <c r="B1664" s="2" t="str">
        <f t="shared" si="75"/>
        <v>132294724401</v>
      </c>
      <c r="C1664" s="2" t="str">
        <f>_xlfn.XLOOKUP(
  B1664,
  'Candidate Data'!A:A,
  'Candidate Data'!B:B,
  "Not Found"
)</f>
        <v>Recruiter6</v>
      </c>
      <c r="D1664" s="2" t="str">
        <f>_xlfn.XLOOKUP(
  C1664,
  'Recruiter Data'!A:A,
  'Recruiter Data'!B:B,
  "Unknown"
)</f>
        <v>N America</v>
      </c>
      <c r="E1664" t="s">
        <v>19</v>
      </c>
      <c r="F1664" t="str">
        <f t="shared" si="76"/>
        <v>Phone Screen</v>
      </c>
      <c r="G1664" s="1">
        <v>44626.773136574076</v>
      </c>
      <c r="H1664" t="str">
        <f t="shared" si="77"/>
        <v>2022-03</v>
      </c>
    </row>
    <row r="1665" spans="1:8" x14ac:dyDescent="0.3">
      <c r="A1665" s="2">
        <v>108144325549</v>
      </c>
      <c r="B1665" s="2" t="str">
        <f t="shared" si="75"/>
        <v>108144325549</v>
      </c>
      <c r="C1665" s="2" t="str">
        <f>_xlfn.XLOOKUP(
  B1665,
  'Candidate Data'!A:A,
  'Candidate Data'!B:B,
  "Not Found"
)</f>
        <v>Recruiter2</v>
      </c>
      <c r="D1665" s="2" t="str">
        <f>_xlfn.XLOOKUP(
  C1665,
  'Recruiter Data'!A:A,
  'Recruiter Data'!B:B,
  "Unknown"
)</f>
        <v>N America</v>
      </c>
      <c r="E1665" t="s">
        <v>24</v>
      </c>
      <c r="F1665" t="str">
        <f t="shared" si="76"/>
        <v>Waitlist</v>
      </c>
      <c r="G1665" s="1">
        <v>44626.203634259262</v>
      </c>
      <c r="H1665" t="str">
        <f t="shared" si="77"/>
        <v>2022-03</v>
      </c>
    </row>
    <row r="1666" spans="1:8" x14ac:dyDescent="0.3">
      <c r="A1666" s="2">
        <v>131295815605</v>
      </c>
      <c r="B1666" s="2" t="str">
        <f t="shared" si="75"/>
        <v>131295815605</v>
      </c>
      <c r="C1666" s="2" t="str">
        <f>_xlfn.XLOOKUP(
  B1666,
  'Candidate Data'!A:A,
  'Candidate Data'!B:B,
  "Not Found"
)</f>
        <v>Recruiter16</v>
      </c>
      <c r="D1666" s="2" t="str">
        <f>_xlfn.XLOOKUP(
  C1666,
  'Recruiter Data'!A:A,
  'Recruiter Data'!B:B,
  "Unknown"
)</f>
        <v>Asia</v>
      </c>
      <c r="E1666" t="s">
        <v>18</v>
      </c>
      <c r="F1666" t="str">
        <f t="shared" si="76"/>
        <v>Application Review</v>
      </c>
      <c r="G1666" s="1">
        <v>44631.908449074072</v>
      </c>
      <c r="H1666" t="str">
        <f t="shared" si="77"/>
        <v>2022-03</v>
      </c>
    </row>
    <row r="1667" spans="1:8" x14ac:dyDescent="0.3">
      <c r="A1667" s="2">
        <v>155680537042</v>
      </c>
      <c r="B1667" s="2" t="str">
        <f t="shared" ref="B1667:B1730" si="78">TEXT(A1667,"0")</f>
        <v>155680537042</v>
      </c>
      <c r="C1667" s="2" t="str">
        <f>_xlfn.XLOOKUP(
  B1667,
  'Candidate Data'!A:A,
  'Candidate Data'!B:B,
  "Not Found"
)</f>
        <v>Recruiter21</v>
      </c>
      <c r="D1667" s="2" t="str">
        <f>_xlfn.XLOOKUP(
  C1667,
  'Recruiter Data'!A:A,
  'Recruiter Data'!B:B,
  "Unknown"
)</f>
        <v>Europe</v>
      </c>
      <c r="E1667" t="s">
        <v>24</v>
      </c>
      <c r="F1667" t="str">
        <f t="shared" ref="F1667:F1730" si="79">IF(ISNUMBER(SEARCH("Phone Screen",E1667)),"Phone Screen",
IF(ISNUMBER(SEARCH("Interview #1",E1667)),"Interview #1",
IF(ISNUMBER(SEARCH("Final Interview",E1667)),"Final Interview",
IF(ISNUMBER(SEARCH("Next Steps",E1667)),"Next Steps",
IF(ISNUMBER(SEARCH("Diligence",E1667)),"Diligence",
IF(ISNUMBER(SEARCH("Waitlist",E1667)),"Waitlist",
"Application Review"))))))</f>
        <v>Waitlist</v>
      </c>
      <c r="G1667" s="1">
        <v>44674.41138888889</v>
      </c>
      <c r="H1667" t="str">
        <f t="shared" ref="H1667:H1730" si="80">TEXT(G1667,"yyyy-mm")</f>
        <v>2022-04</v>
      </c>
    </row>
    <row r="1668" spans="1:8" x14ac:dyDescent="0.3">
      <c r="A1668" s="2">
        <v>155400056496</v>
      </c>
      <c r="B1668" s="2" t="str">
        <f t="shared" si="78"/>
        <v>155400056496</v>
      </c>
      <c r="C1668" s="2" t="str">
        <f>_xlfn.XLOOKUP(
  B1668,
  'Candidate Data'!A:A,
  'Candidate Data'!B:B,
  "Not Found"
)</f>
        <v>Recruiter13</v>
      </c>
      <c r="D1668" s="2" t="str">
        <f>_xlfn.XLOOKUP(
  C1668,
  'Recruiter Data'!A:A,
  'Recruiter Data'!B:B,
  "Unknown"
)</f>
        <v>N America</v>
      </c>
      <c r="E1668" t="s">
        <v>20</v>
      </c>
      <c r="F1668" t="str">
        <f t="shared" si="79"/>
        <v>Interview #1</v>
      </c>
      <c r="G1668" s="1">
        <v>44681.662048611113</v>
      </c>
      <c r="H1668" t="str">
        <f t="shared" si="80"/>
        <v>2022-04</v>
      </c>
    </row>
    <row r="1669" spans="1:8" x14ac:dyDescent="0.3">
      <c r="A1669" s="2">
        <v>155400056496</v>
      </c>
      <c r="B1669" s="2" t="str">
        <f t="shared" si="78"/>
        <v>155400056496</v>
      </c>
      <c r="C1669" s="2" t="str">
        <f>_xlfn.XLOOKUP(
  B1669,
  'Candidate Data'!A:A,
  'Candidate Data'!B:B,
  "Not Found"
)</f>
        <v>Recruiter13</v>
      </c>
      <c r="D1669" s="2" t="str">
        <f>_xlfn.XLOOKUP(
  C1669,
  'Recruiter Data'!A:A,
  'Recruiter Data'!B:B,
  "Unknown"
)</f>
        <v>N America</v>
      </c>
      <c r="E1669" t="s">
        <v>19</v>
      </c>
      <c r="F1669" t="str">
        <f t="shared" si="79"/>
        <v>Phone Screen</v>
      </c>
      <c r="G1669" s="1">
        <v>44672.518900462965</v>
      </c>
      <c r="H1669" t="str">
        <f t="shared" si="80"/>
        <v>2022-04</v>
      </c>
    </row>
    <row r="1670" spans="1:8" x14ac:dyDescent="0.3">
      <c r="A1670" s="2">
        <v>163869972516</v>
      </c>
      <c r="B1670" s="2" t="str">
        <f t="shared" si="78"/>
        <v>163869972516</v>
      </c>
      <c r="C1670" s="2" t="str">
        <f>_xlfn.XLOOKUP(
  B1670,
  'Candidate Data'!A:A,
  'Candidate Data'!B:B,
  "Not Found"
)</f>
        <v>Recruiter9</v>
      </c>
      <c r="D1670" s="2" t="str">
        <f>_xlfn.XLOOKUP(
  C1670,
  'Recruiter Data'!A:A,
  'Recruiter Data'!B:B,
  "Unknown"
)</f>
        <v>Europe</v>
      </c>
      <c r="E1670" t="s">
        <v>24</v>
      </c>
      <c r="F1670" t="str">
        <f t="shared" si="79"/>
        <v>Waitlist</v>
      </c>
      <c r="G1670" s="1">
        <v>44634.645972222221</v>
      </c>
      <c r="H1670" t="str">
        <f t="shared" si="80"/>
        <v>2022-03</v>
      </c>
    </row>
    <row r="1671" spans="1:8" x14ac:dyDescent="0.3">
      <c r="A1671" s="2">
        <v>153136571166</v>
      </c>
      <c r="B1671" s="2" t="str">
        <f t="shared" si="78"/>
        <v>153136571166</v>
      </c>
      <c r="C1671" s="2" t="str">
        <f>_xlfn.XLOOKUP(
  B1671,
  'Candidate Data'!A:A,
  'Candidate Data'!B:B,
  "Not Found"
)</f>
        <v>Recruiter16</v>
      </c>
      <c r="D1671" s="2" t="str">
        <f>_xlfn.XLOOKUP(
  C1671,
  'Recruiter Data'!A:A,
  'Recruiter Data'!B:B,
  "Unknown"
)</f>
        <v>Asia</v>
      </c>
      <c r="E1671" t="s">
        <v>24</v>
      </c>
      <c r="F1671" t="str">
        <f t="shared" si="79"/>
        <v>Waitlist</v>
      </c>
      <c r="G1671" s="1">
        <v>44662.394386574073</v>
      </c>
      <c r="H1671" t="str">
        <f t="shared" si="80"/>
        <v>2022-04</v>
      </c>
    </row>
    <row r="1672" spans="1:8" x14ac:dyDescent="0.3">
      <c r="A1672" s="2">
        <v>183868498899</v>
      </c>
      <c r="B1672" s="2" t="str">
        <f t="shared" si="78"/>
        <v>183868498899</v>
      </c>
      <c r="C1672" s="2" t="str">
        <f>_xlfn.XLOOKUP(
  B1672,
  'Candidate Data'!A:A,
  'Candidate Data'!B:B,
  "Not Found"
)</f>
        <v>Recruiter7</v>
      </c>
      <c r="D1672" s="2" t="str">
        <f>_xlfn.XLOOKUP(
  C1672,
  'Recruiter Data'!A:A,
  'Recruiter Data'!B:B,
  "Unknown"
)</f>
        <v>N America</v>
      </c>
      <c r="E1672" t="s">
        <v>20</v>
      </c>
      <c r="F1672" t="str">
        <f t="shared" si="79"/>
        <v>Interview #1</v>
      </c>
      <c r="G1672" s="1">
        <v>44634.596689814818</v>
      </c>
      <c r="H1672" t="str">
        <f t="shared" si="80"/>
        <v>2022-03</v>
      </c>
    </row>
    <row r="1673" spans="1:8" x14ac:dyDescent="0.3">
      <c r="A1673" s="2">
        <v>154643348397</v>
      </c>
      <c r="B1673" s="2" t="str">
        <f t="shared" si="78"/>
        <v>154643348397</v>
      </c>
      <c r="C1673" s="2" t="str">
        <f>_xlfn.XLOOKUP(
  B1673,
  'Candidate Data'!A:A,
  'Candidate Data'!B:B,
  "Not Found"
)</f>
        <v>Recruiter39</v>
      </c>
      <c r="D1673" s="2" t="str">
        <f>_xlfn.XLOOKUP(
  C1673,
  'Recruiter Data'!A:A,
  'Recruiter Data'!B:B,
  "Unknown"
)</f>
        <v>Asia</v>
      </c>
      <c r="E1673" t="s">
        <v>18</v>
      </c>
      <c r="F1673" t="str">
        <f t="shared" si="79"/>
        <v>Application Review</v>
      </c>
      <c r="G1673" s="1">
        <v>44635.389664351853</v>
      </c>
      <c r="H1673" t="str">
        <f t="shared" si="80"/>
        <v>2022-03</v>
      </c>
    </row>
    <row r="1674" spans="1:8" x14ac:dyDescent="0.3">
      <c r="A1674" s="2">
        <v>154276213693</v>
      </c>
      <c r="B1674" s="2" t="str">
        <f t="shared" si="78"/>
        <v>154276213693</v>
      </c>
      <c r="C1674" s="2" t="str">
        <f>_xlfn.XLOOKUP(
  B1674,
  'Candidate Data'!A:A,
  'Candidate Data'!B:B,
  "Not Found"
)</f>
        <v>Recruiter3</v>
      </c>
      <c r="D1674" s="2" t="str">
        <f>_xlfn.XLOOKUP(
  C1674,
  'Recruiter Data'!A:A,
  'Recruiter Data'!B:B,
  "Unknown"
)</f>
        <v>N America</v>
      </c>
      <c r="E1674" t="s">
        <v>18</v>
      </c>
      <c r="F1674" t="str">
        <f t="shared" si="79"/>
        <v>Application Review</v>
      </c>
      <c r="G1674" s="1">
        <v>44625.384155092594</v>
      </c>
      <c r="H1674" t="str">
        <f t="shared" si="80"/>
        <v>2022-03</v>
      </c>
    </row>
    <row r="1675" spans="1:8" x14ac:dyDescent="0.3">
      <c r="A1675" s="2">
        <v>154276213693</v>
      </c>
      <c r="B1675" s="2" t="str">
        <f t="shared" si="78"/>
        <v>154276213693</v>
      </c>
      <c r="C1675" s="2" t="str">
        <f>_xlfn.XLOOKUP(
  B1675,
  'Candidate Data'!A:A,
  'Candidate Data'!B:B,
  "Not Found"
)</f>
        <v>Recruiter3</v>
      </c>
      <c r="D1675" s="2" t="str">
        <f>_xlfn.XLOOKUP(
  C1675,
  'Recruiter Data'!A:A,
  'Recruiter Data'!B:B,
  "Unknown"
)</f>
        <v>N America</v>
      </c>
      <c r="E1675" t="s">
        <v>20</v>
      </c>
      <c r="F1675" t="str">
        <f t="shared" si="79"/>
        <v>Interview #1</v>
      </c>
      <c r="G1675" s="1">
        <v>44625.385648148149</v>
      </c>
      <c r="H1675" t="str">
        <f t="shared" si="80"/>
        <v>2022-03</v>
      </c>
    </row>
    <row r="1676" spans="1:8" x14ac:dyDescent="0.3">
      <c r="A1676" s="2">
        <v>154276213693</v>
      </c>
      <c r="B1676" s="2" t="str">
        <f t="shared" si="78"/>
        <v>154276213693</v>
      </c>
      <c r="C1676" s="2" t="str">
        <f>_xlfn.XLOOKUP(
  B1676,
  'Candidate Data'!A:A,
  'Candidate Data'!B:B,
  "Not Found"
)</f>
        <v>Recruiter3</v>
      </c>
      <c r="D1676" s="2" t="str">
        <f>_xlfn.XLOOKUP(
  C1676,
  'Recruiter Data'!A:A,
  'Recruiter Data'!B:B,
  "Unknown"
)</f>
        <v>N America</v>
      </c>
      <c r="E1676" t="s">
        <v>24</v>
      </c>
      <c r="F1676" t="str">
        <f t="shared" si="79"/>
        <v>Waitlist</v>
      </c>
      <c r="G1676" s="1">
        <v>44625.385648148149</v>
      </c>
      <c r="H1676" t="str">
        <f t="shared" si="80"/>
        <v>2022-03</v>
      </c>
    </row>
    <row r="1677" spans="1:8" x14ac:dyDescent="0.3">
      <c r="A1677" s="2">
        <v>111050281783</v>
      </c>
      <c r="B1677" s="2" t="str">
        <f t="shared" si="78"/>
        <v>111050281783</v>
      </c>
      <c r="C1677" s="2" t="str">
        <f>_xlfn.XLOOKUP(
  B1677,
  'Candidate Data'!A:A,
  'Candidate Data'!B:B,
  "Not Found"
)</f>
        <v>Recruiter20</v>
      </c>
      <c r="D1677" s="2" t="str">
        <f>_xlfn.XLOOKUP(
  C1677,
  'Recruiter Data'!A:A,
  'Recruiter Data'!B:B,
  "Unknown"
)</f>
        <v>N America</v>
      </c>
      <c r="E1677" t="s">
        <v>18</v>
      </c>
      <c r="F1677" t="str">
        <f t="shared" si="79"/>
        <v>Application Review</v>
      </c>
      <c r="G1677" s="1">
        <v>44655.781597222223</v>
      </c>
      <c r="H1677" t="str">
        <f t="shared" si="80"/>
        <v>2022-04</v>
      </c>
    </row>
    <row r="1678" spans="1:8" x14ac:dyDescent="0.3">
      <c r="A1678" s="2">
        <v>111050281783</v>
      </c>
      <c r="B1678" s="2" t="str">
        <f t="shared" si="78"/>
        <v>111050281783</v>
      </c>
      <c r="C1678" s="2" t="str">
        <f>_xlfn.XLOOKUP(
  B1678,
  'Candidate Data'!A:A,
  'Candidate Data'!B:B,
  "Not Found"
)</f>
        <v>Recruiter20</v>
      </c>
      <c r="D1678" s="2" t="str">
        <f>_xlfn.XLOOKUP(
  C1678,
  'Recruiter Data'!A:A,
  'Recruiter Data'!B:B,
  "Unknown"
)</f>
        <v>N America</v>
      </c>
      <c r="E1678" t="s">
        <v>20</v>
      </c>
      <c r="F1678" t="str">
        <f t="shared" si="79"/>
        <v>Interview #1</v>
      </c>
      <c r="G1678" s="1">
        <v>44660.75099537037</v>
      </c>
      <c r="H1678" t="str">
        <f t="shared" si="80"/>
        <v>2022-04</v>
      </c>
    </row>
    <row r="1679" spans="1:8" x14ac:dyDescent="0.3">
      <c r="A1679" s="2">
        <v>111050281783</v>
      </c>
      <c r="B1679" s="2" t="str">
        <f t="shared" si="78"/>
        <v>111050281783</v>
      </c>
      <c r="C1679" s="2" t="str">
        <f>_xlfn.XLOOKUP(
  B1679,
  'Candidate Data'!A:A,
  'Candidate Data'!B:B,
  "Not Found"
)</f>
        <v>Recruiter20</v>
      </c>
      <c r="D1679" s="2" t="str">
        <f>_xlfn.XLOOKUP(
  C1679,
  'Recruiter Data'!A:A,
  'Recruiter Data'!B:B,
  "Unknown"
)</f>
        <v>N America</v>
      </c>
      <c r="E1679" t="s">
        <v>19</v>
      </c>
      <c r="F1679" t="str">
        <f t="shared" si="79"/>
        <v>Phone Screen</v>
      </c>
      <c r="G1679" s="1">
        <v>44655.781597222223</v>
      </c>
      <c r="H1679" t="str">
        <f t="shared" si="80"/>
        <v>2022-04</v>
      </c>
    </row>
    <row r="1680" spans="1:8" x14ac:dyDescent="0.3">
      <c r="A1680" s="2">
        <v>170821493462</v>
      </c>
      <c r="B1680" s="2" t="str">
        <f t="shared" si="78"/>
        <v>170821493462</v>
      </c>
      <c r="C1680" s="2" t="str">
        <f>_xlfn.XLOOKUP(
  B1680,
  'Candidate Data'!A:A,
  'Candidate Data'!B:B,
  "Not Found"
)</f>
        <v>Recruiter8</v>
      </c>
      <c r="D1680" s="2" t="str">
        <f>_xlfn.XLOOKUP(
  C1680,
  'Recruiter Data'!A:A,
  'Recruiter Data'!B:B,
  "Unknown"
)</f>
        <v>Asia</v>
      </c>
      <c r="E1680" t="s">
        <v>20</v>
      </c>
      <c r="F1680" t="str">
        <f t="shared" si="79"/>
        <v>Interview #1</v>
      </c>
      <c r="G1680" s="1">
        <v>44645.809351851851</v>
      </c>
      <c r="H1680" t="str">
        <f t="shared" si="80"/>
        <v>2022-03</v>
      </c>
    </row>
    <row r="1681" spans="1:8" x14ac:dyDescent="0.3">
      <c r="A1681" s="2">
        <v>170821493462</v>
      </c>
      <c r="B1681" s="2" t="str">
        <f t="shared" si="78"/>
        <v>170821493462</v>
      </c>
      <c r="C1681" s="2" t="str">
        <f>_xlfn.XLOOKUP(
  B1681,
  'Candidate Data'!A:A,
  'Candidate Data'!B:B,
  "Not Found"
)</f>
        <v>Recruiter8</v>
      </c>
      <c r="D1681" s="2" t="str">
        <f>_xlfn.XLOOKUP(
  C1681,
  'Recruiter Data'!A:A,
  'Recruiter Data'!B:B,
  "Unknown"
)</f>
        <v>Asia</v>
      </c>
      <c r="E1681" t="s">
        <v>19</v>
      </c>
      <c r="F1681" t="str">
        <f t="shared" si="79"/>
        <v>Phone Screen</v>
      </c>
      <c r="G1681" s="1">
        <v>44645.802754629629</v>
      </c>
      <c r="H1681" t="str">
        <f t="shared" si="80"/>
        <v>2022-03</v>
      </c>
    </row>
    <row r="1682" spans="1:8" x14ac:dyDescent="0.3">
      <c r="A1682" s="2">
        <v>152225998510</v>
      </c>
      <c r="B1682" s="2" t="str">
        <f t="shared" si="78"/>
        <v>152225998510</v>
      </c>
      <c r="C1682" s="2" t="str">
        <f>_xlfn.XLOOKUP(
  B1682,
  'Candidate Data'!A:A,
  'Candidate Data'!B:B,
  "Not Found"
)</f>
        <v>Recruiter6</v>
      </c>
      <c r="D1682" s="2" t="str">
        <f>_xlfn.XLOOKUP(
  C1682,
  'Recruiter Data'!A:A,
  'Recruiter Data'!B:B,
  "Unknown"
)</f>
        <v>N America</v>
      </c>
      <c r="E1682" t="s">
        <v>19</v>
      </c>
      <c r="F1682" t="str">
        <f t="shared" si="79"/>
        <v>Phone Screen</v>
      </c>
      <c r="G1682" s="1">
        <v>44656.0703125</v>
      </c>
      <c r="H1682" t="str">
        <f t="shared" si="80"/>
        <v>2022-04</v>
      </c>
    </row>
    <row r="1683" spans="1:8" x14ac:dyDescent="0.3">
      <c r="A1683" s="2">
        <v>138882778601</v>
      </c>
      <c r="B1683" s="2" t="str">
        <f t="shared" si="78"/>
        <v>138882778601</v>
      </c>
      <c r="C1683" s="2" t="str">
        <f>_xlfn.XLOOKUP(
  B1683,
  'Candidate Data'!A:A,
  'Candidate Data'!B:B,
  "Not Found"
)</f>
        <v>Recruiter1</v>
      </c>
      <c r="D1683" s="2" t="str">
        <f>_xlfn.XLOOKUP(
  C1683,
  'Recruiter Data'!A:A,
  'Recruiter Data'!B:B,
  "Unknown"
)</f>
        <v>N America</v>
      </c>
      <c r="E1683" t="s">
        <v>19</v>
      </c>
      <c r="F1683" t="str">
        <f t="shared" si="79"/>
        <v>Phone Screen</v>
      </c>
      <c r="G1683" s="1">
        <v>44668.599942129629</v>
      </c>
      <c r="H1683" t="str">
        <f t="shared" si="80"/>
        <v>2022-04</v>
      </c>
    </row>
    <row r="1684" spans="1:8" x14ac:dyDescent="0.3">
      <c r="A1684" s="2">
        <v>185596380430</v>
      </c>
      <c r="B1684" s="2" t="str">
        <f t="shared" si="78"/>
        <v>185596380430</v>
      </c>
      <c r="C1684" s="2" t="str">
        <f>_xlfn.XLOOKUP(
  B1684,
  'Candidate Data'!A:A,
  'Candidate Data'!B:B,
  "Not Found"
)</f>
        <v>Recruiter19</v>
      </c>
      <c r="D1684" s="2" t="str">
        <f>_xlfn.XLOOKUP(
  C1684,
  'Recruiter Data'!A:A,
  'Recruiter Data'!B:B,
  "Unknown"
)</f>
        <v>N America</v>
      </c>
      <c r="E1684" t="s">
        <v>18</v>
      </c>
      <c r="F1684" t="str">
        <f t="shared" si="79"/>
        <v>Application Review</v>
      </c>
      <c r="G1684" s="1">
        <v>44622.602835648147</v>
      </c>
      <c r="H1684" t="str">
        <f t="shared" si="80"/>
        <v>2022-03</v>
      </c>
    </row>
    <row r="1685" spans="1:8" x14ac:dyDescent="0.3">
      <c r="A1685" s="2">
        <v>103694667015</v>
      </c>
      <c r="B1685" s="2" t="str">
        <f t="shared" si="78"/>
        <v>103694667015</v>
      </c>
      <c r="C1685" s="2" t="str">
        <f>_xlfn.XLOOKUP(
  B1685,
  'Candidate Data'!A:A,
  'Candidate Data'!B:B,
  "Not Found"
)</f>
        <v>Recruiter21</v>
      </c>
      <c r="D1685" s="2" t="str">
        <f>_xlfn.XLOOKUP(
  C1685,
  'Recruiter Data'!A:A,
  'Recruiter Data'!B:B,
  "Unknown"
)</f>
        <v>Europe</v>
      </c>
      <c r="E1685" t="s">
        <v>24</v>
      </c>
      <c r="F1685" t="str">
        <f t="shared" si="79"/>
        <v>Waitlist</v>
      </c>
      <c r="G1685" s="1">
        <v>44674.408055555556</v>
      </c>
      <c r="H1685" t="str">
        <f t="shared" si="80"/>
        <v>2022-04</v>
      </c>
    </row>
    <row r="1686" spans="1:8" x14ac:dyDescent="0.3">
      <c r="A1686" s="2">
        <v>185213366487</v>
      </c>
      <c r="B1686" s="2" t="str">
        <f t="shared" si="78"/>
        <v>185213366487</v>
      </c>
      <c r="C1686" s="2" t="str">
        <f>_xlfn.XLOOKUP(
  B1686,
  'Candidate Data'!A:A,
  'Candidate Data'!B:B,
  "Not Found"
)</f>
        <v>Recruiter33</v>
      </c>
      <c r="D1686" s="2" t="str">
        <f>_xlfn.XLOOKUP(
  C1686,
  'Recruiter Data'!A:A,
  'Recruiter Data'!B:B,
  "Unknown"
)</f>
        <v>N America</v>
      </c>
      <c r="E1686" t="s">
        <v>18</v>
      </c>
      <c r="F1686" t="str">
        <f t="shared" si="79"/>
        <v>Application Review</v>
      </c>
      <c r="G1686" s="1">
        <v>44639.670324074075</v>
      </c>
      <c r="H1686" t="str">
        <f t="shared" si="80"/>
        <v>2022-03</v>
      </c>
    </row>
    <row r="1687" spans="1:8" x14ac:dyDescent="0.3">
      <c r="A1687" s="2">
        <v>121763161902</v>
      </c>
      <c r="B1687" s="2" t="str">
        <f t="shared" si="78"/>
        <v>121763161902</v>
      </c>
      <c r="C1687" s="2" t="str">
        <f>_xlfn.XLOOKUP(
  B1687,
  'Candidate Data'!A:A,
  'Candidate Data'!B:B,
  "Not Found"
)</f>
        <v>Recruiter27</v>
      </c>
      <c r="D1687" s="2" t="str">
        <f>_xlfn.XLOOKUP(
  C1687,
  'Recruiter Data'!A:A,
  'Recruiter Data'!B:B,
  "Unknown"
)</f>
        <v>N America</v>
      </c>
      <c r="E1687" t="s">
        <v>18</v>
      </c>
      <c r="F1687" t="str">
        <f t="shared" si="79"/>
        <v>Application Review</v>
      </c>
      <c r="G1687" s="1">
        <v>44660.666724537034</v>
      </c>
      <c r="H1687" t="str">
        <f t="shared" si="80"/>
        <v>2022-04</v>
      </c>
    </row>
    <row r="1688" spans="1:8" x14ac:dyDescent="0.3">
      <c r="A1688" s="2">
        <v>121763161902</v>
      </c>
      <c r="B1688" s="2" t="str">
        <f t="shared" si="78"/>
        <v>121763161902</v>
      </c>
      <c r="C1688" s="2" t="str">
        <f>_xlfn.XLOOKUP(
  B1688,
  'Candidate Data'!A:A,
  'Candidate Data'!B:B,
  "Not Found"
)</f>
        <v>Recruiter27</v>
      </c>
      <c r="D1688" s="2" t="str">
        <f>_xlfn.XLOOKUP(
  C1688,
  'Recruiter Data'!A:A,
  'Recruiter Data'!B:B,
  "Unknown"
)</f>
        <v>N America</v>
      </c>
      <c r="E1688" t="s">
        <v>18</v>
      </c>
      <c r="F1688" t="str">
        <f t="shared" si="79"/>
        <v>Application Review</v>
      </c>
      <c r="G1688" s="1">
        <v>44673.841770833336</v>
      </c>
      <c r="H1688" t="str">
        <f t="shared" si="80"/>
        <v>2022-04</v>
      </c>
    </row>
    <row r="1689" spans="1:8" x14ac:dyDescent="0.3">
      <c r="A1689" s="2">
        <v>176218449173</v>
      </c>
      <c r="B1689" s="2" t="str">
        <f t="shared" si="78"/>
        <v>176218449173</v>
      </c>
      <c r="C1689" s="2" t="str">
        <f>_xlfn.XLOOKUP(
  B1689,
  'Candidate Data'!A:A,
  'Candidate Data'!B:B,
  "Not Found"
)</f>
        <v>Recruiter19</v>
      </c>
      <c r="D1689" s="2" t="str">
        <f>_xlfn.XLOOKUP(
  C1689,
  'Recruiter Data'!A:A,
  'Recruiter Data'!B:B,
  "Unknown"
)</f>
        <v>N America</v>
      </c>
      <c r="E1689" t="s">
        <v>18</v>
      </c>
      <c r="F1689" t="str">
        <f t="shared" si="79"/>
        <v>Application Review</v>
      </c>
      <c r="G1689" s="1">
        <v>44625.734224537038</v>
      </c>
      <c r="H1689" t="str">
        <f t="shared" si="80"/>
        <v>2022-03</v>
      </c>
    </row>
    <row r="1690" spans="1:8" x14ac:dyDescent="0.3">
      <c r="A1690" s="2">
        <v>133490007619</v>
      </c>
      <c r="B1690" s="2" t="str">
        <f t="shared" si="78"/>
        <v>133490007619</v>
      </c>
      <c r="C1690" s="2" t="str">
        <f>_xlfn.XLOOKUP(
  B1690,
  'Candidate Data'!A:A,
  'Candidate Data'!B:B,
  "Not Found"
)</f>
        <v>Recruiter11</v>
      </c>
      <c r="D1690" s="2" t="str">
        <f>_xlfn.XLOOKUP(
  C1690,
  'Recruiter Data'!A:A,
  'Recruiter Data'!B:B,
  "Unknown"
)</f>
        <v>N America</v>
      </c>
      <c r="E1690" t="s">
        <v>18</v>
      </c>
      <c r="F1690" t="str">
        <f t="shared" si="79"/>
        <v>Application Review</v>
      </c>
      <c r="G1690" s="1">
        <v>44645.757777777777</v>
      </c>
      <c r="H1690" t="str">
        <f t="shared" si="80"/>
        <v>2022-03</v>
      </c>
    </row>
    <row r="1691" spans="1:8" x14ac:dyDescent="0.3">
      <c r="A1691" s="2">
        <v>133490007619</v>
      </c>
      <c r="B1691" s="2" t="str">
        <f t="shared" si="78"/>
        <v>133490007619</v>
      </c>
      <c r="C1691" s="2" t="str">
        <f>_xlfn.XLOOKUP(
  B1691,
  'Candidate Data'!A:A,
  'Candidate Data'!B:B,
  "Not Found"
)</f>
        <v>Recruiter11</v>
      </c>
      <c r="D1691" s="2" t="str">
        <f>_xlfn.XLOOKUP(
  C1691,
  'Recruiter Data'!A:A,
  'Recruiter Data'!B:B,
  "Unknown"
)</f>
        <v>N America</v>
      </c>
      <c r="E1691" t="s">
        <v>20</v>
      </c>
      <c r="F1691" t="str">
        <f t="shared" si="79"/>
        <v>Interview #1</v>
      </c>
      <c r="G1691" s="1">
        <v>44651.852962962963</v>
      </c>
      <c r="H1691" t="str">
        <f t="shared" si="80"/>
        <v>2022-03</v>
      </c>
    </row>
    <row r="1692" spans="1:8" x14ac:dyDescent="0.3">
      <c r="A1692" s="2">
        <v>133490007619</v>
      </c>
      <c r="B1692" s="2" t="str">
        <f t="shared" si="78"/>
        <v>133490007619</v>
      </c>
      <c r="C1692" s="2" t="str">
        <f>_xlfn.XLOOKUP(
  B1692,
  'Candidate Data'!A:A,
  'Candidate Data'!B:B,
  "Not Found"
)</f>
        <v>Recruiter11</v>
      </c>
      <c r="D1692" s="2" t="str">
        <f>_xlfn.XLOOKUP(
  C1692,
  'Recruiter Data'!A:A,
  'Recruiter Data'!B:B,
  "Unknown"
)</f>
        <v>N America</v>
      </c>
      <c r="E1692" t="s">
        <v>19</v>
      </c>
      <c r="F1692" t="str">
        <f t="shared" si="79"/>
        <v>Phone Screen</v>
      </c>
      <c r="G1692" s="1">
        <v>44645.865104166667</v>
      </c>
      <c r="H1692" t="str">
        <f t="shared" si="80"/>
        <v>2022-03</v>
      </c>
    </row>
    <row r="1693" spans="1:8" x14ac:dyDescent="0.3">
      <c r="A1693" s="2">
        <v>110485150531</v>
      </c>
      <c r="B1693" s="2" t="str">
        <f t="shared" si="78"/>
        <v>110485150531</v>
      </c>
      <c r="C1693" s="2" t="str">
        <f>_xlfn.XLOOKUP(
  B1693,
  'Candidate Data'!A:A,
  'Candidate Data'!B:B,
  "Not Found"
)</f>
        <v>Recruiter19</v>
      </c>
      <c r="D1693" s="2" t="str">
        <f>_xlfn.XLOOKUP(
  C1693,
  'Recruiter Data'!A:A,
  'Recruiter Data'!B:B,
  "Unknown"
)</f>
        <v>N America</v>
      </c>
      <c r="E1693" t="s">
        <v>19</v>
      </c>
      <c r="F1693" t="str">
        <f t="shared" si="79"/>
        <v>Phone Screen</v>
      </c>
      <c r="G1693" s="1">
        <v>44638.64570601852</v>
      </c>
      <c r="H1693" t="str">
        <f t="shared" si="80"/>
        <v>2022-03</v>
      </c>
    </row>
    <row r="1694" spans="1:8" x14ac:dyDescent="0.3">
      <c r="A1694" s="2">
        <v>111355604148</v>
      </c>
      <c r="B1694" s="2" t="str">
        <f t="shared" si="78"/>
        <v>111355604148</v>
      </c>
      <c r="C1694" s="2" t="str">
        <f>_xlfn.XLOOKUP(
  B1694,
  'Candidate Data'!A:A,
  'Candidate Data'!B:B,
  "Not Found"
)</f>
        <v>Recruiter21</v>
      </c>
      <c r="D1694" s="2" t="str">
        <f>_xlfn.XLOOKUP(
  C1694,
  'Recruiter Data'!A:A,
  'Recruiter Data'!B:B,
  "Unknown"
)</f>
        <v>Europe</v>
      </c>
      <c r="E1694" t="s">
        <v>24</v>
      </c>
      <c r="F1694" t="str">
        <f t="shared" si="79"/>
        <v>Waitlist</v>
      </c>
      <c r="G1694" s="1">
        <v>44625.580196759256</v>
      </c>
      <c r="H1694" t="str">
        <f t="shared" si="80"/>
        <v>2022-03</v>
      </c>
    </row>
    <row r="1695" spans="1:8" x14ac:dyDescent="0.3">
      <c r="A1695" s="2">
        <v>185601773723</v>
      </c>
      <c r="B1695" s="2" t="str">
        <f t="shared" si="78"/>
        <v>185601773723</v>
      </c>
      <c r="C1695" s="2" t="str">
        <f>_xlfn.XLOOKUP(
  B1695,
  'Candidate Data'!A:A,
  'Candidate Data'!B:B,
  "Not Found"
)</f>
        <v>Recruiter3</v>
      </c>
      <c r="D1695" s="2" t="str">
        <f>_xlfn.XLOOKUP(
  C1695,
  'Recruiter Data'!A:A,
  'Recruiter Data'!B:B,
  "Unknown"
)</f>
        <v>N America</v>
      </c>
      <c r="E1695" t="s">
        <v>18</v>
      </c>
      <c r="F1695" t="str">
        <f t="shared" si="79"/>
        <v>Application Review</v>
      </c>
      <c r="G1695" s="1">
        <v>44655.4371875</v>
      </c>
      <c r="H1695" t="str">
        <f t="shared" si="80"/>
        <v>2022-04</v>
      </c>
    </row>
    <row r="1696" spans="1:8" x14ac:dyDescent="0.3">
      <c r="A1696" s="2">
        <v>185601773723</v>
      </c>
      <c r="B1696" s="2" t="str">
        <f t="shared" si="78"/>
        <v>185601773723</v>
      </c>
      <c r="C1696" s="2" t="str">
        <f>_xlfn.XLOOKUP(
  B1696,
  'Candidate Data'!A:A,
  'Candidate Data'!B:B,
  "Not Found"
)</f>
        <v>Recruiter3</v>
      </c>
      <c r="D1696" s="2" t="str">
        <f>_xlfn.XLOOKUP(
  C1696,
  'Recruiter Data'!A:A,
  'Recruiter Data'!B:B,
  "Unknown"
)</f>
        <v>N America</v>
      </c>
      <c r="E1696" t="s">
        <v>20</v>
      </c>
      <c r="F1696" t="str">
        <f t="shared" si="79"/>
        <v>Interview #1</v>
      </c>
      <c r="G1696" s="1">
        <v>44655.4371875</v>
      </c>
      <c r="H1696" t="str">
        <f t="shared" si="80"/>
        <v>2022-04</v>
      </c>
    </row>
    <row r="1697" spans="1:8" x14ac:dyDescent="0.3">
      <c r="A1697" s="2">
        <v>185601773723</v>
      </c>
      <c r="B1697" s="2" t="str">
        <f t="shared" si="78"/>
        <v>185601773723</v>
      </c>
      <c r="C1697" s="2" t="str">
        <f>_xlfn.XLOOKUP(
  B1697,
  'Candidate Data'!A:A,
  'Candidate Data'!B:B,
  "Not Found"
)</f>
        <v>Recruiter3</v>
      </c>
      <c r="D1697" s="2" t="str">
        <f>_xlfn.XLOOKUP(
  C1697,
  'Recruiter Data'!A:A,
  'Recruiter Data'!B:B,
  "Unknown"
)</f>
        <v>N America</v>
      </c>
      <c r="E1697" t="s">
        <v>19</v>
      </c>
      <c r="F1697" t="str">
        <f t="shared" si="79"/>
        <v>Phone Screen</v>
      </c>
      <c r="G1697" s="1">
        <v>44655.4371875</v>
      </c>
      <c r="H1697" t="str">
        <f t="shared" si="80"/>
        <v>2022-04</v>
      </c>
    </row>
    <row r="1698" spans="1:8" x14ac:dyDescent="0.3">
      <c r="A1698" s="2">
        <v>163400572284</v>
      </c>
      <c r="B1698" s="2" t="str">
        <f t="shared" si="78"/>
        <v>163400572284</v>
      </c>
      <c r="C1698" s="2" t="str">
        <f>_xlfn.XLOOKUP(
  B1698,
  'Candidate Data'!A:A,
  'Candidate Data'!B:B,
  "Not Found"
)</f>
        <v>Recruiter10</v>
      </c>
      <c r="D1698" s="2" t="str">
        <f>_xlfn.XLOOKUP(
  C1698,
  'Recruiter Data'!A:A,
  'Recruiter Data'!B:B,
  "Unknown"
)</f>
        <v>N America</v>
      </c>
      <c r="E1698" t="s">
        <v>18</v>
      </c>
      <c r="F1698" t="str">
        <f t="shared" si="79"/>
        <v>Application Review</v>
      </c>
      <c r="G1698" s="1">
        <v>44674.176423611112</v>
      </c>
      <c r="H1698" t="str">
        <f t="shared" si="80"/>
        <v>2022-04</v>
      </c>
    </row>
    <row r="1699" spans="1:8" x14ac:dyDescent="0.3">
      <c r="A1699" s="2">
        <v>129003124282</v>
      </c>
      <c r="B1699" s="2" t="str">
        <f t="shared" si="78"/>
        <v>129003124282</v>
      </c>
      <c r="C1699" s="2" t="str">
        <f>_xlfn.XLOOKUP(
  B1699,
  'Candidate Data'!A:A,
  'Candidate Data'!B:B,
  "Not Found"
)</f>
        <v>Recruiter11</v>
      </c>
      <c r="D1699" s="2" t="str">
        <f>_xlfn.XLOOKUP(
  C1699,
  'Recruiter Data'!A:A,
  'Recruiter Data'!B:B,
  "Unknown"
)</f>
        <v>N America</v>
      </c>
      <c r="E1699" t="s">
        <v>24</v>
      </c>
      <c r="F1699" t="str">
        <f t="shared" si="79"/>
        <v>Waitlist</v>
      </c>
      <c r="G1699" s="1">
        <v>44623.621550925927</v>
      </c>
      <c r="H1699" t="str">
        <f t="shared" si="80"/>
        <v>2022-03</v>
      </c>
    </row>
    <row r="1700" spans="1:8" x14ac:dyDescent="0.3">
      <c r="A1700" s="2">
        <v>186618450791</v>
      </c>
      <c r="B1700" s="2" t="str">
        <f t="shared" si="78"/>
        <v>186618450791</v>
      </c>
      <c r="C1700" s="2" t="str">
        <f>_xlfn.XLOOKUP(
  B1700,
  'Candidate Data'!A:A,
  'Candidate Data'!B:B,
  "Not Found"
)</f>
        <v>Recruiter11</v>
      </c>
      <c r="D1700" s="2" t="str">
        <f>_xlfn.XLOOKUP(
  C1700,
  'Recruiter Data'!A:A,
  'Recruiter Data'!B:B,
  "Unknown"
)</f>
        <v>N America</v>
      </c>
      <c r="E1700" t="s">
        <v>24</v>
      </c>
      <c r="F1700" t="str">
        <f t="shared" si="79"/>
        <v>Waitlist</v>
      </c>
      <c r="G1700" s="1">
        <v>44626.170624999999</v>
      </c>
      <c r="H1700" t="str">
        <f t="shared" si="80"/>
        <v>2022-03</v>
      </c>
    </row>
    <row r="1701" spans="1:8" x14ac:dyDescent="0.3">
      <c r="A1701" s="2">
        <v>101526264896</v>
      </c>
      <c r="B1701" s="2" t="str">
        <f t="shared" si="78"/>
        <v>101526264896</v>
      </c>
      <c r="C1701" s="2" t="str">
        <f>_xlfn.XLOOKUP(
  B1701,
  'Candidate Data'!A:A,
  'Candidate Data'!B:B,
  "Not Found"
)</f>
        <v>Recruiter16</v>
      </c>
      <c r="D1701" s="2" t="str">
        <f>_xlfn.XLOOKUP(
  C1701,
  'Recruiter Data'!A:A,
  'Recruiter Data'!B:B,
  "Unknown"
)</f>
        <v>Asia</v>
      </c>
      <c r="E1701" t="s">
        <v>18</v>
      </c>
      <c r="F1701" t="str">
        <f t="shared" si="79"/>
        <v>Application Review</v>
      </c>
      <c r="G1701" s="1">
        <v>44625.24527777778</v>
      </c>
      <c r="H1701" t="str">
        <f t="shared" si="80"/>
        <v>2022-03</v>
      </c>
    </row>
    <row r="1702" spans="1:8" x14ac:dyDescent="0.3">
      <c r="A1702" s="2">
        <v>101526264896</v>
      </c>
      <c r="B1702" s="2" t="str">
        <f t="shared" si="78"/>
        <v>101526264896</v>
      </c>
      <c r="C1702" s="2" t="str">
        <f>_xlfn.XLOOKUP(
  B1702,
  'Candidate Data'!A:A,
  'Candidate Data'!B:B,
  "Not Found"
)</f>
        <v>Recruiter16</v>
      </c>
      <c r="D1702" s="2" t="str">
        <f>_xlfn.XLOOKUP(
  C1702,
  'Recruiter Data'!A:A,
  'Recruiter Data'!B:B,
  "Unknown"
)</f>
        <v>Asia</v>
      </c>
      <c r="E1702" t="s">
        <v>18</v>
      </c>
      <c r="F1702" t="str">
        <f t="shared" si="79"/>
        <v>Application Review</v>
      </c>
      <c r="G1702" s="1">
        <v>44640.262604166666</v>
      </c>
      <c r="H1702" t="str">
        <f t="shared" si="80"/>
        <v>2022-03</v>
      </c>
    </row>
    <row r="1703" spans="1:8" x14ac:dyDescent="0.3">
      <c r="A1703" s="2">
        <v>109032486005</v>
      </c>
      <c r="B1703" s="2" t="str">
        <f t="shared" si="78"/>
        <v>109032486005</v>
      </c>
      <c r="C1703" s="2" t="str">
        <f>_xlfn.XLOOKUP(
  B1703,
  'Candidate Data'!A:A,
  'Candidate Data'!B:B,
  "Not Found"
)</f>
        <v>Recruiter50</v>
      </c>
      <c r="D1703" s="2" t="str">
        <f>_xlfn.XLOOKUP(
  C1703,
  'Recruiter Data'!A:A,
  'Recruiter Data'!B:B,
  "Unknown"
)</f>
        <v>Asia</v>
      </c>
      <c r="E1703" t="s">
        <v>18</v>
      </c>
      <c r="F1703" t="str">
        <f t="shared" si="79"/>
        <v>Application Review</v>
      </c>
      <c r="G1703" s="1">
        <v>44672.521932870368</v>
      </c>
      <c r="H1703" t="str">
        <f t="shared" si="80"/>
        <v>2022-04</v>
      </c>
    </row>
    <row r="1704" spans="1:8" x14ac:dyDescent="0.3">
      <c r="A1704" s="2">
        <v>109032486005</v>
      </c>
      <c r="B1704" s="2" t="str">
        <f t="shared" si="78"/>
        <v>109032486005</v>
      </c>
      <c r="C1704" s="2" t="str">
        <f>_xlfn.XLOOKUP(
  B1704,
  'Candidate Data'!A:A,
  'Candidate Data'!B:B,
  "Not Found"
)</f>
        <v>Recruiter50</v>
      </c>
      <c r="D1704" s="2" t="str">
        <f>_xlfn.XLOOKUP(
  C1704,
  'Recruiter Data'!A:A,
  'Recruiter Data'!B:B,
  "Unknown"
)</f>
        <v>Asia</v>
      </c>
      <c r="E1704" t="s">
        <v>19</v>
      </c>
      <c r="F1704" t="str">
        <f t="shared" si="79"/>
        <v>Phone Screen</v>
      </c>
      <c r="G1704" s="1">
        <v>44672.521932870368</v>
      </c>
      <c r="H1704" t="str">
        <f t="shared" si="80"/>
        <v>2022-04</v>
      </c>
    </row>
    <row r="1705" spans="1:8" x14ac:dyDescent="0.3">
      <c r="A1705" s="2">
        <v>180043949402</v>
      </c>
      <c r="B1705" s="2" t="str">
        <f t="shared" si="78"/>
        <v>180043949402</v>
      </c>
      <c r="C1705" s="2" t="str">
        <f>_xlfn.XLOOKUP(
  B1705,
  'Candidate Data'!A:A,
  'Candidate Data'!B:B,
  "Not Found"
)</f>
        <v>Recruiter6</v>
      </c>
      <c r="D1705" s="2" t="str">
        <f>_xlfn.XLOOKUP(
  C1705,
  'Recruiter Data'!A:A,
  'Recruiter Data'!B:B,
  "Unknown"
)</f>
        <v>N America</v>
      </c>
      <c r="E1705" t="s">
        <v>21</v>
      </c>
      <c r="F1705" t="str">
        <f t="shared" si="79"/>
        <v>Diligence</v>
      </c>
      <c r="G1705" s="1">
        <v>44660.875173611108</v>
      </c>
      <c r="H1705" t="str">
        <f t="shared" si="80"/>
        <v>2022-04</v>
      </c>
    </row>
    <row r="1706" spans="1:8" x14ac:dyDescent="0.3">
      <c r="A1706" s="2">
        <v>180043949402</v>
      </c>
      <c r="B1706" s="2" t="str">
        <f t="shared" si="78"/>
        <v>180043949402</v>
      </c>
      <c r="C1706" s="2" t="str">
        <f>_xlfn.XLOOKUP(
  B1706,
  'Candidate Data'!A:A,
  'Candidate Data'!B:B,
  "Not Found"
)</f>
        <v>Recruiter6</v>
      </c>
      <c r="D1706" s="2" t="str">
        <f>_xlfn.XLOOKUP(
  C1706,
  'Recruiter Data'!A:A,
  'Recruiter Data'!B:B,
  "Unknown"
)</f>
        <v>N America</v>
      </c>
      <c r="E1706" t="s">
        <v>23</v>
      </c>
      <c r="F1706" t="str">
        <f t="shared" si="79"/>
        <v>Next Steps</v>
      </c>
      <c r="G1706" s="1">
        <v>44654.891261574077</v>
      </c>
      <c r="H1706" t="str">
        <f t="shared" si="80"/>
        <v>2022-04</v>
      </c>
    </row>
    <row r="1707" spans="1:8" x14ac:dyDescent="0.3">
      <c r="A1707" s="2">
        <v>180043949402</v>
      </c>
      <c r="B1707" s="2" t="str">
        <f t="shared" si="78"/>
        <v>180043949402</v>
      </c>
      <c r="C1707" s="2" t="str">
        <f>_xlfn.XLOOKUP(
  B1707,
  'Candidate Data'!A:A,
  'Candidate Data'!B:B,
  "Not Found"
)</f>
        <v>Recruiter6</v>
      </c>
      <c r="D1707" s="2" t="str">
        <f>_xlfn.XLOOKUP(
  C1707,
  'Recruiter Data'!A:A,
  'Recruiter Data'!B:B,
  "Unknown"
)</f>
        <v>N America</v>
      </c>
      <c r="E1707" t="s">
        <v>24</v>
      </c>
      <c r="F1707" t="str">
        <f t="shared" si="79"/>
        <v>Waitlist</v>
      </c>
      <c r="G1707" s="1">
        <v>44660.875300925924</v>
      </c>
      <c r="H1707" t="str">
        <f t="shared" si="80"/>
        <v>2022-04</v>
      </c>
    </row>
    <row r="1708" spans="1:8" x14ac:dyDescent="0.3">
      <c r="A1708" s="2">
        <v>180628809825</v>
      </c>
      <c r="B1708" s="2" t="str">
        <f t="shared" si="78"/>
        <v>180628809825</v>
      </c>
      <c r="C1708" s="2" t="str">
        <f>_xlfn.XLOOKUP(
  B1708,
  'Candidate Data'!A:A,
  'Candidate Data'!B:B,
  "Not Found"
)</f>
        <v>Recruiter9</v>
      </c>
      <c r="D1708" s="2" t="str">
        <f>_xlfn.XLOOKUP(
  C1708,
  'Recruiter Data'!A:A,
  'Recruiter Data'!B:B,
  "Unknown"
)</f>
        <v>Europe</v>
      </c>
      <c r="E1708" t="s">
        <v>20</v>
      </c>
      <c r="F1708" t="str">
        <f t="shared" si="79"/>
        <v>Interview #1</v>
      </c>
      <c r="G1708" s="1">
        <v>44625.53733796296</v>
      </c>
      <c r="H1708" t="str">
        <f t="shared" si="80"/>
        <v>2022-03</v>
      </c>
    </row>
    <row r="1709" spans="1:8" x14ac:dyDescent="0.3">
      <c r="A1709" s="2">
        <v>100327428811</v>
      </c>
      <c r="B1709" s="2" t="str">
        <f t="shared" si="78"/>
        <v>100327428811</v>
      </c>
      <c r="C1709" s="2" t="str">
        <f>_xlfn.XLOOKUP(
  B1709,
  'Candidate Data'!A:A,
  'Candidate Data'!B:B,
  "Not Found"
)</f>
        <v>Recruiter3</v>
      </c>
      <c r="D1709" s="2" t="str">
        <f>_xlfn.XLOOKUP(
  C1709,
  'Recruiter Data'!A:A,
  'Recruiter Data'!B:B,
  "Unknown"
)</f>
        <v>N America</v>
      </c>
      <c r="E1709" t="s">
        <v>18</v>
      </c>
      <c r="F1709" t="str">
        <f t="shared" si="79"/>
        <v>Application Review</v>
      </c>
      <c r="G1709" s="1">
        <v>44654.474999999999</v>
      </c>
      <c r="H1709" t="str">
        <f t="shared" si="80"/>
        <v>2022-04</v>
      </c>
    </row>
    <row r="1710" spans="1:8" x14ac:dyDescent="0.3">
      <c r="A1710" s="2">
        <v>100327428811</v>
      </c>
      <c r="B1710" s="2" t="str">
        <f t="shared" si="78"/>
        <v>100327428811</v>
      </c>
      <c r="C1710" s="2" t="str">
        <f>_xlfn.XLOOKUP(
  B1710,
  'Candidate Data'!A:A,
  'Candidate Data'!B:B,
  "Not Found"
)</f>
        <v>Recruiter3</v>
      </c>
      <c r="D1710" s="2" t="str">
        <f>_xlfn.XLOOKUP(
  C1710,
  'Recruiter Data'!A:A,
  'Recruiter Data'!B:B,
  "Unknown"
)</f>
        <v>N America</v>
      </c>
      <c r="E1710" t="s">
        <v>21</v>
      </c>
      <c r="F1710" t="str">
        <f t="shared" si="79"/>
        <v>Diligence</v>
      </c>
      <c r="G1710" s="1">
        <v>44655.559120370373</v>
      </c>
      <c r="H1710" t="str">
        <f t="shared" si="80"/>
        <v>2022-04</v>
      </c>
    </row>
    <row r="1711" spans="1:8" x14ac:dyDescent="0.3">
      <c r="A1711" s="2">
        <v>100327428811</v>
      </c>
      <c r="B1711" s="2" t="str">
        <f t="shared" si="78"/>
        <v>100327428811</v>
      </c>
      <c r="C1711" s="2" t="str">
        <f>_xlfn.XLOOKUP(
  B1711,
  'Candidate Data'!A:A,
  'Candidate Data'!B:B,
  "Not Found"
)</f>
        <v>Recruiter3</v>
      </c>
      <c r="D1711" s="2" t="str">
        <f>_xlfn.XLOOKUP(
  C1711,
  'Recruiter Data'!A:A,
  'Recruiter Data'!B:B,
  "Unknown"
)</f>
        <v>N America</v>
      </c>
      <c r="E1711" t="s">
        <v>22</v>
      </c>
      <c r="F1711" t="str">
        <f t="shared" si="79"/>
        <v>Final Interview</v>
      </c>
      <c r="G1711" s="1">
        <v>44654.55574074074</v>
      </c>
      <c r="H1711" t="str">
        <f t="shared" si="80"/>
        <v>2022-04</v>
      </c>
    </row>
    <row r="1712" spans="1:8" x14ac:dyDescent="0.3">
      <c r="A1712" s="2">
        <v>100327428811</v>
      </c>
      <c r="B1712" s="2" t="str">
        <f t="shared" si="78"/>
        <v>100327428811</v>
      </c>
      <c r="C1712" s="2" t="str">
        <f>_xlfn.XLOOKUP(
  B1712,
  'Candidate Data'!A:A,
  'Candidate Data'!B:B,
  "Not Found"
)</f>
        <v>Recruiter3</v>
      </c>
      <c r="D1712" s="2" t="str">
        <f>_xlfn.XLOOKUP(
  C1712,
  'Recruiter Data'!A:A,
  'Recruiter Data'!B:B,
  "Unknown"
)</f>
        <v>N America</v>
      </c>
      <c r="E1712" t="s">
        <v>20</v>
      </c>
      <c r="F1712" t="str">
        <f t="shared" si="79"/>
        <v>Interview #1</v>
      </c>
      <c r="G1712" s="1">
        <v>44654.474999999999</v>
      </c>
      <c r="H1712" t="str">
        <f t="shared" si="80"/>
        <v>2022-04</v>
      </c>
    </row>
    <row r="1713" spans="1:8" x14ac:dyDescent="0.3">
      <c r="A1713" s="2">
        <v>100327428811</v>
      </c>
      <c r="B1713" s="2" t="str">
        <f t="shared" si="78"/>
        <v>100327428811</v>
      </c>
      <c r="C1713" s="2" t="str">
        <f>_xlfn.XLOOKUP(
  B1713,
  'Candidate Data'!A:A,
  'Candidate Data'!B:B,
  "Not Found"
)</f>
        <v>Recruiter3</v>
      </c>
      <c r="D1713" s="2" t="str">
        <f>_xlfn.XLOOKUP(
  C1713,
  'Recruiter Data'!A:A,
  'Recruiter Data'!B:B,
  "Unknown"
)</f>
        <v>N America</v>
      </c>
      <c r="E1713" t="s">
        <v>23</v>
      </c>
      <c r="F1713" t="str">
        <f t="shared" si="79"/>
        <v>Next Steps</v>
      </c>
      <c r="G1713" s="1">
        <v>44654.55574074074</v>
      </c>
      <c r="H1713" t="str">
        <f t="shared" si="80"/>
        <v>2022-04</v>
      </c>
    </row>
    <row r="1714" spans="1:8" x14ac:dyDescent="0.3">
      <c r="A1714" s="2">
        <v>100327428811</v>
      </c>
      <c r="B1714" s="2" t="str">
        <f t="shared" si="78"/>
        <v>100327428811</v>
      </c>
      <c r="C1714" s="2" t="str">
        <f>_xlfn.XLOOKUP(
  B1714,
  'Candidate Data'!A:A,
  'Candidate Data'!B:B,
  "Not Found"
)</f>
        <v>Recruiter3</v>
      </c>
      <c r="D1714" s="2" t="str">
        <f>_xlfn.XLOOKUP(
  C1714,
  'Recruiter Data'!A:A,
  'Recruiter Data'!B:B,
  "Unknown"
)</f>
        <v>N America</v>
      </c>
      <c r="E1714" t="s">
        <v>19</v>
      </c>
      <c r="F1714" t="str">
        <f t="shared" si="79"/>
        <v>Phone Screen</v>
      </c>
      <c r="G1714" s="1">
        <v>44654.474999999999</v>
      </c>
      <c r="H1714" t="str">
        <f t="shared" si="80"/>
        <v>2022-04</v>
      </c>
    </row>
    <row r="1715" spans="1:8" x14ac:dyDescent="0.3">
      <c r="A1715" s="2">
        <v>100327428811</v>
      </c>
      <c r="B1715" s="2" t="str">
        <f t="shared" si="78"/>
        <v>100327428811</v>
      </c>
      <c r="C1715" s="2" t="str">
        <f>_xlfn.XLOOKUP(
  B1715,
  'Candidate Data'!A:A,
  'Candidate Data'!B:B,
  "Not Found"
)</f>
        <v>Recruiter3</v>
      </c>
      <c r="D1715" s="2" t="str">
        <f>_xlfn.XLOOKUP(
  C1715,
  'Recruiter Data'!A:A,
  'Recruiter Data'!B:B,
  "Unknown"
)</f>
        <v>N America</v>
      </c>
      <c r="E1715" t="s">
        <v>24</v>
      </c>
      <c r="F1715" t="str">
        <f t="shared" si="79"/>
        <v>Waitlist</v>
      </c>
      <c r="G1715" s="1">
        <v>44655.574791666666</v>
      </c>
      <c r="H1715" t="str">
        <f t="shared" si="80"/>
        <v>2022-04</v>
      </c>
    </row>
    <row r="1716" spans="1:8" x14ac:dyDescent="0.3">
      <c r="A1716" s="2">
        <v>111689391228</v>
      </c>
      <c r="B1716" s="2" t="str">
        <f t="shared" si="78"/>
        <v>111689391228</v>
      </c>
      <c r="C1716" s="2" t="str">
        <f>_xlfn.XLOOKUP(
  B1716,
  'Candidate Data'!A:A,
  'Candidate Data'!B:B,
  "Not Found"
)</f>
        <v>Recruiter5</v>
      </c>
      <c r="D1716" s="2" t="str">
        <f>_xlfn.XLOOKUP(
  C1716,
  'Recruiter Data'!A:A,
  'Recruiter Data'!B:B,
  "Unknown"
)</f>
        <v>Europe</v>
      </c>
      <c r="E1716" t="s">
        <v>18</v>
      </c>
      <c r="F1716" t="str">
        <f t="shared" si="79"/>
        <v>Application Review</v>
      </c>
      <c r="G1716" s="1">
        <v>44630.720486111109</v>
      </c>
      <c r="H1716" t="str">
        <f t="shared" si="80"/>
        <v>2022-03</v>
      </c>
    </row>
    <row r="1717" spans="1:8" x14ac:dyDescent="0.3">
      <c r="A1717" s="2">
        <v>111689391228</v>
      </c>
      <c r="B1717" s="2" t="str">
        <f t="shared" si="78"/>
        <v>111689391228</v>
      </c>
      <c r="C1717" s="2" t="str">
        <f>_xlfn.XLOOKUP(
  B1717,
  'Candidate Data'!A:A,
  'Candidate Data'!B:B,
  "Not Found"
)</f>
        <v>Recruiter5</v>
      </c>
      <c r="D1717" s="2" t="str">
        <f>_xlfn.XLOOKUP(
  C1717,
  'Recruiter Data'!A:A,
  'Recruiter Data'!B:B,
  "Unknown"
)</f>
        <v>Europe</v>
      </c>
      <c r="E1717" t="s">
        <v>22</v>
      </c>
      <c r="F1717" t="str">
        <f t="shared" si="79"/>
        <v>Final Interview</v>
      </c>
      <c r="G1717" s="1">
        <v>44654.774293981478</v>
      </c>
      <c r="H1717" t="str">
        <f t="shared" si="80"/>
        <v>2022-04</v>
      </c>
    </row>
    <row r="1718" spans="1:8" x14ac:dyDescent="0.3">
      <c r="A1718" s="2">
        <v>111689391228</v>
      </c>
      <c r="B1718" s="2" t="str">
        <f t="shared" si="78"/>
        <v>111689391228</v>
      </c>
      <c r="C1718" s="2" t="str">
        <f>_xlfn.XLOOKUP(
  B1718,
  'Candidate Data'!A:A,
  'Candidate Data'!B:B,
  "Not Found"
)</f>
        <v>Recruiter5</v>
      </c>
      <c r="D1718" s="2" t="str">
        <f>_xlfn.XLOOKUP(
  C1718,
  'Recruiter Data'!A:A,
  'Recruiter Data'!B:B,
  "Unknown"
)</f>
        <v>Europe</v>
      </c>
      <c r="E1718" t="s">
        <v>20</v>
      </c>
      <c r="F1718" t="str">
        <f t="shared" si="79"/>
        <v>Interview #1</v>
      </c>
      <c r="G1718" s="1">
        <v>44630.817523148151</v>
      </c>
      <c r="H1718" t="str">
        <f t="shared" si="80"/>
        <v>2022-03</v>
      </c>
    </row>
    <row r="1719" spans="1:8" x14ac:dyDescent="0.3">
      <c r="A1719" s="2">
        <v>111689391228</v>
      </c>
      <c r="B1719" s="2" t="str">
        <f t="shared" si="78"/>
        <v>111689391228</v>
      </c>
      <c r="C1719" s="2" t="str">
        <f>_xlfn.XLOOKUP(
  B1719,
  'Candidate Data'!A:A,
  'Candidate Data'!B:B,
  "Not Found"
)</f>
        <v>Recruiter5</v>
      </c>
      <c r="D1719" s="2" t="str">
        <f>_xlfn.XLOOKUP(
  C1719,
  'Recruiter Data'!A:A,
  'Recruiter Data'!B:B,
  "Unknown"
)</f>
        <v>Europe</v>
      </c>
      <c r="E1719" t="s">
        <v>23</v>
      </c>
      <c r="F1719" t="str">
        <f t="shared" si="79"/>
        <v>Next Steps</v>
      </c>
      <c r="G1719" s="1">
        <v>44654.774293981478</v>
      </c>
      <c r="H1719" t="str">
        <f t="shared" si="80"/>
        <v>2022-04</v>
      </c>
    </row>
    <row r="1720" spans="1:8" x14ac:dyDescent="0.3">
      <c r="A1720" s="2">
        <v>111689391228</v>
      </c>
      <c r="B1720" s="2" t="str">
        <f t="shared" si="78"/>
        <v>111689391228</v>
      </c>
      <c r="C1720" s="2" t="str">
        <f>_xlfn.XLOOKUP(
  B1720,
  'Candidate Data'!A:A,
  'Candidate Data'!B:B,
  "Not Found"
)</f>
        <v>Recruiter5</v>
      </c>
      <c r="D1720" s="2" t="str">
        <f>_xlfn.XLOOKUP(
  C1720,
  'Recruiter Data'!A:A,
  'Recruiter Data'!B:B,
  "Unknown"
)</f>
        <v>Europe</v>
      </c>
      <c r="E1720" t="s">
        <v>19</v>
      </c>
      <c r="F1720" t="str">
        <f t="shared" si="79"/>
        <v>Phone Screen</v>
      </c>
      <c r="G1720" s="1">
        <v>44630.817523148151</v>
      </c>
      <c r="H1720" t="str">
        <f t="shared" si="80"/>
        <v>2022-03</v>
      </c>
    </row>
    <row r="1721" spans="1:8" x14ac:dyDescent="0.3">
      <c r="A1721" s="2">
        <v>184549056270</v>
      </c>
      <c r="B1721" s="2" t="str">
        <f t="shared" si="78"/>
        <v>184549056270</v>
      </c>
      <c r="C1721" s="2" t="str">
        <f>_xlfn.XLOOKUP(
  B1721,
  'Candidate Data'!A:A,
  'Candidate Data'!B:B,
  "Not Found"
)</f>
        <v>Recruiter45</v>
      </c>
      <c r="D1721" s="2" t="str">
        <f>_xlfn.XLOOKUP(
  C1721,
  'Recruiter Data'!A:A,
  'Recruiter Data'!B:B,
  "Unknown"
)</f>
        <v>Europe</v>
      </c>
      <c r="E1721" t="s">
        <v>19</v>
      </c>
      <c r="F1721" t="str">
        <f t="shared" si="79"/>
        <v>Phone Screen</v>
      </c>
      <c r="G1721" s="1">
        <v>44679.877476851849</v>
      </c>
      <c r="H1721" t="str">
        <f t="shared" si="80"/>
        <v>2022-04</v>
      </c>
    </row>
    <row r="1722" spans="1:8" x14ac:dyDescent="0.3">
      <c r="A1722" s="2">
        <v>127710258189</v>
      </c>
      <c r="B1722" s="2" t="str">
        <f t="shared" si="78"/>
        <v>127710258189</v>
      </c>
      <c r="C1722" s="2" t="str">
        <f>_xlfn.XLOOKUP(
  B1722,
  'Candidate Data'!A:A,
  'Candidate Data'!B:B,
  "Not Found"
)</f>
        <v>Recruiter13</v>
      </c>
      <c r="D1722" s="2" t="str">
        <f>_xlfn.XLOOKUP(
  C1722,
  'Recruiter Data'!A:A,
  'Recruiter Data'!B:B,
  "Unknown"
)</f>
        <v>N America</v>
      </c>
      <c r="E1722" t="s">
        <v>18</v>
      </c>
      <c r="F1722" t="str">
        <f t="shared" si="79"/>
        <v>Application Review</v>
      </c>
      <c r="G1722" s="1">
        <v>44635.723680555559</v>
      </c>
      <c r="H1722" t="str">
        <f t="shared" si="80"/>
        <v>2022-03</v>
      </c>
    </row>
    <row r="1723" spans="1:8" x14ac:dyDescent="0.3">
      <c r="A1723" s="2">
        <v>160971740195</v>
      </c>
      <c r="B1723" s="2" t="str">
        <f t="shared" si="78"/>
        <v>160971740195</v>
      </c>
      <c r="C1723" s="2" t="str">
        <f>_xlfn.XLOOKUP(
  B1723,
  'Candidate Data'!A:A,
  'Candidate Data'!B:B,
  "Not Found"
)</f>
        <v>Recruiter13</v>
      </c>
      <c r="D1723" s="2" t="str">
        <f>_xlfn.XLOOKUP(
  C1723,
  'Recruiter Data'!A:A,
  'Recruiter Data'!B:B,
  "Unknown"
)</f>
        <v>N America</v>
      </c>
      <c r="E1723" t="s">
        <v>18</v>
      </c>
      <c r="F1723" t="str">
        <f t="shared" si="79"/>
        <v>Application Review</v>
      </c>
      <c r="G1723" s="1">
        <v>44630.630787037036</v>
      </c>
      <c r="H1723" t="str">
        <f t="shared" si="80"/>
        <v>2022-03</v>
      </c>
    </row>
    <row r="1724" spans="1:8" x14ac:dyDescent="0.3">
      <c r="A1724" s="2">
        <v>121516034256</v>
      </c>
      <c r="B1724" s="2" t="str">
        <f t="shared" si="78"/>
        <v>121516034256</v>
      </c>
      <c r="C1724" s="2" t="str">
        <f>_xlfn.XLOOKUP(
  B1724,
  'Candidate Data'!A:A,
  'Candidate Data'!B:B,
  "Not Found"
)</f>
        <v>Recruiter18</v>
      </c>
      <c r="D1724" s="2" t="str">
        <f>_xlfn.XLOOKUP(
  C1724,
  'Recruiter Data'!A:A,
  'Recruiter Data'!B:B,
  "Unknown"
)</f>
        <v>N America</v>
      </c>
      <c r="E1724" t="s">
        <v>18</v>
      </c>
      <c r="F1724" t="str">
        <f t="shared" si="79"/>
        <v>Application Review</v>
      </c>
      <c r="G1724" s="1">
        <v>44640.4453125</v>
      </c>
      <c r="H1724" t="str">
        <f t="shared" si="80"/>
        <v>2022-03</v>
      </c>
    </row>
    <row r="1725" spans="1:8" x14ac:dyDescent="0.3">
      <c r="A1725" s="2">
        <v>121516034256</v>
      </c>
      <c r="B1725" s="2" t="str">
        <f t="shared" si="78"/>
        <v>121516034256</v>
      </c>
      <c r="C1725" s="2" t="str">
        <f>_xlfn.XLOOKUP(
  B1725,
  'Candidate Data'!A:A,
  'Candidate Data'!B:B,
  "Not Found"
)</f>
        <v>Recruiter18</v>
      </c>
      <c r="D1725" s="2" t="str">
        <f>_xlfn.XLOOKUP(
  C1725,
  'Recruiter Data'!A:A,
  'Recruiter Data'!B:B,
  "Unknown"
)</f>
        <v>N America</v>
      </c>
      <c r="E1725" t="s">
        <v>21</v>
      </c>
      <c r="F1725" t="str">
        <f t="shared" si="79"/>
        <v>Diligence</v>
      </c>
      <c r="G1725" s="1">
        <v>44640.561574074076</v>
      </c>
      <c r="H1725" t="str">
        <f t="shared" si="80"/>
        <v>2022-03</v>
      </c>
    </row>
    <row r="1726" spans="1:8" x14ac:dyDescent="0.3">
      <c r="A1726" s="2">
        <v>121516034256</v>
      </c>
      <c r="B1726" s="2" t="str">
        <f t="shared" si="78"/>
        <v>121516034256</v>
      </c>
      <c r="C1726" s="2" t="str">
        <f>_xlfn.XLOOKUP(
  B1726,
  'Candidate Data'!A:A,
  'Candidate Data'!B:B,
  "Not Found"
)</f>
        <v>Recruiter18</v>
      </c>
      <c r="D1726" s="2" t="str">
        <f>_xlfn.XLOOKUP(
  C1726,
  'Recruiter Data'!A:A,
  'Recruiter Data'!B:B,
  "Unknown"
)</f>
        <v>N America</v>
      </c>
      <c r="E1726" t="s">
        <v>22</v>
      </c>
      <c r="F1726" t="str">
        <f t="shared" si="79"/>
        <v>Final Interview</v>
      </c>
      <c r="G1726" s="1">
        <v>44640.459270833337</v>
      </c>
      <c r="H1726" t="str">
        <f t="shared" si="80"/>
        <v>2022-03</v>
      </c>
    </row>
    <row r="1727" spans="1:8" x14ac:dyDescent="0.3">
      <c r="A1727" s="2">
        <v>121516034256</v>
      </c>
      <c r="B1727" s="2" t="str">
        <f t="shared" si="78"/>
        <v>121516034256</v>
      </c>
      <c r="C1727" s="2" t="str">
        <f>_xlfn.XLOOKUP(
  B1727,
  'Candidate Data'!A:A,
  'Candidate Data'!B:B,
  "Not Found"
)</f>
        <v>Recruiter18</v>
      </c>
      <c r="D1727" s="2" t="str">
        <f>_xlfn.XLOOKUP(
  C1727,
  'Recruiter Data'!A:A,
  'Recruiter Data'!B:B,
  "Unknown"
)</f>
        <v>N America</v>
      </c>
      <c r="E1727" t="s">
        <v>20</v>
      </c>
      <c r="F1727" t="str">
        <f t="shared" si="79"/>
        <v>Interview #1</v>
      </c>
      <c r="G1727" s="1">
        <v>44640.4453125</v>
      </c>
      <c r="H1727" t="str">
        <f t="shared" si="80"/>
        <v>2022-03</v>
      </c>
    </row>
    <row r="1728" spans="1:8" x14ac:dyDescent="0.3">
      <c r="A1728" s="2">
        <v>121516034256</v>
      </c>
      <c r="B1728" s="2" t="str">
        <f t="shared" si="78"/>
        <v>121516034256</v>
      </c>
      <c r="C1728" s="2" t="str">
        <f>_xlfn.XLOOKUP(
  B1728,
  'Candidate Data'!A:A,
  'Candidate Data'!B:B,
  "Not Found"
)</f>
        <v>Recruiter18</v>
      </c>
      <c r="D1728" s="2" t="str">
        <f>_xlfn.XLOOKUP(
  C1728,
  'Recruiter Data'!A:A,
  'Recruiter Data'!B:B,
  "Unknown"
)</f>
        <v>N America</v>
      </c>
      <c r="E1728" t="s">
        <v>23</v>
      </c>
      <c r="F1728" t="str">
        <f t="shared" si="79"/>
        <v>Next Steps</v>
      </c>
      <c r="G1728" s="1">
        <v>44640.459270833337</v>
      </c>
      <c r="H1728" t="str">
        <f t="shared" si="80"/>
        <v>2022-03</v>
      </c>
    </row>
    <row r="1729" spans="1:8" x14ac:dyDescent="0.3">
      <c r="A1729" s="2">
        <v>121516034256</v>
      </c>
      <c r="B1729" s="2" t="str">
        <f t="shared" si="78"/>
        <v>121516034256</v>
      </c>
      <c r="C1729" s="2" t="str">
        <f>_xlfn.XLOOKUP(
  B1729,
  'Candidate Data'!A:A,
  'Candidate Data'!B:B,
  "Not Found"
)</f>
        <v>Recruiter18</v>
      </c>
      <c r="D1729" s="2" t="str">
        <f>_xlfn.XLOOKUP(
  C1729,
  'Recruiter Data'!A:A,
  'Recruiter Data'!B:B,
  "Unknown"
)</f>
        <v>N America</v>
      </c>
      <c r="E1729" t="s">
        <v>19</v>
      </c>
      <c r="F1729" t="str">
        <f t="shared" si="79"/>
        <v>Phone Screen</v>
      </c>
      <c r="G1729" s="1">
        <v>44640.4453125</v>
      </c>
      <c r="H1729" t="str">
        <f t="shared" si="80"/>
        <v>2022-03</v>
      </c>
    </row>
    <row r="1730" spans="1:8" x14ac:dyDescent="0.3">
      <c r="A1730" s="2">
        <v>121516034256</v>
      </c>
      <c r="B1730" s="2" t="str">
        <f t="shared" si="78"/>
        <v>121516034256</v>
      </c>
      <c r="C1730" s="2" t="str">
        <f>_xlfn.XLOOKUP(
  B1730,
  'Candidate Data'!A:A,
  'Candidate Data'!B:B,
  "Not Found"
)</f>
        <v>Recruiter18</v>
      </c>
      <c r="D1730" s="2" t="str">
        <f>_xlfn.XLOOKUP(
  C1730,
  'Recruiter Data'!A:A,
  'Recruiter Data'!B:B,
  "Unknown"
)</f>
        <v>N America</v>
      </c>
      <c r="E1730" t="s">
        <v>24</v>
      </c>
      <c r="F1730" t="str">
        <f t="shared" si="79"/>
        <v>Waitlist</v>
      </c>
      <c r="G1730" s="1">
        <v>44651.448541666665</v>
      </c>
      <c r="H1730" t="str">
        <f t="shared" si="80"/>
        <v>2022-03</v>
      </c>
    </row>
    <row r="1731" spans="1:8" x14ac:dyDescent="0.3">
      <c r="A1731" s="2">
        <v>187878938498</v>
      </c>
      <c r="B1731" s="2" t="str">
        <f t="shared" ref="B1731:B1794" si="81">TEXT(A1731,"0")</f>
        <v>187878938498</v>
      </c>
      <c r="C1731" s="2" t="str">
        <f>_xlfn.XLOOKUP(
  B1731,
  'Candidate Data'!A:A,
  'Candidate Data'!B:B,
  "Not Found"
)</f>
        <v>Recruiter9</v>
      </c>
      <c r="D1731" s="2" t="str">
        <f>_xlfn.XLOOKUP(
  C1731,
  'Recruiter Data'!A:A,
  'Recruiter Data'!B:B,
  "Unknown"
)</f>
        <v>Europe</v>
      </c>
      <c r="E1731" t="s">
        <v>18</v>
      </c>
      <c r="F1731" t="str">
        <f t="shared" ref="F1731:F1794" si="82">IF(ISNUMBER(SEARCH("Phone Screen",E1731)),"Phone Screen",
IF(ISNUMBER(SEARCH("Interview #1",E1731)),"Interview #1",
IF(ISNUMBER(SEARCH("Final Interview",E1731)),"Final Interview",
IF(ISNUMBER(SEARCH("Next Steps",E1731)),"Next Steps",
IF(ISNUMBER(SEARCH("Diligence",E1731)),"Diligence",
IF(ISNUMBER(SEARCH("Waitlist",E1731)),"Waitlist",
"Application Review"))))))</f>
        <v>Application Review</v>
      </c>
      <c r="G1731" s="1">
        <v>44637.534780092596</v>
      </c>
      <c r="H1731" t="str">
        <f t="shared" ref="H1731:H1794" si="83">TEXT(G1731,"yyyy-mm")</f>
        <v>2022-03</v>
      </c>
    </row>
    <row r="1732" spans="1:8" x14ac:dyDescent="0.3">
      <c r="A1732" s="2">
        <v>154053455964</v>
      </c>
      <c r="B1732" s="2" t="str">
        <f t="shared" si="81"/>
        <v>154053455964</v>
      </c>
      <c r="C1732" s="2" t="str">
        <f>_xlfn.XLOOKUP(
  B1732,
  'Candidate Data'!A:A,
  'Candidate Data'!B:B,
  "Not Found"
)</f>
        <v>Recruiter19</v>
      </c>
      <c r="D1732" s="2" t="str">
        <f>_xlfn.XLOOKUP(
  C1732,
  'Recruiter Data'!A:A,
  'Recruiter Data'!B:B,
  "Unknown"
)</f>
        <v>N America</v>
      </c>
      <c r="E1732" t="s">
        <v>18</v>
      </c>
      <c r="F1732" t="str">
        <f t="shared" si="82"/>
        <v>Application Review</v>
      </c>
      <c r="G1732" s="1">
        <v>44624.833761574075</v>
      </c>
      <c r="H1732" t="str">
        <f t="shared" si="83"/>
        <v>2022-03</v>
      </c>
    </row>
    <row r="1733" spans="1:8" x14ac:dyDescent="0.3">
      <c r="A1733" s="2">
        <v>146486992084</v>
      </c>
      <c r="B1733" s="2" t="str">
        <f t="shared" si="81"/>
        <v>146486992084</v>
      </c>
      <c r="C1733" s="2" t="str">
        <f>_xlfn.XLOOKUP(
  B1733,
  'Candidate Data'!A:A,
  'Candidate Data'!B:B,
  "Not Found"
)</f>
        <v>Recruiter27</v>
      </c>
      <c r="D1733" s="2" t="str">
        <f>_xlfn.XLOOKUP(
  C1733,
  'Recruiter Data'!A:A,
  'Recruiter Data'!B:B,
  "Unknown"
)</f>
        <v>N America</v>
      </c>
      <c r="E1733" t="s">
        <v>19</v>
      </c>
      <c r="F1733" t="str">
        <f t="shared" si="82"/>
        <v>Phone Screen</v>
      </c>
      <c r="G1733" s="1">
        <v>44624.623414351852</v>
      </c>
      <c r="H1733" t="str">
        <f t="shared" si="83"/>
        <v>2022-03</v>
      </c>
    </row>
    <row r="1734" spans="1:8" x14ac:dyDescent="0.3">
      <c r="A1734" s="2">
        <v>122437250191</v>
      </c>
      <c r="B1734" s="2" t="str">
        <f t="shared" si="81"/>
        <v>122437250191</v>
      </c>
      <c r="C1734" s="2" t="str">
        <f>_xlfn.XLOOKUP(
  B1734,
  'Candidate Data'!A:A,
  'Candidate Data'!B:B,
  "Not Found"
)</f>
        <v>Recruiter9</v>
      </c>
      <c r="D1734" s="2" t="str">
        <f>_xlfn.XLOOKUP(
  C1734,
  'Recruiter Data'!A:A,
  'Recruiter Data'!B:B,
  "Unknown"
)</f>
        <v>Europe</v>
      </c>
      <c r="E1734" t="s">
        <v>18</v>
      </c>
      <c r="F1734" t="str">
        <f t="shared" si="82"/>
        <v>Application Review</v>
      </c>
      <c r="G1734" s="1">
        <v>44653.518877314818</v>
      </c>
      <c r="H1734" t="str">
        <f t="shared" si="83"/>
        <v>2022-04</v>
      </c>
    </row>
    <row r="1735" spans="1:8" x14ac:dyDescent="0.3">
      <c r="A1735" s="2">
        <v>122437250191</v>
      </c>
      <c r="B1735" s="2" t="str">
        <f t="shared" si="81"/>
        <v>122437250191</v>
      </c>
      <c r="C1735" s="2" t="str">
        <f>_xlfn.XLOOKUP(
  B1735,
  'Candidate Data'!A:A,
  'Candidate Data'!B:B,
  "Not Found"
)</f>
        <v>Recruiter9</v>
      </c>
      <c r="D1735" s="2" t="str">
        <f>_xlfn.XLOOKUP(
  C1735,
  'Recruiter Data'!A:A,
  'Recruiter Data'!B:B,
  "Unknown"
)</f>
        <v>Europe</v>
      </c>
      <c r="E1735" t="s">
        <v>22</v>
      </c>
      <c r="F1735" t="str">
        <f t="shared" si="82"/>
        <v>Final Interview</v>
      </c>
      <c r="G1735" s="1">
        <v>44674.618958333333</v>
      </c>
      <c r="H1735" t="str">
        <f t="shared" si="83"/>
        <v>2022-04</v>
      </c>
    </row>
    <row r="1736" spans="1:8" x14ac:dyDescent="0.3">
      <c r="A1736" s="2">
        <v>122437250191</v>
      </c>
      <c r="B1736" s="2" t="str">
        <f t="shared" si="81"/>
        <v>122437250191</v>
      </c>
      <c r="C1736" s="2" t="str">
        <f>_xlfn.XLOOKUP(
  B1736,
  'Candidate Data'!A:A,
  'Candidate Data'!B:B,
  "Not Found"
)</f>
        <v>Recruiter9</v>
      </c>
      <c r="D1736" s="2" t="str">
        <f>_xlfn.XLOOKUP(
  C1736,
  'Recruiter Data'!A:A,
  'Recruiter Data'!B:B,
  "Unknown"
)</f>
        <v>Europe</v>
      </c>
      <c r="E1736" t="s">
        <v>20</v>
      </c>
      <c r="F1736" t="str">
        <f t="shared" si="82"/>
        <v>Interview #1</v>
      </c>
      <c r="G1736" s="1">
        <v>44665.563125000001</v>
      </c>
      <c r="H1736" t="str">
        <f t="shared" si="83"/>
        <v>2022-04</v>
      </c>
    </row>
    <row r="1737" spans="1:8" x14ac:dyDescent="0.3">
      <c r="A1737" s="2">
        <v>122437250191</v>
      </c>
      <c r="B1737" s="2" t="str">
        <f t="shared" si="81"/>
        <v>122437250191</v>
      </c>
      <c r="C1737" s="2" t="str">
        <f>_xlfn.XLOOKUP(
  B1737,
  'Candidate Data'!A:A,
  'Candidate Data'!B:B,
  "Not Found"
)</f>
        <v>Recruiter9</v>
      </c>
      <c r="D1737" s="2" t="str">
        <f>_xlfn.XLOOKUP(
  C1737,
  'Recruiter Data'!A:A,
  'Recruiter Data'!B:B,
  "Unknown"
)</f>
        <v>Europe</v>
      </c>
      <c r="E1737" t="s">
        <v>23</v>
      </c>
      <c r="F1737" t="str">
        <f t="shared" si="82"/>
        <v>Next Steps</v>
      </c>
      <c r="G1737" s="1">
        <v>44674.618958333333</v>
      </c>
      <c r="H1737" t="str">
        <f t="shared" si="83"/>
        <v>2022-04</v>
      </c>
    </row>
    <row r="1738" spans="1:8" x14ac:dyDescent="0.3">
      <c r="A1738" s="2">
        <v>122437250191</v>
      </c>
      <c r="B1738" s="2" t="str">
        <f t="shared" si="81"/>
        <v>122437250191</v>
      </c>
      <c r="C1738" s="2" t="str">
        <f>_xlfn.XLOOKUP(
  B1738,
  'Candidate Data'!A:A,
  'Candidate Data'!B:B,
  "Not Found"
)</f>
        <v>Recruiter9</v>
      </c>
      <c r="D1738" s="2" t="str">
        <f>_xlfn.XLOOKUP(
  C1738,
  'Recruiter Data'!A:A,
  'Recruiter Data'!B:B,
  "Unknown"
)</f>
        <v>Europe</v>
      </c>
      <c r="E1738" t="s">
        <v>19</v>
      </c>
      <c r="F1738" t="str">
        <f t="shared" si="82"/>
        <v>Phone Screen</v>
      </c>
      <c r="G1738" s="1">
        <v>44654.348171296297</v>
      </c>
      <c r="H1738" t="str">
        <f t="shared" si="83"/>
        <v>2022-04</v>
      </c>
    </row>
    <row r="1739" spans="1:8" x14ac:dyDescent="0.3">
      <c r="A1739" s="2">
        <v>122437250191</v>
      </c>
      <c r="B1739" s="2" t="str">
        <f t="shared" si="81"/>
        <v>122437250191</v>
      </c>
      <c r="C1739" s="2" t="str">
        <f>_xlfn.XLOOKUP(
  B1739,
  'Candidate Data'!A:A,
  'Candidate Data'!B:B,
  "Not Found"
)</f>
        <v>Recruiter9</v>
      </c>
      <c r="D1739" s="2" t="str">
        <f>_xlfn.XLOOKUP(
  C1739,
  'Recruiter Data'!A:A,
  'Recruiter Data'!B:B,
  "Unknown"
)</f>
        <v>Europe</v>
      </c>
      <c r="E1739" t="s">
        <v>24</v>
      </c>
      <c r="F1739" t="str">
        <f t="shared" si="82"/>
        <v>Waitlist</v>
      </c>
      <c r="G1739" s="1">
        <v>44674.618958333333</v>
      </c>
      <c r="H1739" t="str">
        <f t="shared" si="83"/>
        <v>2022-04</v>
      </c>
    </row>
    <row r="1740" spans="1:8" x14ac:dyDescent="0.3">
      <c r="A1740" s="2">
        <v>122559515877</v>
      </c>
      <c r="B1740" s="2" t="str">
        <f t="shared" si="81"/>
        <v>122559515877</v>
      </c>
      <c r="C1740" s="2" t="str">
        <f>_xlfn.XLOOKUP(
  B1740,
  'Candidate Data'!A:A,
  'Candidate Data'!B:B,
  "Not Found"
)</f>
        <v>Recruiter23</v>
      </c>
      <c r="D1740" s="2" t="str">
        <f>_xlfn.XLOOKUP(
  C1740,
  'Recruiter Data'!A:A,
  'Recruiter Data'!B:B,
  "Unknown"
)</f>
        <v>N America</v>
      </c>
      <c r="E1740" t="s">
        <v>18</v>
      </c>
      <c r="F1740" t="str">
        <f t="shared" si="82"/>
        <v>Application Review</v>
      </c>
      <c r="G1740" s="1">
        <v>44660.789687500001</v>
      </c>
      <c r="H1740" t="str">
        <f t="shared" si="83"/>
        <v>2022-04</v>
      </c>
    </row>
    <row r="1741" spans="1:8" x14ac:dyDescent="0.3">
      <c r="A1741" s="2">
        <v>122559515877</v>
      </c>
      <c r="B1741" s="2" t="str">
        <f t="shared" si="81"/>
        <v>122559515877</v>
      </c>
      <c r="C1741" s="2" t="str">
        <f>_xlfn.XLOOKUP(
  B1741,
  'Candidate Data'!A:A,
  'Candidate Data'!B:B,
  "Not Found"
)</f>
        <v>Recruiter23</v>
      </c>
      <c r="D1741" s="2" t="str">
        <f>_xlfn.XLOOKUP(
  C1741,
  'Recruiter Data'!A:A,
  'Recruiter Data'!B:B,
  "Unknown"
)</f>
        <v>N America</v>
      </c>
      <c r="E1741" t="s">
        <v>18</v>
      </c>
      <c r="F1741" t="str">
        <f t="shared" si="82"/>
        <v>Application Review</v>
      </c>
      <c r="G1741" s="1">
        <v>44664.619525462964</v>
      </c>
      <c r="H1741" t="str">
        <f t="shared" si="83"/>
        <v>2022-04</v>
      </c>
    </row>
    <row r="1742" spans="1:8" x14ac:dyDescent="0.3">
      <c r="A1742" s="2">
        <v>129717538107</v>
      </c>
      <c r="B1742" s="2" t="str">
        <f t="shared" si="81"/>
        <v>129717538107</v>
      </c>
      <c r="C1742" s="2" t="str">
        <f>_xlfn.XLOOKUP(
  B1742,
  'Candidate Data'!A:A,
  'Candidate Data'!B:B,
  "Not Found"
)</f>
        <v>Recruiter26</v>
      </c>
      <c r="D1742" s="2" t="str">
        <f>_xlfn.XLOOKUP(
  C1742,
  'Recruiter Data'!A:A,
  'Recruiter Data'!B:B,
  "Unknown"
)</f>
        <v>Europe</v>
      </c>
      <c r="E1742" t="s">
        <v>18</v>
      </c>
      <c r="F1742" t="str">
        <f t="shared" si="82"/>
        <v>Application Review</v>
      </c>
      <c r="G1742" s="1">
        <v>44649.786157407405</v>
      </c>
      <c r="H1742" t="str">
        <f t="shared" si="83"/>
        <v>2022-03</v>
      </c>
    </row>
    <row r="1743" spans="1:8" x14ac:dyDescent="0.3">
      <c r="A1743" s="2">
        <v>129717538107</v>
      </c>
      <c r="B1743" s="2" t="str">
        <f t="shared" si="81"/>
        <v>129717538107</v>
      </c>
      <c r="C1743" s="2" t="str">
        <f>_xlfn.XLOOKUP(
  B1743,
  'Candidate Data'!A:A,
  'Candidate Data'!B:B,
  "Not Found"
)</f>
        <v>Recruiter26</v>
      </c>
      <c r="D1743" s="2" t="str">
        <f>_xlfn.XLOOKUP(
  C1743,
  'Recruiter Data'!A:A,
  'Recruiter Data'!B:B,
  "Unknown"
)</f>
        <v>Europe</v>
      </c>
      <c r="E1743" t="s">
        <v>19</v>
      </c>
      <c r="F1743" t="str">
        <f t="shared" si="82"/>
        <v>Phone Screen</v>
      </c>
      <c r="G1743" s="1">
        <v>44652.367766203701</v>
      </c>
      <c r="H1743" t="str">
        <f t="shared" si="83"/>
        <v>2022-04</v>
      </c>
    </row>
    <row r="1744" spans="1:8" x14ac:dyDescent="0.3">
      <c r="A1744" s="2">
        <v>146408750415</v>
      </c>
      <c r="B1744" s="2" t="str">
        <f t="shared" si="81"/>
        <v>146408750415</v>
      </c>
      <c r="C1744" s="2" t="str">
        <f>_xlfn.XLOOKUP(
  B1744,
  'Candidate Data'!A:A,
  'Candidate Data'!B:B,
  "Not Found"
)</f>
        <v>Recruiter26</v>
      </c>
      <c r="D1744" s="2" t="str">
        <f>_xlfn.XLOOKUP(
  C1744,
  'Recruiter Data'!A:A,
  'Recruiter Data'!B:B,
  "Unknown"
)</f>
        <v>Europe</v>
      </c>
      <c r="E1744" t="s">
        <v>18</v>
      </c>
      <c r="F1744" t="str">
        <f t="shared" si="82"/>
        <v>Application Review</v>
      </c>
      <c r="G1744" s="1">
        <v>44639.661203703705</v>
      </c>
      <c r="H1744" t="str">
        <f t="shared" si="83"/>
        <v>2022-03</v>
      </c>
    </row>
    <row r="1745" spans="1:8" x14ac:dyDescent="0.3">
      <c r="A1745" s="2">
        <v>146408750415</v>
      </c>
      <c r="B1745" s="2" t="str">
        <f t="shared" si="81"/>
        <v>146408750415</v>
      </c>
      <c r="C1745" s="2" t="str">
        <f>_xlfn.XLOOKUP(
  B1745,
  'Candidate Data'!A:A,
  'Candidate Data'!B:B,
  "Not Found"
)</f>
        <v>Recruiter26</v>
      </c>
      <c r="D1745" s="2" t="str">
        <f>_xlfn.XLOOKUP(
  C1745,
  'Recruiter Data'!A:A,
  'Recruiter Data'!B:B,
  "Unknown"
)</f>
        <v>Europe</v>
      </c>
      <c r="E1745" t="s">
        <v>21</v>
      </c>
      <c r="F1745" t="str">
        <f t="shared" si="82"/>
        <v>Diligence</v>
      </c>
      <c r="G1745" s="1">
        <v>44640.561388888891</v>
      </c>
      <c r="H1745" t="str">
        <f t="shared" si="83"/>
        <v>2022-03</v>
      </c>
    </row>
    <row r="1746" spans="1:8" x14ac:dyDescent="0.3">
      <c r="A1746" s="2">
        <v>146408750415</v>
      </c>
      <c r="B1746" s="2" t="str">
        <f t="shared" si="81"/>
        <v>146408750415</v>
      </c>
      <c r="C1746" s="2" t="str">
        <f>_xlfn.XLOOKUP(
  B1746,
  'Candidate Data'!A:A,
  'Candidate Data'!B:B,
  "Not Found"
)</f>
        <v>Recruiter26</v>
      </c>
      <c r="D1746" s="2" t="str">
        <f>_xlfn.XLOOKUP(
  C1746,
  'Recruiter Data'!A:A,
  'Recruiter Data'!B:B,
  "Unknown"
)</f>
        <v>Europe</v>
      </c>
      <c r="E1746" t="s">
        <v>22</v>
      </c>
      <c r="F1746" t="str">
        <f t="shared" si="82"/>
        <v>Final Interview</v>
      </c>
      <c r="G1746" s="1">
        <v>44640.351273148146</v>
      </c>
      <c r="H1746" t="str">
        <f t="shared" si="83"/>
        <v>2022-03</v>
      </c>
    </row>
    <row r="1747" spans="1:8" x14ac:dyDescent="0.3">
      <c r="A1747" s="2">
        <v>146408750415</v>
      </c>
      <c r="B1747" s="2" t="str">
        <f t="shared" si="81"/>
        <v>146408750415</v>
      </c>
      <c r="C1747" s="2" t="str">
        <f>_xlfn.XLOOKUP(
  B1747,
  'Candidate Data'!A:A,
  'Candidate Data'!B:B,
  "Not Found"
)</f>
        <v>Recruiter26</v>
      </c>
      <c r="D1747" s="2" t="str">
        <f>_xlfn.XLOOKUP(
  C1747,
  'Recruiter Data'!A:A,
  'Recruiter Data'!B:B,
  "Unknown"
)</f>
        <v>Europe</v>
      </c>
      <c r="E1747" t="s">
        <v>22</v>
      </c>
      <c r="F1747" t="str">
        <f t="shared" si="82"/>
        <v>Final Interview</v>
      </c>
      <c r="G1747" s="1">
        <v>44648.556921296295</v>
      </c>
      <c r="H1747" t="str">
        <f t="shared" si="83"/>
        <v>2022-03</v>
      </c>
    </row>
    <row r="1748" spans="1:8" x14ac:dyDescent="0.3">
      <c r="A1748" s="2">
        <v>146408750415</v>
      </c>
      <c r="B1748" s="2" t="str">
        <f t="shared" si="81"/>
        <v>146408750415</v>
      </c>
      <c r="C1748" s="2" t="str">
        <f>_xlfn.XLOOKUP(
  B1748,
  'Candidate Data'!A:A,
  'Candidate Data'!B:B,
  "Not Found"
)</f>
        <v>Recruiter26</v>
      </c>
      <c r="D1748" s="2" t="str">
        <f>_xlfn.XLOOKUP(
  C1748,
  'Recruiter Data'!A:A,
  'Recruiter Data'!B:B,
  "Unknown"
)</f>
        <v>Europe</v>
      </c>
      <c r="E1748" t="s">
        <v>20</v>
      </c>
      <c r="F1748" t="str">
        <f t="shared" si="82"/>
        <v>Interview #1</v>
      </c>
      <c r="G1748" s="1">
        <v>44639.661203703705</v>
      </c>
      <c r="H1748" t="str">
        <f t="shared" si="83"/>
        <v>2022-03</v>
      </c>
    </row>
    <row r="1749" spans="1:8" x14ac:dyDescent="0.3">
      <c r="A1749" s="2">
        <v>146408750415</v>
      </c>
      <c r="B1749" s="2" t="str">
        <f t="shared" si="81"/>
        <v>146408750415</v>
      </c>
      <c r="C1749" s="2" t="str">
        <f>_xlfn.XLOOKUP(
  B1749,
  'Candidate Data'!A:A,
  'Candidate Data'!B:B,
  "Not Found"
)</f>
        <v>Recruiter26</v>
      </c>
      <c r="D1749" s="2" t="str">
        <f>_xlfn.XLOOKUP(
  C1749,
  'Recruiter Data'!A:A,
  'Recruiter Data'!B:B,
  "Unknown"
)</f>
        <v>Europe</v>
      </c>
      <c r="E1749" t="s">
        <v>20</v>
      </c>
      <c r="F1749" t="str">
        <f t="shared" si="82"/>
        <v>Interview #1</v>
      </c>
      <c r="G1749" s="1">
        <v>44648.556921296295</v>
      </c>
      <c r="H1749" t="str">
        <f t="shared" si="83"/>
        <v>2022-03</v>
      </c>
    </row>
    <row r="1750" spans="1:8" x14ac:dyDescent="0.3">
      <c r="A1750" s="2">
        <v>146408750415</v>
      </c>
      <c r="B1750" s="2" t="str">
        <f t="shared" si="81"/>
        <v>146408750415</v>
      </c>
      <c r="C1750" s="2" t="str">
        <f>_xlfn.XLOOKUP(
  B1750,
  'Candidate Data'!A:A,
  'Candidate Data'!B:B,
  "Not Found"
)</f>
        <v>Recruiter26</v>
      </c>
      <c r="D1750" s="2" t="str">
        <f>_xlfn.XLOOKUP(
  C1750,
  'Recruiter Data'!A:A,
  'Recruiter Data'!B:B,
  "Unknown"
)</f>
        <v>Europe</v>
      </c>
      <c r="E1750" t="s">
        <v>23</v>
      </c>
      <c r="F1750" t="str">
        <f t="shared" si="82"/>
        <v>Next Steps</v>
      </c>
      <c r="G1750" s="1">
        <v>44640.351273148146</v>
      </c>
      <c r="H1750" t="str">
        <f t="shared" si="83"/>
        <v>2022-03</v>
      </c>
    </row>
    <row r="1751" spans="1:8" x14ac:dyDescent="0.3">
      <c r="A1751" s="2">
        <v>146408750415</v>
      </c>
      <c r="B1751" s="2" t="str">
        <f t="shared" si="81"/>
        <v>146408750415</v>
      </c>
      <c r="C1751" s="2" t="str">
        <f>_xlfn.XLOOKUP(
  B1751,
  'Candidate Data'!A:A,
  'Candidate Data'!B:B,
  "Not Found"
)</f>
        <v>Recruiter26</v>
      </c>
      <c r="D1751" s="2" t="str">
        <f>_xlfn.XLOOKUP(
  C1751,
  'Recruiter Data'!A:A,
  'Recruiter Data'!B:B,
  "Unknown"
)</f>
        <v>Europe</v>
      </c>
      <c r="E1751" t="s">
        <v>19</v>
      </c>
      <c r="F1751" t="str">
        <f t="shared" si="82"/>
        <v>Phone Screen</v>
      </c>
      <c r="G1751" s="1">
        <v>44639.661203703705</v>
      </c>
      <c r="H1751" t="str">
        <f t="shared" si="83"/>
        <v>2022-03</v>
      </c>
    </row>
    <row r="1752" spans="1:8" x14ac:dyDescent="0.3">
      <c r="A1752" s="2">
        <v>146408750415</v>
      </c>
      <c r="B1752" s="2" t="str">
        <f t="shared" si="81"/>
        <v>146408750415</v>
      </c>
      <c r="C1752" s="2" t="str">
        <f>_xlfn.XLOOKUP(
  B1752,
  'Candidate Data'!A:A,
  'Candidate Data'!B:B,
  "Not Found"
)</f>
        <v>Recruiter26</v>
      </c>
      <c r="D1752" s="2" t="str">
        <f>_xlfn.XLOOKUP(
  C1752,
  'Recruiter Data'!A:A,
  'Recruiter Data'!B:B,
  "Unknown"
)</f>
        <v>Europe</v>
      </c>
      <c r="E1752" t="s">
        <v>24</v>
      </c>
      <c r="F1752" t="str">
        <f t="shared" si="82"/>
        <v>Waitlist</v>
      </c>
      <c r="G1752" s="1">
        <v>44648.36959490741</v>
      </c>
      <c r="H1752" t="str">
        <f t="shared" si="83"/>
        <v>2022-03</v>
      </c>
    </row>
    <row r="1753" spans="1:8" x14ac:dyDescent="0.3">
      <c r="A1753" s="2">
        <v>156021006106</v>
      </c>
      <c r="B1753" s="2" t="str">
        <f t="shared" si="81"/>
        <v>156021006106</v>
      </c>
      <c r="C1753" s="2" t="str">
        <f>_xlfn.XLOOKUP(
  B1753,
  'Candidate Data'!A:A,
  'Candidate Data'!B:B,
  "Not Found"
)</f>
        <v>Recruiter34</v>
      </c>
      <c r="D1753" s="2" t="str">
        <f>_xlfn.XLOOKUP(
  C1753,
  'Recruiter Data'!A:A,
  'Recruiter Data'!B:B,
  "Unknown"
)</f>
        <v>Europe</v>
      </c>
      <c r="E1753" t="s">
        <v>19</v>
      </c>
      <c r="F1753" t="str">
        <f t="shared" si="82"/>
        <v>Phone Screen</v>
      </c>
      <c r="G1753" s="1">
        <v>44640.640752314815</v>
      </c>
      <c r="H1753" t="str">
        <f t="shared" si="83"/>
        <v>2022-03</v>
      </c>
    </row>
    <row r="1754" spans="1:8" x14ac:dyDescent="0.3">
      <c r="A1754" s="2">
        <v>125480440904</v>
      </c>
      <c r="B1754" s="2" t="str">
        <f t="shared" si="81"/>
        <v>125480440904</v>
      </c>
      <c r="C1754" s="2" t="str">
        <f>_xlfn.XLOOKUP(
  B1754,
  'Candidate Data'!A:A,
  'Candidate Data'!B:B,
  "Not Found"
)</f>
        <v>Recruiter9</v>
      </c>
      <c r="D1754" s="2" t="str">
        <f>_xlfn.XLOOKUP(
  C1754,
  'Recruiter Data'!A:A,
  'Recruiter Data'!B:B,
  "Unknown"
)</f>
        <v>Europe</v>
      </c>
      <c r="E1754" t="s">
        <v>18</v>
      </c>
      <c r="F1754" t="str">
        <f t="shared" si="82"/>
        <v>Application Review</v>
      </c>
      <c r="G1754" s="1">
        <v>44657.677835648145</v>
      </c>
      <c r="H1754" t="str">
        <f t="shared" si="83"/>
        <v>2022-04</v>
      </c>
    </row>
    <row r="1755" spans="1:8" x14ac:dyDescent="0.3">
      <c r="A1755" s="2">
        <v>125480440904</v>
      </c>
      <c r="B1755" s="2" t="str">
        <f t="shared" si="81"/>
        <v>125480440904</v>
      </c>
      <c r="C1755" s="2" t="str">
        <f>_xlfn.XLOOKUP(
  B1755,
  'Candidate Data'!A:A,
  'Candidate Data'!B:B,
  "Not Found"
)</f>
        <v>Recruiter9</v>
      </c>
      <c r="D1755" s="2" t="str">
        <f>_xlfn.XLOOKUP(
  C1755,
  'Recruiter Data'!A:A,
  'Recruiter Data'!B:B,
  "Unknown"
)</f>
        <v>Europe</v>
      </c>
      <c r="E1755" t="s">
        <v>19</v>
      </c>
      <c r="F1755" t="str">
        <f t="shared" si="82"/>
        <v>Phone Screen</v>
      </c>
      <c r="G1755" s="1">
        <v>44661.346215277779</v>
      </c>
      <c r="H1755" t="str">
        <f t="shared" si="83"/>
        <v>2022-04</v>
      </c>
    </row>
    <row r="1756" spans="1:8" x14ac:dyDescent="0.3">
      <c r="A1756" s="2">
        <v>187353828073</v>
      </c>
      <c r="B1756" s="2" t="str">
        <f t="shared" si="81"/>
        <v>187353828073</v>
      </c>
      <c r="C1756" s="2" t="str">
        <f>_xlfn.XLOOKUP(
  B1756,
  'Candidate Data'!A:A,
  'Candidate Data'!B:B,
  "Not Found"
)</f>
        <v>Recruiter19</v>
      </c>
      <c r="D1756" s="2" t="str">
        <f>_xlfn.XLOOKUP(
  C1756,
  'Recruiter Data'!A:A,
  'Recruiter Data'!B:B,
  "Unknown"
)</f>
        <v>N America</v>
      </c>
      <c r="E1756" t="s">
        <v>18</v>
      </c>
      <c r="F1756" t="str">
        <f t="shared" si="82"/>
        <v>Application Review</v>
      </c>
      <c r="G1756" s="1">
        <v>44635.686782407407</v>
      </c>
      <c r="H1756" t="str">
        <f t="shared" si="83"/>
        <v>2022-03</v>
      </c>
    </row>
    <row r="1757" spans="1:8" x14ac:dyDescent="0.3">
      <c r="A1757" s="2">
        <v>147947065096</v>
      </c>
      <c r="B1757" s="2" t="str">
        <f t="shared" si="81"/>
        <v>147947065096</v>
      </c>
      <c r="C1757" s="2" t="str">
        <f>_xlfn.XLOOKUP(
  B1757,
  'Candidate Data'!A:A,
  'Candidate Data'!B:B,
  "Not Found"
)</f>
        <v>Recruiter19</v>
      </c>
      <c r="D1757" s="2" t="str">
        <f>_xlfn.XLOOKUP(
  C1757,
  'Recruiter Data'!A:A,
  'Recruiter Data'!B:B,
  "Unknown"
)</f>
        <v>N America</v>
      </c>
      <c r="E1757" t="s">
        <v>18</v>
      </c>
      <c r="F1757" t="str">
        <f t="shared" si="82"/>
        <v>Application Review</v>
      </c>
      <c r="G1757" s="1">
        <v>44669.768831018519</v>
      </c>
      <c r="H1757" t="str">
        <f t="shared" si="83"/>
        <v>2022-04</v>
      </c>
    </row>
    <row r="1758" spans="1:8" x14ac:dyDescent="0.3">
      <c r="A1758" s="2">
        <v>125323855705</v>
      </c>
      <c r="B1758" s="2" t="str">
        <f t="shared" si="81"/>
        <v>125323855705</v>
      </c>
      <c r="C1758" s="2" t="str">
        <f>_xlfn.XLOOKUP(
  B1758,
  'Candidate Data'!A:A,
  'Candidate Data'!B:B,
  "Not Found"
)</f>
        <v>Recruiter16</v>
      </c>
      <c r="D1758" s="2" t="str">
        <f>_xlfn.XLOOKUP(
  C1758,
  'Recruiter Data'!A:A,
  'Recruiter Data'!B:B,
  "Unknown"
)</f>
        <v>Asia</v>
      </c>
      <c r="E1758" t="s">
        <v>18</v>
      </c>
      <c r="F1758" t="str">
        <f t="shared" si="82"/>
        <v>Application Review</v>
      </c>
      <c r="G1758" s="1">
        <v>44623.652465277781</v>
      </c>
      <c r="H1758" t="str">
        <f t="shared" si="83"/>
        <v>2022-03</v>
      </c>
    </row>
    <row r="1759" spans="1:8" x14ac:dyDescent="0.3">
      <c r="A1759" s="2">
        <v>121661115233</v>
      </c>
      <c r="B1759" s="2" t="str">
        <f t="shared" si="81"/>
        <v>121661115233</v>
      </c>
      <c r="C1759" s="2" t="str">
        <f>_xlfn.XLOOKUP(
  B1759,
  'Candidate Data'!A:A,
  'Candidate Data'!B:B,
  "Not Found"
)</f>
        <v>Recruiter22</v>
      </c>
      <c r="D1759" s="2" t="str">
        <f>_xlfn.XLOOKUP(
  C1759,
  'Recruiter Data'!A:A,
  'Recruiter Data'!B:B,
  "Unknown"
)</f>
        <v>N America</v>
      </c>
      <c r="E1759" t="s">
        <v>18</v>
      </c>
      <c r="F1759" t="str">
        <f t="shared" si="82"/>
        <v>Application Review</v>
      </c>
      <c r="G1759" s="1">
        <v>44635.821932870371</v>
      </c>
      <c r="H1759" t="str">
        <f t="shared" si="83"/>
        <v>2022-03</v>
      </c>
    </row>
    <row r="1760" spans="1:8" x14ac:dyDescent="0.3">
      <c r="A1760" s="2">
        <v>176093885347</v>
      </c>
      <c r="B1760" s="2" t="str">
        <f t="shared" si="81"/>
        <v>176093885347</v>
      </c>
      <c r="C1760" s="2" t="str">
        <f>_xlfn.XLOOKUP(
  B1760,
  'Candidate Data'!A:A,
  'Candidate Data'!B:B,
  "Not Found"
)</f>
        <v>Recruiter19</v>
      </c>
      <c r="D1760" s="2" t="str">
        <f>_xlfn.XLOOKUP(
  C1760,
  'Recruiter Data'!A:A,
  'Recruiter Data'!B:B,
  "Unknown"
)</f>
        <v>N America</v>
      </c>
      <c r="E1760" t="s">
        <v>18</v>
      </c>
      <c r="F1760" t="str">
        <f t="shared" si="82"/>
        <v>Application Review</v>
      </c>
      <c r="G1760" s="1">
        <v>44641.032002314816</v>
      </c>
      <c r="H1760" t="str">
        <f t="shared" si="83"/>
        <v>2022-03</v>
      </c>
    </row>
    <row r="1761" spans="1:8" x14ac:dyDescent="0.3">
      <c r="A1761" s="2">
        <v>142527192021</v>
      </c>
      <c r="B1761" s="2" t="str">
        <f t="shared" si="81"/>
        <v>142527192021</v>
      </c>
      <c r="C1761" s="2" t="str">
        <f>_xlfn.XLOOKUP(
  B1761,
  'Candidate Data'!A:A,
  'Candidate Data'!B:B,
  "Not Found"
)</f>
        <v>Recruiter16</v>
      </c>
      <c r="D1761" s="2" t="str">
        <f>_xlfn.XLOOKUP(
  C1761,
  'Recruiter Data'!A:A,
  'Recruiter Data'!B:B,
  "Unknown"
)</f>
        <v>Asia</v>
      </c>
      <c r="E1761" t="s">
        <v>18</v>
      </c>
      <c r="F1761" t="str">
        <f t="shared" si="82"/>
        <v>Application Review</v>
      </c>
      <c r="G1761" s="1">
        <v>44623.653391203705</v>
      </c>
      <c r="H1761" t="str">
        <f t="shared" si="83"/>
        <v>2022-03</v>
      </c>
    </row>
    <row r="1762" spans="1:8" x14ac:dyDescent="0.3">
      <c r="A1762" s="2">
        <v>156297265504</v>
      </c>
      <c r="B1762" s="2" t="str">
        <f t="shared" si="81"/>
        <v>156297265504</v>
      </c>
      <c r="C1762" s="2" t="str">
        <f>_xlfn.XLOOKUP(
  B1762,
  'Candidate Data'!A:A,
  'Candidate Data'!B:B,
  "Not Found"
)</f>
        <v>Recruiter30</v>
      </c>
      <c r="D1762" s="2" t="str">
        <f>_xlfn.XLOOKUP(
  C1762,
  'Recruiter Data'!A:A,
  'Recruiter Data'!B:B,
  "Unknown"
)</f>
        <v>N America</v>
      </c>
      <c r="E1762" t="s">
        <v>18</v>
      </c>
      <c r="F1762" t="str">
        <f t="shared" si="82"/>
        <v>Application Review</v>
      </c>
      <c r="G1762" s="1">
        <v>44631.858703703707</v>
      </c>
      <c r="H1762" t="str">
        <f t="shared" si="83"/>
        <v>2022-03</v>
      </c>
    </row>
    <row r="1763" spans="1:8" x14ac:dyDescent="0.3">
      <c r="A1763" s="2">
        <v>156297265504</v>
      </c>
      <c r="B1763" s="2" t="str">
        <f t="shared" si="81"/>
        <v>156297265504</v>
      </c>
      <c r="C1763" s="2" t="str">
        <f>_xlfn.XLOOKUP(
  B1763,
  'Candidate Data'!A:A,
  'Candidate Data'!B:B,
  "Not Found"
)</f>
        <v>Recruiter30</v>
      </c>
      <c r="D1763" s="2" t="str">
        <f>_xlfn.XLOOKUP(
  C1763,
  'Recruiter Data'!A:A,
  'Recruiter Data'!B:B,
  "Unknown"
)</f>
        <v>N America</v>
      </c>
      <c r="E1763" t="s">
        <v>19</v>
      </c>
      <c r="F1763" t="str">
        <f t="shared" si="82"/>
        <v>Phone Screen</v>
      </c>
      <c r="G1763" s="1">
        <v>44631.858703703707</v>
      </c>
      <c r="H1763" t="str">
        <f t="shared" si="83"/>
        <v>2022-03</v>
      </c>
    </row>
    <row r="1764" spans="1:8" x14ac:dyDescent="0.3">
      <c r="A1764" s="2">
        <v>128780780176</v>
      </c>
      <c r="B1764" s="2" t="str">
        <f t="shared" si="81"/>
        <v>128780780176</v>
      </c>
      <c r="C1764" s="2" t="str">
        <f>_xlfn.XLOOKUP(
  B1764,
  'Candidate Data'!A:A,
  'Candidate Data'!B:B,
  "Not Found"
)</f>
        <v>Recruiter1</v>
      </c>
      <c r="D1764" s="2" t="str">
        <f>_xlfn.XLOOKUP(
  C1764,
  'Recruiter Data'!A:A,
  'Recruiter Data'!B:B,
  "Unknown"
)</f>
        <v>N America</v>
      </c>
      <c r="E1764" t="s">
        <v>19</v>
      </c>
      <c r="F1764" t="str">
        <f t="shared" si="82"/>
        <v>Phone Screen</v>
      </c>
      <c r="G1764" s="1">
        <v>44665.689027777778</v>
      </c>
      <c r="H1764" t="str">
        <f t="shared" si="83"/>
        <v>2022-04</v>
      </c>
    </row>
    <row r="1765" spans="1:8" x14ac:dyDescent="0.3">
      <c r="A1765" s="2">
        <v>101813644207</v>
      </c>
      <c r="B1765" s="2" t="str">
        <f t="shared" si="81"/>
        <v>101813644207</v>
      </c>
      <c r="C1765" s="2" t="str">
        <f>_xlfn.XLOOKUP(
  B1765,
  'Candidate Data'!A:A,
  'Candidate Data'!B:B,
  "Not Found"
)</f>
        <v>Recruiter8</v>
      </c>
      <c r="D1765" s="2" t="str">
        <f>_xlfn.XLOOKUP(
  C1765,
  'Recruiter Data'!A:A,
  'Recruiter Data'!B:B,
  "Unknown"
)</f>
        <v>Asia</v>
      </c>
      <c r="E1765" t="s">
        <v>18</v>
      </c>
      <c r="F1765" t="str">
        <f t="shared" si="82"/>
        <v>Application Review</v>
      </c>
      <c r="G1765" s="1">
        <v>44645.31349537037</v>
      </c>
      <c r="H1765" t="str">
        <f t="shared" si="83"/>
        <v>2022-03</v>
      </c>
    </row>
    <row r="1766" spans="1:8" x14ac:dyDescent="0.3">
      <c r="A1766" s="2">
        <v>101813644207</v>
      </c>
      <c r="B1766" s="2" t="str">
        <f t="shared" si="81"/>
        <v>101813644207</v>
      </c>
      <c r="C1766" s="2" t="str">
        <f>_xlfn.XLOOKUP(
  B1766,
  'Candidate Data'!A:A,
  'Candidate Data'!B:B,
  "Not Found"
)</f>
        <v>Recruiter8</v>
      </c>
      <c r="D1766" s="2" t="str">
        <f>_xlfn.XLOOKUP(
  C1766,
  'Recruiter Data'!A:A,
  'Recruiter Data'!B:B,
  "Unknown"
)</f>
        <v>Asia</v>
      </c>
      <c r="E1766" t="s">
        <v>20</v>
      </c>
      <c r="F1766" t="str">
        <f t="shared" si="82"/>
        <v>Interview #1</v>
      </c>
      <c r="G1766" s="1">
        <v>44645.313576388886</v>
      </c>
      <c r="H1766" t="str">
        <f t="shared" si="83"/>
        <v>2022-03</v>
      </c>
    </row>
    <row r="1767" spans="1:8" x14ac:dyDescent="0.3">
      <c r="A1767" s="2">
        <v>101813644207</v>
      </c>
      <c r="B1767" s="2" t="str">
        <f t="shared" si="81"/>
        <v>101813644207</v>
      </c>
      <c r="C1767" s="2" t="str">
        <f>_xlfn.XLOOKUP(
  B1767,
  'Candidate Data'!A:A,
  'Candidate Data'!B:B,
  "Not Found"
)</f>
        <v>Recruiter8</v>
      </c>
      <c r="D1767" s="2" t="str">
        <f>_xlfn.XLOOKUP(
  C1767,
  'Recruiter Data'!A:A,
  'Recruiter Data'!B:B,
  "Unknown"
)</f>
        <v>Asia</v>
      </c>
      <c r="E1767" t="s">
        <v>24</v>
      </c>
      <c r="F1767" t="str">
        <f t="shared" si="82"/>
        <v>Waitlist</v>
      </c>
      <c r="G1767" s="1">
        <v>44645.313587962963</v>
      </c>
      <c r="H1767" t="str">
        <f t="shared" si="83"/>
        <v>2022-03</v>
      </c>
    </row>
    <row r="1768" spans="1:8" x14ac:dyDescent="0.3">
      <c r="A1768" s="2">
        <v>105496467961</v>
      </c>
      <c r="B1768" s="2" t="str">
        <f t="shared" si="81"/>
        <v>105496467961</v>
      </c>
      <c r="C1768" s="2" t="str">
        <f>_xlfn.XLOOKUP(
  B1768,
  'Candidate Data'!A:A,
  'Candidate Data'!B:B,
  "Not Found"
)</f>
        <v>Recruiter26</v>
      </c>
      <c r="D1768" s="2" t="str">
        <f>_xlfn.XLOOKUP(
  C1768,
  'Recruiter Data'!A:A,
  'Recruiter Data'!B:B,
  "Unknown"
)</f>
        <v>Europe</v>
      </c>
      <c r="E1768" t="s">
        <v>18</v>
      </c>
      <c r="F1768" t="str">
        <f t="shared" si="82"/>
        <v>Application Review</v>
      </c>
      <c r="G1768" s="1">
        <v>44624.772974537038</v>
      </c>
      <c r="H1768" t="str">
        <f t="shared" si="83"/>
        <v>2022-03</v>
      </c>
    </row>
    <row r="1769" spans="1:8" x14ac:dyDescent="0.3">
      <c r="A1769" s="2">
        <v>105496467961</v>
      </c>
      <c r="B1769" s="2" t="str">
        <f t="shared" si="81"/>
        <v>105496467961</v>
      </c>
      <c r="C1769" s="2" t="str">
        <f>_xlfn.XLOOKUP(
  B1769,
  'Candidate Data'!A:A,
  'Candidate Data'!B:B,
  "Not Found"
)</f>
        <v>Recruiter26</v>
      </c>
      <c r="D1769" s="2" t="str">
        <f>_xlfn.XLOOKUP(
  C1769,
  'Recruiter Data'!A:A,
  'Recruiter Data'!B:B,
  "Unknown"
)</f>
        <v>Europe</v>
      </c>
      <c r="E1769" t="s">
        <v>21</v>
      </c>
      <c r="F1769" t="str">
        <f t="shared" si="82"/>
        <v>Diligence</v>
      </c>
      <c r="G1769" s="1">
        <v>44639.508402777778</v>
      </c>
      <c r="H1769" t="str">
        <f t="shared" si="83"/>
        <v>2022-03</v>
      </c>
    </row>
    <row r="1770" spans="1:8" x14ac:dyDescent="0.3">
      <c r="A1770" s="2">
        <v>105496467961</v>
      </c>
      <c r="B1770" s="2" t="str">
        <f t="shared" si="81"/>
        <v>105496467961</v>
      </c>
      <c r="C1770" s="2" t="str">
        <f>_xlfn.XLOOKUP(
  B1770,
  'Candidate Data'!A:A,
  'Candidate Data'!B:B,
  "Not Found"
)</f>
        <v>Recruiter26</v>
      </c>
      <c r="D1770" s="2" t="str">
        <f>_xlfn.XLOOKUP(
  C1770,
  'Recruiter Data'!A:A,
  'Recruiter Data'!B:B,
  "Unknown"
)</f>
        <v>Europe</v>
      </c>
      <c r="E1770" t="s">
        <v>22</v>
      </c>
      <c r="F1770" t="str">
        <f t="shared" si="82"/>
        <v>Final Interview</v>
      </c>
      <c r="G1770" s="1">
        <v>44633.629664351851</v>
      </c>
      <c r="H1770" t="str">
        <f t="shared" si="83"/>
        <v>2022-03</v>
      </c>
    </row>
    <row r="1771" spans="1:8" x14ac:dyDescent="0.3">
      <c r="A1771" s="2">
        <v>105496467961</v>
      </c>
      <c r="B1771" s="2" t="str">
        <f t="shared" si="81"/>
        <v>105496467961</v>
      </c>
      <c r="C1771" s="2" t="str">
        <f>_xlfn.XLOOKUP(
  B1771,
  'Candidate Data'!A:A,
  'Candidate Data'!B:B,
  "Not Found"
)</f>
        <v>Recruiter26</v>
      </c>
      <c r="D1771" s="2" t="str">
        <f>_xlfn.XLOOKUP(
  C1771,
  'Recruiter Data'!A:A,
  'Recruiter Data'!B:B,
  "Unknown"
)</f>
        <v>Europe</v>
      </c>
      <c r="E1771" t="s">
        <v>20</v>
      </c>
      <c r="F1771" t="str">
        <f t="shared" si="82"/>
        <v>Interview #1</v>
      </c>
      <c r="G1771" s="1">
        <v>44633.603032407409</v>
      </c>
      <c r="H1771" t="str">
        <f t="shared" si="83"/>
        <v>2022-03</v>
      </c>
    </row>
    <row r="1772" spans="1:8" x14ac:dyDescent="0.3">
      <c r="A1772" s="2">
        <v>105496467961</v>
      </c>
      <c r="B1772" s="2" t="str">
        <f t="shared" si="81"/>
        <v>105496467961</v>
      </c>
      <c r="C1772" s="2" t="str">
        <f>_xlfn.XLOOKUP(
  B1772,
  'Candidate Data'!A:A,
  'Candidate Data'!B:B,
  "Not Found"
)</f>
        <v>Recruiter26</v>
      </c>
      <c r="D1772" s="2" t="str">
        <f>_xlfn.XLOOKUP(
  C1772,
  'Recruiter Data'!A:A,
  'Recruiter Data'!B:B,
  "Unknown"
)</f>
        <v>Europe</v>
      </c>
      <c r="E1772" t="s">
        <v>23</v>
      </c>
      <c r="F1772" t="str">
        <f t="shared" si="82"/>
        <v>Next Steps</v>
      </c>
      <c r="G1772" s="1">
        <v>44633.629664351851</v>
      </c>
      <c r="H1772" t="str">
        <f t="shared" si="83"/>
        <v>2022-03</v>
      </c>
    </row>
    <row r="1773" spans="1:8" x14ac:dyDescent="0.3">
      <c r="A1773" s="2">
        <v>105496467961</v>
      </c>
      <c r="B1773" s="2" t="str">
        <f t="shared" si="81"/>
        <v>105496467961</v>
      </c>
      <c r="C1773" s="2" t="str">
        <f>_xlfn.XLOOKUP(
  B1773,
  'Candidate Data'!A:A,
  'Candidate Data'!B:B,
  "Not Found"
)</f>
        <v>Recruiter26</v>
      </c>
      <c r="D1773" s="2" t="str">
        <f>_xlfn.XLOOKUP(
  C1773,
  'Recruiter Data'!A:A,
  'Recruiter Data'!B:B,
  "Unknown"
)</f>
        <v>Europe</v>
      </c>
      <c r="E1773" t="s">
        <v>19</v>
      </c>
      <c r="F1773" t="str">
        <f t="shared" si="82"/>
        <v>Phone Screen</v>
      </c>
      <c r="G1773" s="1">
        <v>44625.357418981483</v>
      </c>
      <c r="H1773" t="str">
        <f t="shared" si="83"/>
        <v>2022-03</v>
      </c>
    </row>
    <row r="1774" spans="1:8" x14ac:dyDescent="0.3">
      <c r="A1774" s="2">
        <v>105496467961</v>
      </c>
      <c r="B1774" s="2" t="str">
        <f t="shared" si="81"/>
        <v>105496467961</v>
      </c>
      <c r="C1774" s="2" t="str">
        <f>_xlfn.XLOOKUP(
  B1774,
  'Candidate Data'!A:A,
  'Candidate Data'!B:B,
  "Not Found"
)</f>
        <v>Recruiter26</v>
      </c>
      <c r="D1774" s="2" t="str">
        <f>_xlfn.XLOOKUP(
  C1774,
  'Recruiter Data'!A:A,
  'Recruiter Data'!B:B,
  "Unknown"
)</f>
        <v>Europe</v>
      </c>
      <c r="E1774" t="s">
        <v>24</v>
      </c>
      <c r="F1774" t="str">
        <f t="shared" si="82"/>
        <v>Waitlist</v>
      </c>
      <c r="G1774" s="1">
        <v>44639.508402777778</v>
      </c>
      <c r="H1774" t="str">
        <f t="shared" si="83"/>
        <v>2022-03</v>
      </c>
    </row>
    <row r="1775" spans="1:8" x14ac:dyDescent="0.3">
      <c r="A1775" s="2">
        <v>171107718983</v>
      </c>
      <c r="B1775" s="2" t="str">
        <f t="shared" si="81"/>
        <v>171107718983</v>
      </c>
      <c r="C1775" s="2" t="str">
        <f>_xlfn.XLOOKUP(
  B1775,
  'Candidate Data'!A:A,
  'Candidate Data'!B:B,
  "Not Found"
)</f>
        <v>Recruiter8</v>
      </c>
      <c r="D1775" s="2" t="str">
        <f>_xlfn.XLOOKUP(
  C1775,
  'Recruiter Data'!A:A,
  'Recruiter Data'!B:B,
  "Unknown"
)</f>
        <v>Asia</v>
      </c>
      <c r="E1775" t="s">
        <v>21</v>
      </c>
      <c r="F1775" t="str">
        <f t="shared" si="82"/>
        <v>Diligence</v>
      </c>
      <c r="G1775" s="1">
        <v>44676.403460648151</v>
      </c>
      <c r="H1775" t="str">
        <f t="shared" si="83"/>
        <v>2022-04</v>
      </c>
    </row>
    <row r="1776" spans="1:8" x14ac:dyDescent="0.3">
      <c r="A1776" s="2">
        <v>146459043345</v>
      </c>
      <c r="B1776" s="2" t="str">
        <f t="shared" si="81"/>
        <v>146459043345</v>
      </c>
      <c r="C1776" s="2" t="str">
        <f>_xlfn.XLOOKUP(
  B1776,
  'Candidate Data'!A:A,
  'Candidate Data'!B:B,
  "Not Found"
)</f>
        <v>Recruiter21</v>
      </c>
      <c r="D1776" s="2" t="str">
        <f>_xlfn.XLOOKUP(
  C1776,
  'Recruiter Data'!A:A,
  'Recruiter Data'!B:B,
  "Unknown"
)</f>
        <v>Europe</v>
      </c>
      <c r="E1776" t="s">
        <v>24</v>
      </c>
      <c r="F1776" t="str">
        <f t="shared" si="82"/>
        <v>Waitlist</v>
      </c>
      <c r="G1776" s="1">
        <v>44674.407222222224</v>
      </c>
      <c r="H1776" t="str">
        <f t="shared" si="83"/>
        <v>2022-04</v>
      </c>
    </row>
    <row r="1777" spans="1:8" x14ac:dyDescent="0.3">
      <c r="A1777" s="2">
        <v>162767913997</v>
      </c>
      <c r="B1777" s="2" t="str">
        <f t="shared" si="81"/>
        <v>162767913997</v>
      </c>
      <c r="C1777" s="2" t="str">
        <f>_xlfn.XLOOKUP(
  B1777,
  'Candidate Data'!A:A,
  'Candidate Data'!B:B,
  "Not Found"
)</f>
        <v>Recruiter19</v>
      </c>
      <c r="D1777" s="2" t="str">
        <f>_xlfn.XLOOKUP(
  C1777,
  'Recruiter Data'!A:A,
  'Recruiter Data'!B:B,
  "Unknown"
)</f>
        <v>N America</v>
      </c>
      <c r="E1777" t="s">
        <v>18</v>
      </c>
      <c r="F1777" t="str">
        <f t="shared" si="82"/>
        <v>Application Review</v>
      </c>
      <c r="G1777" s="1">
        <v>44627.493784722225</v>
      </c>
      <c r="H1777" t="str">
        <f t="shared" si="83"/>
        <v>2022-03</v>
      </c>
    </row>
    <row r="1778" spans="1:8" x14ac:dyDescent="0.3">
      <c r="A1778" s="2">
        <v>162767913997</v>
      </c>
      <c r="B1778" s="2" t="str">
        <f t="shared" si="81"/>
        <v>162767913997</v>
      </c>
      <c r="C1778" s="2" t="str">
        <f>_xlfn.XLOOKUP(
  B1778,
  'Candidate Data'!A:A,
  'Candidate Data'!B:B,
  "Not Found"
)</f>
        <v>Recruiter19</v>
      </c>
      <c r="D1778" s="2" t="str">
        <f>_xlfn.XLOOKUP(
  C1778,
  'Recruiter Data'!A:A,
  'Recruiter Data'!B:B,
  "Unknown"
)</f>
        <v>N America</v>
      </c>
      <c r="E1778" t="s">
        <v>18</v>
      </c>
      <c r="F1778" t="str">
        <f t="shared" si="82"/>
        <v>Application Review</v>
      </c>
      <c r="G1778" s="1">
        <v>44665.809166666666</v>
      </c>
      <c r="H1778" t="str">
        <f t="shared" si="83"/>
        <v>2022-04</v>
      </c>
    </row>
    <row r="1779" spans="1:8" x14ac:dyDescent="0.3">
      <c r="A1779" s="2">
        <v>162767913997</v>
      </c>
      <c r="B1779" s="2" t="str">
        <f t="shared" si="81"/>
        <v>162767913997</v>
      </c>
      <c r="C1779" s="2" t="str">
        <f>_xlfn.XLOOKUP(
  B1779,
  'Candidate Data'!A:A,
  'Candidate Data'!B:B,
  "Not Found"
)</f>
        <v>Recruiter19</v>
      </c>
      <c r="D1779" s="2" t="str">
        <f>_xlfn.XLOOKUP(
  C1779,
  'Recruiter Data'!A:A,
  'Recruiter Data'!B:B,
  "Unknown"
)</f>
        <v>N America</v>
      </c>
      <c r="E1779" t="s">
        <v>18</v>
      </c>
      <c r="F1779" t="str">
        <f t="shared" si="82"/>
        <v>Application Review</v>
      </c>
      <c r="G1779" s="1">
        <v>44666.550868055558</v>
      </c>
      <c r="H1779" t="str">
        <f t="shared" si="83"/>
        <v>2022-04</v>
      </c>
    </row>
    <row r="1780" spans="1:8" x14ac:dyDescent="0.3">
      <c r="A1780" s="2">
        <v>162767913997</v>
      </c>
      <c r="B1780" s="2" t="str">
        <f t="shared" si="81"/>
        <v>162767913997</v>
      </c>
      <c r="C1780" s="2" t="str">
        <f>_xlfn.XLOOKUP(
  B1780,
  'Candidate Data'!A:A,
  'Candidate Data'!B:B,
  "Not Found"
)</f>
        <v>Recruiter19</v>
      </c>
      <c r="D1780" s="2" t="str">
        <f>_xlfn.XLOOKUP(
  C1780,
  'Recruiter Data'!A:A,
  'Recruiter Data'!B:B,
  "Unknown"
)</f>
        <v>N America</v>
      </c>
      <c r="E1780" t="s">
        <v>18</v>
      </c>
      <c r="F1780" t="str">
        <f t="shared" si="82"/>
        <v>Application Review</v>
      </c>
      <c r="G1780" s="1">
        <v>44674.141157407408</v>
      </c>
      <c r="H1780" t="str">
        <f t="shared" si="83"/>
        <v>2022-04</v>
      </c>
    </row>
    <row r="1781" spans="1:8" x14ac:dyDescent="0.3">
      <c r="A1781" s="2">
        <v>176970709540</v>
      </c>
      <c r="B1781" s="2" t="str">
        <f t="shared" si="81"/>
        <v>176970709540</v>
      </c>
      <c r="C1781" s="2" t="str">
        <f>_xlfn.XLOOKUP(
  B1781,
  'Candidate Data'!A:A,
  'Candidate Data'!B:B,
  "Not Found"
)</f>
        <v>Recruiter12</v>
      </c>
      <c r="D1781" s="2" t="str">
        <f>_xlfn.XLOOKUP(
  C1781,
  'Recruiter Data'!A:A,
  'Recruiter Data'!B:B,
  "Unknown"
)</f>
        <v>Europe</v>
      </c>
      <c r="E1781" t="s">
        <v>18</v>
      </c>
      <c r="F1781" t="str">
        <f t="shared" si="82"/>
        <v>Application Review</v>
      </c>
      <c r="G1781" s="1">
        <v>44643.646574074075</v>
      </c>
      <c r="H1781" t="str">
        <f t="shared" si="83"/>
        <v>2022-03</v>
      </c>
    </row>
    <row r="1782" spans="1:8" x14ac:dyDescent="0.3">
      <c r="A1782" s="2">
        <v>133719609612</v>
      </c>
      <c r="B1782" s="2" t="str">
        <f t="shared" si="81"/>
        <v>133719609612</v>
      </c>
      <c r="C1782" s="2" t="str">
        <f>_xlfn.XLOOKUP(
  B1782,
  'Candidate Data'!A:A,
  'Candidate Data'!B:B,
  "Not Found"
)</f>
        <v>Recruiter2</v>
      </c>
      <c r="D1782" s="2" t="str">
        <f>_xlfn.XLOOKUP(
  C1782,
  'Recruiter Data'!A:A,
  'Recruiter Data'!B:B,
  "Unknown"
)</f>
        <v>N America</v>
      </c>
      <c r="E1782" t="s">
        <v>18</v>
      </c>
      <c r="F1782" t="str">
        <f t="shared" si="82"/>
        <v>Application Review</v>
      </c>
      <c r="G1782" s="1">
        <v>44656.227152777778</v>
      </c>
      <c r="H1782" t="str">
        <f t="shared" si="83"/>
        <v>2022-04</v>
      </c>
    </row>
    <row r="1783" spans="1:8" x14ac:dyDescent="0.3">
      <c r="A1783" s="2">
        <v>133719609612</v>
      </c>
      <c r="B1783" s="2" t="str">
        <f t="shared" si="81"/>
        <v>133719609612</v>
      </c>
      <c r="C1783" s="2" t="str">
        <f>_xlfn.XLOOKUP(
  B1783,
  'Candidate Data'!A:A,
  'Candidate Data'!B:B,
  "Not Found"
)</f>
        <v>Recruiter2</v>
      </c>
      <c r="D1783" s="2" t="str">
        <f>_xlfn.XLOOKUP(
  C1783,
  'Recruiter Data'!A:A,
  'Recruiter Data'!B:B,
  "Unknown"
)</f>
        <v>N America</v>
      </c>
      <c r="E1783" t="s">
        <v>18</v>
      </c>
      <c r="F1783" t="str">
        <f t="shared" si="82"/>
        <v>Application Review</v>
      </c>
      <c r="G1783" s="1">
        <v>44668.969594907408</v>
      </c>
      <c r="H1783" t="str">
        <f t="shared" si="83"/>
        <v>2022-04</v>
      </c>
    </row>
    <row r="1784" spans="1:8" x14ac:dyDescent="0.3">
      <c r="A1784" s="2">
        <v>133719609612</v>
      </c>
      <c r="B1784" s="2" t="str">
        <f t="shared" si="81"/>
        <v>133719609612</v>
      </c>
      <c r="C1784" s="2" t="str">
        <f>_xlfn.XLOOKUP(
  B1784,
  'Candidate Data'!A:A,
  'Candidate Data'!B:B,
  "Not Found"
)</f>
        <v>Recruiter2</v>
      </c>
      <c r="D1784" s="2" t="str">
        <f>_xlfn.XLOOKUP(
  C1784,
  'Recruiter Data'!A:A,
  'Recruiter Data'!B:B,
  "Unknown"
)</f>
        <v>N America</v>
      </c>
      <c r="E1784" t="s">
        <v>18</v>
      </c>
      <c r="F1784" t="str">
        <f t="shared" si="82"/>
        <v>Application Review</v>
      </c>
      <c r="G1784" s="1">
        <v>44675.119039351855</v>
      </c>
      <c r="H1784" t="str">
        <f t="shared" si="83"/>
        <v>2022-04</v>
      </c>
    </row>
    <row r="1785" spans="1:8" x14ac:dyDescent="0.3">
      <c r="A1785" s="2">
        <v>133719609612</v>
      </c>
      <c r="B1785" s="2" t="str">
        <f t="shared" si="81"/>
        <v>133719609612</v>
      </c>
      <c r="C1785" s="2" t="str">
        <f>_xlfn.XLOOKUP(
  B1785,
  'Candidate Data'!A:A,
  'Candidate Data'!B:B,
  "Not Found"
)</f>
        <v>Recruiter2</v>
      </c>
      <c r="D1785" s="2" t="str">
        <f>_xlfn.XLOOKUP(
  C1785,
  'Recruiter Data'!A:A,
  'Recruiter Data'!B:B,
  "Unknown"
)</f>
        <v>N America</v>
      </c>
      <c r="E1785" t="s">
        <v>19</v>
      </c>
      <c r="F1785" t="str">
        <f t="shared" si="82"/>
        <v>Phone Screen</v>
      </c>
      <c r="G1785" s="1">
        <v>44675.119039351855</v>
      </c>
      <c r="H1785" t="str">
        <f t="shared" si="83"/>
        <v>2022-04</v>
      </c>
    </row>
    <row r="1786" spans="1:8" x14ac:dyDescent="0.3">
      <c r="A1786" s="2">
        <v>185213284889</v>
      </c>
      <c r="B1786" s="2" t="str">
        <f t="shared" si="81"/>
        <v>185213284889</v>
      </c>
      <c r="C1786" s="2" t="str">
        <f>_xlfn.XLOOKUP(
  B1786,
  'Candidate Data'!A:A,
  'Candidate Data'!B:B,
  "Not Found"
)</f>
        <v>Recruiter3</v>
      </c>
      <c r="D1786" s="2" t="str">
        <f>_xlfn.XLOOKUP(
  C1786,
  'Recruiter Data'!A:A,
  'Recruiter Data'!B:B,
  "Unknown"
)</f>
        <v>N America</v>
      </c>
      <c r="E1786" t="s">
        <v>18</v>
      </c>
      <c r="F1786" t="str">
        <f t="shared" si="82"/>
        <v>Application Review</v>
      </c>
      <c r="G1786" s="1">
        <v>44638.425983796296</v>
      </c>
      <c r="H1786" t="str">
        <f t="shared" si="83"/>
        <v>2022-03</v>
      </c>
    </row>
    <row r="1787" spans="1:8" x14ac:dyDescent="0.3">
      <c r="A1787" s="2">
        <v>185213284889</v>
      </c>
      <c r="B1787" s="2" t="str">
        <f t="shared" si="81"/>
        <v>185213284889</v>
      </c>
      <c r="C1787" s="2" t="str">
        <f>_xlfn.XLOOKUP(
  B1787,
  'Candidate Data'!A:A,
  'Candidate Data'!B:B,
  "Not Found"
)</f>
        <v>Recruiter3</v>
      </c>
      <c r="D1787" s="2" t="str">
        <f>_xlfn.XLOOKUP(
  C1787,
  'Recruiter Data'!A:A,
  'Recruiter Data'!B:B,
  "Unknown"
)</f>
        <v>N America</v>
      </c>
      <c r="E1787" t="s">
        <v>21</v>
      </c>
      <c r="F1787" t="str">
        <f t="shared" si="82"/>
        <v>Diligence</v>
      </c>
      <c r="G1787" s="1">
        <v>44624.403993055559</v>
      </c>
      <c r="H1787" t="str">
        <f t="shared" si="83"/>
        <v>2022-03</v>
      </c>
    </row>
    <row r="1788" spans="1:8" x14ac:dyDescent="0.3">
      <c r="A1788" s="2">
        <v>185213284889</v>
      </c>
      <c r="B1788" s="2" t="str">
        <f t="shared" si="81"/>
        <v>185213284889</v>
      </c>
      <c r="C1788" s="2" t="str">
        <f>_xlfn.XLOOKUP(
  B1788,
  'Candidate Data'!A:A,
  'Candidate Data'!B:B,
  "Not Found"
)</f>
        <v>Recruiter3</v>
      </c>
      <c r="D1788" s="2" t="str">
        <f>_xlfn.XLOOKUP(
  C1788,
  'Recruiter Data'!A:A,
  'Recruiter Data'!B:B,
  "Unknown"
)</f>
        <v>N America</v>
      </c>
      <c r="E1788" t="s">
        <v>20</v>
      </c>
      <c r="F1788" t="str">
        <f t="shared" si="82"/>
        <v>Interview #1</v>
      </c>
      <c r="G1788" s="1">
        <v>44638.425983796296</v>
      </c>
      <c r="H1788" t="str">
        <f t="shared" si="83"/>
        <v>2022-03</v>
      </c>
    </row>
    <row r="1789" spans="1:8" x14ac:dyDescent="0.3">
      <c r="A1789" s="2">
        <v>185213284889</v>
      </c>
      <c r="B1789" s="2" t="str">
        <f t="shared" si="81"/>
        <v>185213284889</v>
      </c>
      <c r="C1789" s="2" t="str">
        <f>_xlfn.XLOOKUP(
  B1789,
  'Candidate Data'!A:A,
  'Candidate Data'!B:B,
  "Not Found"
)</f>
        <v>Recruiter3</v>
      </c>
      <c r="D1789" s="2" t="str">
        <f>_xlfn.XLOOKUP(
  C1789,
  'Recruiter Data'!A:A,
  'Recruiter Data'!B:B,
  "Unknown"
)</f>
        <v>N America</v>
      </c>
      <c r="E1789" t="s">
        <v>23</v>
      </c>
      <c r="F1789" t="str">
        <f t="shared" si="82"/>
        <v>Next Steps</v>
      </c>
      <c r="G1789" s="1">
        <v>44623.868969907409</v>
      </c>
      <c r="H1789" t="str">
        <f t="shared" si="83"/>
        <v>2022-03</v>
      </c>
    </row>
    <row r="1790" spans="1:8" x14ac:dyDescent="0.3">
      <c r="A1790" s="2">
        <v>185213284889</v>
      </c>
      <c r="B1790" s="2" t="str">
        <f t="shared" si="81"/>
        <v>185213284889</v>
      </c>
      <c r="C1790" s="2" t="str">
        <f>_xlfn.XLOOKUP(
  B1790,
  'Candidate Data'!A:A,
  'Candidate Data'!B:B,
  "Not Found"
)</f>
        <v>Recruiter3</v>
      </c>
      <c r="D1790" s="2" t="str">
        <f>_xlfn.XLOOKUP(
  C1790,
  'Recruiter Data'!A:A,
  'Recruiter Data'!B:B,
  "Unknown"
)</f>
        <v>N America</v>
      </c>
      <c r="E1790" t="s">
        <v>19</v>
      </c>
      <c r="F1790" t="str">
        <f t="shared" si="82"/>
        <v>Phone Screen</v>
      </c>
      <c r="G1790" s="1">
        <v>44638.425983796296</v>
      </c>
      <c r="H1790" t="str">
        <f t="shared" si="83"/>
        <v>2022-03</v>
      </c>
    </row>
    <row r="1791" spans="1:8" x14ac:dyDescent="0.3">
      <c r="A1791" s="2">
        <v>185213284889</v>
      </c>
      <c r="B1791" s="2" t="str">
        <f t="shared" si="81"/>
        <v>185213284889</v>
      </c>
      <c r="C1791" s="2" t="str">
        <f>_xlfn.XLOOKUP(
  B1791,
  'Candidate Data'!A:A,
  'Candidate Data'!B:B,
  "Not Found"
)</f>
        <v>Recruiter3</v>
      </c>
      <c r="D1791" s="2" t="str">
        <f>_xlfn.XLOOKUP(
  C1791,
  'Recruiter Data'!A:A,
  'Recruiter Data'!B:B,
  "Unknown"
)</f>
        <v>N America</v>
      </c>
      <c r="E1791" t="s">
        <v>24</v>
      </c>
      <c r="F1791" t="str">
        <f t="shared" si="82"/>
        <v>Waitlist</v>
      </c>
      <c r="G1791" s="1">
        <v>44624.524270833332</v>
      </c>
      <c r="H1791" t="str">
        <f t="shared" si="83"/>
        <v>2022-03</v>
      </c>
    </row>
    <row r="1792" spans="1:8" x14ac:dyDescent="0.3">
      <c r="A1792" s="2">
        <v>146478828627</v>
      </c>
      <c r="B1792" s="2" t="str">
        <f t="shared" si="81"/>
        <v>146478828627</v>
      </c>
      <c r="C1792" s="2" t="str">
        <f>_xlfn.XLOOKUP(
  B1792,
  'Candidate Data'!A:A,
  'Candidate Data'!B:B,
  "Not Found"
)</f>
        <v>Recruiter16</v>
      </c>
      <c r="D1792" s="2" t="str">
        <f>_xlfn.XLOOKUP(
  C1792,
  'Recruiter Data'!A:A,
  'Recruiter Data'!B:B,
  "Unknown"
)</f>
        <v>Asia</v>
      </c>
      <c r="E1792" t="s">
        <v>21</v>
      </c>
      <c r="F1792" t="str">
        <f t="shared" si="82"/>
        <v>Diligence</v>
      </c>
      <c r="G1792" s="1">
        <v>44655.158333333333</v>
      </c>
      <c r="H1792" t="str">
        <f t="shared" si="83"/>
        <v>2022-04</v>
      </c>
    </row>
    <row r="1793" spans="1:8" x14ac:dyDescent="0.3">
      <c r="A1793" s="2">
        <v>146478828627</v>
      </c>
      <c r="B1793" s="2" t="str">
        <f t="shared" si="81"/>
        <v>146478828627</v>
      </c>
      <c r="C1793" s="2" t="str">
        <f>_xlfn.XLOOKUP(
  B1793,
  'Candidate Data'!A:A,
  'Candidate Data'!B:B,
  "Not Found"
)</f>
        <v>Recruiter16</v>
      </c>
      <c r="D1793" s="2" t="str">
        <f>_xlfn.XLOOKUP(
  C1793,
  'Recruiter Data'!A:A,
  'Recruiter Data'!B:B,
  "Unknown"
)</f>
        <v>Asia</v>
      </c>
      <c r="E1793" t="s">
        <v>22</v>
      </c>
      <c r="F1793" t="str">
        <f t="shared" si="82"/>
        <v>Final Interview</v>
      </c>
      <c r="G1793" s="1">
        <v>44655.158333333333</v>
      </c>
      <c r="H1793" t="str">
        <f t="shared" si="83"/>
        <v>2022-04</v>
      </c>
    </row>
    <row r="1794" spans="1:8" x14ac:dyDescent="0.3">
      <c r="A1794" s="2">
        <v>146478828627</v>
      </c>
      <c r="B1794" s="2" t="str">
        <f t="shared" si="81"/>
        <v>146478828627</v>
      </c>
      <c r="C1794" s="2" t="str">
        <f>_xlfn.XLOOKUP(
  B1794,
  'Candidate Data'!A:A,
  'Candidate Data'!B:B,
  "Not Found"
)</f>
        <v>Recruiter16</v>
      </c>
      <c r="D1794" s="2" t="str">
        <f>_xlfn.XLOOKUP(
  C1794,
  'Recruiter Data'!A:A,
  'Recruiter Data'!B:B,
  "Unknown"
)</f>
        <v>Asia</v>
      </c>
      <c r="E1794" t="s">
        <v>23</v>
      </c>
      <c r="F1794" t="str">
        <f t="shared" si="82"/>
        <v>Next Steps</v>
      </c>
      <c r="G1794" s="1">
        <v>44655.158333333333</v>
      </c>
      <c r="H1794" t="str">
        <f t="shared" si="83"/>
        <v>2022-04</v>
      </c>
    </row>
    <row r="1795" spans="1:8" x14ac:dyDescent="0.3">
      <c r="A1795" s="2">
        <v>165293294724</v>
      </c>
      <c r="B1795" s="2" t="str">
        <f t="shared" ref="B1795:B1858" si="84">TEXT(A1795,"0")</f>
        <v>165293294724</v>
      </c>
      <c r="C1795" s="2" t="str">
        <f>_xlfn.XLOOKUP(
  B1795,
  'Candidate Data'!A:A,
  'Candidate Data'!B:B,
  "Not Found"
)</f>
        <v>Recruiter24</v>
      </c>
      <c r="D1795" s="2" t="str">
        <f>_xlfn.XLOOKUP(
  C1795,
  'Recruiter Data'!A:A,
  'Recruiter Data'!B:B,
  "Unknown"
)</f>
        <v>N America</v>
      </c>
      <c r="E1795" t="s">
        <v>18</v>
      </c>
      <c r="F1795" t="str">
        <f t="shared" ref="F1795:F1858" si="85">IF(ISNUMBER(SEARCH("Phone Screen",E1795)),"Phone Screen",
IF(ISNUMBER(SEARCH("Interview #1",E1795)),"Interview #1",
IF(ISNUMBER(SEARCH("Final Interview",E1795)),"Final Interview",
IF(ISNUMBER(SEARCH("Next Steps",E1795)),"Next Steps",
IF(ISNUMBER(SEARCH("Diligence",E1795)),"Diligence",
IF(ISNUMBER(SEARCH("Waitlist",E1795)),"Waitlist",
"Application Review"))))))</f>
        <v>Application Review</v>
      </c>
      <c r="G1795" s="1">
        <v>44634.706273148149</v>
      </c>
      <c r="H1795" t="str">
        <f t="shared" ref="H1795:H1858" si="86">TEXT(G1795,"yyyy-mm")</f>
        <v>2022-03</v>
      </c>
    </row>
    <row r="1796" spans="1:8" x14ac:dyDescent="0.3">
      <c r="A1796" s="2">
        <v>153269309952</v>
      </c>
      <c r="B1796" s="2" t="str">
        <f t="shared" si="84"/>
        <v>153269309952</v>
      </c>
      <c r="C1796" s="2" t="str">
        <f>_xlfn.XLOOKUP(
  B1796,
  'Candidate Data'!A:A,
  'Candidate Data'!B:B,
  "Not Found"
)</f>
        <v>Recruiter10</v>
      </c>
      <c r="D1796" s="2" t="str">
        <f>_xlfn.XLOOKUP(
  C1796,
  'Recruiter Data'!A:A,
  'Recruiter Data'!B:B,
  "Unknown"
)</f>
        <v>N America</v>
      </c>
      <c r="E1796" t="s">
        <v>21</v>
      </c>
      <c r="F1796" t="str">
        <f t="shared" si="85"/>
        <v>Diligence</v>
      </c>
      <c r="G1796" s="1">
        <v>44630.77611111111</v>
      </c>
      <c r="H1796" t="str">
        <f t="shared" si="86"/>
        <v>2022-03</v>
      </c>
    </row>
    <row r="1797" spans="1:8" x14ac:dyDescent="0.3">
      <c r="A1797" s="2">
        <v>153269309952</v>
      </c>
      <c r="B1797" s="2" t="str">
        <f t="shared" si="84"/>
        <v>153269309952</v>
      </c>
      <c r="C1797" s="2" t="str">
        <f>_xlfn.XLOOKUP(
  B1797,
  'Candidate Data'!A:A,
  'Candidate Data'!B:B,
  "Not Found"
)</f>
        <v>Recruiter10</v>
      </c>
      <c r="D1797" s="2" t="str">
        <f>_xlfn.XLOOKUP(
  C1797,
  'Recruiter Data'!A:A,
  'Recruiter Data'!B:B,
  "Unknown"
)</f>
        <v>N America</v>
      </c>
      <c r="E1797" t="s">
        <v>22</v>
      </c>
      <c r="F1797" t="str">
        <f t="shared" si="85"/>
        <v>Final Interview</v>
      </c>
      <c r="G1797" s="1">
        <v>44630.776053240741</v>
      </c>
      <c r="H1797" t="str">
        <f t="shared" si="86"/>
        <v>2022-03</v>
      </c>
    </row>
    <row r="1798" spans="1:8" x14ac:dyDescent="0.3">
      <c r="A1798" s="2">
        <v>153269309952</v>
      </c>
      <c r="B1798" s="2" t="str">
        <f t="shared" si="84"/>
        <v>153269309952</v>
      </c>
      <c r="C1798" s="2" t="str">
        <f>_xlfn.XLOOKUP(
  B1798,
  'Candidate Data'!A:A,
  'Candidate Data'!B:B,
  "Not Found"
)</f>
        <v>Recruiter10</v>
      </c>
      <c r="D1798" s="2" t="str">
        <f>_xlfn.XLOOKUP(
  C1798,
  'Recruiter Data'!A:A,
  'Recruiter Data'!B:B,
  "Unknown"
)</f>
        <v>N America</v>
      </c>
      <c r="E1798" t="s">
        <v>20</v>
      </c>
      <c r="F1798" t="str">
        <f t="shared" si="85"/>
        <v>Interview #1</v>
      </c>
      <c r="G1798" s="1">
        <v>44625.875081018516</v>
      </c>
      <c r="H1798" t="str">
        <f t="shared" si="86"/>
        <v>2022-03</v>
      </c>
    </row>
    <row r="1799" spans="1:8" x14ac:dyDescent="0.3">
      <c r="A1799" s="2">
        <v>153269309952</v>
      </c>
      <c r="B1799" s="2" t="str">
        <f t="shared" si="84"/>
        <v>153269309952</v>
      </c>
      <c r="C1799" s="2" t="str">
        <f>_xlfn.XLOOKUP(
  B1799,
  'Candidate Data'!A:A,
  'Candidate Data'!B:B,
  "Not Found"
)</f>
        <v>Recruiter10</v>
      </c>
      <c r="D1799" s="2" t="str">
        <f>_xlfn.XLOOKUP(
  C1799,
  'Recruiter Data'!A:A,
  'Recruiter Data'!B:B,
  "Unknown"
)</f>
        <v>N America</v>
      </c>
      <c r="E1799" t="s">
        <v>23</v>
      </c>
      <c r="F1799" t="str">
        <f t="shared" si="85"/>
        <v>Next Steps</v>
      </c>
      <c r="G1799" s="1">
        <v>44630.776076388887</v>
      </c>
      <c r="H1799" t="str">
        <f t="shared" si="86"/>
        <v>2022-03</v>
      </c>
    </row>
    <row r="1800" spans="1:8" x14ac:dyDescent="0.3">
      <c r="A1800" s="2">
        <v>177447190226</v>
      </c>
      <c r="B1800" s="2" t="str">
        <f t="shared" si="84"/>
        <v>177447190226</v>
      </c>
      <c r="C1800" s="2" t="str">
        <f>_xlfn.XLOOKUP(
  B1800,
  'Candidate Data'!A:A,
  'Candidate Data'!B:B,
  "Not Found"
)</f>
        <v>Recruiter10</v>
      </c>
      <c r="D1800" s="2" t="str">
        <f>_xlfn.XLOOKUP(
  C1800,
  'Recruiter Data'!A:A,
  'Recruiter Data'!B:B,
  "Unknown"
)</f>
        <v>N America</v>
      </c>
      <c r="E1800" t="s">
        <v>22</v>
      </c>
      <c r="F1800" t="str">
        <f t="shared" si="85"/>
        <v>Final Interview</v>
      </c>
      <c r="G1800" s="1">
        <v>44626.950648148151</v>
      </c>
      <c r="H1800" t="str">
        <f t="shared" si="86"/>
        <v>2022-03</v>
      </c>
    </row>
    <row r="1801" spans="1:8" x14ac:dyDescent="0.3">
      <c r="A1801" s="2">
        <v>177447190226</v>
      </c>
      <c r="B1801" s="2" t="str">
        <f t="shared" si="84"/>
        <v>177447190226</v>
      </c>
      <c r="C1801" s="2" t="str">
        <f>_xlfn.XLOOKUP(
  B1801,
  'Candidate Data'!A:A,
  'Candidate Data'!B:B,
  "Not Found"
)</f>
        <v>Recruiter10</v>
      </c>
      <c r="D1801" s="2" t="str">
        <f>_xlfn.XLOOKUP(
  C1801,
  'Recruiter Data'!A:A,
  'Recruiter Data'!B:B,
  "Unknown"
)</f>
        <v>N America</v>
      </c>
      <c r="E1801" t="s">
        <v>20</v>
      </c>
      <c r="F1801" t="str">
        <f t="shared" si="85"/>
        <v>Interview #1</v>
      </c>
      <c r="G1801" s="1">
        <v>44626.950613425928</v>
      </c>
      <c r="H1801" t="str">
        <f t="shared" si="86"/>
        <v>2022-03</v>
      </c>
    </row>
    <row r="1802" spans="1:8" x14ac:dyDescent="0.3">
      <c r="A1802" s="2">
        <v>177447190226</v>
      </c>
      <c r="B1802" s="2" t="str">
        <f t="shared" si="84"/>
        <v>177447190226</v>
      </c>
      <c r="C1802" s="2" t="str">
        <f>_xlfn.XLOOKUP(
  B1802,
  'Candidate Data'!A:A,
  'Candidate Data'!B:B,
  "Not Found"
)</f>
        <v>Recruiter10</v>
      </c>
      <c r="D1802" s="2" t="str">
        <f>_xlfn.XLOOKUP(
  C1802,
  'Recruiter Data'!A:A,
  'Recruiter Data'!B:B,
  "Unknown"
)</f>
        <v>N America</v>
      </c>
      <c r="E1802" t="s">
        <v>23</v>
      </c>
      <c r="F1802" t="str">
        <f t="shared" si="85"/>
        <v>Next Steps</v>
      </c>
      <c r="G1802" s="1">
        <v>44626.950659722221</v>
      </c>
      <c r="H1802" t="str">
        <f t="shared" si="86"/>
        <v>2022-03</v>
      </c>
    </row>
    <row r="1803" spans="1:8" x14ac:dyDescent="0.3">
      <c r="A1803" s="2">
        <v>177447190226</v>
      </c>
      <c r="B1803" s="2" t="str">
        <f t="shared" si="84"/>
        <v>177447190226</v>
      </c>
      <c r="C1803" s="2" t="str">
        <f>_xlfn.XLOOKUP(
  B1803,
  'Candidate Data'!A:A,
  'Candidate Data'!B:B,
  "Not Found"
)</f>
        <v>Recruiter10</v>
      </c>
      <c r="D1803" s="2" t="str">
        <f>_xlfn.XLOOKUP(
  C1803,
  'Recruiter Data'!A:A,
  'Recruiter Data'!B:B,
  "Unknown"
)</f>
        <v>N America</v>
      </c>
      <c r="E1803" t="s">
        <v>19</v>
      </c>
      <c r="F1803" t="str">
        <f t="shared" si="85"/>
        <v>Phone Screen</v>
      </c>
      <c r="G1803" s="1">
        <v>44626.950578703705</v>
      </c>
      <c r="H1803" t="str">
        <f t="shared" si="86"/>
        <v>2022-03</v>
      </c>
    </row>
    <row r="1804" spans="1:8" x14ac:dyDescent="0.3">
      <c r="A1804" s="2">
        <v>102791458130</v>
      </c>
      <c r="B1804" s="2" t="str">
        <f t="shared" si="84"/>
        <v>102791458130</v>
      </c>
      <c r="C1804" s="2" t="str">
        <f>_xlfn.XLOOKUP(
  B1804,
  'Candidate Data'!A:A,
  'Candidate Data'!B:B,
  "Not Found"
)</f>
        <v>Recruiter9</v>
      </c>
      <c r="D1804" s="2" t="str">
        <f>_xlfn.XLOOKUP(
  C1804,
  'Recruiter Data'!A:A,
  'Recruiter Data'!B:B,
  "Unknown"
)</f>
        <v>Europe</v>
      </c>
      <c r="E1804" t="s">
        <v>24</v>
      </c>
      <c r="F1804" t="str">
        <f t="shared" si="85"/>
        <v>Waitlist</v>
      </c>
      <c r="G1804" s="1">
        <v>44676.318240740744</v>
      </c>
      <c r="H1804" t="str">
        <f t="shared" si="86"/>
        <v>2022-04</v>
      </c>
    </row>
    <row r="1805" spans="1:8" x14ac:dyDescent="0.3">
      <c r="A1805" s="2">
        <v>169625093765</v>
      </c>
      <c r="B1805" s="2" t="str">
        <f t="shared" si="84"/>
        <v>169625093765</v>
      </c>
      <c r="C1805" s="2" t="str">
        <f>_xlfn.XLOOKUP(
  B1805,
  'Candidate Data'!A:A,
  'Candidate Data'!B:B,
  "Not Found"
)</f>
        <v>Recruiter9</v>
      </c>
      <c r="D1805" s="2" t="str">
        <f>_xlfn.XLOOKUP(
  C1805,
  'Recruiter Data'!A:A,
  'Recruiter Data'!B:B,
  "Unknown"
)</f>
        <v>Europe</v>
      </c>
      <c r="E1805" t="s">
        <v>19</v>
      </c>
      <c r="F1805" t="str">
        <f t="shared" si="85"/>
        <v>Phone Screen</v>
      </c>
      <c r="G1805" s="1">
        <v>44625.645624999997</v>
      </c>
      <c r="H1805" t="str">
        <f t="shared" si="86"/>
        <v>2022-03</v>
      </c>
    </row>
    <row r="1806" spans="1:8" x14ac:dyDescent="0.3">
      <c r="A1806" s="2">
        <v>135445835131</v>
      </c>
      <c r="B1806" s="2" t="str">
        <f t="shared" si="84"/>
        <v>135445835131</v>
      </c>
      <c r="C1806" s="2" t="str">
        <f>_xlfn.XLOOKUP(
  B1806,
  'Candidate Data'!A:A,
  'Candidate Data'!B:B,
  "Not Found"
)</f>
        <v>Recruiter9</v>
      </c>
      <c r="D1806" s="2" t="str">
        <f>_xlfn.XLOOKUP(
  C1806,
  'Recruiter Data'!A:A,
  'Recruiter Data'!B:B,
  "Unknown"
)</f>
        <v>Europe</v>
      </c>
      <c r="E1806" t="s">
        <v>21</v>
      </c>
      <c r="F1806" t="str">
        <f t="shared" si="85"/>
        <v>Diligence</v>
      </c>
      <c r="G1806" s="1">
        <v>44637.473344907405</v>
      </c>
      <c r="H1806" t="str">
        <f t="shared" si="86"/>
        <v>2022-03</v>
      </c>
    </row>
    <row r="1807" spans="1:8" x14ac:dyDescent="0.3">
      <c r="A1807" s="2">
        <v>135445835131</v>
      </c>
      <c r="B1807" s="2" t="str">
        <f t="shared" si="84"/>
        <v>135445835131</v>
      </c>
      <c r="C1807" s="2" t="str">
        <f>_xlfn.XLOOKUP(
  B1807,
  'Candidate Data'!A:A,
  'Candidate Data'!B:B,
  "Not Found"
)</f>
        <v>Recruiter9</v>
      </c>
      <c r="D1807" s="2" t="str">
        <f>_xlfn.XLOOKUP(
  C1807,
  'Recruiter Data'!A:A,
  'Recruiter Data'!B:B,
  "Unknown"
)</f>
        <v>Europe</v>
      </c>
      <c r="E1807" t="s">
        <v>22</v>
      </c>
      <c r="F1807" t="str">
        <f t="shared" si="85"/>
        <v>Final Interview</v>
      </c>
      <c r="G1807" s="1">
        <v>44630.612314814818</v>
      </c>
      <c r="H1807" t="str">
        <f t="shared" si="86"/>
        <v>2022-03</v>
      </c>
    </row>
    <row r="1808" spans="1:8" x14ac:dyDescent="0.3">
      <c r="A1808" s="2">
        <v>135445835131</v>
      </c>
      <c r="B1808" s="2" t="str">
        <f t="shared" si="84"/>
        <v>135445835131</v>
      </c>
      <c r="C1808" s="2" t="str">
        <f>_xlfn.XLOOKUP(
  B1808,
  'Candidate Data'!A:A,
  'Candidate Data'!B:B,
  "Not Found"
)</f>
        <v>Recruiter9</v>
      </c>
      <c r="D1808" s="2" t="str">
        <f>_xlfn.XLOOKUP(
  C1808,
  'Recruiter Data'!A:A,
  'Recruiter Data'!B:B,
  "Unknown"
)</f>
        <v>Europe</v>
      </c>
      <c r="E1808" t="s">
        <v>20</v>
      </c>
      <c r="F1808" t="str">
        <f t="shared" si="85"/>
        <v>Interview #1</v>
      </c>
      <c r="G1808" s="1">
        <v>44630.612314814818</v>
      </c>
      <c r="H1808" t="str">
        <f t="shared" si="86"/>
        <v>2022-03</v>
      </c>
    </row>
    <row r="1809" spans="1:8" x14ac:dyDescent="0.3">
      <c r="A1809" s="2">
        <v>135445835131</v>
      </c>
      <c r="B1809" s="2" t="str">
        <f t="shared" si="84"/>
        <v>135445835131</v>
      </c>
      <c r="C1809" s="2" t="str">
        <f>_xlfn.XLOOKUP(
  B1809,
  'Candidate Data'!A:A,
  'Candidate Data'!B:B,
  "Not Found"
)</f>
        <v>Recruiter9</v>
      </c>
      <c r="D1809" s="2" t="str">
        <f>_xlfn.XLOOKUP(
  C1809,
  'Recruiter Data'!A:A,
  'Recruiter Data'!B:B,
  "Unknown"
)</f>
        <v>Europe</v>
      </c>
      <c r="E1809" t="s">
        <v>23</v>
      </c>
      <c r="F1809" t="str">
        <f t="shared" si="85"/>
        <v>Next Steps</v>
      </c>
      <c r="G1809" s="1">
        <v>44637.473344907405</v>
      </c>
      <c r="H1809" t="str">
        <f t="shared" si="86"/>
        <v>2022-03</v>
      </c>
    </row>
    <row r="1810" spans="1:8" x14ac:dyDescent="0.3">
      <c r="A1810" s="2">
        <v>135445835131</v>
      </c>
      <c r="B1810" s="2" t="str">
        <f t="shared" si="84"/>
        <v>135445835131</v>
      </c>
      <c r="C1810" s="2" t="str">
        <f>_xlfn.XLOOKUP(
  B1810,
  'Candidate Data'!A:A,
  'Candidate Data'!B:B,
  "Not Found"
)</f>
        <v>Recruiter9</v>
      </c>
      <c r="D1810" s="2" t="str">
        <f>_xlfn.XLOOKUP(
  C1810,
  'Recruiter Data'!A:A,
  'Recruiter Data'!B:B,
  "Unknown"
)</f>
        <v>Europe</v>
      </c>
      <c r="E1810" t="s">
        <v>24</v>
      </c>
      <c r="F1810" t="str">
        <f t="shared" si="85"/>
        <v>Waitlist</v>
      </c>
      <c r="G1810" s="1">
        <v>44637.473344907405</v>
      </c>
      <c r="H1810" t="str">
        <f t="shared" si="86"/>
        <v>2022-03</v>
      </c>
    </row>
    <row r="1811" spans="1:8" x14ac:dyDescent="0.3">
      <c r="A1811" s="2">
        <v>172966786498</v>
      </c>
      <c r="B1811" s="2" t="str">
        <f t="shared" si="84"/>
        <v>172966786498</v>
      </c>
      <c r="C1811" s="2" t="str">
        <f>_xlfn.XLOOKUP(
  B1811,
  'Candidate Data'!A:A,
  'Candidate Data'!B:B,
  "Not Found"
)</f>
        <v>Recruiter3</v>
      </c>
      <c r="D1811" s="2" t="str">
        <f>_xlfn.XLOOKUP(
  C1811,
  'Recruiter Data'!A:A,
  'Recruiter Data'!B:B,
  "Unknown"
)</f>
        <v>N America</v>
      </c>
      <c r="E1811" t="s">
        <v>19</v>
      </c>
      <c r="F1811" t="str">
        <f t="shared" si="85"/>
        <v>Phone Screen</v>
      </c>
      <c r="G1811" s="1">
        <v>44625.66269675926</v>
      </c>
      <c r="H1811" t="str">
        <f t="shared" si="86"/>
        <v>2022-03</v>
      </c>
    </row>
    <row r="1812" spans="1:8" x14ac:dyDescent="0.3">
      <c r="A1812" s="2">
        <v>103747091982</v>
      </c>
      <c r="B1812" s="2" t="str">
        <f t="shared" si="84"/>
        <v>103747091982</v>
      </c>
      <c r="C1812" s="2" t="str">
        <f>_xlfn.XLOOKUP(
  B1812,
  'Candidate Data'!A:A,
  'Candidate Data'!B:B,
  "Not Found"
)</f>
        <v>Recruiter2</v>
      </c>
      <c r="D1812" s="2" t="str">
        <f>_xlfn.XLOOKUP(
  C1812,
  'Recruiter Data'!A:A,
  'Recruiter Data'!B:B,
  "Unknown"
)</f>
        <v>N America</v>
      </c>
      <c r="E1812" t="s">
        <v>18</v>
      </c>
      <c r="F1812" t="str">
        <f t="shared" si="85"/>
        <v>Application Review</v>
      </c>
      <c r="G1812" s="1">
        <v>44674.635729166665</v>
      </c>
      <c r="H1812" t="str">
        <f t="shared" si="86"/>
        <v>2022-04</v>
      </c>
    </row>
    <row r="1813" spans="1:8" x14ac:dyDescent="0.3">
      <c r="A1813" s="2">
        <v>103747091982</v>
      </c>
      <c r="B1813" s="2" t="str">
        <f t="shared" si="84"/>
        <v>103747091982</v>
      </c>
      <c r="C1813" s="2" t="str">
        <f>_xlfn.XLOOKUP(
  B1813,
  'Candidate Data'!A:A,
  'Candidate Data'!B:B,
  "Not Found"
)</f>
        <v>Recruiter2</v>
      </c>
      <c r="D1813" s="2" t="str">
        <f>_xlfn.XLOOKUP(
  C1813,
  'Recruiter Data'!A:A,
  'Recruiter Data'!B:B,
  "Unknown"
)</f>
        <v>N America</v>
      </c>
      <c r="E1813" t="s">
        <v>19</v>
      </c>
      <c r="F1813" t="str">
        <f t="shared" si="85"/>
        <v>Phone Screen</v>
      </c>
      <c r="G1813" s="1">
        <v>44679.701550925929</v>
      </c>
      <c r="H1813" t="str">
        <f t="shared" si="86"/>
        <v>2022-04</v>
      </c>
    </row>
    <row r="1814" spans="1:8" x14ac:dyDescent="0.3">
      <c r="A1814" s="2">
        <v>100992802937</v>
      </c>
      <c r="B1814" s="2" t="str">
        <f t="shared" si="84"/>
        <v>100992802937</v>
      </c>
      <c r="C1814" s="2" t="str">
        <f>_xlfn.XLOOKUP(
  B1814,
  'Candidate Data'!A:A,
  'Candidate Data'!B:B,
  "Not Found"
)</f>
        <v>Recruiter19</v>
      </c>
      <c r="D1814" s="2" t="str">
        <f>_xlfn.XLOOKUP(
  C1814,
  'Recruiter Data'!A:A,
  'Recruiter Data'!B:B,
  "Unknown"
)</f>
        <v>N America</v>
      </c>
      <c r="E1814" t="s">
        <v>19</v>
      </c>
      <c r="F1814" t="str">
        <f t="shared" si="85"/>
        <v>Phone Screen</v>
      </c>
      <c r="G1814" s="1">
        <v>44665.620243055557</v>
      </c>
      <c r="H1814" t="str">
        <f t="shared" si="86"/>
        <v>2022-04</v>
      </c>
    </row>
    <row r="1815" spans="1:8" x14ac:dyDescent="0.3">
      <c r="A1815" s="2">
        <v>138073769374</v>
      </c>
      <c r="B1815" s="2" t="str">
        <f t="shared" si="84"/>
        <v>138073769374</v>
      </c>
      <c r="C1815" s="2" t="str">
        <f>_xlfn.XLOOKUP(
  B1815,
  'Candidate Data'!A:A,
  'Candidate Data'!B:B,
  "Not Found"
)</f>
        <v>Recruiter15</v>
      </c>
      <c r="D1815" s="2" t="str">
        <f>_xlfn.XLOOKUP(
  C1815,
  'Recruiter Data'!A:A,
  'Recruiter Data'!B:B,
  "Unknown"
)</f>
        <v>N America</v>
      </c>
      <c r="E1815" t="s">
        <v>18</v>
      </c>
      <c r="F1815" t="str">
        <f t="shared" si="85"/>
        <v>Application Review</v>
      </c>
      <c r="G1815" s="1">
        <v>44631.557754629626</v>
      </c>
      <c r="H1815" t="str">
        <f t="shared" si="86"/>
        <v>2022-03</v>
      </c>
    </row>
    <row r="1816" spans="1:8" x14ac:dyDescent="0.3">
      <c r="A1816" s="2">
        <v>180287311277</v>
      </c>
      <c r="B1816" s="2" t="str">
        <f t="shared" si="84"/>
        <v>180287311277</v>
      </c>
      <c r="C1816" s="2" t="str">
        <f>_xlfn.XLOOKUP(
  B1816,
  'Candidate Data'!A:A,
  'Candidate Data'!B:B,
  "Not Found"
)</f>
        <v>Recruiter12</v>
      </c>
      <c r="D1816" s="2" t="str">
        <f>_xlfn.XLOOKUP(
  C1816,
  'Recruiter Data'!A:A,
  'Recruiter Data'!B:B,
  "Unknown"
)</f>
        <v>Europe</v>
      </c>
      <c r="E1816" t="s">
        <v>18</v>
      </c>
      <c r="F1816" t="str">
        <f t="shared" si="85"/>
        <v>Application Review</v>
      </c>
      <c r="G1816" s="1">
        <v>44678.959085648145</v>
      </c>
      <c r="H1816" t="str">
        <f t="shared" si="86"/>
        <v>2022-04</v>
      </c>
    </row>
    <row r="1817" spans="1:8" x14ac:dyDescent="0.3">
      <c r="A1817" s="2">
        <v>123014499074</v>
      </c>
      <c r="B1817" s="2" t="str">
        <f t="shared" si="84"/>
        <v>123014499074</v>
      </c>
      <c r="C1817" s="2" t="str">
        <f>_xlfn.XLOOKUP(
  B1817,
  'Candidate Data'!A:A,
  'Candidate Data'!B:B,
  "Not Found"
)</f>
        <v>Recruiter1</v>
      </c>
      <c r="D1817" s="2" t="str">
        <f>_xlfn.XLOOKUP(
  C1817,
  'Recruiter Data'!A:A,
  'Recruiter Data'!B:B,
  "Unknown"
)</f>
        <v>N America</v>
      </c>
      <c r="E1817" t="s">
        <v>18</v>
      </c>
      <c r="F1817" t="str">
        <f t="shared" si="85"/>
        <v>Application Review</v>
      </c>
      <c r="G1817" s="1">
        <v>44671.480613425927</v>
      </c>
      <c r="H1817" t="str">
        <f t="shared" si="86"/>
        <v>2022-04</v>
      </c>
    </row>
    <row r="1818" spans="1:8" x14ac:dyDescent="0.3">
      <c r="A1818" s="2">
        <v>123014499074</v>
      </c>
      <c r="B1818" s="2" t="str">
        <f t="shared" si="84"/>
        <v>123014499074</v>
      </c>
      <c r="C1818" s="2" t="str">
        <f>_xlfn.XLOOKUP(
  B1818,
  'Candidate Data'!A:A,
  'Candidate Data'!B:B,
  "Not Found"
)</f>
        <v>Recruiter1</v>
      </c>
      <c r="D1818" s="2" t="str">
        <f>_xlfn.XLOOKUP(
  C1818,
  'Recruiter Data'!A:A,
  'Recruiter Data'!B:B,
  "Unknown"
)</f>
        <v>N America</v>
      </c>
      <c r="E1818" t="s">
        <v>20</v>
      </c>
      <c r="F1818" t="str">
        <f t="shared" si="85"/>
        <v>Interview #1</v>
      </c>
      <c r="G1818" s="1">
        <v>44675.893796296295</v>
      </c>
      <c r="H1818" t="str">
        <f t="shared" si="86"/>
        <v>2022-04</v>
      </c>
    </row>
    <row r="1819" spans="1:8" x14ac:dyDescent="0.3">
      <c r="A1819" s="2">
        <v>123014499074</v>
      </c>
      <c r="B1819" s="2" t="str">
        <f t="shared" si="84"/>
        <v>123014499074</v>
      </c>
      <c r="C1819" s="2" t="str">
        <f>_xlfn.XLOOKUP(
  B1819,
  'Candidate Data'!A:A,
  'Candidate Data'!B:B,
  "Not Found"
)</f>
        <v>Recruiter1</v>
      </c>
      <c r="D1819" s="2" t="str">
        <f>_xlfn.XLOOKUP(
  C1819,
  'Recruiter Data'!A:A,
  'Recruiter Data'!B:B,
  "Unknown"
)</f>
        <v>N America</v>
      </c>
      <c r="E1819" t="s">
        <v>19</v>
      </c>
      <c r="F1819" t="str">
        <f t="shared" si="85"/>
        <v>Phone Screen</v>
      </c>
      <c r="G1819" s="1">
        <v>44672.606574074074</v>
      </c>
      <c r="H1819" t="str">
        <f t="shared" si="86"/>
        <v>2022-04</v>
      </c>
    </row>
    <row r="1820" spans="1:8" x14ac:dyDescent="0.3">
      <c r="A1820" s="2">
        <v>109322870687</v>
      </c>
      <c r="B1820" s="2" t="str">
        <f t="shared" si="84"/>
        <v>109322870687</v>
      </c>
      <c r="C1820" s="2" t="str">
        <f>_xlfn.XLOOKUP(
  B1820,
  'Candidate Data'!A:A,
  'Candidate Data'!B:B,
  "Not Found"
)</f>
        <v>Recruiter1</v>
      </c>
      <c r="D1820" s="2" t="str">
        <f>_xlfn.XLOOKUP(
  C1820,
  'Recruiter Data'!A:A,
  'Recruiter Data'!B:B,
  "Unknown"
)</f>
        <v>N America</v>
      </c>
      <c r="E1820" t="s">
        <v>18</v>
      </c>
      <c r="F1820" t="str">
        <f t="shared" si="85"/>
        <v>Application Review</v>
      </c>
      <c r="G1820" s="1">
        <v>44669.939652777779</v>
      </c>
      <c r="H1820" t="str">
        <f t="shared" si="86"/>
        <v>2022-04</v>
      </c>
    </row>
    <row r="1821" spans="1:8" x14ac:dyDescent="0.3">
      <c r="A1821" s="2">
        <v>125616477629</v>
      </c>
      <c r="B1821" s="2" t="str">
        <f t="shared" si="84"/>
        <v>125616477629</v>
      </c>
      <c r="C1821" s="2" t="str">
        <f>_xlfn.XLOOKUP(
  B1821,
  'Candidate Data'!A:A,
  'Candidate Data'!B:B,
  "Not Found"
)</f>
        <v>Recruiter7</v>
      </c>
      <c r="D1821" s="2" t="str">
        <f>_xlfn.XLOOKUP(
  C1821,
  'Recruiter Data'!A:A,
  'Recruiter Data'!B:B,
  "Unknown"
)</f>
        <v>N America</v>
      </c>
      <c r="E1821" t="s">
        <v>19</v>
      </c>
      <c r="F1821" t="str">
        <f t="shared" si="85"/>
        <v>Phone Screen</v>
      </c>
      <c r="G1821" s="1">
        <v>44661.64403935185</v>
      </c>
      <c r="H1821" t="str">
        <f t="shared" si="86"/>
        <v>2022-04</v>
      </c>
    </row>
    <row r="1822" spans="1:8" x14ac:dyDescent="0.3">
      <c r="A1822" s="2">
        <v>125319051992</v>
      </c>
      <c r="B1822" s="2" t="str">
        <f t="shared" si="84"/>
        <v>125319051992</v>
      </c>
      <c r="C1822" s="2" t="str">
        <f>_xlfn.XLOOKUP(
  B1822,
  'Candidate Data'!A:A,
  'Candidate Data'!B:B,
  "Not Found"
)</f>
        <v>Recruiter12</v>
      </c>
      <c r="D1822" s="2" t="str">
        <f>_xlfn.XLOOKUP(
  C1822,
  'Recruiter Data'!A:A,
  'Recruiter Data'!B:B,
  "Unknown"
)</f>
        <v>Europe</v>
      </c>
      <c r="E1822" t="s">
        <v>20</v>
      </c>
      <c r="F1822" t="str">
        <f t="shared" si="85"/>
        <v>Interview #1</v>
      </c>
      <c r="G1822" s="1">
        <v>44681.892384259256</v>
      </c>
      <c r="H1822" t="str">
        <f t="shared" si="86"/>
        <v>2022-04</v>
      </c>
    </row>
    <row r="1823" spans="1:8" x14ac:dyDescent="0.3">
      <c r="A1823" s="2">
        <v>125319051992</v>
      </c>
      <c r="B1823" s="2" t="str">
        <f t="shared" si="84"/>
        <v>125319051992</v>
      </c>
      <c r="C1823" s="2" t="str">
        <f>_xlfn.XLOOKUP(
  B1823,
  'Candidate Data'!A:A,
  'Candidate Data'!B:B,
  "Not Found"
)</f>
        <v>Recruiter12</v>
      </c>
      <c r="D1823" s="2" t="str">
        <f>_xlfn.XLOOKUP(
  C1823,
  'Recruiter Data'!A:A,
  'Recruiter Data'!B:B,
  "Unknown"
)</f>
        <v>Europe</v>
      </c>
      <c r="E1823" t="s">
        <v>19</v>
      </c>
      <c r="F1823" t="str">
        <f t="shared" si="85"/>
        <v>Phone Screen</v>
      </c>
      <c r="G1823" s="1">
        <v>44675.853425925925</v>
      </c>
      <c r="H1823" t="str">
        <f t="shared" si="86"/>
        <v>2022-04</v>
      </c>
    </row>
    <row r="1824" spans="1:8" x14ac:dyDescent="0.3">
      <c r="A1824" s="2">
        <v>143911080299</v>
      </c>
      <c r="B1824" s="2" t="str">
        <f t="shared" si="84"/>
        <v>143911080299</v>
      </c>
      <c r="C1824" s="2" t="str">
        <f>_xlfn.XLOOKUP(
  B1824,
  'Candidate Data'!A:A,
  'Candidate Data'!B:B,
  "Not Found"
)</f>
        <v>Recruiter27</v>
      </c>
      <c r="D1824" s="2" t="str">
        <f>_xlfn.XLOOKUP(
  C1824,
  'Recruiter Data'!A:A,
  'Recruiter Data'!B:B,
  "Unknown"
)</f>
        <v>N America</v>
      </c>
      <c r="E1824" t="s">
        <v>18</v>
      </c>
      <c r="F1824" t="str">
        <f t="shared" si="85"/>
        <v>Application Review</v>
      </c>
      <c r="G1824" s="1">
        <v>44680.639722222222</v>
      </c>
      <c r="H1824" t="str">
        <f t="shared" si="86"/>
        <v>2022-04</v>
      </c>
    </row>
    <row r="1825" spans="1:8" x14ac:dyDescent="0.3">
      <c r="A1825" s="2">
        <v>128412619597</v>
      </c>
      <c r="B1825" s="2" t="str">
        <f t="shared" si="84"/>
        <v>128412619597</v>
      </c>
      <c r="C1825" s="2" t="str">
        <f>_xlfn.XLOOKUP(
  B1825,
  'Candidate Data'!A:A,
  'Candidate Data'!B:B,
  "Not Found"
)</f>
        <v>Recruiter1</v>
      </c>
      <c r="D1825" s="2" t="str">
        <f>_xlfn.XLOOKUP(
  C1825,
  'Recruiter Data'!A:A,
  'Recruiter Data'!B:B,
  "Unknown"
)</f>
        <v>N America</v>
      </c>
      <c r="E1825" t="s">
        <v>21</v>
      </c>
      <c r="F1825" t="str">
        <f t="shared" si="85"/>
        <v>Diligence</v>
      </c>
      <c r="G1825" s="1">
        <v>44661.853055555555</v>
      </c>
      <c r="H1825" t="str">
        <f t="shared" si="86"/>
        <v>2022-04</v>
      </c>
    </row>
    <row r="1826" spans="1:8" x14ac:dyDescent="0.3">
      <c r="A1826" s="2">
        <v>128412619597</v>
      </c>
      <c r="B1826" s="2" t="str">
        <f t="shared" si="84"/>
        <v>128412619597</v>
      </c>
      <c r="C1826" s="2" t="str">
        <f>_xlfn.XLOOKUP(
  B1826,
  'Candidate Data'!A:A,
  'Candidate Data'!B:B,
  "Not Found"
)</f>
        <v>Recruiter1</v>
      </c>
      <c r="D1826" s="2" t="str">
        <f>_xlfn.XLOOKUP(
  C1826,
  'Recruiter Data'!A:A,
  'Recruiter Data'!B:B,
  "Unknown"
)</f>
        <v>N America</v>
      </c>
      <c r="E1826" t="s">
        <v>22</v>
      </c>
      <c r="F1826" t="str">
        <f t="shared" si="85"/>
        <v>Final Interview</v>
      </c>
      <c r="G1826" s="1">
        <v>44661.846365740741</v>
      </c>
      <c r="H1826" t="str">
        <f t="shared" si="86"/>
        <v>2022-04</v>
      </c>
    </row>
    <row r="1827" spans="1:8" x14ac:dyDescent="0.3">
      <c r="A1827" s="2">
        <v>128412619597</v>
      </c>
      <c r="B1827" s="2" t="str">
        <f t="shared" si="84"/>
        <v>128412619597</v>
      </c>
      <c r="C1827" s="2" t="str">
        <f>_xlfn.XLOOKUP(
  B1827,
  'Candidate Data'!A:A,
  'Candidate Data'!B:B,
  "Not Found"
)</f>
        <v>Recruiter1</v>
      </c>
      <c r="D1827" s="2" t="str">
        <f>_xlfn.XLOOKUP(
  C1827,
  'Recruiter Data'!A:A,
  'Recruiter Data'!B:B,
  "Unknown"
)</f>
        <v>N America</v>
      </c>
      <c r="E1827" t="s">
        <v>20</v>
      </c>
      <c r="F1827" t="str">
        <f t="shared" si="85"/>
        <v>Interview #1</v>
      </c>
      <c r="G1827" s="1">
        <v>44653.65965277778</v>
      </c>
      <c r="H1827" t="str">
        <f t="shared" si="86"/>
        <v>2022-04</v>
      </c>
    </row>
    <row r="1828" spans="1:8" x14ac:dyDescent="0.3">
      <c r="A1828" s="2">
        <v>128412619597</v>
      </c>
      <c r="B1828" s="2" t="str">
        <f t="shared" si="84"/>
        <v>128412619597</v>
      </c>
      <c r="C1828" s="2" t="str">
        <f>_xlfn.XLOOKUP(
  B1828,
  'Candidate Data'!A:A,
  'Candidate Data'!B:B,
  "Not Found"
)</f>
        <v>Recruiter1</v>
      </c>
      <c r="D1828" s="2" t="str">
        <f>_xlfn.XLOOKUP(
  C1828,
  'Recruiter Data'!A:A,
  'Recruiter Data'!B:B,
  "Unknown"
)</f>
        <v>N America</v>
      </c>
      <c r="E1828" t="s">
        <v>23</v>
      </c>
      <c r="F1828" t="str">
        <f t="shared" si="85"/>
        <v>Next Steps</v>
      </c>
      <c r="G1828" s="1">
        <v>44661.846388888887</v>
      </c>
      <c r="H1828" t="str">
        <f t="shared" si="86"/>
        <v>2022-04</v>
      </c>
    </row>
    <row r="1829" spans="1:8" x14ac:dyDescent="0.3">
      <c r="A1829" s="2">
        <v>128412619597</v>
      </c>
      <c r="B1829" s="2" t="str">
        <f t="shared" si="84"/>
        <v>128412619597</v>
      </c>
      <c r="C1829" s="2" t="str">
        <f>_xlfn.XLOOKUP(
  B1829,
  'Candidate Data'!A:A,
  'Candidate Data'!B:B,
  "Not Found"
)</f>
        <v>Recruiter1</v>
      </c>
      <c r="D1829" s="2" t="str">
        <f>_xlfn.XLOOKUP(
  C1829,
  'Recruiter Data'!A:A,
  'Recruiter Data'!B:B,
  "Unknown"
)</f>
        <v>N America</v>
      </c>
      <c r="E1829" t="s">
        <v>19</v>
      </c>
      <c r="F1829" t="str">
        <f t="shared" si="85"/>
        <v>Phone Screen</v>
      </c>
      <c r="G1829" s="1">
        <v>44631.862673611111</v>
      </c>
      <c r="H1829" t="str">
        <f t="shared" si="86"/>
        <v>2022-03</v>
      </c>
    </row>
    <row r="1830" spans="1:8" x14ac:dyDescent="0.3">
      <c r="A1830" s="2">
        <v>128412619597</v>
      </c>
      <c r="B1830" s="2" t="str">
        <f t="shared" si="84"/>
        <v>128412619597</v>
      </c>
      <c r="C1830" s="2" t="str">
        <f>_xlfn.XLOOKUP(
  B1830,
  'Candidate Data'!A:A,
  'Candidate Data'!B:B,
  "Not Found"
)</f>
        <v>Recruiter1</v>
      </c>
      <c r="D1830" s="2" t="str">
        <f>_xlfn.XLOOKUP(
  C1830,
  'Recruiter Data'!A:A,
  'Recruiter Data'!B:B,
  "Unknown"
)</f>
        <v>N America</v>
      </c>
      <c r="E1830" t="s">
        <v>24</v>
      </c>
      <c r="F1830" t="str">
        <f t="shared" si="85"/>
        <v>Waitlist</v>
      </c>
      <c r="G1830" s="1">
        <v>44675.000914351855</v>
      </c>
      <c r="H1830" t="str">
        <f t="shared" si="86"/>
        <v>2022-04</v>
      </c>
    </row>
    <row r="1831" spans="1:8" x14ac:dyDescent="0.3">
      <c r="A1831" s="2">
        <v>123186362531</v>
      </c>
      <c r="B1831" s="2" t="str">
        <f t="shared" si="84"/>
        <v>123186362531</v>
      </c>
      <c r="C1831" s="2" t="str">
        <f>_xlfn.XLOOKUP(
  B1831,
  'Candidate Data'!A:A,
  'Candidate Data'!B:B,
  "Not Found"
)</f>
        <v>Recruiter13</v>
      </c>
      <c r="D1831" s="2" t="str">
        <f>_xlfn.XLOOKUP(
  C1831,
  'Recruiter Data'!A:A,
  'Recruiter Data'!B:B,
  "Unknown"
)</f>
        <v>N America</v>
      </c>
      <c r="E1831" t="s">
        <v>18</v>
      </c>
      <c r="F1831" t="str">
        <f t="shared" si="85"/>
        <v>Application Review</v>
      </c>
      <c r="G1831" s="1">
        <v>44675.761874999997</v>
      </c>
      <c r="H1831" t="str">
        <f t="shared" si="86"/>
        <v>2022-04</v>
      </c>
    </row>
    <row r="1832" spans="1:8" x14ac:dyDescent="0.3">
      <c r="A1832" s="2">
        <v>123186362531</v>
      </c>
      <c r="B1832" s="2" t="str">
        <f t="shared" si="84"/>
        <v>123186362531</v>
      </c>
      <c r="C1832" s="2" t="str">
        <f>_xlfn.XLOOKUP(
  B1832,
  'Candidate Data'!A:A,
  'Candidate Data'!B:B,
  "Not Found"
)</f>
        <v>Recruiter13</v>
      </c>
      <c r="D1832" s="2" t="str">
        <f>_xlfn.XLOOKUP(
  C1832,
  'Recruiter Data'!A:A,
  'Recruiter Data'!B:B,
  "Unknown"
)</f>
        <v>N America</v>
      </c>
      <c r="E1832" t="s">
        <v>18</v>
      </c>
      <c r="F1832" t="str">
        <f t="shared" si="85"/>
        <v>Application Review</v>
      </c>
      <c r="G1832" s="1">
        <v>44675.896805555552</v>
      </c>
      <c r="H1832" t="str">
        <f t="shared" si="86"/>
        <v>2022-04</v>
      </c>
    </row>
    <row r="1833" spans="1:8" x14ac:dyDescent="0.3">
      <c r="A1833" s="2">
        <v>123186362531</v>
      </c>
      <c r="B1833" s="2" t="str">
        <f t="shared" si="84"/>
        <v>123186362531</v>
      </c>
      <c r="C1833" s="2" t="str">
        <f>_xlfn.XLOOKUP(
  B1833,
  'Candidate Data'!A:A,
  'Candidate Data'!B:B,
  "Not Found"
)</f>
        <v>Recruiter13</v>
      </c>
      <c r="D1833" s="2" t="str">
        <f>_xlfn.XLOOKUP(
  C1833,
  'Recruiter Data'!A:A,
  'Recruiter Data'!B:B,
  "Unknown"
)</f>
        <v>N America</v>
      </c>
      <c r="E1833" t="s">
        <v>19</v>
      </c>
      <c r="F1833" t="str">
        <f t="shared" si="85"/>
        <v>Phone Screen</v>
      </c>
      <c r="G1833" s="1">
        <v>44675.893171296295</v>
      </c>
      <c r="H1833" t="str">
        <f t="shared" si="86"/>
        <v>2022-04</v>
      </c>
    </row>
    <row r="1834" spans="1:8" x14ac:dyDescent="0.3">
      <c r="A1834" s="2">
        <v>125775318795</v>
      </c>
      <c r="B1834" s="2" t="str">
        <f t="shared" si="84"/>
        <v>125775318795</v>
      </c>
      <c r="C1834" s="2" t="str">
        <f>_xlfn.XLOOKUP(
  B1834,
  'Candidate Data'!A:A,
  'Candidate Data'!B:B,
  "Not Found"
)</f>
        <v>Recruiter6</v>
      </c>
      <c r="D1834" s="2" t="str">
        <f>_xlfn.XLOOKUP(
  C1834,
  'Recruiter Data'!A:A,
  'Recruiter Data'!B:B,
  "Unknown"
)</f>
        <v>N America</v>
      </c>
      <c r="E1834" t="s">
        <v>18</v>
      </c>
      <c r="F1834" t="str">
        <f t="shared" si="85"/>
        <v>Application Review</v>
      </c>
      <c r="G1834" s="1">
        <v>44668.719652777778</v>
      </c>
      <c r="H1834" t="str">
        <f t="shared" si="86"/>
        <v>2022-04</v>
      </c>
    </row>
    <row r="1835" spans="1:8" x14ac:dyDescent="0.3">
      <c r="A1835" s="2">
        <v>125775318795</v>
      </c>
      <c r="B1835" s="2" t="str">
        <f t="shared" si="84"/>
        <v>125775318795</v>
      </c>
      <c r="C1835" s="2" t="str">
        <f>_xlfn.XLOOKUP(
  B1835,
  'Candidate Data'!A:A,
  'Candidate Data'!B:B,
  "Not Found"
)</f>
        <v>Recruiter6</v>
      </c>
      <c r="D1835" s="2" t="str">
        <f>_xlfn.XLOOKUP(
  C1835,
  'Recruiter Data'!A:A,
  'Recruiter Data'!B:B,
  "Unknown"
)</f>
        <v>N America</v>
      </c>
      <c r="E1835" t="s">
        <v>19</v>
      </c>
      <c r="F1835" t="str">
        <f t="shared" si="85"/>
        <v>Phone Screen</v>
      </c>
      <c r="G1835" s="1">
        <v>44673.828634259262</v>
      </c>
      <c r="H1835" t="str">
        <f t="shared" si="86"/>
        <v>2022-04</v>
      </c>
    </row>
    <row r="1836" spans="1:8" x14ac:dyDescent="0.3">
      <c r="A1836" s="2">
        <v>164448570564</v>
      </c>
      <c r="B1836" s="2" t="str">
        <f t="shared" si="84"/>
        <v>164448570564</v>
      </c>
      <c r="C1836" s="2" t="str">
        <f>_xlfn.XLOOKUP(
  B1836,
  'Candidate Data'!A:A,
  'Candidate Data'!B:B,
  "Not Found"
)</f>
        <v>Recruiter16</v>
      </c>
      <c r="D1836" s="2" t="str">
        <f>_xlfn.XLOOKUP(
  C1836,
  'Recruiter Data'!A:A,
  'Recruiter Data'!B:B,
  "Unknown"
)</f>
        <v>Asia</v>
      </c>
      <c r="E1836" t="s">
        <v>19</v>
      </c>
      <c r="F1836" t="str">
        <f t="shared" si="85"/>
        <v>Phone Screen</v>
      </c>
      <c r="G1836" s="1">
        <v>44673.688483796293</v>
      </c>
      <c r="H1836" t="str">
        <f t="shared" si="86"/>
        <v>2022-04</v>
      </c>
    </row>
    <row r="1837" spans="1:8" x14ac:dyDescent="0.3">
      <c r="A1837" s="2">
        <v>100810850336</v>
      </c>
      <c r="B1837" s="2" t="str">
        <f t="shared" si="84"/>
        <v>100810850336</v>
      </c>
      <c r="C1837" s="2" t="str">
        <f>_xlfn.XLOOKUP(
  B1837,
  'Candidate Data'!A:A,
  'Candidate Data'!B:B,
  "Not Found"
)</f>
        <v>Recruiter1</v>
      </c>
      <c r="D1837" s="2" t="str">
        <f>_xlfn.XLOOKUP(
  C1837,
  'Recruiter Data'!A:A,
  'Recruiter Data'!B:B,
  "Unknown"
)</f>
        <v>N America</v>
      </c>
      <c r="E1837" t="s">
        <v>24</v>
      </c>
      <c r="F1837" t="str">
        <f t="shared" si="85"/>
        <v>Waitlist</v>
      </c>
      <c r="G1837" s="1">
        <v>44624.872071759259</v>
      </c>
      <c r="H1837" t="str">
        <f t="shared" si="86"/>
        <v>2022-03</v>
      </c>
    </row>
    <row r="1838" spans="1:8" x14ac:dyDescent="0.3">
      <c r="A1838" s="2">
        <v>127928028965</v>
      </c>
      <c r="B1838" s="2" t="str">
        <f t="shared" si="84"/>
        <v>127928028965</v>
      </c>
      <c r="C1838" s="2" t="str">
        <f>_xlfn.XLOOKUP(
  B1838,
  'Candidate Data'!A:A,
  'Candidate Data'!B:B,
  "Not Found"
)</f>
        <v>Recruiter13</v>
      </c>
      <c r="D1838" s="2" t="str">
        <f>_xlfn.XLOOKUP(
  C1838,
  'Recruiter Data'!A:A,
  'Recruiter Data'!B:B,
  "Unknown"
)</f>
        <v>N America</v>
      </c>
      <c r="E1838" t="s">
        <v>18</v>
      </c>
      <c r="F1838" t="str">
        <f t="shared" si="85"/>
        <v>Application Review</v>
      </c>
      <c r="G1838" s="1">
        <v>44681.830625000002</v>
      </c>
      <c r="H1838" t="str">
        <f t="shared" si="86"/>
        <v>2022-04</v>
      </c>
    </row>
    <row r="1839" spans="1:8" x14ac:dyDescent="0.3">
      <c r="A1839" s="2">
        <v>183202043056</v>
      </c>
      <c r="B1839" s="2" t="str">
        <f t="shared" si="84"/>
        <v>183202043056</v>
      </c>
      <c r="C1839" s="2" t="str">
        <f>_xlfn.XLOOKUP(
  B1839,
  'Candidate Data'!A:A,
  'Candidate Data'!B:B,
  "Not Found"
)</f>
        <v>Recruiter11</v>
      </c>
      <c r="D1839" s="2" t="str">
        <f>_xlfn.XLOOKUP(
  C1839,
  'Recruiter Data'!A:A,
  'Recruiter Data'!B:B,
  "Unknown"
)</f>
        <v>N America</v>
      </c>
      <c r="E1839" t="s">
        <v>18</v>
      </c>
      <c r="F1839" t="str">
        <f t="shared" si="85"/>
        <v>Application Review</v>
      </c>
      <c r="G1839" s="1">
        <v>44669.834166666667</v>
      </c>
      <c r="H1839" t="str">
        <f t="shared" si="86"/>
        <v>2022-04</v>
      </c>
    </row>
    <row r="1840" spans="1:8" x14ac:dyDescent="0.3">
      <c r="A1840" s="2">
        <v>183202043056</v>
      </c>
      <c r="B1840" s="2" t="str">
        <f t="shared" si="84"/>
        <v>183202043056</v>
      </c>
      <c r="C1840" s="2" t="str">
        <f>_xlfn.XLOOKUP(
  B1840,
  'Candidate Data'!A:A,
  'Candidate Data'!B:B,
  "Not Found"
)</f>
        <v>Recruiter11</v>
      </c>
      <c r="D1840" s="2" t="str">
        <f>_xlfn.XLOOKUP(
  C1840,
  'Recruiter Data'!A:A,
  'Recruiter Data'!B:B,
  "Unknown"
)</f>
        <v>N America</v>
      </c>
      <c r="E1840" t="s">
        <v>18</v>
      </c>
      <c r="F1840" t="str">
        <f t="shared" si="85"/>
        <v>Application Review</v>
      </c>
      <c r="G1840" s="1">
        <v>44675.509143518517</v>
      </c>
      <c r="H1840" t="str">
        <f t="shared" si="86"/>
        <v>2022-04</v>
      </c>
    </row>
    <row r="1841" spans="1:8" x14ac:dyDescent="0.3">
      <c r="A1841" s="2">
        <v>183202043056</v>
      </c>
      <c r="B1841" s="2" t="str">
        <f t="shared" si="84"/>
        <v>183202043056</v>
      </c>
      <c r="C1841" s="2" t="str">
        <f>_xlfn.XLOOKUP(
  B1841,
  'Candidate Data'!A:A,
  'Candidate Data'!B:B,
  "Not Found"
)</f>
        <v>Recruiter11</v>
      </c>
      <c r="D1841" s="2" t="str">
        <f>_xlfn.XLOOKUP(
  C1841,
  'Recruiter Data'!A:A,
  'Recruiter Data'!B:B,
  "Unknown"
)</f>
        <v>N America</v>
      </c>
      <c r="E1841" t="s">
        <v>19</v>
      </c>
      <c r="F1841" t="str">
        <f t="shared" si="85"/>
        <v>Phone Screen</v>
      </c>
      <c r="G1841" s="1">
        <v>44676.729097222225</v>
      </c>
      <c r="H1841" t="str">
        <f t="shared" si="86"/>
        <v>2022-04</v>
      </c>
    </row>
    <row r="1842" spans="1:8" x14ac:dyDescent="0.3">
      <c r="A1842" s="2">
        <v>176314622703</v>
      </c>
      <c r="B1842" s="2" t="str">
        <f t="shared" si="84"/>
        <v>176314622703</v>
      </c>
      <c r="C1842" s="2" t="str">
        <f>_xlfn.XLOOKUP(
  B1842,
  'Candidate Data'!A:A,
  'Candidate Data'!B:B,
  "Not Found"
)</f>
        <v>Recruiter9</v>
      </c>
      <c r="D1842" s="2" t="str">
        <f>_xlfn.XLOOKUP(
  C1842,
  'Recruiter Data'!A:A,
  'Recruiter Data'!B:B,
  "Unknown"
)</f>
        <v>Europe</v>
      </c>
      <c r="E1842" t="s">
        <v>18</v>
      </c>
      <c r="F1842" t="str">
        <f t="shared" si="85"/>
        <v>Application Review</v>
      </c>
      <c r="G1842" s="1">
        <v>44629.630636574075</v>
      </c>
      <c r="H1842" t="str">
        <f t="shared" si="86"/>
        <v>2022-03</v>
      </c>
    </row>
    <row r="1843" spans="1:8" x14ac:dyDescent="0.3">
      <c r="A1843" s="2">
        <v>176314622703</v>
      </c>
      <c r="B1843" s="2" t="str">
        <f t="shared" si="84"/>
        <v>176314622703</v>
      </c>
      <c r="C1843" s="2" t="str">
        <f>_xlfn.XLOOKUP(
  B1843,
  'Candidate Data'!A:A,
  'Candidate Data'!B:B,
  "Not Found"
)</f>
        <v>Recruiter9</v>
      </c>
      <c r="D1843" s="2" t="str">
        <f>_xlfn.XLOOKUP(
  C1843,
  'Recruiter Data'!A:A,
  'Recruiter Data'!B:B,
  "Unknown"
)</f>
        <v>Europe</v>
      </c>
      <c r="E1843" t="s">
        <v>18</v>
      </c>
      <c r="F1843" t="str">
        <f t="shared" si="85"/>
        <v>Application Review</v>
      </c>
      <c r="G1843" s="1">
        <v>44631.803657407407</v>
      </c>
      <c r="H1843" t="str">
        <f t="shared" si="86"/>
        <v>2022-03</v>
      </c>
    </row>
    <row r="1844" spans="1:8" x14ac:dyDescent="0.3">
      <c r="A1844" s="2">
        <v>147301228462</v>
      </c>
      <c r="B1844" s="2" t="str">
        <f t="shared" si="84"/>
        <v>147301228462</v>
      </c>
      <c r="C1844" s="2" t="str">
        <f>_xlfn.XLOOKUP(
  B1844,
  'Candidate Data'!A:A,
  'Candidate Data'!B:B,
  "Not Found"
)</f>
        <v>Recruiter1</v>
      </c>
      <c r="D1844" s="2" t="str">
        <f>_xlfn.XLOOKUP(
  C1844,
  'Recruiter Data'!A:A,
  'Recruiter Data'!B:B,
  "Unknown"
)</f>
        <v>N America</v>
      </c>
      <c r="E1844" t="s">
        <v>18</v>
      </c>
      <c r="F1844" t="str">
        <f t="shared" si="85"/>
        <v>Application Review</v>
      </c>
      <c r="G1844" s="1">
        <v>44631.622418981482</v>
      </c>
      <c r="H1844" t="str">
        <f t="shared" si="86"/>
        <v>2022-03</v>
      </c>
    </row>
    <row r="1845" spans="1:8" x14ac:dyDescent="0.3">
      <c r="A1845" s="2">
        <v>140161545785</v>
      </c>
      <c r="B1845" s="2" t="str">
        <f t="shared" si="84"/>
        <v>140161545785</v>
      </c>
      <c r="C1845" s="2" t="str">
        <f>_xlfn.XLOOKUP(
  B1845,
  'Candidate Data'!A:A,
  'Candidate Data'!B:B,
  "Not Found"
)</f>
        <v>Recruiter1</v>
      </c>
      <c r="D1845" s="2" t="str">
        <f>_xlfn.XLOOKUP(
  C1845,
  'Recruiter Data'!A:A,
  'Recruiter Data'!B:B,
  "Unknown"
)</f>
        <v>N America</v>
      </c>
      <c r="E1845" t="s">
        <v>18</v>
      </c>
      <c r="F1845" t="str">
        <f t="shared" si="85"/>
        <v>Application Review</v>
      </c>
      <c r="G1845" s="1">
        <v>44680.636261574073</v>
      </c>
      <c r="H1845" t="str">
        <f t="shared" si="86"/>
        <v>2022-04</v>
      </c>
    </row>
    <row r="1846" spans="1:8" x14ac:dyDescent="0.3">
      <c r="A1846" s="2">
        <v>154138270310</v>
      </c>
      <c r="B1846" s="2" t="str">
        <f t="shared" si="84"/>
        <v>154138270310</v>
      </c>
      <c r="C1846" s="2" t="str">
        <f>_xlfn.XLOOKUP(
  B1846,
  'Candidate Data'!A:A,
  'Candidate Data'!B:B,
  "Not Found"
)</f>
        <v>Recruiter1</v>
      </c>
      <c r="D1846" s="2" t="str">
        <f>_xlfn.XLOOKUP(
  C1846,
  'Recruiter Data'!A:A,
  'Recruiter Data'!B:B,
  "Unknown"
)</f>
        <v>N America</v>
      </c>
      <c r="E1846" t="s">
        <v>21</v>
      </c>
      <c r="F1846" t="str">
        <f t="shared" si="85"/>
        <v>Diligence</v>
      </c>
      <c r="G1846" s="1">
        <v>44654.708738425928</v>
      </c>
      <c r="H1846" t="str">
        <f t="shared" si="86"/>
        <v>2022-04</v>
      </c>
    </row>
    <row r="1847" spans="1:8" x14ac:dyDescent="0.3">
      <c r="A1847" s="2">
        <v>154138270310</v>
      </c>
      <c r="B1847" s="2" t="str">
        <f t="shared" si="84"/>
        <v>154138270310</v>
      </c>
      <c r="C1847" s="2" t="str">
        <f>_xlfn.XLOOKUP(
  B1847,
  'Candidate Data'!A:A,
  'Candidate Data'!B:B,
  "Not Found"
)</f>
        <v>Recruiter1</v>
      </c>
      <c r="D1847" s="2" t="str">
        <f>_xlfn.XLOOKUP(
  C1847,
  'Recruiter Data'!A:A,
  'Recruiter Data'!B:B,
  "Unknown"
)</f>
        <v>N America</v>
      </c>
      <c r="E1847" t="s">
        <v>24</v>
      </c>
      <c r="F1847" t="str">
        <f t="shared" si="85"/>
        <v>Waitlist</v>
      </c>
      <c r="G1847" s="1">
        <v>44654.721678240741</v>
      </c>
      <c r="H1847" t="str">
        <f t="shared" si="86"/>
        <v>2022-04</v>
      </c>
    </row>
    <row r="1848" spans="1:8" x14ac:dyDescent="0.3">
      <c r="A1848" s="2">
        <v>150759750756</v>
      </c>
      <c r="B1848" s="2" t="str">
        <f t="shared" si="84"/>
        <v>150759750756</v>
      </c>
      <c r="C1848" s="2" t="str">
        <f>_xlfn.XLOOKUP(
  B1848,
  'Candidate Data'!A:A,
  'Candidate Data'!B:B,
  "Not Found"
)</f>
        <v>Recruiter11</v>
      </c>
      <c r="D1848" s="2" t="str">
        <f>_xlfn.XLOOKUP(
  C1848,
  'Recruiter Data'!A:A,
  'Recruiter Data'!B:B,
  "Unknown"
)</f>
        <v>N America</v>
      </c>
      <c r="E1848" t="s">
        <v>18</v>
      </c>
      <c r="F1848" t="str">
        <f t="shared" si="85"/>
        <v>Application Review</v>
      </c>
      <c r="G1848" s="1">
        <v>44676.104178240741</v>
      </c>
      <c r="H1848" t="str">
        <f t="shared" si="86"/>
        <v>2022-04</v>
      </c>
    </row>
    <row r="1849" spans="1:8" x14ac:dyDescent="0.3">
      <c r="A1849" s="2">
        <v>133609139528</v>
      </c>
      <c r="B1849" s="2" t="str">
        <f t="shared" si="84"/>
        <v>133609139528</v>
      </c>
      <c r="C1849" s="2" t="str">
        <f>_xlfn.XLOOKUP(
  B1849,
  'Candidate Data'!A:A,
  'Candidate Data'!B:B,
  "Not Found"
)</f>
        <v>Recruiter2</v>
      </c>
      <c r="D1849" s="2" t="str">
        <f>_xlfn.XLOOKUP(
  C1849,
  'Recruiter Data'!A:A,
  'Recruiter Data'!B:B,
  "Unknown"
)</f>
        <v>N America</v>
      </c>
      <c r="E1849" t="s">
        <v>18</v>
      </c>
      <c r="F1849" t="str">
        <f t="shared" si="85"/>
        <v>Application Review</v>
      </c>
      <c r="G1849" s="1">
        <v>44681.564756944441</v>
      </c>
      <c r="H1849" t="str">
        <f t="shared" si="86"/>
        <v>2022-04</v>
      </c>
    </row>
    <row r="1850" spans="1:8" x14ac:dyDescent="0.3">
      <c r="A1850" s="2">
        <v>175885494452</v>
      </c>
      <c r="B1850" s="2" t="str">
        <f t="shared" si="84"/>
        <v>175885494452</v>
      </c>
      <c r="C1850" s="2" t="str">
        <f>_xlfn.XLOOKUP(
  B1850,
  'Candidate Data'!A:A,
  'Candidate Data'!B:B,
  "Not Found"
)</f>
        <v>Recruiter37</v>
      </c>
      <c r="D1850" s="2" t="str">
        <f>_xlfn.XLOOKUP(
  C1850,
  'Recruiter Data'!A:A,
  'Recruiter Data'!B:B,
  "Unknown"
)</f>
        <v>N America</v>
      </c>
      <c r="E1850" t="s">
        <v>19</v>
      </c>
      <c r="F1850" t="str">
        <f t="shared" si="85"/>
        <v>Phone Screen</v>
      </c>
      <c r="G1850" s="1">
        <v>44679.868645833332</v>
      </c>
      <c r="H1850" t="str">
        <f t="shared" si="86"/>
        <v>2022-04</v>
      </c>
    </row>
    <row r="1851" spans="1:8" x14ac:dyDescent="0.3">
      <c r="A1851" s="2">
        <v>187626008256</v>
      </c>
      <c r="B1851" s="2" t="str">
        <f t="shared" si="84"/>
        <v>187626008256</v>
      </c>
      <c r="C1851" s="2" t="str">
        <f>_xlfn.XLOOKUP(
  B1851,
  'Candidate Data'!A:A,
  'Candidate Data'!B:B,
  "Not Found"
)</f>
        <v>Recruiter15</v>
      </c>
      <c r="D1851" s="2" t="str">
        <f>_xlfn.XLOOKUP(
  C1851,
  'Recruiter Data'!A:A,
  'Recruiter Data'!B:B,
  "Unknown"
)</f>
        <v>N America</v>
      </c>
      <c r="E1851" t="s">
        <v>18</v>
      </c>
      <c r="F1851" t="str">
        <f t="shared" si="85"/>
        <v>Application Review</v>
      </c>
      <c r="G1851" s="1">
        <v>44654.223043981481</v>
      </c>
      <c r="H1851" t="str">
        <f t="shared" si="86"/>
        <v>2022-04</v>
      </c>
    </row>
    <row r="1852" spans="1:8" x14ac:dyDescent="0.3">
      <c r="A1852" s="2">
        <v>187626008256</v>
      </c>
      <c r="B1852" s="2" t="str">
        <f t="shared" si="84"/>
        <v>187626008256</v>
      </c>
      <c r="C1852" s="2" t="str">
        <f>_xlfn.XLOOKUP(
  B1852,
  'Candidate Data'!A:A,
  'Candidate Data'!B:B,
  "Not Found"
)</f>
        <v>Recruiter15</v>
      </c>
      <c r="D1852" s="2" t="str">
        <f>_xlfn.XLOOKUP(
  C1852,
  'Recruiter Data'!A:A,
  'Recruiter Data'!B:B,
  "Unknown"
)</f>
        <v>N America</v>
      </c>
      <c r="E1852" t="s">
        <v>18</v>
      </c>
      <c r="F1852" t="str">
        <f t="shared" si="85"/>
        <v>Application Review</v>
      </c>
      <c r="G1852" s="1">
        <v>44662.703645833331</v>
      </c>
      <c r="H1852" t="str">
        <f t="shared" si="86"/>
        <v>2022-04</v>
      </c>
    </row>
    <row r="1853" spans="1:8" x14ac:dyDescent="0.3">
      <c r="A1853" s="2">
        <v>104800327529</v>
      </c>
      <c r="B1853" s="2" t="str">
        <f t="shared" si="84"/>
        <v>104800327529</v>
      </c>
      <c r="C1853" s="2" t="str">
        <f>_xlfn.XLOOKUP(
  B1853,
  'Candidate Data'!A:A,
  'Candidate Data'!B:B,
  "Not Found"
)</f>
        <v>Recruiter10</v>
      </c>
      <c r="D1853" s="2" t="str">
        <f>_xlfn.XLOOKUP(
  C1853,
  'Recruiter Data'!A:A,
  'Recruiter Data'!B:B,
  "Unknown"
)</f>
        <v>N America</v>
      </c>
      <c r="E1853" t="s">
        <v>21</v>
      </c>
      <c r="F1853" t="str">
        <f t="shared" si="85"/>
        <v>Diligence</v>
      </c>
      <c r="G1853" s="1">
        <v>44630.813298611109</v>
      </c>
      <c r="H1853" t="str">
        <f t="shared" si="86"/>
        <v>2022-03</v>
      </c>
    </row>
    <row r="1854" spans="1:8" x14ac:dyDescent="0.3">
      <c r="A1854" s="2">
        <v>110360965847</v>
      </c>
      <c r="B1854" s="2" t="str">
        <f t="shared" si="84"/>
        <v>110360965847</v>
      </c>
      <c r="C1854" s="2" t="str">
        <f>_xlfn.XLOOKUP(
  B1854,
  'Candidate Data'!A:A,
  'Candidate Data'!B:B,
  "Not Found"
)</f>
        <v>Recruiter26</v>
      </c>
      <c r="D1854" s="2" t="str">
        <f>_xlfn.XLOOKUP(
  C1854,
  'Recruiter Data'!A:A,
  'Recruiter Data'!B:B,
  "Unknown"
)</f>
        <v>Europe</v>
      </c>
      <c r="E1854" t="s">
        <v>20</v>
      </c>
      <c r="F1854" t="str">
        <f t="shared" si="85"/>
        <v>Interview #1</v>
      </c>
      <c r="G1854" s="1">
        <v>44626.702013888891</v>
      </c>
      <c r="H1854" t="str">
        <f t="shared" si="86"/>
        <v>2022-03</v>
      </c>
    </row>
    <row r="1855" spans="1:8" x14ac:dyDescent="0.3">
      <c r="A1855" s="2">
        <v>110360965847</v>
      </c>
      <c r="B1855" s="2" t="str">
        <f t="shared" si="84"/>
        <v>110360965847</v>
      </c>
      <c r="C1855" s="2" t="str">
        <f>_xlfn.XLOOKUP(
  B1855,
  'Candidate Data'!A:A,
  'Candidate Data'!B:B,
  "Not Found"
)</f>
        <v>Recruiter26</v>
      </c>
      <c r="D1855" s="2" t="str">
        <f>_xlfn.XLOOKUP(
  C1855,
  'Recruiter Data'!A:A,
  'Recruiter Data'!B:B,
  "Unknown"
)</f>
        <v>Europe</v>
      </c>
      <c r="E1855" t="s">
        <v>24</v>
      </c>
      <c r="F1855" t="str">
        <f t="shared" si="85"/>
        <v>Waitlist</v>
      </c>
      <c r="G1855" s="1">
        <v>44626.700370370374</v>
      </c>
      <c r="H1855" t="str">
        <f t="shared" si="86"/>
        <v>2022-03</v>
      </c>
    </row>
    <row r="1856" spans="1:8" x14ac:dyDescent="0.3">
      <c r="A1856" s="2">
        <v>110360965847</v>
      </c>
      <c r="B1856" s="2" t="str">
        <f t="shared" si="84"/>
        <v>110360965847</v>
      </c>
      <c r="C1856" s="2" t="str">
        <f>_xlfn.XLOOKUP(
  B1856,
  'Candidate Data'!A:A,
  'Candidate Data'!B:B,
  "Not Found"
)</f>
        <v>Recruiter26</v>
      </c>
      <c r="D1856" s="2" t="str">
        <f>_xlfn.XLOOKUP(
  C1856,
  'Recruiter Data'!A:A,
  'Recruiter Data'!B:B,
  "Unknown"
)</f>
        <v>Europe</v>
      </c>
      <c r="E1856" t="s">
        <v>24</v>
      </c>
      <c r="F1856" t="str">
        <f t="shared" si="85"/>
        <v>Waitlist</v>
      </c>
      <c r="G1856" s="1">
        <v>44626.702013888891</v>
      </c>
      <c r="H1856" t="str">
        <f t="shared" si="86"/>
        <v>2022-03</v>
      </c>
    </row>
    <row r="1857" spans="1:8" x14ac:dyDescent="0.3">
      <c r="A1857" s="2">
        <v>158150070004</v>
      </c>
      <c r="B1857" s="2" t="str">
        <f t="shared" si="84"/>
        <v>158150070004</v>
      </c>
      <c r="C1857" s="2" t="str">
        <f>_xlfn.XLOOKUP(
  B1857,
  'Candidate Data'!A:A,
  'Candidate Data'!B:B,
  "Not Found"
)</f>
        <v>Recruiter5</v>
      </c>
      <c r="D1857" s="2" t="str">
        <f>_xlfn.XLOOKUP(
  C1857,
  'Recruiter Data'!A:A,
  'Recruiter Data'!B:B,
  "Unknown"
)</f>
        <v>Europe</v>
      </c>
      <c r="E1857" t="s">
        <v>18</v>
      </c>
      <c r="F1857" t="str">
        <f t="shared" si="85"/>
        <v>Application Review</v>
      </c>
      <c r="G1857" s="1">
        <v>44661.54582175926</v>
      </c>
      <c r="H1857" t="str">
        <f t="shared" si="86"/>
        <v>2022-04</v>
      </c>
    </row>
    <row r="1858" spans="1:8" x14ac:dyDescent="0.3">
      <c r="A1858" s="2">
        <v>158150070004</v>
      </c>
      <c r="B1858" s="2" t="str">
        <f t="shared" si="84"/>
        <v>158150070004</v>
      </c>
      <c r="C1858" s="2" t="str">
        <f>_xlfn.XLOOKUP(
  B1858,
  'Candidate Data'!A:A,
  'Candidate Data'!B:B,
  "Not Found"
)</f>
        <v>Recruiter5</v>
      </c>
      <c r="D1858" s="2" t="str">
        <f>_xlfn.XLOOKUP(
  C1858,
  'Recruiter Data'!A:A,
  'Recruiter Data'!B:B,
  "Unknown"
)</f>
        <v>Europe</v>
      </c>
      <c r="E1858" t="s">
        <v>19</v>
      </c>
      <c r="F1858" t="str">
        <f t="shared" si="85"/>
        <v>Phone Screen</v>
      </c>
      <c r="G1858" s="1">
        <v>44661.54582175926</v>
      </c>
      <c r="H1858" t="str">
        <f t="shared" si="86"/>
        <v>2022-04</v>
      </c>
    </row>
    <row r="1859" spans="1:8" x14ac:dyDescent="0.3">
      <c r="A1859" s="2">
        <v>144134582581</v>
      </c>
      <c r="B1859" s="2" t="str">
        <f t="shared" ref="B1859:B1922" si="87">TEXT(A1859,"0")</f>
        <v>144134582581</v>
      </c>
      <c r="C1859" s="2" t="str">
        <f>_xlfn.XLOOKUP(
  B1859,
  'Candidate Data'!A:A,
  'Candidate Data'!B:B,
  "Not Found"
)</f>
        <v>Recruiter8</v>
      </c>
      <c r="D1859" s="2" t="str">
        <f>_xlfn.XLOOKUP(
  C1859,
  'Recruiter Data'!A:A,
  'Recruiter Data'!B:B,
  "Unknown"
)</f>
        <v>Asia</v>
      </c>
      <c r="E1859" t="s">
        <v>24</v>
      </c>
      <c r="F1859" t="str">
        <f t="shared" ref="F1859:F1922" si="88">IF(ISNUMBER(SEARCH("Phone Screen",E1859)),"Phone Screen",
IF(ISNUMBER(SEARCH("Interview #1",E1859)),"Interview #1",
IF(ISNUMBER(SEARCH("Final Interview",E1859)),"Final Interview",
IF(ISNUMBER(SEARCH("Next Steps",E1859)),"Next Steps",
IF(ISNUMBER(SEARCH("Diligence",E1859)),"Diligence",
IF(ISNUMBER(SEARCH("Waitlist",E1859)),"Waitlist",
"Application Review"))))))</f>
        <v>Waitlist</v>
      </c>
      <c r="G1859" s="1">
        <v>44644.181180555555</v>
      </c>
      <c r="H1859" t="str">
        <f t="shared" ref="H1859:H1922" si="89">TEXT(G1859,"yyyy-mm")</f>
        <v>2022-03</v>
      </c>
    </row>
    <row r="1860" spans="1:8" x14ac:dyDescent="0.3">
      <c r="A1860" s="2">
        <v>129037980345</v>
      </c>
      <c r="B1860" s="2" t="str">
        <f t="shared" si="87"/>
        <v>129037980345</v>
      </c>
      <c r="C1860" s="2" t="str">
        <f>_xlfn.XLOOKUP(
  B1860,
  'Candidate Data'!A:A,
  'Candidate Data'!B:B,
  "Not Found"
)</f>
        <v>Recruiter39</v>
      </c>
      <c r="D1860" s="2" t="str">
        <f>_xlfn.XLOOKUP(
  C1860,
  'Recruiter Data'!A:A,
  'Recruiter Data'!B:B,
  "Unknown"
)</f>
        <v>Asia</v>
      </c>
      <c r="E1860" t="s">
        <v>18</v>
      </c>
      <c r="F1860" t="str">
        <f t="shared" si="88"/>
        <v>Application Review</v>
      </c>
      <c r="G1860" s="1">
        <v>44640.669641203705</v>
      </c>
      <c r="H1860" t="str">
        <f t="shared" si="89"/>
        <v>2022-03</v>
      </c>
    </row>
    <row r="1861" spans="1:8" x14ac:dyDescent="0.3">
      <c r="A1861" s="2">
        <v>129037980345</v>
      </c>
      <c r="B1861" s="2" t="str">
        <f t="shared" si="87"/>
        <v>129037980345</v>
      </c>
      <c r="C1861" s="2" t="str">
        <f>_xlfn.XLOOKUP(
  B1861,
  'Candidate Data'!A:A,
  'Candidate Data'!B:B,
  "Not Found"
)</f>
        <v>Recruiter39</v>
      </c>
      <c r="D1861" s="2" t="str">
        <f>_xlfn.XLOOKUP(
  C1861,
  'Recruiter Data'!A:A,
  'Recruiter Data'!B:B,
  "Unknown"
)</f>
        <v>Asia</v>
      </c>
      <c r="E1861" t="s">
        <v>24</v>
      </c>
      <c r="F1861" t="str">
        <f t="shared" si="88"/>
        <v>Waitlist</v>
      </c>
      <c r="G1861" s="1">
        <v>44623.426840277774</v>
      </c>
      <c r="H1861" t="str">
        <f t="shared" si="89"/>
        <v>2022-03</v>
      </c>
    </row>
    <row r="1862" spans="1:8" x14ac:dyDescent="0.3">
      <c r="A1862" s="2">
        <v>187218519424</v>
      </c>
      <c r="B1862" s="2" t="str">
        <f t="shared" si="87"/>
        <v>187218519424</v>
      </c>
      <c r="C1862" s="2" t="str">
        <f>_xlfn.XLOOKUP(
  B1862,
  'Candidate Data'!A:A,
  'Candidate Data'!B:B,
  "Not Found"
)</f>
        <v>Recruiter9</v>
      </c>
      <c r="D1862" s="2" t="str">
        <f>_xlfn.XLOOKUP(
  C1862,
  'Recruiter Data'!A:A,
  'Recruiter Data'!B:B,
  "Unknown"
)</f>
        <v>Europe</v>
      </c>
      <c r="E1862" t="s">
        <v>21</v>
      </c>
      <c r="F1862" t="str">
        <f t="shared" si="88"/>
        <v>Diligence</v>
      </c>
      <c r="G1862" s="1">
        <v>44624.630416666667</v>
      </c>
      <c r="H1862" t="str">
        <f t="shared" si="89"/>
        <v>2022-03</v>
      </c>
    </row>
    <row r="1863" spans="1:8" x14ac:dyDescent="0.3">
      <c r="A1863" s="2">
        <v>187218519424</v>
      </c>
      <c r="B1863" s="2" t="str">
        <f t="shared" si="87"/>
        <v>187218519424</v>
      </c>
      <c r="C1863" s="2" t="str">
        <f>_xlfn.XLOOKUP(
  B1863,
  'Candidate Data'!A:A,
  'Candidate Data'!B:B,
  "Not Found"
)</f>
        <v>Recruiter9</v>
      </c>
      <c r="D1863" s="2" t="str">
        <f>_xlfn.XLOOKUP(
  C1863,
  'Recruiter Data'!A:A,
  'Recruiter Data'!B:B,
  "Unknown"
)</f>
        <v>Europe</v>
      </c>
      <c r="E1863" t="s">
        <v>24</v>
      </c>
      <c r="F1863" t="str">
        <f t="shared" si="88"/>
        <v>Waitlist</v>
      </c>
      <c r="G1863" s="1">
        <v>44624.630416666667</v>
      </c>
      <c r="H1863" t="str">
        <f t="shared" si="89"/>
        <v>2022-03</v>
      </c>
    </row>
    <row r="1864" spans="1:8" x14ac:dyDescent="0.3">
      <c r="A1864" s="2">
        <v>118007560197</v>
      </c>
      <c r="B1864" s="2" t="str">
        <f t="shared" si="87"/>
        <v>118007560197</v>
      </c>
      <c r="C1864" s="2" t="str">
        <f>_xlfn.XLOOKUP(
  B1864,
  'Candidate Data'!A:A,
  'Candidate Data'!B:B,
  "Not Found"
)</f>
        <v>Recruiter9</v>
      </c>
      <c r="D1864" s="2" t="str">
        <f>_xlfn.XLOOKUP(
  C1864,
  'Recruiter Data'!A:A,
  'Recruiter Data'!B:B,
  "Unknown"
)</f>
        <v>Europe</v>
      </c>
      <c r="E1864" t="s">
        <v>21</v>
      </c>
      <c r="F1864" t="str">
        <f t="shared" si="88"/>
        <v>Diligence</v>
      </c>
      <c r="G1864" s="1">
        <v>44624.572939814818</v>
      </c>
      <c r="H1864" t="str">
        <f t="shared" si="89"/>
        <v>2022-03</v>
      </c>
    </row>
    <row r="1865" spans="1:8" x14ac:dyDescent="0.3">
      <c r="A1865" s="2">
        <v>118007560197</v>
      </c>
      <c r="B1865" s="2" t="str">
        <f t="shared" si="87"/>
        <v>118007560197</v>
      </c>
      <c r="C1865" s="2" t="str">
        <f>_xlfn.XLOOKUP(
  B1865,
  'Candidate Data'!A:A,
  'Candidate Data'!B:B,
  "Not Found"
)</f>
        <v>Recruiter9</v>
      </c>
      <c r="D1865" s="2" t="str">
        <f>_xlfn.XLOOKUP(
  C1865,
  'Recruiter Data'!A:A,
  'Recruiter Data'!B:B,
  "Unknown"
)</f>
        <v>Europe</v>
      </c>
      <c r="E1865" t="s">
        <v>23</v>
      </c>
      <c r="F1865" t="str">
        <f t="shared" si="88"/>
        <v>Next Steps</v>
      </c>
      <c r="G1865" s="1">
        <v>44624.572939814818</v>
      </c>
      <c r="H1865" t="str">
        <f t="shared" si="89"/>
        <v>2022-03</v>
      </c>
    </row>
    <row r="1866" spans="1:8" x14ac:dyDescent="0.3">
      <c r="A1866" s="2">
        <v>118007560197</v>
      </c>
      <c r="B1866" s="2" t="str">
        <f t="shared" si="87"/>
        <v>118007560197</v>
      </c>
      <c r="C1866" s="2" t="str">
        <f>_xlfn.XLOOKUP(
  B1866,
  'Candidate Data'!A:A,
  'Candidate Data'!B:B,
  "Not Found"
)</f>
        <v>Recruiter9</v>
      </c>
      <c r="D1866" s="2" t="str">
        <f>_xlfn.XLOOKUP(
  C1866,
  'Recruiter Data'!A:A,
  'Recruiter Data'!B:B,
  "Unknown"
)</f>
        <v>Europe</v>
      </c>
      <c r="E1866" t="s">
        <v>24</v>
      </c>
      <c r="F1866" t="str">
        <f t="shared" si="88"/>
        <v>Waitlist</v>
      </c>
      <c r="G1866" s="1">
        <v>44624.572939814818</v>
      </c>
      <c r="H1866" t="str">
        <f t="shared" si="89"/>
        <v>2022-03</v>
      </c>
    </row>
    <row r="1867" spans="1:8" x14ac:dyDescent="0.3">
      <c r="A1867" s="2">
        <v>129303740362</v>
      </c>
      <c r="B1867" s="2" t="str">
        <f t="shared" si="87"/>
        <v>129303740362</v>
      </c>
      <c r="C1867" s="2" t="str">
        <f>_xlfn.XLOOKUP(
  B1867,
  'Candidate Data'!A:A,
  'Candidate Data'!B:B,
  "Not Found"
)</f>
        <v>Recruiter1</v>
      </c>
      <c r="D1867" s="2" t="str">
        <f>_xlfn.XLOOKUP(
  C1867,
  'Recruiter Data'!A:A,
  'Recruiter Data'!B:B,
  "Unknown"
)</f>
        <v>N America</v>
      </c>
      <c r="E1867" t="s">
        <v>18</v>
      </c>
      <c r="F1867" t="str">
        <f t="shared" si="88"/>
        <v>Application Review</v>
      </c>
      <c r="G1867" s="1">
        <v>44638.987627314818</v>
      </c>
      <c r="H1867" t="str">
        <f t="shared" si="89"/>
        <v>2022-03</v>
      </c>
    </row>
    <row r="1868" spans="1:8" x14ac:dyDescent="0.3">
      <c r="A1868" s="2">
        <v>168567155317</v>
      </c>
      <c r="B1868" s="2" t="str">
        <f t="shared" si="87"/>
        <v>168567155317</v>
      </c>
      <c r="C1868" s="2" t="str">
        <f>_xlfn.XLOOKUP(
  B1868,
  'Candidate Data'!A:A,
  'Candidate Data'!B:B,
  "Not Found"
)</f>
        <v>Recruiter9</v>
      </c>
      <c r="D1868" s="2" t="str">
        <f>_xlfn.XLOOKUP(
  C1868,
  'Recruiter Data'!A:A,
  'Recruiter Data'!B:B,
  "Unknown"
)</f>
        <v>Europe</v>
      </c>
      <c r="E1868" t="s">
        <v>18</v>
      </c>
      <c r="F1868" t="str">
        <f t="shared" si="88"/>
        <v>Application Review</v>
      </c>
      <c r="G1868" s="1">
        <v>44664.729259259257</v>
      </c>
      <c r="H1868" t="str">
        <f t="shared" si="89"/>
        <v>2022-04</v>
      </c>
    </row>
    <row r="1869" spans="1:8" x14ac:dyDescent="0.3">
      <c r="A1869" s="2">
        <v>150817709891</v>
      </c>
      <c r="B1869" s="2" t="str">
        <f t="shared" si="87"/>
        <v>150817709891</v>
      </c>
      <c r="C1869" s="2" t="str">
        <f>_xlfn.XLOOKUP(
  B1869,
  'Candidate Data'!A:A,
  'Candidate Data'!B:B,
  "Not Found"
)</f>
        <v>Recruiter5</v>
      </c>
      <c r="D1869" s="2" t="str">
        <f>_xlfn.XLOOKUP(
  C1869,
  'Recruiter Data'!A:A,
  'Recruiter Data'!B:B,
  "Unknown"
)</f>
        <v>Europe</v>
      </c>
      <c r="E1869" t="s">
        <v>18</v>
      </c>
      <c r="F1869" t="str">
        <f t="shared" si="88"/>
        <v>Application Review</v>
      </c>
      <c r="G1869" s="1">
        <v>44624.023668981485</v>
      </c>
      <c r="H1869" t="str">
        <f t="shared" si="89"/>
        <v>2022-03</v>
      </c>
    </row>
    <row r="1870" spans="1:8" x14ac:dyDescent="0.3">
      <c r="A1870" s="2">
        <v>145692052882</v>
      </c>
      <c r="B1870" s="2" t="str">
        <f t="shared" si="87"/>
        <v>145692052882</v>
      </c>
      <c r="C1870" s="2" t="str">
        <f>_xlfn.XLOOKUP(
  B1870,
  'Candidate Data'!A:A,
  'Candidate Data'!B:B,
  "Not Found"
)</f>
        <v>Recruiter11</v>
      </c>
      <c r="D1870" s="2" t="str">
        <f>_xlfn.XLOOKUP(
  C1870,
  'Recruiter Data'!A:A,
  'Recruiter Data'!B:B,
  "Unknown"
)</f>
        <v>N America</v>
      </c>
      <c r="E1870" t="s">
        <v>24</v>
      </c>
      <c r="F1870" t="str">
        <f t="shared" si="88"/>
        <v>Waitlist</v>
      </c>
      <c r="G1870" s="1">
        <v>44640.939942129633</v>
      </c>
      <c r="H1870" t="str">
        <f t="shared" si="89"/>
        <v>2022-03</v>
      </c>
    </row>
    <row r="1871" spans="1:8" x14ac:dyDescent="0.3">
      <c r="A1871" s="2">
        <v>168809967731</v>
      </c>
      <c r="B1871" s="2" t="str">
        <f t="shared" si="87"/>
        <v>168809967731</v>
      </c>
      <c r="C1871" s="2" t="str">
        <f>_xlfn.XLOOKUP(
  B1871,
  'Candidate Data'!A:A,
  'Candidate Data'!B:B,
  "Not Found"
)</f>
        <v>Recruiter5</v>
      </c>
      <c r="D1871" s="2" t="str">
        <f>_xlfn.XLOOKUP(
  C1871,
  'Recruiter Data'!A:A,
  'Recruiter Data'!B:B,
  "Unknown"
)</f>
        <v>Europe</v>
      </c>
      <c r="E1871" t="s">
        <v>18</v>
      </c>
      <c r="F1871" t="str">
        <f t="shared" si="88"/>
        <v>Application Review</v>
      </c>
      <c r="G1871" s="1">
        <v>44634.961909722224</v>
      </c>
      <c r="H1871" t="str">
        <f t="shared" si="89"/>
        <v>2022-03</v>
      </c>
    </row>
    <row r="1872" spans="1:8" x14ac:dyDescent="0.3">
      <c r="A1872" s="2">
        <v>128552510658</v>
      </c>
      <c r="B1872" s="2" t="str">
        <f t="shared" si="87"/>
        <v>128552510658</v>
      </c>
      <c r="C1872" s="2" t="str">
        <f>_xlfn.XLOOKUP(
  B1872,
  'Candidate Data'!A:A,
  'Candidate Data'!B:B,
  "Not Found"
)</f>
        <v>Recruiter1</v>
      </c>
      <c r="D1872" s="2" t="str">
        <f>_xlfn.XLOOKUP(
  C1872,
  'Recruiter Data'!A:A,
  'Recruiter Data'!B:B,
  "Unknown"
)</f>
        <v>N America</v>
      </c>
      <c r="E1872" t="s">
        <v>18</v>
      </c>
      <c r="F1872" t="str">
        <f t="shared" si="88"/>
        <v>Application Review</v>
      </c>
      <c r="G1872" s="1">
        <v>44625.834768518522</v>
      </c>
      <c r="H1872" t="str">
        <f t="shared" si="89"/>
        <v>2022-03</v>
      </c>
    </row>
    <row r="1873" spans="1:8" x14ac:dyDescent="0.3">
      <c r="A1873" s="2">
        <v>128552510658</v>
      </c>
      <c r="B1873" s="2" t="str">
        <f t="shared" si="87"/>
        <v>128552510658</v>
      </c>
      <c r="C1873" s="2" t="str">
        <f>_xlfn.XLOOKUP(
  B1873,
  'Candidate Data'!A:A,
  'Candidate Data'!B:B,
  "Not Found"
)</f>
        <v>Recruiter1</v>
      </c>
      <c r="D1873" s="2" t="str">
        <f>_xlfn.XLOOKUP(
  C1873,
  'Recruiter Data'!A:A,
  'Recruiter Data'!B:B,
  "Unknown"
)</f>
        <v>N America</v>
      </c>
      <c r="E1873" t="s">
        <v>24</v>
      </c>
      <c r="F1873" t="str">
        <f t="shared" si="88"/>
        <v>Waitlist</v>
      </c>
      <c r="G1873" s="1">
        <v>44625.859930555554</v>
      </c>
      <c r="H1873" t="str">
        <f t="shared" si="89"/>
        <v>2022-03</v>
      </c>
    </row>
    <row r="1874" spans="1:8" x14ac:dyDescent="0.3">
      <c r="A1874" s="2">
        <v>160908373036</v>
      </c>
      <c r="B1874" s="2" t="str">
        <f t="shared" si="87"/>
        <v>160908373036</v>
      </c>
      <c r="C1874" s="2" t="str">
        <f>_xlfn.XLOOKUP(
  B1874,
  'Candidate Data'!A:A,
  'Candidate Data'!B:B,
  "Not Found"
)</f>
        <v>Recruiter6</v>
      </c>
      <c r="D1874" s="2" t="str">
        <f>_xlfn.XLOOKUP(
  C1874,
  'Recruiter Data'!A:A,
  'Recruiter Data'!B:B,
  "Unknown"
)</f>
        <v>N America</v>
      </c>
      <c r="E1874" t="s">
        <v>18</v>
      </c>
      <c r="F1874" t="str">
        <f t="shared" si="88"/>
        <v>Application Review</v>
      </c>
      <c r="G1874" s="1">
        <v>44630.805162037039</v>
      </c>
      <c r="H1874" t="str">
        <f t="shared" si="89"/>
        <v>2022-03</v>
      </c>
    </row>
    <row r="1875" spans="1:8" x14ac:dyDescent="0.3">
      <c r="A1875" s="2">
        <v>160908373036</v>
      </c>
      <c r="B1875" s="2" t="str">
        <f t="shared" si="87"/>
        <v>160908373036</v>
      </c>
      <c r="C1875" s="2" t="str">
        <f>_xlfn.XLOOKUP(
  B1875,
  'Candidate Data'!A:A,
  'Candidate Data'!B:B,
  "Not Found"
)</f>
        <v>Recruiter6</v>
      </c>
      <c r="D1875" s="2" t="str">
        <f>_xlfn.XLOOKUP(
  C1875,
  'Recruiter Data'!A:A,
  'Recruiter Data'!B:B,
  "Unknown"
)</f>
        <v>N America</v>
      </c>
      <c r="E1875" t="s">
        <v>18</v>
      </c>
      <c r="F1875" t="str">
        <f t="shared" si="88"/>
        <v>Application Review</v>
      </c>
      <c r="G1875" s="1">
        <v>44630.809270833335</v>
      </c>
      <c r="H1875" t="str">
        <f t="shared" si="89"/>
        <v>2022-03</v>
      </c>
    </row>
    <row r="1876" spans="1:8" x14ac:dyDescent="0.3">
      <c r="A1876" s="2">
        <v>160908373036</v>
      </c>
      <c r="B1876" s="2" t="str">
        <f t="shared" si="87"/>
        <v>160908373036</v>
      </c>
      <c r="C1876" s="2" t="str">
        <f>_xlfn.XLOOKUP(
  B1876,
  'Candidate Data'!A:A,
  'Candidate Data'!B:B,
  "Not Found"
)</f>
        <v>Recruiter6</v>
      </c>
      <c r="D1876" s="2" t="str">
        <f>_xlfn.XLOOKUP(
  C1876,
  'Recruiter Data'!A:A,
  'Recruiter Data'!B:B,
  "Unknown"
)</f>
        <v>N America</v>
      </c>
      <c r="E1876" t="s">
        <v>18</v>
      </c>
      <c r="F1876" t="str">
        <f t="shared" si="88"/>
        <v>Application Review</v>
      </c>
      <c r="G1876" s="1">
        <v>44630.810671296298</v>
      </c>
      <c r="H1876" t="str">
        <f t="shared" si="89"/>
        <v>2022-03</v>
      </c>
    </row>
    <row r="1877" spans="1:8" x14ac:dyDescent="0.3">
      <c r="A1877" s="2">
        <v>187863809842</v>
      </c>
      <c r="B1877" s="2" t="str">
        <f t="shared" si="87"/>
        <v>187863809842</v>
      </c>
      <c r="C1877" s="2" t="str">
        <f>_xlfn.XLOOKUP(
  B1877,
  'Candidate Data'!A:A,
  'Candidate Data'!B:B,
  "Not Found"
)</f>
        <v>Recruiter7</v>
      </c>
      <c r="D1877" s="2" t="str">
        <f>_xlfn.XLOOKUP(
  C1877,
  'Recruiter Data'!A:A,
  'Recruiter Data'!B:B,
  "Unknown"
)</f>
        <v>N America</v>
      </c>
      <c r="E1877" t="s">
        <v>21</v>
      </c>
      <c r="F1877" t="str">
        <f t="shared" si="88"/>
        <v>Diligence</v>
      </c>
      <c r="G1877" s="1">
        <v>44655.655069444445</v>
      </c>
      <c r="H1877" t="str">
        <f t="shared" si="89"/>
        <v>2022-04</v>
      </c>
    </row>
    <row r="1878" spans="1:8" x14ac:dyDescent="0.3">
      <c r="A1878" s="2">
        <v>187863809842</v>
      </c>
      <c r="B1878" s="2" t="str">
        <f t="shared" si="87"/>
        <v>187863809842</v>
      </c>
      <c r="C1878" s="2" t="str">
        <f>_xlfn.XLOOKUP(
  B1878,
  'Candidate Data'!A:A,
  'Candidate Data'!B:B,
  "Not Found"
)</f>
        <v>Recruiter7</v>
      </c>
      <c r="D1878" s="2" t="str">
        <f>_xlfn.XLOOKUP(
  C1878,
  'Recruiter Data'!A:A,
  'Recruiter Data'!B:B,
  "Unknown"
)</f>
        <v>N America</v>
      </c>
      <c r="E1878" t="s">
        <v>22</v>
      </c>
      <c r="F1878" t="str">
        <f t="shared" si="88"/>
        <v>Final Interview</v>
      </c>
      <c r="G1878" s="1">
        <v>44653.779918981483</v>
      </c>
      <c r="H1878" t="str">
        <f t="shared" si="89"/>
        <v>2022-04</v>
      </c>
    </row>
    <row r="1879" spans="1:8" x14ac:dyDescent="0.3">
      <c r="A1879" s="2">
        <v>187863809842</v>
      </c>
      <c r="B1879" s="2" t="str">
        <f t="shared" si="87"/>
        <v>187863809842</v>
      </c>
      <c r="C1879" s="2" t="str">
        <f>_xlfn.XLOOKUP(
  B1879,
  'Candidate Data'!A:A,
  'Candidate Data'!B:B,
  "Not Found"
)</f>
        <v>Recruiter7</v>
      </c>
      <c r="D1879" s="2" t="str">
        <f>_xlfn.XLOOKUP(
  C1879,
  'Recruiter Data'!A:A,
  'Recruiter Data'!B:B,
  "Unknown"
)</f>
        <v>N America</v>
      </c>
      <c r="E1879" t="s">
        <v>23</v>
      </c>
      <c r="F1879" t="str">
        <f t="shared" si="88"/>
        <v>Next Steps</v>
      </c>
      <c r="G1879" s="1">
        <v>44653.779918981483</v>
      </c>
      <c r="H1879" t="str">
        <f t="shared" si="89"/>
        <v>2022-04</v>
      </c>
    </row>
    <row r="1880" spans="1:8" x14ac:dyDescent="0.3">
      <c r="A1880" s="2">
        <v>187863809842</v>
      </c>
      <c r="B1880" s="2" t="str">
        <f t="shared" si="87"/>
        <v>187863809842</v>
      </c>
      <c r="C1880" s="2" t="str">
        <f>_xlfn.XLOOKUP(
  B1880,
  'Candidate Data'!A:A,
  'Candidate Data'!B:B,
  "Not Found"
)</f>
        <v>Recruiter7</v>
      </c>
      <c r="D1880" s="2" t="str">
        <f>_xlfn.XLOOKUP(
  C1880,
  'Recruiter Data'!A:A,
  'Recruiter Data'!B:B,
  "Unknown"
)</f>
        <v>N America</v>
      </c>
      <c r="E1880" t="s">
        <v>24</v>
      </c>
      <c r="F1880" t="str">
        <f t="shared" si="88"/>
        <v>Waitlist</v>
      </c>
      <c r="G1880" s="1">
        <v>44655.655115740738</v>
      </c>
      <c r="H1880" t="str">
        <f t="shared" si="89"/>
        <v>2022-04</v>
      </c>
    </row>
    <row r="1881" spans="1:8" x14ac:dyDescent="0.3">
      <c r="A1881" s="2">
        <v>119930026087</v>
      </c>
      <c r="B1881" s="2" t="str">
        <f t="shared" si="87"/>
        <v>119930026087</v>
      </c>
      <c r="C1881" s="2" t="str">
        <f>_xlfn.XLOOKUP(
  B1881,
  'Candidate Data'!A:A,
  'Candidate Data'!B:B,
  "Not Found"
)</f>
        <v>Recruiter1</v>
      </c>
      <c r="D1881" s="2" t="str">
        <f>_xlfn.XLOOKUP(
  C1881,
  'Recruiter Data'!A:A,
  'Recruiter Data'!B:B,
  "Unknown"
)</f>
        <v>N America</v>
      </c>
      <c r="E1881" t="s">
        <v>21</v>
      </c>
      <c r="F1881" t="str">
        <f t="shared" si="88"/>
        <v>Diligence</v>
      </c>
      <c r="G1881" s="1">
        <v>44623.757152777776</v>
      </c>
      <c r="H1881" t="str">
        <f t="shared" si="89"/>
        <v>2022-03</v>
      </c>
    </row>
    <row r="1882" spans="1:8" x14ac:dyDescent="0.3">
      <c r="A1882" s="2">
        <v>119930026087</v>
      </c>
      <c r="B1882" s="2" t="str">
        <f t="shared" si="87"/>
        <v>119930026087</v>
      </c>
      <c r="C1882" s="2" t="str">
        <f>_xlfn.XLOOKUP(
  B1882,
  'Candidate Data'!A:A,
  'Candidate Data'!B:B,
  "Not Found"
)</f>
        <v>Recruiter1</v>
      </c>
      <c r="D1882" s="2" t="str">
        <f>_xlfn.XLOOKUP(
  C1882,
  'Recruiter Data'!A:A,
  'Recruiter Data'!B:B,
  "Unknown"
)</f>
        <v>N America</v>
      </c>
      <c r="E1882" t="s">
        <v>24</v>
      </c>
      <c r="F1882" t="str">
        <f t="shared" si="88"/>
        <v>Waitlist</v>
      </c>
      <c r="G1882" s="1">
        <v>44624.804525462961</v>
      </c>
      <c r="H1882" t="str">
        <f t="shared" si="89"/>
        <v>2022-03</v>
      </c>
    </row>
    <row r="1883" spans="1:8" x14ac:dyDescent="0.3">
      <c r="A1883" s="2">
        <v>136372118865</v>
      </c>
      <c r="B1883" s="2" t="str">
        <f t="shared" si="87"/>
        <v>136372118865</v>
      </c>
      <c r="C1883" s="2" t="str">
        <f>_xlfn.XLOOKUP(
  B1883,
  'Candidate Data'!A:A,
  'Candidate Data'!B:B,
  "Not Found"
)</f>
        <v>Recruiter5</v>
      </c>
      <c r="D1883" s="2" t="str">
        <f>_xlfn.XLOOKUP(
  C1883,
  'Recruiter Data'!A:A,
  'Recruiter Data'!B:B,
  "Unknown"
)</f>
        <v>Europe</v>
      </c>
      <c r="E1883" t="s">
        <v>20</v>
      </c>
      <c r="F1883" t="str">
        <f t="shared" si="88"/>
        <v>Interview #1</v>
      </c>
      <c r="G1883" s="1">
        <v>44623.782696759263</v>
      </c>
      <c r="H1883" t="str">
        <f t="shared" si="89"/>
        <v>2022-03</v>
      </c>
    </row>
    <row r="1884" spans="1:8" x14ac:dyDescent="0.3">
      <c r="A1884" s="2">
        <v>116699162558</v>
      </c>
      <c r="B1884" s="2" t="str">
        <f t="shared" si="87"/>
        <v>116699162558</v>
      </c>
      <c r="C1884" s="2" t="str">
        <f>_xlfn.XLOOKUP(
  B1884,
  'Candidate Data'!A:A,
  'Candidate Data'!B:B,
  "Not Found"
)</f>
        <v>Recruiter1</v>
      </c>
      <c r="D1884" s="2" t="str">
        <f>_xlfn.XLOOKUP(
  C1884,
  'Recruiter Data'!A:A,
  'Recruiter Data'!B:B,
  "Unknown"
)</f>
        <v>N America</v>
      </c>
      <c r="E1884" t="s">
        <v>18</v>
      </c>
      <c r="F1884" t="str">
        <f t="shared" si="88"/>
        <v>Application Review</v>
      </c>
      <c r="G1884" s="1">
        <v>44680.668923611112</v>
      </c>
      <c r="H1884" t="str">
        <f t="shared" si="89"/>
        <v>2022-04</v>
      </c>
    </row>
    <row r="1885" spans="1:8" x14ac:dyDescent="0.3">
      <c r="A1885" s="2">
        <v>156834372248</v>
      </c>
      <c r="B1885" s="2" t="str">
        <f t="shared" si="87"/>
        <v>156834372248</v>
      </c>
      <c r="C1885" s="2" t="str">
        <f>_xlfn.XLOOKUP(
  B1885,
  'Candidate Data'!A:A,
  'Candidate Data'!B:B,
  "Not Found"
)</f>
        <v>Recruiter15</v>
      </c>
      <c r="D1885" s="2" t="str">
        <f>_xlfn.XLOOKUP(
  C1885,
  'Recruiter Data'!A:A,
  'Recruiter Data'!B:B,
  "Unknown"
)</f>
        <v>N America</v>
      </c>
      <c r="E1885" t="s">
        <v>18</v>
      </c>
      <c r="F1885" t="str">
        <f t="shared" si="88"/>
        <v>Application Review</v>
      </c>
      <c r="G1885" s="1">
        <v>44637.647418981483</v>
      </c>
      <c r="H1885" t="str">
        <f t="shared" si="89"/>
        <v>2022-03</v>
      </c>
    </row>
    <row r="1886" spans="1:8" x14ac:dyDescent="0.3">
      <c r="A1886" s="2">
        <v>173619337081</v>
      </c>
      <c r="B1886" s="2" t="str">
        <f t="shared" si="87"/>
        <v>173619337081</v>
      </c>
      <c r="C1886" s="2" t="str">
        <f>_xlfn.XLOOKUP(
  B1886,
  'Candidate Data'!A:A,
  'Candidate Data'!B:B,
  "Not Found"
)</f>
        <v>Recruiter15</v>
      </c>
      <c r="D1886" s="2" t="str">
        <f>_xlfn.XLOOKUP(
  C1886,
  'Recruiter Data'!A:A,
  'Recruiter Data'!B:B,
  "Unknown"
)</f>
        <v>N America</v>
      </c>
      <c r="E1886" t="s">
        <v>24</v>
      </c>
      <c r="F1886" t="str">
        <f t="shared" si="88"/>
        <v>Waitlist</v>
      </c>
      <c r="G1886" s="1">
        <v>44625.766562500001</v>
      </c>
      <c r="H1886" t="str">
        <f t="shared" si="89"/>
        <v>2022-03</v>
      </c>
    </row>
    <row r="1887" spans="1:8" x14ac:dyDescent="0.3">
      <c r="A1887" s="2">
        <v>132802801068</v>
      </c>
      <c r="B1887" s="2" t="str">
        <f t="shared" si="87"/>
        <v>132802801068</v>
      </c>
      <c r="C1887" s="2" t="str">
        <f>_xlfn.XLOOKUP(
  B1887,
  'Candidate Data'!A:A,
  'Candidate Data'!B:B,
  "Not Found"
)</f>
        <v>Recruiter15</v>
      </c>
      <c r="D1887" s="2" t="str">
        <f>_xlfn.XLOOKUP(
  C1887,
  'Recruiter Data'!A:A,
  'Recruiter Data'!B:B,
  "Unknown"
)</f>
        <v>N America</v>
      </c>
      <c r="E1887" t="s">
        <v>18</v>
      </c>
      <c r="F1887" t="str">
        <f t="shared" si="88"/>
        <v>Application Review</v>
      </c>
      <c r="G1887" s="1">
        <v>44639.045868055553</v>
      </c>
      <c r="H1887" t="str">
        <f t="shared" si="89"/>
        <v>2022-03</v>
      </c>
    </row>
    <row r="1888" spans="1:8" x14ac:dyDescent="0.3">
      <c r="A1888" s="2">
        <v>132802801068</v>
      </c>
      <c r="B1888" s="2" t="str">
        <f t="shared" si="87"/>
        <v>132802801068</v>
      </c>
      <c r="C1888" s="2" t="str">
        <f>_xlfn.XLOOKUP(
  B1888,
  'Candidate Data'!A:A,
  'Candidate Data'!B:B,
  "Not Found"
)</f>
        <v>Recruiter15</v>
      </c>
      <c r="D1888" s="2" t="str">
        <f>_xlfn.XLOOKUP(
  C1888,
  'Recruiter Data'!A:A,
  'Recruiter Data'!B:B,
  "Unknown"
)</f>
        <v>N America</v>
      </c>
      <c r="E1888" t="s">
        <v>21</v>
      </c>
      <c r="F1888" t="str">
        <f t="shared" si="88"/>
        <v>Diligence</v>
      </c>
      <c r="G1888" s="1">
        <v>44639.688472222224</v>
      </c>
      <c r="H1888" t="str">
        <f t="shared" si="89"/>
        <v>2022-03</v>
      </c>
    </row>
    <row r="1889" spans="1:8" x14ac:dyDescent="0.3">
      <c r="A1889" s="2">
        <v>132802801068</v>
      </c>
      <c r="B1889" s="2" t="str">
        <f t="shared" si="87"/>
        <v>132802801068</v>
      </c>
      <c r="C1889" s="2" t="str">
        <f>_xlfn.XLOOKUP(
  B1889,
  'Candidate Data'!A:A,
  'Candidate Data'!B:B,
  "Not Found"
)</f>
        <v>Recruiter15</v>
      </c>
      <c r="D1889" s="2" t="str">
        <f>_xlfn.XLOOKUP(
  C1889,
  'Recruiter Data'!A:A,
  'Recruiter Data'!B:B,
  "Unknown"
)</f>
        <v>N America</v>
      </c>
      <c r="E1889" t="s">
        <v>21</v>
      </c>
      <c r="F1889" t="str">
        <f t="shared" si="88"/>
        <v>Diligence</v>
      </c>
      <c r="G1889" s="1">
        <v>44653.78738425926</v>
      </c>
      <c r="H1889" t="str">
        <f t="shared" si="89"/>
        <v>2022-04</v>
      </c>
    </row>
    <row r="1890" spans="1:8" x14ac:dyDescent="0.3">
      <c r="A1890" s="2">
        <v>132802801068</v>
      </c>
      <c r="B1890" s="2" t="str">
        <f t="shared" si="87"/>
        <v>132802801068</v>
      </c>
      <c r="C1890" s="2" t="str">
        <f>_xlfn.XLOOKUP(
  B1890,
  'Candidate Data'!A:A,
  'Candidate Data'!B:B,
  "Not Found"
)</f>
        <v>Recruiter15</v>
      </c>
      <c r="D1890" s="2" t="str">
        <f>_xlfn.XLOOKUP(
  C1890,
  'Recruiter Data'!A:A,
  'Recruiter Data'!B:B,
  "Unknown"
)</f>
        <v>N America</v>
      </c>
      <c r="E1890" t="s">
        <v>22</v>
      </c>
      <c r="F1890" t="str">
        <f t="shared" si="88"/>
        <v>Final Interview</v>
      </c>
      <c r="G1890" s="1">
        <v>44639.688472222224</v>
      </c>
      <c r="H1890" t="str">
        <f t="shared" si="89"/>
        <v>2022-03</v>
      </c>
    </row>
    <row r="1891" spans="1:8" x14ac:dyDescent="0.3">
      <c r="A1891" s="2">
        <v>132802801068</v>
      </c>
      <c r="B1891" s="2" t="str">
        <f t="shared" si="87"/>
        <v>132802801068</v>
      </c>
      <c r="C1891" s="2" t="str">
        <f>_xlfn.XLOOKUP(
  B1891,
  'Candidate Data'!A:A,
  'Candidate Data'!B:B,
  "Not Found"
)</f>
        <v>Recruiter15</v>
      </c>
      <c r="D1891" s="2" t="str">
        <f>_xlfn.XLOOKUP(
  C1891,
  'Recruiter Data'!A:A,
  'Recruiter Data'!B:B,
  "Unknown"
)</f>
        <v>N America</v>
      </c>
      <c r="E1891" t="s">
        <v>20</v>
      </c>
      <c r="F1891" t="str">
        <f t="shared" si="88"/>
        <v>Interview #1</v>
      </c>
      <c r="G1891" s="1">
        <v>44627.748599537037</v>
      </c>
      <c r="H1891" t="str">
        <f t="shared" si="89"/>
        <v>2022-03</v>
      </c>
    </row>
    <row r="1892" spans="1:8" x14ac:dyDescent="0.3">
      <c r="A1892" s="2">
        <v>132802801068</v>
      </c>
      <c r="B1892" s="2" t="str">
        <f t="shared" si="87"/>
        <v>132802801068</v>
      </c>
      <c r="C1892" s="2" t="str">
        <f>_xlfn.XLOOKUP(
  B1892,
  'Candidate Data'!A:A,
  'Candidate Data'!B:B,
  "Not Found"
)</f>
        <v>Recruiter15</v>
      </c>
      <c r="D1892" s="2" t="str">
        <f>_xlfn.XLOOKUP(
  C1892,
  'Recruiter Data'!A:A,
  'Recruiter Data'!B:B,
  "Unknown"
)</f>
        <v>N America</v>
      </c>
      <c r="E1892" t="s">
        <v>23</v>
      </c>
      <c r="F1892" t="str">
        <f t="shared" si="88"/>
        <v>Next Steps</v>
      </c>
      <c r="G1892" s="1">
        <v>44639.688472222224</v>
      </c>
      <c r="H1892" t="str">
        <f t="shared" si="89"/>
        <v>2022-03</v>
      </c>
    </row>
    <row r="1893" spans="1:8" x14ac:dyDescent="0.3">
      <c r="A1893" s="2">
        <v>132802801068</v>
      </c>
      <c r="B1893" s="2" t="str">
        <f t="shared" si="87"/>
        <v>132802801068</v>
      </c>
      <c r="C1893" s="2" t="str">
        <f>_xlfn.XLOOKUP(
  B1893,
  'Candidate Data'!A:A,
  'Candidate Data'!B:B,
  "Not Found"
)</f>
        <v>Recruiter15</v>
      </c>
      <c r="D1893" s="2" t="str">
        <f>_xlfn.XLOOKUP(
  C1893,
  'Recruiter Data'!A:A,
  'Recruiter Data'!B:B,
  "Unknown"
)</f>
        <v>N America</v>
      </c>
      <c r="E1893" t="s">
        <v>24</v>
      </c>
      <c r="F1893" t="str">
        <f t="shared" si="88"/>
        <v>Waitlist</v>
      </c>
      <c r="G1893" s="1">
        <v>44654.539826388886</v>
      </c>
      <c r="H1893" t="str">
        <f t="shared" si="89"/>
        <v>2022-04</v>
      </c>
    </row>
    <row r="1894" spans="1:8" x14ac:dyDescent="0.3">
      <c r="A1894" s="2">
        <v>153129813465</v>
      </c>
      <c r="B1894" s="2" t="str">
        <f t="shared" si="87"/>
        <v>153129813465</v>
      </c>
      <c r="C1894" s="2" t="str">
        <f>_xlfn.XLOOKUP(
  B1894,
  'Candidate Data'!A:A,
  'Candidate Data'!B:B,
  "Not Found"
)</f>
        <v>Recruiter2</v>
      </c>
      <c r="D1894" s="2" t="str">
        <f>_xlfn.XLOOKUP(
  C1894,
  'Recruiter Data'!A:A,
  'Recruiter Data'!B:B,
  "Unknown"
)</f>
        <v>N America</v>
      </c>
      <c r="E1894" t="s">
        <v>18</v>
      </c>
      <c r="F1894" t="str">
        <f t="shared" si="88"/>
        <v>Application Review</v>
      </c>
      <c r="G1894" s="1">
        <v>44622.859780092593</v>
      </c>
      <c r="H1894" t="str">
        <f t="shared" si="89"/>
        <v>2022-03</v>
      </c>
    </row>
    <row r="1895" spans="1:8" x14ac:dyDescent="0.3">
      <c r="A1895" s="2">
        <v>163333982968</v>
      </c>
      <c r="B1895" s="2" t="str">
        <f t="shared" si="87"/>
        <v>163333982968</v>
      </c>
      <c r="C1895" s="2" t="str">
        <f>_xlfn.XLOOKUP(
  B1895,
  'Candidate Data'!A:A,
  'Candidate Data'!B:B,
  "Not Found"
)</f>
        <v>Recruiter15</v>
      </c>
      <c r="D1895" s="2" t="str">
        <f>_xlfn.XLOOKUP(
  C1895,
  'Recruiter Data'!A:A,
  'Recruiter Data'!B:B,
  "Unknown"
)</f>
        <v>N America</v>
      </c>
      <c r="E1895" t="s">
        <v>20</v>
      </c>
      <c r="F1895" t="str">
        <f t="shared" si="88"/>
        <v>Interview #1</v>
      </c>
      <c r="G1895" s="1">
        <v>44644.551134259258</v>
      </c>
      <c r="H1895" t="str">
        <f t="shared" si="89"/>
        <v>2022-03</v>
      </c>
    </row>
    <row r="1896" spans="1:8" x14ac:dyDescent="0.3">
      <c r="A1896" s="2">
        <v>105960142540</v>
      </c>
      <c r="B1896" s="2" t="str">
        <f t="shared" si="87"/>
        <v>105960142540</v>
      </c>
      <c r="C1896" s="2" t="str">
        <f>_xlfn.XLOOKUP(
  B1896,
  'Candidate Data'!A:A,
  'Candidate Data'!B:B,
  "Not Found"
)</f>
        <v>Recruiter3</v>
      </c>
      <c r="D1896" s="2" t="str">
        <f>_xlfn.XLOOKUP(
  C1896,
  'Recruiter Data'!A:A,
  'Recruiter Data'!B:B,
  "Unknown"
)</f>
        <v>N America</v>
      </c>
      <c r="E1896" t="s">
        <v>18</v>
      </c>
      <c r="F1896" t="str">
        <f t="shared" si="88"/>
        <v>Application Review</v>
      </c>
      <c r="G1896" s="1">
        <v>44623.668414351851</v>
      </c>
      <c r="H1896" t="str">
        <f t="shared" si="89"/>
        <v>2022-03</v>
      </c>
    </row>
    <row r="1897" spans="1:8" x14ac:dyDescent="0.3">
      <c r="A1897" s="2">
        <v>159035849518</v>
      </c>
      <c r="B1897" s="2" t="str">
        <f t="shared" si="87"/>
        <v>159035849518</v>
      </c>
      <c r="C1897" s="2" t="str">
        <f>_xlfn.XLOOKUP(
  B1897,
  'Candidate Data'!A:A,
  'Candidate Data'!B:B,
  "Not Found"
)</f>
        <v>Recruiter7</v>
      </c>
      <c r="D1897" s="2" t="str">
        <f>_xlfn.XLOOKUP(
  C1897,
  'Recruiter Data'!A:A,
  'Recruiter Data'!B:B,
  "Unknown"
)</f>
        <v>N America</v>
      </c>
      <c r="E1897" t="s">
        <v>18</v>
      </c>
      <c r="F1897" t="str">
        <f t="shared" si="88"/>
        <v>Application Review</v>
      </c>
      <c r="G1897" s="1">
        <v>44631.804976851854</v>
      </c>
      <c r="H1897" t="str">
        <f t="shared" si="89"/>
        <v>2022-03</v>
      </c>
    </row>
    <row r="1898" spans="1:8" x14ac:dyDescent="0.3">
      <c r="A1898" s="2">
        <v>168101660606</v>
      </c>
      <c r="B1898" s="2" t="str">
        <f t="shared" si="87"/>
        <v>168101660606</v>
      </c>
      <c r="C1898" s="2" t="str">
        <f>_xlfn.XLOOKUP(
  B1898,
  'Candidate Data'!A:A,
  'Candidate Data'!B:B,
  "Not Found"
)</f>
        <v>Recruiter11</v>
      </c>
      <c r="D1898" s="2" t="str">
        <f>_xlfn.XLOOKUP(
  C1898,
  'Recruiter Data'!A:A,
  'Recruiter Data'!B:B,
  "Unknown"
)</f>
        <v>N America</v>
      </c>
      <c r="E1898" t="s">
        <v>24</v>
      </c>
      <c r="F1898" t="str">
        <f t="shared" si="88"/>
        <v>Waitlist</v>
      </c>
      <c r="G1898" s="1">
        <v>44623.798356481479</v>
      </c>
      <c r="H1898" t="str">
        <f t="shared" si="89"/>
        <v>2022-03</v>
      </c>
    </row>
    <row r="1899" spans="1:8" x14ac:dyDescent="0.3">
      <c r="A1899" s="2">
        <v>189553025793</v>
      </c>
      <c r="B1899" s="2" t="str">
        <f t="shared" si="87"/>
        <v>189553025793</v>
      </c>
      <c r="C1899" s="2" t="str">
        <f>_xlfn.XLOOKUP(
  B1899,
  'Candidate Data'!A:A,
  'Candidate Data'!B:B,
  "Not Found"
)</f>
        <v>Recruiter7</v>
      </c>
      <c r="D1899" s="2" t="str">
        <f>_xlfn.XLOOKUP(
  C1899,
  'Recruiter Data'!A:A,
  'Recruiter Data'!B:B,
  "Unknown"
)</f>
        <v>N America</v>
      </c>
      <c r="E1899" t="s">
        <v>20</v>
      </c>
      <c r="F1899" t="str">
        <f t="shared" si="88"/>
        <v>Interview #1</v>
      </c>
      <c r="G1899" s="1">
        <v>44626.156157407408</v>
      </c>
      <c r="H1899" t="str">
        <f t="shared" si="89"/>
        <v>2022-03</v>
      </c>
    </row>
    <row r="1900" spans="1:8" x14ac:dyDescent="0.3">
      <c r="A1900" s="2">
        <v>180457802115</v>
      </c>
      <c r="B1900" s="2" t="str">
        <f t="shared" si="87"/>
        <v>180457802115</v>
      </c>
      <c r="C1900" s="2" t="str">
        <f>_xlfn.XLOOKUP(
  B1900,
  'Candidate Data'!A:A,
  'Candidate Data'!B:B,
  "Not Found"
)</f>
        <v>Recruiter38</v>
      </c>
      <c r="D1900" s="2" t="str">
        <f>_xlfn.XLOOKUP(
  C1900,
  'Recruiter Data'!A:A,
  'Recruiter Data'!B:B,
  "Unknown"
)</f>
        <v>Asia</v>
      </c>
      <c r="E1900" t="s">
        <v>19</v>
      </c>
      <c r="F1900" t="str">
        <f t="shared" si="88"/>
        <v>Phone Screen</v>
      </c>
      <c r="G1900" s="1">
        <v>44652.900671296295</v>
      </c>
      <c r="H1900" t="str">
        <f t="shared" si="89"/>
        <v>2022-04</v>
      </c>
    </row>
    <row r="1901" spans="1:8" x14ac:dyDescent="0.3">
      <c r="A1901" s="2">
        <v>168618771941</v>
      </c>
      <c r="B1901" s="2" t="str">
        <f t="shared" si="87"/>
        <v>168618771941</v>
      </c>
      <c r="C1901" s="2" t="str">
        <f>_xlfn.XLOOKUP(
  B1901,
  'Candidate Data'!A:A,
  'Candidate Data'!B:B,
  "Not Found"
)</f>
        <v>Recruiter2</v>
      </c>
      <c r="D1901" s="2" t="str">
        <f>_xlfn.XLOOKUP(
  C1901,
  'Recruiter Data'!A:A,
  'Recruiter Data'!B:B,
  "Unknown"
)</f>
        <v>N America</v>
      </c>
      <c r="E1901" t="s">
        <v>21</v>
      </c>
      <c r="F1901" t="str">
        <f t="shared" si="88"/>
        <v>Diligence</v>
      </c>
      <c r="G1901" s="1">
        <v>44652.915416666663</v>
      </c>
      <c r="H1901" t="str">
        <f t="shared" si="89"/>
        <v>2022-04</v>
      </c>
    </row>
    <row r="1902" spans="1:8" x14ac:dyDescent="0.3">
      <c r="A1902" s="2">
        <v>168618771941</v>
      </c>
      <c r="B1902" s="2" t="str">
        <f t="shared" si="87"/>
        <v>168618771941</v>
      </c>
      <c r="C1902" s="2" t="str">
        <f>_xlfn.XLOOKUP(
  B1902,
  'Candidate Data'!A:A,
  'Candidate Data'!B:B,
  "Not Found"
)</f>
        <v>Recruiter2</v>
      </c>
      <c r="D1902" s="2" t="str">
        <f>_xlfn.XLOOKUP(
  C1902,
  'Recruiter Data'!A:A,
  'Recruiter Data'!B:B,
  "Unknown"
)</f>
        <v>N America</v>
      </c>
      <c r="E1902" t="s">
        <v>22</v>
      </c>
      <c r="F1902" t="str">
        <f t="shared" si="88"/>
        <v>Final Interview</v>
      </c>
      <c r="G1902" s="1">
        <v>44652.873773148145</v>
      </c>
      <c r="H1902" t="str">
        <f t="shared" si="89"/>
        <v>2022-04</v>
      </c>
    </row>
    <row r="1903" spans="1:8" x14ac:dyDescent="0.3">
      <c r="A1903" s="2">
        <v>168618771941</v>
      </c>
      <c r="B1903" s="2" t="str">
        <f t="shared" si="87"/>
        <v>168618771941</v>
      </c>
      <c r="C1903" s="2" t="str">
        <f>_xlfn.XLOOKUP(
  B1903,
  'Candidate Data'!A:A,
  'Candidate Data'!B:B,
  "Not Found"
)</f>
        <v>Recruiter2</v>
      </c>
      <c r="D1903" s="2" t="str">
        <f>_xlfn.XLOOKUP(
  C1903,
  'Recruiter Data'!A:A,
  'Recruiter Data'!B:B,
  "Unknown"
)</f>
        <v>N America</v>
      </c>
      <c r="E1903" t="s">
        <v>20</v>
      </c>
      <c r="F1903" t="str">
        <f t="shared" si="88"/>
        <v>Interview #1</v>
      </c>
      <c r="G1903" s="1">
        <v>44651.816458333335</v>
      </c>
      <c r="H1903" t="str">
        <f t="shared" si="89"/>
        <v>2022-03</v>
      </c>
    </row>
    <row r="1904" spans="1:8" x14ac:dyDescent="0.3">
      <c r="A1904" s="2">
        <v>168618771941</v>
      </c>
      <c r="B1904" s="2" t="str">
        <f t="shared" si="87"/>
        <v>168618771941</v>
      </c>
      <c r="C1904" s="2" t="str">
        <f>_xlfn.XLOOKUP(
  B1904,
  'Candidate Data'!A:A,
  'Candidate Data'!B:B,
  "Not Found"
)</f>
        <v>Recruiter2</v>
      </c>
      <c r="D1904" s="2" t="str">
        <f>_xlfn.XLOOKUP(
  C1904,
  'Recruiter Data'!A:A,
  'Recruiter Data'!B:B,
  "Unknown"
)</f>
        <v>N America</v>
      </c>
      <c r="E1904" t="s">
        <v>23</v>
      </c>
      <c r="F1904" t="str">
        <f t="shared" si="88"/>
        <v>Next Steps</v>
      </c>
      <c r="G1904" s="1">
        <v>44652.873773148145</v>
      </c>
      <c r="H1904" t="str">
        <f t="shared" si="89"/>
        <v>2022-04</v>
      </c>
    </row>
    <row r="1905" spans="1:8" x14ac:dyDescent="0.3">
      <c r="A1905" s="2">
        <v>168618771941</v>
      </c>
      <c r="B1905" s="2" t="str">
        <f t="shared" si="87"/>
        <v>168618771941</v>
      </c>
      <c r="C1905" s="2" t="str">
        <f>_xlfn.XLOOKUP(
  B1905,
  'Candidate Data'!A:A,
  'Candidate Data'!B:B,
  "Not Found"
)</f>
        <v>Recruiter2</v>
      </c>
      <c r="D1905" s="2" t="str">
        <f>_xlfn.XLOOKUP(
  C1905,
  'Recruiter Data'!A:A,
  'Recruiter Data'!B:B,
  "Unknown"
)</f>
        <v>N America</v>
      </c>
      <c r="E1905" t="s">
        <v>19</v>
      </c>
      <c r="F1905" t="str">
        <f t="shared" si="88"/>
        <v>Phone Screen</v>
      </c>
      <c r="G1905" s="1">
        <v>44640.757974537039</v>
      </c>
      <c r="H1905" t="str">
        <f t="shared" si="89"/>
        <v>2022-03</v>
      </c>
    </row>
    <row r="1906" spans="1:8" x14ac:dyDescent="0.3">
      <c r="A1906" s="2">
        <v>168618771941</v>
      </c>
      <c r="B1906" s="2" t="str">
        <f t="shared" si="87"/>
        <v>168618771941</v>
      </c>
      <c r="C1906" s="2" t="str">
        <f>_xlfn.XLOOKUP(
  B1906,
  'Candidate Data'!A:A,
  'Candidate Data'!B:B,
  "Not Found"
)</f>
        <v>Recruiter2</v>
      </c>
      <c r="D1906" s="2" t="str">
        <f>_xlfn.XLOOKUP(
  C1906,
  'Recruiter Data'!A:A,
  'Recruiter Data'!B:B,
  "Unknown"
)</f>
        <v>N America</v>
      </c>
      <c r="E1906" t="s">
        <v>24</v>
      </c>
      <c r="F1906" t="str">
        <f t="shared" si="88"/>
        <v>Waitlist</v>
      </c>
      <c r="G1906" s="1">
        <v>44655.006122685183</v>
      </c>
      <c r="H1906" t="str">
        <f t="shared" si="89"/>
        <v>2022-04</v>
      </c>
    </row>
    <row r="1907" spans="1:8" x14ac:dyDescent="0.3">
      <c r="A1907" s="2">
        <v>107134263253</v>
      </c>
      <c r="B1907" s="2" t="str">
        <f t="shared" si="87"/>
        <v>107134263253</v>
      </c>
      <c r="C1907" s="2" t="str">
        <f>_xlfn.XLOOKUP(
  B1907,
  'Candidate Data'!A:A,
  'Candidate Data'!B:B,
  "Not Found"
)</f>
        <v>Recruiter7</v>
      </c>
      <c r="D1907" s="2" t="str">
        <f>_xlfn.XLOOKUP(
  C1907,
  'Recruiter Data'!A:A,
  'Recruiter Data'!B:B,
  "Unknown"
)</f>
        <v>N America</v>
      </c>
      <c r="E1907" t="s">
        <v>21</v>
      </c>
      <c r="F1907" t="str">
        <f t="shared" si="88"/>
        <v>Diligence</v>
      </c>
      <c r="G1907" s="1">
        <v>44627.757939814815</v>
      </c>
      <c r="H1907" t="str">
        <f t="shared" si="89"/>
        <v>2022-03</v>
      </c>
    </row>
    <row r="1908" spans="1:8" x14ac:dyDescent="0.3">
      <c r="A1908" s="2">
        <v>107134263253</v>
      </c>
      <c r="B1908" s="2" t="str">
        <f t="shared" si="87"/>
        <v>107134263253</v>
      </c>
      <c r="C1908" s="2" t="str">
        <f>_xlfn.XLOOKUP(
  B1908,
  'Candidate Data'!A:A,
  'Candidate Data'!B:B,
  "Not Found"
)</f>
        <v>Recruiter7</v>
      </c>
      <c r="D1908" s="2" t="str">
        <f>_xlfn.XLOOKUP(
  C1908,
  'Recruiter Data'!A:A,
  'Recruiter Data'!B:B,
  "Unknown"
)</f>
        <v>N America</v>
      </c>
      <c r="E1908" t="s">
        <v>22</v>
      </c>
      <c r="F1908" t="str">
        <f t="shared" si="88"/>
        <v>Final Interview</v>
      </c>
      <c r="G1908" s="1">
        <v>44627.757939814815</v>
      </c>
      <c r="H1908" t="str">
        <f t="shared" si="89"/>
        <v>2022-03</v>
      </c>
    </row>
    <row r="1909" spans="1:8" x14ac:dyDescent="0.3">
      <c r="A1909" s="2">
        <v>107134263253</v>
      </c>
      <c r="B1909" s="2" t="str">
        <f t="shared" si="87"/>
        <v>107134263253</v>
      </c>
      <c r="C1909" s="2" t="str">
        <f>_xlfn.XLOOKUP(
  B1909,
  'Candidate Data'!A:A,
  'Candidate Data'!B:B,
  "Not Found"
)</f>
        <v>Recruiter7</v>
      </c>
      <c r="D1909" s="2" t="str">
        <f>_xlfn.XLOOKUP(
  C1909,
  'Recruiter Data'!A:A,
  'Recruiter Data'!B:B,
  "Unknown"
)</f>
        <v>N America</v>
      </c>
      <c r="E1909" t="s">
        <v>23</v>
      </c>
      <c r="F1909" t="str">
        <f t="shared" si="88"/>
        <v>Next Steps</v>
      </c>
      <c r="G1909" s="1">
        <v>44627.757939814815</v>
      </c>
      <c r="H1909" t="str">
        <f t="shared" si="89"/>
        <v>2022-03</v>
      </c>
    </row>
    <row r="1910" spans="1:8" x14ac:dyDescent="0.3">
      <c r="A1910" s="2">
        <v>107134263253</v>
      </c>
      <c r="B1910" s="2" t="str">
        <f t="shared" si="87"/>
        <v>107134263253</v>
      </c>
      <c r="C1910" s="2" t="str">
        <f>_xlfn.XLOOKUP(
  B1910,
  'Candidate Data'!A:A,
  'Candidate Data'!B:B,
  "Not Found"
)</f>
        <v>Recruiter7</v>
      </c>
      <c r="D1910" s="2" t="str">
        <f>_xlfn.XLOOKUP(
  C1910,
  'Recruiter Data'!A:A,
  'Recruiter Data'!B:B,
  "Unknown"
)</f>
        <v>N America</v>
      </c>
      <c r="E1910" t="s">
        <v>24</v>
      </c>
      <c r="F1910" t="str">
        <f t="shared" si="88"/>
        <v>Waitlist</v>
      </c>
      <c r="G1910" s="1">
        <v>44644.908194444448</v>
      </c>
      <c r="H1910" t="str">
        <f t="shared" si="89"/>
        <v>2022-03</v>
      </c>
    </row>
    <row r="1911" spans="1:8" x14ac:dyDescent="0.3">
      <c r="A1911" s="2">
        <v>109806751048</v>
      </c>
      <c r="B1911" s="2" t="str">
        <f t="shared" si="87"/>
        <v>109806751048</v>
      </c>
      <c r="C1911" s="2" t="str">
        <f>_xlfn.XLOOKUP(
  B1911,
  'Candidate Data'!A:A,
  'Candidate Data'!B:B,
  "Not Found"
)</f>
        <v>Recruiter9</v>
      </c>
      <c r="D1911" s="2" t="str">
        <f>_xlfn.XLOOKUP(
  C1911,
  'Recruiter Data'!A:A,
  'Recruiter Data'!B:B,
  "Unknown"
)</f>
        <v>Europe</v>
      </c>
      <c r="E1911" t="s">
        <v>18</v>
      </c>
      <c r="F1911" t="str">
        <f t="shared" si="88"/>
        <v>Application Review</v>
      </c>
      <c r="G1911" s="1">
        <v>44629.766712962963</v>
      </c>
      <c r="H1911" t="str">
        <f t="shared" si="89"/>
        <v>2022-03</v>
      </c>
    </row>
    <row r="1912" spans="1:8" x14ac:dyDescent="0.3">
      <c r="A1912" s="2">
        <v>155783812232</v>
      </c>
      <c r="B1912" s="2" t="str">
        <f t="shared" si="87"/>
        <v>155783812232</v>
      </c>
      <c r="C1912" s="2" t="str">
        <f>_xlfn.XLOOKUP(
  B1912,
  'Candidate Data'!A:A,
  'Candidate Data'!B:B,
  "Not Found"
)</f>
        <v>Recruiter28</v>
      </c>
      <c r="D1912" s="2" t="str">
        <f>_xlfn.XLOOKUP(
  C1912,
  'Recruiter Data'!A:A,
  'Recruiter Data'!B:B,
  "Unknown"
)</f>
        <v>N America</v>
      </c>
      <c r="E1912" t="s">
        <v>21</v>
      </c>
      <c r="F1912" t="str">
        <f t="shared" si="88"/>
        <v>Diligence</v>
      </c>
      <c r="G1912" s="1">
        <v>44630.861805555556</v>
      </c>
      <c r="H1912" t="str">
        <f t="shared" si="89"/>
        <v>2022-03</v>
      </c>
    </row>
    <row r="1913" spans="1:8" x14ac:dyDescent="0.3">
      <c r="A1913" s="2">
        <v>155783812232</v>
      </c>
      <c r="B1913" s="2" t="str">
        <f t="shared" si="87"/>
        <v>155783812232</v>
      </c>
      <c r="C1913" s="2" t="str">
        <f>_xlfn.XLOOKUP(
  B1913,
  'Candidate Data'!A:A,
  'Candidate Data'!B:B,
  "Not Found"
)</f>
        <v>Recruiter28</v>
      </c>
      <c r="D1913" s="2" t="str">
        <f>_xlfn.XLOOKUP(
  C1913,
  'Recruiter Data'!A:A,
  'Recruiter Data'!B:B,
  "Unknown"
)</f>
        <v>N America</v>
      </c>
      <c r="E1913" t="s">
        <v>22</v>
      </c>
      <c r="F1913" t="str">
        <f t="shared" si="88"/>
        <v>Final Interview</v>
      </c>
      <c r="G1913" s="1">
        <v>44630.861805555556</v>
      </c>
      <c r="H1913" t="str">
        <f t="shared" si="89"/>
        <v>2022-03</v>
      </c>
    </row>
    <row r="1914" spans="1:8" x14ac:dyDescent="0.3">
      <c r="A1914" s="2">
        <v>155783812232</v>
      </c>
      <c r="B1914" s="2" t="str">
        <f t="shared" si="87"/>
        <v>155783812232</v>
      </c>
      <c r="C1914" s="2" t="str">
        <f>_xlfn.XLOOKUP(
  B1914,
  'Candidate Data'!A:A,
  'Candidate Data'!B:B,
  "Not Found"
)</f>
        <v>Recruiter28</v>
      </c>
      <c r="D1914" s="2" t="str">
        <f>_xlfn.XLOOKUP(
  C1914,
  'Recruiter Data'!A:A,
  'Recruiter Data'!B:B,
  "Unknown"
)</f>
        <v>N America</v>
      </c>
      <c r="E1914" t="s">
        <v>20</v>
      </c>
      <c r="F1914" t="str">
        <f t="shared" si="88"/>
        <v>Interview #1</v>
      </c>
      <c r="G1914" s="1">
        <v>44626.665995370371</v>
      </c>
      <c r="H1914" t="str">
        <f t="shared" si="89"/>
        <v>2022-03</v>
      </c>
    </row>
    <row r="1915" spans="1:8" x14ac:dyDescent="0.3">
      <c r="A1915" s="2">
        <v>155783812232</v>
      </c>
      <c r="B1915" s="2" t="str">
        <f t="shared" si="87"/>
        <v>155783812232</v>
      </c>
      <c r="C1915" s="2" t="str">
        <f>_xlfn.XLOOKUP(
  B1915,
  'Candidate Data'!A:A,
  'Candidate Data'!B:B,
  "Not Found"
)</f>
        <v>Recruiter28</v>
      </c>
      <c r="D1915" s="2" t="str">
        <f>_xlfn.XLOOKUP(
  C1915,
  'Recruiter Data'!A:A,
  'Recruiter Data'!B:B,
  "Unknown"
)</f>
        <v>N America</v>
      </c>
      <c r="E1915" t="s">
        <v>23</v>
      </c>
      <c r="F1915" t="str">
        <f t="shared" si="88"/>
        <v>Next Steps</v>
      </c>
      <c r="G1915" s="1">
        <v>44630.861805555556</v>
      </c>
      <c r="H1915" t="str">
        <f t="shared" si="89"/>
        <v>2022-03</v>
      </c>
    </row>
    <row r="1916" spans="1:8" x14ac:dyDescent="0.3">
      <c r="A1916" s="2">
        <v>155783812232</v>
      </c>
      <c r="B1916" s="2" t="str">
        <f t="shared" si="87"/>
        <v>155783812232</v>
      </c>
      <c r="C1916" s="2" t="str">
        <f>_xlfn.XLOOKUP(
  B1916,
  'Candidate Data'!A:A,
  'Candidate Data'!B:B,
  "Not Found"
)</f>
        <v>Recruiter28</v>
      </c>
      <c r="D1916" s="2" t="str">
        <f>_xlfn.XLOOKUP(
  C1916,
  'Recruiter Data'!A:A,
  'Recruiter Data'!B:B,
  "Unknown"
)</f>
        <v>N America</v>
      </c>
      <c r="E1916" t="s">
        <v>24</v>
      </c>
      <c r="F1916" t="str">
        <f t="shared" si="88"/>
        <v>Waitlist</v>
      </c>
      <c r="G1916" s="1">
        <v>44634.769444444442</v>
      </c>
      <c r="H1916" t="str">
        <f t="shared" si="89"/>
        <v>2022-03</v>
      </c>
    </row>
    <row r="1917" spans="1:8" x14ac:dyDescent="0.3">
      <c r="A1917" s="2">
        <v>142639716390</v>
      </c>
      <c r="B1917" s="2" t="str">
        <f t="shared" si="87"/>
        <v>142639716390</v>
      </c>
      <c r="C1917" s="2" t="str">
        <f>_xlfn.XLOOKUP(
  B1917,
  'Candidate Data'!A:A,
  'Candidate Data'!B:B,
  "Not Found"
)</f>
        <v>Recruiter6</v>
      </c>
      <c r="D1917" s="2" t="str">
        <f>_xlfn.XLOOKUP(
  C1917,
  'Recruiter Data'!A:A,
  'Recruiter Data'!B:B,
  "Unknown"
)</f>
        <v>N America</v>
      </c>
      <c r="E1917" t="s">
        <v>20</v>
      </c>
      <c r="F1917" t="str">
        <f t="shared" si="88"/>
        <v>Interview #1</v>
      </c>
      <c r="G1917" s="1">
        <v>44626.143761574072</v>
      </c>
      <c r="H1917" t="str">
        <f t="shared" si="89"/>
        <v>2022-03</v>
      </c>
    </row>
    <row r="1918" spans="1:8" x14ac:dyDescent="0.3">
      <c r="A1918" s="2">
        <v>118866828564</v>
      </c>
      <c r="B1918" s="2" t="str">
        <f t="shared" si="87"/>
        <v>118866828564</v>
      </c>
      <c r="C1918" s="2" t="str">
        <f>_xlfn.XLOOKUP(
  B1918,
  'Candidate Data'!A:A,
  'Candidate Data'!B:B,
  "Not Found"
)</f>
        <v>Recruiter16</v>
      </c>
      <c r="D1918" s="2" t="str">
        <f>_xlfn.XLOOKUP(
  C1918,
  'Recruiter Data'!A:A,
  'Recruiter Data'!B:B,
  "Unknown"
)</f>
        <v>Asia</v>
      </c>
      <c r="E1918" t="s">
        <v>18</v>
      </c>
      <c r="F1918" t="str">
        <f t="shared" si="88"/>
        <v>Application Review</v>
      </c>
      <c r="G1918" s="1">
        <v>44661.533356481479</v>
      </c>
      <c r="H1918" t="str">
        <f t="shared" si="89"/>
        <v>2022-04</v>
      </c>
    </row>
    <row r="1919" spans="1:8" x14ac:dyDescent="0.3">
      <c r="A1919" s="2">
        <v>118866828564</v>
      </c>
      <c r="B1919" s="2" t="str">
        <f t="shared" si="87"/>
        <v>118866828564</v>
      </c>
      <c r="C1919" s="2" t="str">
        <f>_xlfn.XLOOKUP(
  B1919,
  'Candidate Data'!A:A,
  'Candidate Data'!B:B,
  "Not Found"
)</f>
        <v>Recruiter16</v>
      </c>
      <c r="D1919" s="2" t="str">
        <f>_xlfn.XLOOKUP(
  C1919,
  'Recruiter Data'!A:A,
  'Recruiter Data'!B:B,
  "Unknown"
)</f>
        <v>Asia</v>
      </c>
      <c r="E1919" t="s">
        <v>19</v>
      </c>
      <c r="F1919" t="str">
        <f t="shared" si="88"/>
        <v>Phone Screen</v>
      </c>
      <c r="G1919" s="1">
        <v>44660.54724537037</v>
      </c>
      <c r="H1919" t="str">
        <f t="shared" si="89"/>
        <v>2022-04</v>
      </c>
    </row>
    <row r="1920" spans="1:8" x14ac:dyDescent="0.3">
      <c r="A1920" s="2">
        <v>118866828564</v>
      </c>
      <c r="B1920" s="2" t="str">
        <f t="shared" si="87"/>
        <v>118866828564</v>
      </c>
      <c r="C1920" s="2" t="str">
        <f>_xlfn.XLOOKUP(
  B1920,
  'Candidate Data'!A:A,
  'Candidate Data'!B:B,
  "Not Found"
)</f>
        <v>Recruiter16</v>
      </c>
      <c r="D1920" s="2" t="str">
        <f>_xlfn.XLOOKUP(
  C1920,
  'Recruiter Data'!A:A,
  'Recruiter Data'!B:B,
  "Unknown"
)</f>
        <v>Asia</v>
      </c>
      <c r="E1920" t="s">
        <v>19</v>
      </c>
      <c r="F1920" t="str">
        <f t="shared" si="88"/>
        <v>Phone Screen</v>
      </c>
      <c r="G1920" s="1">
        <v>44661.533356481479</v>
      </c>
      <c r="H1920" t="str">
        <f t="shared" si="89"/>
        <v>2022-04</v>
      </c>
    </row>
    <row r="1921" spans="1:8" x14ac:dyDescent="0.3">
      <c r="A1921" s="2">
        <v>106683709093</v>
      </c>
      <c r="B1921" s="2" t="str">
        <f t="shared" si="87"/>
        <v>106683709093</v>
      </c>
      <c r="C1921" s="2" t="str">
        <f>_xlfn.XLOOKUP(
  B1921,
  'Candidate Data'!A:A,
  'Candidate Data'!B:B,
  "Not Found"
)</f>
        <v>Recruiter21</v>
      </c>
      <c r="D1921" s="2" t="str">
        <f>_xlfn.XLOOKUP(
  C1921,
  'Recruiter Data'!A:A,
  'Recruiter Data'!B:B,
  "Unknown"
)</f>
        <v>Europe</v>
      </c>
      <c r="E1921" t="s">
        <v>21</v>
      </c>
      <c r="F1921" t="str">
        <f t="shared" si="88"/>
        <v>Diligence</v>
      </c>
      <c r="G1921" s="1">
        <v>44631.376736111109</v>
      </c>
      <c r="H1921" t="str">
        <f t="shared" si="89"/>
        <v>2022-03</v>
      </c>
    </row>
    <row r="1922" spans="1:8" x14ac:dyDescent="0.3">
      <c r="A1922" s="2">
        <v>106683709093</v>
      </c>
      <c r="B1922" s="2" t="str">
        <f t="shared" si="87"/>
        <v>106683709093</v>
      </c>
      <c r="C1922" s="2" t="str">
        <f>_xlfn.XLOOKUP(
  B1922,
  'Candidate Data'!A:A,
  'Candidate Data'!B:B,
  "Not Found"
)</f>
        <v>Recruiter21</v>
      </c>
      <c r="D1922" s="2" t="str">
        <f>_xlfn.XLOOKUP(
  C1922,
  'Recruiter Data'!A:A,
  'Recruiter Data'!B:B,
  "Unknown"
)</f>
        <v>Europe</v>
      </c>
      <c r="E1922" t="s">
        <v>22</v>
      </c>
      <c r="F1922" t="str">
        <f t="shared" si="88"/>
        <v>Final Interview</v>
      </c>
      <c r="G1922" s="1">
        <v>44630.511041666665</v>
      </c>
      <c r="H1922" t="str">
        <f t="shared" si="89"/>
        <v>2022-03</v>
      </c>
    </row>
    <row r="1923" spans="1:8" x14ac:dyDescent="0.3">
      <c r="A1923" s="2">
        <v>106683709093</v>
      </c>
      <c r="B1923" s="2" t="str">
        <f t="shared" ref="B1923:B1986" si="90">TEXT(A1923,"0")</f>
        <v>106683709093</v>
      </c>
      <c r="C1923" s="2" t="str">
        <f>_xlfn.XLOOKUP(
  B1923,
  'Candidate Data'!A:A,
  'Candidate Data'!B:B,
  "Not Found"
)</f>
        <v>Recruiter21</v>
      </c>
      <c r="D1923" s="2" t="str">
        <f>_xlfn.XLOOKUP(
  C1923,
  'Recruiter Data'!A:A,
  'Recruiter Data'!B:B,
  "Unknown"
)</f>
        <v>Europe</v>
      </c>
      <c r="E1923" t="s">
        <v>20</v>
      </c>
      <c r="F1923" t="str">
        <f t="shared" ref="F1923:F1986" si="91">IF(ISNUMBER(SEARCH("Phone Screen",E1923)),"Phone Screen",
IF(ISNUMBER(SEARCH("Interview #1",E1923)),"Interview #1",
IF(ISNUMBER(SEARCH("Final Interview",E1923)),"Final Interview",
IF(ISNUMBER(SEARCH("Next Steps",E1923)),"Next Steps",
IF(ISNUMBER(SEARCH("Diligence",E1923)),"Diligence",
IF(ISNUMBER(SEARCH("Waitlist",E1923)),"Waitlist",
"Application Review"))))))</f>
        <v>Interview #1</v>
      </c>
      <c r="G1923" s="1">
        <v>44630.494305555556</v>
      </c>
      <c r="H1923" t="str">
        <f t="shared" ref="H1923:H1986" si="92">TEXT(G1923,"yyyy-mm")</f>
        <v>2022-03</v>
      </c>
    </row>
    <row r="1924" spans="1:8" x14ac:dyDescent="0.3">
      <c r="A1924" s="2">
        <v>106683709093</v>
      </c>
      <c r="B1924" s="2" t="str">
        <f t="shared" si="90"/>
        <v>106683709093</v>
      </c>
      <c r="C1924" s="2" t="str">
        <f>_xlfn.XLOOKUP(
  B1924,
  'Candidate Data'!A:A,
  'Candidate Data'!B:B,
  "Not Found"
)</f>
        <v>Recruiter21</v>
      </c>
      <c r="D1924" s="2" t="str">
        <f>_xlfn.XLOOKUP(
  C1924,
  'Recruiter Data'!A:A,
  'Recruiter Data'!B:B,
  "Unknown"
)</f>
        <v>Europe</v>
      </c>
      <c r="E1924" t="s">
        <v>23</v>
      </c>
      <c r="F1924" t="str">
        <f t="shared" si="91"/>
        <v>Next Steps</v>
      </c>
      <c r="G1924" s="1">
        <v>44630.511041666665</v>
      </c>
      <c r="H1924" t="str">
        <f t="shared" si="92"/>
        <v>2022-03</v>
      </c>
    </row>
    <row r="1925" spans="1:8" x14ac:dyDescent="0.3">
      <c r="A1925" s="2">
        <v>106683709093</v>
      </c>
      <c r="B1925" s="2" t="str">
        <f t="shared" si="90"/>
        <v>106683709093</v>
      </c>
      <c r="C1925" s="2" t="str">
        <f>_xlfn.XLOOKUP(
  B1925,
  'Candidate Data'!A:A,
  'Candidate Data'!B:B,
  "Not Found"
)</f>
        <v>Recruiter21</v>
      </c>
      <c r="D1925" s="2" t="str">
        <f>_xlfn.XLOOKUP(
  C1925,
  'Recruiter Data'!A:A,
  'Recruiter Data'!B:B,
  "Unknown"
)</f>
        <v>Europe</v>
      </c>
      <c r="E1925" t="s">
        <v>24</v>
      </c>
      <c r="F1925" t="str">
        <f t="shared" si="91"/>
        <v>Waitlist</v>
      </c>
      <c r="G1925" s="1">
        <v>44634.604548611111</v>
      </c>
      <c r="H1925" t="str">
        <f t="shared" si="92"/>
        <v>2022-03</v>
      </c>
    </row>
    <row r="1926" spans="1:8" x14ac:dyDescent="0.3">
      <c r="A1926" s="2">
        <v>157346246719</v>
      </c>
      <c r="B1926" s="2" t="str">
        <f t="shared" si="90"/>
        <v>157346246719</v>
      </c>
      <c r="C1926" s="2" t="str">
        <f>_xlfn.XLOOKUP(
  B1926,
  'Candidate Data'!A:A,
  'Candidate Data'!B:B,
  "Not Found"
)</f>
        <v>Recruiter26</v>
      </c>
      <c r="D1926" s="2" t="str">
        <f>_xlfn.XLOOKUP(
  C1926,
  'Recruiter Data'!A:A,
  'Recruiter Data'!B:B,
  "Unknown"
)</f>
        <v>Europe</v>
      </c>
      <c r="E1926" t="s">
        <v>24</v>
      </c>
      <c r="F1926" t="str">
        <f t="shared" si="91"/>
        <v>Waitlist</v>
      </c>
      <c r="G1926" s="1">
        <v>44626.70212962963</v>
      </c>
      <c r="H1926" t="str">
        <f t="shared" si="92"/>
        <v>2022-03</v>
      </c>
    </row>
    <row r="1927" spans="1:8" x14ac:dyDescent="0.3">
      <c r="A1927" s="2">
        <v>103710744731</v>
      </c>
      <c r="B1927" s="2" t="str">
        <f t="shared" si="90"/>
        <v>103710744731</v>
      </c>
      <c r="C1927" s="2" t="str">
        <f>_xlfn.XLOOKUP(
  B1927,
  'Candidate Data'!A:A,
  'Candidate Data'!B:B,
  "Not Found"
)</f>
        <v>Recruiter2</v>
      </c>
      <c r="D1927" s="2" t="str">
        <f>_xlfn.XLOOKUP(
  C1927,
  'Recruiter Data'!A:A,
  'Recruiter Data'!B:B,
  "Unknown"
)</f>
        <v>N America</v>
      </c>
      <c r="E1927" t="s">
        <v>20</v>
      </c>
      <c r="F1927" t="str">
        <f t="shared" si="91"/>
        <v>Interview #1</v>
      </c>
      <c r="G1927" s="1">
        <v>44630.660231481481</v>
      </c>
      <c r="H1927" t="str">
        <f t="shared" si="92"/>
        <v>2022-03</v>
      </c>
    </row>
    <row r="1928" spans="1:8" x14ac:dyDescent="0.3">
      <c r="A1928" s="2">
        <v>146088303514</v>
      </c>
      <c r="B1928" s="2" t="str">
        <f t="shared" si="90"/>
        <v>146088303514</v>
      </c>
      <c r="C1928" s="2" t="str">
        <f>_xlfn.XLOOKUP(
  B1928,
  'Candidate Data'!A:A,
  'Candidate Data'!B:B,
  "Not Found"
)</f>
        <v>Recruiter8</v>
      </c>
      <c r="D1928" s="2" t="str">
        <f>_xlfn.XLOOKUP(
  C1928,
  'Recruiter Data'!A:A,
  'Recruiter Data'!B:B,
  "Unknown"
)</f>
        <v>Asia</v>
      </c>
      <c r="E1928" t="s">
        <v>24</v>
      </c>
      <c r="F1928" t="str">
        <f t="shared" si="91"/>
        <v>Waitlist</v>
      </c>
      <c r="G1928" s="1">
        <v>44647.16611111111</v>
      </c>
      <c r="H1928" t="str">
        <f t="shared" si="92"/>
        <v>2022-03</v>
      </c>
    </row>
    <row r="1929" spans="1:8" x14ac:dyDescent="0.3">
      <c r="A1929" s="2">
        <v>135275802730</v>
      </c>
      <c r="B1929" s="2" t="str">
        <f t="shared" si="90"/>
        <v>135275802730</v>
      </c>
      <c r="C1929" s="2" t="str">
        <f>_xlfn.XLOOKUP(
  B1929,
  'Candidate Data'!A:A,
  'Candidate Data'!B:B,
  "Not Found"
)</f>
        <v>Recruiter6</v>
      </c>
      <c r="D1929" s="2" t="str">
        <f>_xlfn.XLOOKUP(
  C1929,
  'Recruiter Data'!A:A,
  'Recruiter Data'!B:B,
  "Unknown"
)</f>
        <v>N America</v>
      </c>
      <c r="E1929" t="s">
        <v>18</v>
      </c>
      <c r="F1929" t="str">
        <f t="shared" si="91"/>
        <v>Application Review</v>
      </c>
      <c r="G1929" s="1">
        <v>44645.943935185183</v>
      </c>
      <c r="H1929" t="str">
        <f t="shared" si="92"/>
        <v>2022-03</v>
      </c>
    </row>
    <row r="1930" spans="1:8" x14ac:dyDescent="0.3">
      <c r="A1930" s="2">
        <v>116875069335</v>
      </c>
      <c r="B1930" s="2" t="str">
        <f t="shared" si="90"/>
        <v>116875069335</v>
      </c>
      <c r="C1930" s="2" t="str">
        <f>_xlfn.XLOOKUP(
  B1930,
  'Candidate Data'!A:A,
  'Candidate Data'!B:B,
  "Not Found"
)</f>
        <v>Recruiter6</v>
      </c>
      <c r="D1930" s="2" t="str">
        <f>_xlfn.XLOOKUP(
  C1930,
  'Recruiter Data'!A:A,
  'Recruiter Data'!B:B,
  "Unknown"
)</f>
        <v>N America</v>
      </c>
      <c r="E1930" t="s">
        <v>24</v>
      </c>
      <c r="F1930" t="str">
        <f t="shared" si="91"/>
        <v>Waitlist</v>
      </c>
      <c r="G1930" s="1">
        <v>44625.919733796298</v>
      </c>
      <c r="H1930" t="str">
        <f t="shared" si="92"/>
        <v>2022-03</v>
      </c>
    </row>
    <row r="1931" spans="1:8" x14ac:dyDescent="0.3">
      <c r="A1931" s="2">
        <v>183015622978</v>
      </c>
      <c r="B1931" s="2" t="str">
        <f t="shared" si="90"/>
        <v>183015622978</v>
      </c>
      <c r="C1931" s="2" t="str">
        <f>_xlfn.XLOOKUP(
  B1931,
  'Candidate Data'!A:A,
  'Candidate Data'!B:B,
  "Not Found"
)</f>
        <v>Recruiter6</v>
      </c>
      <c r="D1931" s="2" t="str">
        <f>_xlfn.XLOOKUP(
  C1931,
  'Recruiter Data'!A:A,
  'Recruiter Data'!B:B,
  "Unknown"
)</f>
        <v>N America</v>
      </c>
      <c r="E1931" t="s">
        <v>21</v>
      </c>
      <c r="F1931" t="str">
        <f t="shared" si="91"/>
        <v>Diligence</v>
      </c>
      <c r="G1931" s="1">
        <v>44653.718842592592</v>
      </c>
      <c r="H1931" t="str">
        <f t="shared" si="92"/>
        <v>2022-04</v>
      </c>
    </row>
    <row r="1932" spans="1:8" x14ac:dyDescent="0.3">
      <c r="A1932" s="2">
        <v>183015622978</v>
      </c>
      <c r="B1932" s="2" t="str">
        <f t="shared" si="90"/>
        <v>183015622978</v>
      </c>
      <c r="C1932" s="2" t="str">
        <f>_xlfn.XLOOKUP(
  B1932,
  'Candidate Data'!A:A,
  'Candidate Data'!B:B,
  "Not Found"
)</f>
        <v>Recruiter6</v>
      </c>
      <c r="D1932" s="2" t="str">
        <f>_xlfn.XLOOKUP(
  C1932,
  'Recruiter Data'!A:A,
  'Recruiter Data'!B:B,
  "Unknown"
)</f>
        <v>N America</v>
      </c>
      <c r="E1932" t="s">
        <v>22</v>
      </c>
      <c r="F1932" t="str">
        <f t="shared" si="91"/>
        <v>Final Interview</v>
      </c>
      <c r="G1932" s="1">
        <v>44651.824884259258</v>
      </c>
      <c r="H1932" t="str">
        <f t="shared" si="92"/>
        <v>2022-03</v>
      </c>
    </row>
    <row r="1933" spans="1:8" x14ac:dyDescent="0.3">
      <c r="A1933" s="2">
        <v>183015622978</v>
      </c>
      <c r="B1933" s="2" t="str">
        <f t="shared" si="90"/>
        <v>183015622978</v>
      </c>
      <c r="C1933" s="2" t="str">
        <f>_xlfn.XLOOKUP(
  B1933,
  'Candidate Data'!A:A,
  'Candidate Data'!B:B,
  "Not Found"
)</f>
        <v>Recruiter6</v>
      </c>
      <c r="D1933" s="2" t="str">
        <f>_xlfn.XLOOKUP(
  C1933,
  'Recruiter Data'!A:A,
  'Recruiter Data'!B:B,
  "Unknown"
)</f>
        <v>N America</v>
      </c>
      <c r="E1933" t="s">
        <v>20</v>
      </c>
      <c r="F1933" t="str">
        <f t="shared" si="91"/>
        <v>Interview #1</v>
      </c>
      <c r="G1933" s="1">
        <v>44638.60633101852</v>
      </c>
      <c r="H1933" t="str">
        <f t="shared" si="92"/>
        <v>2022-03</v>
      </c>
    </row>
    <row r="1934" spans="1:8" x14ac:dyDescent="0.3">
      <c r="A1934" s="2">
        <v>183015622978</v>
      </c>
      <c r="B1934" s="2" t="str">
        <f t="shared" si="90"/>
        <v>183015622978</v>
      </c>
      <c r="C1934" s="2" t="str">
        <f>_xlfn.XLOOKUP(
  B1934,
  'Candidate Data'!A:A,
  'Candidate Data'!B:B,
  "Not Found"
)</f>
        <v>Recruiter6</v>
      </c>
      <c r="D1934" s="2" t="str">
        <f>_xlfn.XLOOKUP(
  C1934,
  'Recruiter Data'!A:A,
  'Recruiter Data'!B:B,
  "Unknown"
)</f>
        <v>N America</v>
      </c>
      <c r="E1934" t="s">
        <v>23</v>
      </c>
      <c r="F1934" t="str">
        <f t="shared" si="91"/>
        <v>Next Steps</v>
      </c>
      <c r="G1934" s="1">
        <v>44651.824884259258</v>
      </c>
      <c r="H1934" t="str">
        <f t="shared" si="92"/>
        <v>2022-03</v>
      </c>
    </row>
    <row r="1935" spans="1:8" x14ac:dyDescent="0.3">
      <c r="A1935" s="2">
        <v>183015622978</v>
      </c>
      <c r="B1935" s="2" t="str">
        <f t="shared" si="90"/>
        <v>183015622978</v>
      </c>
      <c r="C1935" s="2" t="str">
        <f>_xlfn.XLOOKUP(
  B1935,
  'Candidate Data'!A:A,
  'Candidate Data'!B:B,
  "Not Found"
)</f>
        <v>Recruiter6</v>
      </c>
      <c r="D1935" s="2" t="str">
        <f>_xlfn.XLOOKUP(
  C1935,
  'Recruiter Data'!A:A,
  'Recruiter Data'!B:B,
  "Unknown"
)</f>
        <v>N America</v>
      </c>
      <c r="E1935" t="s">
        <v>24</v>
      </c>
      <c r="F1935" t="str">
        <f t="shared" si="91"/>
        <v>Waitlist</v>
      </c>
      <c r="G1935" s="1">
        <v>44654.563831018517</v>
      </c>
      <c r="H1935" t="str">
        <f t="shared" si="92"/>
        <v>2022-04</v>
      </c>
    </row>
    <row r="1936" spans="1:8" x14ac:dyDescent="0.3">
      <c r="A1936" s="2">
        <v>139382869887</v>
      </c>
      <c r="B1936" s="2" t="str">
        <f t="shared" si="90"/>
        <v>139382869887</v>
      </c>
      <c r="C1936" s="2" t="str">
        <f>_xlfn.XLOOKUP(
  B1936,
  'Candidate Data'!A:A,
  'Candidate Data'!B:B,
  "Not Found"
)</f>
        <v>Recruiter15</v>
      </c>
      <c r="D1936" s="2" t="str">
        <f>_xlfn.XLOOKUP(
  C1936,
  'Recruiter Data'!A:A,
  'Recruiter Data'!B:B,
  "Unknown"
)</f>
        <v>N America</v>
      </c>
      <c r="E1936" t="s">
        <v>21</v>
      </c>
      <c r="F1936" t="str">
        <f t="shared" si="91"/>
        <v>Diligence</v>
      </c>
      <c r="G1936" s="1">
        <v>44630.826006944444</v>
      </c>
      <c r="H1936" t="str">
        <f t="shared" si="92"/>
        <v>2022-03</v>
      </c>
    </row>
    <row r="1937" spans="1:8" x14ac:dyDescent="0.3">
      <c r="A1937" s="2">
        <v>139382869887</v>
      </c>
      <c r="B1937" s="2" t="str">
        <f t="shared" si="90"/>
        <v>139382869887</v>
      </c>
      <c r="C1937" s="2" t="str">
        <f>_xlfn.XLOOKUP(
  B1937,
  'Candidate Data'!A:A,
  'Candidate Data'!B:B,
  "Not Found"
)</f>
        <v>Recruiter15</v>
      </c>
      <c r="D1937" s="2" t="str">
        <f>_xlfn.XLOOKUP(
  C1937,
  'Recruiter Data'!A:A,
  'Recruiter Data'!B:B,
  "Unknown"
)</f>
        <v>N America</v>
      </c>
      <c r="E1937" t="s">
        <v>22</v>
      </c>
      <c r="F1937" t="str">
        <f t="shared" si="91"/>
        <v>Final Interview</v>
      </c>
      <c r="G1937" s="1">
        <v>44626.895752314813</v>
      </c>
      <c r="H1937" t="str">
        <f t="shared" si="92"/>
        <v>2022-03</v>
      </c>
    </row>
    <row r="1938" spans="1:8" x14ac:dyDescent="0.3">
      <c r="A1938" s="2">
        <v>139382869887</v>
      </c>
      <c r="B1938" s="2" t="str">
        <f t="shared" si="90"/>
        <v>139382869887</v>
      </c>
      <c r="C1938" s="2" t="str">
        <f>_xlfn.XLOOKUP(
  B1938,
  'Candidate Data'!A:A,
  'Candidate Data'!B:B,
  "Not Found"
)</f>
        <v>Recruiter15</v>
      </c>
      <c r="D1938" s="2" t="str">
        <f>_xlfn.XLOOKUP(
  C1938,
  'Recruiter Data'!A:A,
  'Recruiter Data'!B:B,
  "Unknown"
)</f>
        <v>N America</v>
      </c>
      <c r="E1938" t="s">
        <v>23</v>
      </c>
      <c r="F1938" t="str">
        <f t="shared" si="91"/>
        <v>Next Steps</v>
      </c>
      <c r="G1938" s="1">
        <v>44626.895752314813</v>
      </c>
      <c r="H1938" t="str">
        <f t="shared" si="92"/>
        <v>2022-03</v>
      </c>
    </row>
    <row r="1939" spans="1:8" x14ac:dyDescent="0.3">
      <c r="A1939" s="2">
        <v>139382869887</v>
      </c>
      <c r="B1939" s="2" t="str">
        <f t="shared" si="90"/>
        <v>139382869887</v>
      </c>
      <c r="C1939" s="2" t="str">
        <f>_xlfn.XLOOKUP(
  B1939,
  'Candidate Data'!A:A,
  'Candidate Data'!B:B,
  "Not Found"
)</f>
        <v>Recruiter15</v>
      </c>
      <c r="D1939" s="2" t="str">
        <f>_xlfn.XLOOKUP(
  C1939,
  'Recruiter Data'!A:A,
  'Recruiter Data'!B:B,
  "Unknown"
)</f>
        <v>N America</v>
      </c>
      <c r="E1939" t="s">
        <v>24</v>
      </c>
      <c r="F1939" t="str">
        <f t="shared" si="91"/>
        <v>Waitlist</v>
      </c>
      <c r="G1939" s="1">
        <v>44630.877106481479</v>
      </c>
      <c r="H1939" t="str">
        <f t="shared" si="92"/>
        <v>2022-03</v>
      </c>
    </row>
    <row r="1940" spans="1:8" x14ac:dyDescent="0.3">
      <c r="A1940" s="2">
        <v>158797543082</v>
      </c>
      <c r="B1940" s="2" t="str">
        <f t="shared" si="90"/>
        <v>158797543082</v>
      </c>
      <c r="C1940" s="2" t="str">
        <f>_xlfn.XLOOKUP(
  B1940,
  'Candidate Data'!A:A,
  'Candidate Data'!B:B,
  "Not Found"
)</f>
        <v>Recruiter7</v>
      </c>
      <c r="D1940" s="2" t="str">
        <f>_xlfn.XLOOKUP(
  C1940,
  'Recruiter Data'!A:A,
  'Recruiter Data'!B:B,
  "Unknown"
)</f>
        <v>N America</v>
      </c>
      <c r="E1940" t="s">
        <v>21</v>
      </c>
      <c r="F1940" t="str">
        <f t="shared" si="91"/>
        <v>Diligence</v>
      </c>
      <c r="G1940" s="1">
        <v>44640.563657407409</v>
      </c>
      <c r="H1940" t="str">
        <f t="shared" si="92"/>
        <v>2022-03</v>
      </c>
    </row>
    <row r="1941" spans="1:8" x14ac:dyDescent="0.3">
      <c r="A1941" s="2">
        <v>158797543082</v>
      </c>
      <c r="B1941" s="2" t="str">
        <f t="shared" si="90"/>
        <v>158797543082</v>
      </c>
      <c r="C1941" s="2" t="str">
        <f>_xlfn.XLOOKUP(
  B1941,
  'Candidate Data'!A:A,
  'Candidate Data'!B:B,
  "Not Found"
)</f>
        <v>Recruiter7</v>
      </c>
      <c r="D1941" s="2" t="str">
        <f>_xlfn.XLOOKUP(
  C1941,
  'Recruiter Data'!A:A,
  'Recruiter Data'!B:B,
  "Unknown"
)</f>
        <v>N America</v>
      </c>
      <c r="E1941" t="s">
        <v>22</v>
      </c>
      <c r="F1941" t="str">
        <f t="shared" si="91"/>
        <v>Final Interview</v>
      </c>
      <c r="G1941" s="1">
        <v>44640.563657407409</v>
      </c>
      <c r="H1941" t="str">
        <f t="shared" si="92"/>
        <v>2022-03</v>
      </c>
    </row>
    <row r="1942" spans="1:8" x14ac:dyDescent="0.3">
      <c r="A1942" s="2">
        <v>158797543082</v>
      </c>
      <c r="B1942" s="2" t="str">
        <f t="shared" si="90"/>
        <v>158797543082</v>
      </c>
      <c r="C1942" s="2" t="str">
        <f>_xlfn.XLOOKUP(
  B1942,
  'Candidate Data'!A:A,
  'Candidate Data'!B:B,
  "Not Found"
)</f>
        <v>Recruiter7</v>
      </c>
      <c r="D1942" s="2" t="str">
        <f>_xlfn.XLOOKUP(
  C1942,
  'Recruiter Data'!A:A,
  'Recruiter Data'!B:B,
  "Unknown"
)</f>
        <v>N America</v>
      </c>
      <c r="E1942" t="s">
        <v>23</v>
      </c>
      <c r="F1942" t="str">
        <f t="shared" si="91"/>
        <v>Next Steps</v>
      </c>
      <c r="G1942" s="1">
        <v>44640.563657407409</v>
      </c>
      <c r="H1942" t="str">
        <f t="shared" si="92"/>
        <v>2022-03</v>
      </c>
    </row>
    <row r="1943" spans="1:8" x14ac:dyDescent="0.3">
      <c r="A1943" s="2">
        <v>159551044028</v>
      </c>
      <c r="B1943" s="2" t="str">
        <f t="shared" si="90"/>
        <v>159551044028</v>
      </c>
      <c r="C1943" s="2" t="str">
        <f>_xlfn.XLOOKUP(
  B1943,
  'Candidate Data'!A:A,
  'Candidate Data'!B:B,
  "Not Found"
)</f>
        <v>Recruiter38</v>
      </c>
      <c r="D1943" s="2" t="str">
        <f>_xlfn.XLOOKUP(
  C1943,
  'Recruiter Data'!A:A,
  'Recruiter Data'!B:B,
  "Unknown"
)</f>
        <v>Asia</v>
      </c>
      <c r="E1943" t="s">
        <v>24</v>
      </c>
      <c r="F1943" t="str">
        <f t="shared" si="91"/>
        <v>Waitlist</v>
      </c>
      <c r="G1943" s="1">
        <v>44630.314953703702</v>
      </c>
      <c r="H1943" t="str">
        <f t="shared" si="92"/>
        <v>2022-03</v>
      </c>
    </row>
    <row r="1944" spans="1:8" x14ac:dyDescent="0.3">
      <c r="A1944" s="2">
        <v>151577946018</v>
      </c>
      <c r="B1944" s="2" t="str">
        <f t="shared" si="90"/>
        <v>151577946018</v>
      </c>
      <c r="C1944" s="2" t="str">
        <f>_xlfn.XLOOKUP(
  B1944,
  'Candidate Data'!A:A,
  'Candidate Data'!B:B,
  "Not Found"
)</f>
        <v>Recruiter6</v>
      </c>
      <c r="D1944" s="2" t="str">
        <f>_xlfn.XLOOKUP(
  C1944,
  'Recruiter Data'!A:A,
  'Recruiter Data'!B:B,
  "Unknown"
)</f>
        <v>N America</v>
      </c>
      <c r="E1944" t="s">
        <v>20</v>
      </c>
      <c r="F1944" t="str">
        <f t="shared" si="91"/>
        <v>Interview #1</v>
      </c>
      <c r="G1944" s="1">
        <v>44624.784884259258</v>
      </c>
      <c r="H1944" t="str">
        <f t="shared" si="92"/>
        <v>2022-03</v>
      </c>
    </row>
    <row r="1945" spans="1:8" x14ac:dyDescent="0.3">
      <c r="A1945" s="2">
        <v>113037545578</v>
      </c>
      <c r="B1945" s="2" t="str">
        <f t="shared" si="90"/>
        <v>113037545578</v>
      </c>
      <c r="C1945" s="2" t="str">
        <f>_xlfn.XLOOKUP(
  B1945,
  'Candidate Data'!A:A,
  'Candidate Data'!B:B,
  "Not Found"
)</f>
        <v>Recruiter2</v>
      </c>
      <c r="D1945" s="2" t="str">
        <f>_xlfn.XLOOKUP(
  C1945,
  'Recruiter Data'!A:A,
  'Recruiter Data'!B:B,
  "Unknown"
)</f>
        <v>N America</v>
      </c>
      <c r="E1945" t="s">
        <v>24</v>
      </c>
      <c r="F1945" t="str">
        <f t="shared" si="91"/>
        <v>Waitlist</v>
      </c>
      <c r="G1945" s="1">
        <v>44630.586296296293</v>
      </c>
      <c r="H1945" t="str">
        <f t="shared" si="92"/>
        <v>2022-03</v>
      </c>
    </row>
    <row r="1946" spans="1:8" x14ac:dyDescent="0.3">
      <c r="A1946" s="2">
        <v>151692722966</v>
      </c>
      <c r="B1946" s="2" t="str">
        <f t="shared" si="90"/>
        <v>151692722966</v>
      </c>
      <c r="C1946" s="2" t="str">
        <f>_xlfn.XLOOKUP(
  B1946,
  'Candidate Data'!A:A,
  'Candidate Data'!B:B,
  "Not Found"
)</f>
        <v>Recruiter51</v>
      </c>
      <c r="D1946" s="2" t="str">
        <f>_xlfn.XLOOKUP(
  C1946,
  'Recruiter Data'!A:A,
  'Recruiter Data'!B:B,
  "Unknown"
)</f>
        <v>N America</v>
      </c>
      <c r="E1946" t="s">
        <v>24</v>
      </c>
      <c r="F1946" t="str">
        <f t="shared" si="91"/>
        <v>Waitlist</v>
      </c>
      <c r="G1946" s="1">
        <v>44651.67423611111</v>
      </c>
      <c r="H1946" t="str">
        <f t="shared" si="92"/>
        <v>2022-03</v>
      </c>
    </row>
    <row r="1947" spans="1:8" x14ac:dyDescent="0.3">
      <c r="A1947" s="2">
        <v>123252815591</v>
      </c>
      <c r="B1947" s="2" t="str">
        <f t="shared" si="90"/>
        <v>123252815591</v>
      </c>
      <c r="C1947" s="2" t="str">
        <f>_xlfn.XLOOKUP(
  B1947,
  'Candidate Data'!A:A,
  'Candidate Data'!B:B,
  "Not Found"
)</f>
        <v>Recruiter6</v>
      </c>
      <c r="D1947" s="2" t="str">
        <f>_xlfn.XLOOKUP(
  C1947,
  'Recruiter Data'!A:A,
  'Recruiter Data'!B:B,
  "Unknown"
)</f>
        <v>N America</v>
      </c>
      <c r="E1947" t="s">
        <v>18</v>
      </c>
      <c r="F1947" t="str">
        <f t="shared" si="91"/>
        <v>Application Review</v>
      </c>
      <c r="G1947" s="1">
        <v>44644.696643518517</v>
      </c>
      <c r="H1947" t="str">
        <f t="shared" si="92"/>
        <v>2022-03</v>
      </c>
    </row>
    <row r="1948" spans="1:8" x14ac:dyDescent="0.3">
      <c r="A1948" s="2">
        <v>154637438830</v>
      </c>
      <c r="B1948" s="2" t="str">
        <f t="shared" si="90"/>
        <v>154637438830</v>
      </c>
      <c r="C1948" s="2" t="str">
        <f>_xlfn.XLOOKUP(
  B1948,
  'Candidate Data'!A:A,
  'Candidate Data'!B:B,
  "Not Found"
)</f>
        <v>Recruiter2</v>
      </c>
      <c r="D1948" s="2" t="str">
        <f>_xlfn.XLOOKUP(
  C1948,
  'Recruiter Data'!A:A,
  'Recruiter Data'!B:B,
  "Unknown"
)</f>
        <v>N America</v>
      </c>
      <c r="E1948" t="s">
        <v>21</v>
      </c>
      <c r="F1948" t="str">
        <f t="shared" si="91"/>
        <v>Diligence</v>
      </c>
      <c r="G1948" s="1">
        <v>44639.428171296298</v>
      </c>
      <c r="H1948" t="str">
        <f t="shared" si="92"/>
        <v>2022-03</v>
      </c>
    </row>
    <row r="1949" spans="1:8" x14ac:dyDescent="0.3">
      <c r="A1949" s="2">
        <v>154637438830</v>
      </c>
      <c r="B1949" s="2" t="str">
        <f t="shared" si="90"/>
        <v>154637438830</v>
      </c>
      <c r="C1949" s="2" t="str">
        <f>_xlfn.XLOOKUP(
  B1949,
  'Candidate Data'!A:A,
  'Candidate Data'!B:B,
  "Not Found"
)</f>
        <v>Recruiter2</v>
      </c>
      <c r="D1949" s="2" t="str">
        <f>_xlfn.XLOOKUP(
  C1949,
  'Recruiter Data'!A:A,
  'Recruiter Data'!B:B,
  "Unknown"
)</f>
        <v>N America</v>
      </c>
      <c r="E1949" t="s">
        <v>22</v>
      </c>
      <c r="F1949" t="str">
        <f t="shared" si="91"/>
        <v>Final Interview</v>
      </c>
      <c r="G1949" s="1">
        <v>44639.428171296298</v>
      </c>
      <c r="H1949" t="str">
        <f t="shared" si="92"/>
        <v>2022-03</v>
      </c>
    </row>
    <row r="1950" spans="1:8" x14ac:dyDescent="0.3">
      <c r="A1950" s="2">
        <v>154637438830</v>
      </c>
      <c r="B1950" s="2" t="str">
        <f t="shared" si="90"/>
        <v>154637438830</v>
      </c>
      <c r="C1950" s="2" t="str">
        <f>_xlfn.XLOOKUP(
  B1950,
  'Candidate Data'!A:A,
  'Candidate Data'!B:B,
  "Not Found"
)</f>
        <v>Recruiter2</v>
      </c>
      <c r="D1950" s="2" t="str">
        <f>_xlfn.XLOOKUP(
  C1950,
  'Recruiter Data'!A:A,
  'Recruiter Data'!B:B,
  "Unknown"
)</f>
        <v>N America</v>
      </c>
      <c r="E1950" t="s">
        <v>23</v>
      </c>
      <c r="F1950" t="str">
        <f t="shared" si="91"/>
        <v>Next Steps</v>
      </c>
      <c r="G1950" s="1">
        <v>44639.428171296298</v>
      </c>
      <c r="H1950" t="str">
        <f t="shared" si="92"/>
        <v>2022-03</v>
      </c>
    </row>
    <row r="1951" spans="1:8" x14ac:dyDescent="0.3">
      <c r="A1951" s="2">
        <v>133950218506</v>
      </c>
      <c r="B1951" s="2" t="str">
        <f t="shared" si="90"/>
        <v>133950218506</v>
      </c>
      <c r="C1951" s="2" t="str">
        <f>_xlfn.XLOOKUP(
  B1951,
  'Candidate Data'!A:A,
  'Candidate Data'!B:B,
  "Not Found"
)</f>
        <v>Recruiter56</v>
      </c>
      <c r="D1951" s="2" t="str">
        <f>_xlfn.XLOOKUP(
  C1951,
  'Recruiter Data'!A:A,
  'Recruiter Data'!B:B,
  "Unknown"
)</f>
        <v>N America</v>
      </c>
      <c r="E1951" t="s">
        <v>21</v>
      </c>
      <c r="F1951" t="str">
        <f t="shared" si="91"/>
        <v>Diligence</v>
      </c>
      <c r="G1951" s="1">
        <v>44655.157916666663</v>
      </c>
      <c r="H1951" t="str">
        <f t="shared" si="92"/>
        <v>2022-04</v>
      </c>
    </row>
    <row r="1952" spans="1:8" x14ac:dyDescent="0.3">
      <c r="A1952" s="2">
        <v>133950218506</v>
      </c>
      <c r="B1952" s="2" t="str">
        <f t="shared" si="90"/>
        <v>133950218506</v>
      </c>
      <c r="C1952" s="2" t="str">
        <f>_xlfn.XLOOKUP(
  B1952,
  'Candidate Data'!A:A,
  'Candidate Data'!B:B,
  "Not Found"
)</f>
        <v>Recruiter56</v>
      </c>
      <c r="D1952" s="2" t="str">
        <f>_xlfn.XLOOKUP(
  C1952,
  'Recruiter Data'!A:A,
  'Recruiter Data'!B:B,
  "Unknown"
)</f>
        <v>N America</v>
      </c>
      <c r="E1952" t="s">
        <v>22</v>
      </c>
      <c r="F1952" t="str">
        <f t="shared" si="91"/>
        <v>Final Interview</v>
      </c>
      <c r="G1952" s="1">
        <v>44655.157916666663</v>
      </c>
      <c r="H1952" t="str">
        <f t="shared" si="92"/>
        <v>2022-04</v>
      </c>
    </row>
    <row r="1953" spans="1:8" x14ac:dyDescent="0.3">
      <c r="A1953" s="2">
        <v>133950218506</v>
      </c>
      <c r="B1953" s="2" t="str">
        <f t="shared" si="90"/>
        <v>133950218506</v>
      </c>
      <c r="C1953" s="2" t="str">
        <f>_xlfn.XLOOKUP(
  B1953,
  'Candidate Data'!A:A,
  'Candidate Data'!B:B,
  "Not Found"
)</f>
        <v>Recruiter56</v>
      </c>
      <c r="D1953" s="2" t="str">
        <f>_xlfn.XLOOKUP(
  C1953,
  'Recruiter Data'!A:A,
  'Recruiter Data'!B:B,
  "Unknown"
)</f>
        <v>N America</v>
      </c>
      <c r="E1953" t="s">
        <v>23</v>
      </c>
      <c r="F1953" t="str">
        <f t="shared" si="91"/>
        <v>Next Steps</v>
      </c>
      <c r="G1953" s="1">
        <v>44655.157916666663</v>
      </c>
      <c r="H1953" t="str">
        <f t="shared" si="92"/>
        <v>2022-04</v>
      </c>
    </row>
    <row r="1954" spans="1:8" x14ac:dyDescent="0.3">
      <c r="A1954" s="2">
        <v>119208159382</v>
      </c>
      <c r="B1954" s="2" t="str">
        <f t="shared" si="90"/>
        <v>119208159382</v>
      </c>
      <c r="C1954" s="2" t="str">
        <f>_xlfn.XLOOKUP(
  B1954,
  'Candidate Data'!A:A,
  'Candidate Data'!B:B,
  "Not Found"
)</f>
        <v>Recruiter9</v>
      </c>
      <c r="D1954" s="2" t="str">
        <f>_xlfn.XLOOKUP(
  C1954,
  'Recruiter Data'!A:A,
  'Recruiter Data'!B:B,
  "Unknown"
)</f>
        <v>Europe</v>
      </c>
      <c r="E1954" t="s">
        <v>19</v>
      </c>
      <c r="F1954" t="str">
        <f t="shared" si="91"/>
        <v>Phone Screen</v>
      </c>
      <c r="G1954" s="1">
        <v>44639.356215277781</v>
      </c>
      <c r="H1954" t="str">
        <f t="shared" si="92"/>
        <v>2022-03</v>
      </c>
    </row>
    <row r="1955" spans="1:8" x14ac:dyDescent="0.3">
      <c r="A1955" s="2">
        <v>159750035444</v>
      </c>
      <c r="B1955" s="2" t="str">
        <f t="shared" si="90"/>
        <v>159750035444</v>
      </c>
      <c r="C1955" s="2" t="str">
        <f>_xlfn.XLOOKUP(
  B1955,
  'Candidate Data'!A:A,
  'Candidate Data'!B:B,
  "Not Found"
)</f>
        <v>Recruiter7</v>
      </c>
      <c r="D1955" s="2" t="str">
        <f>_xlfn.XLOOKUP(
  C1955,
  'Recruiter Data'!A:A,
  'Recruiter Data'!B:B,
  "Unknown"
)</f>
        <v>N America</v>
      </c>
      <c r="E1955" t="s">
        <v>21</v>
      </c>
      <c r="F1955" t="str">
        <f t="shared" si="91"/>
        <v>Diligence</v>
      </c>
      <c r="G1955" s="1">
        <v>44625.701527777775</v>
      </c>
      <c r="H1955" t="str">
        <f t="shared" si="92"/>
        <v>2022-03</v>
      </c>
    </row>
    <row r="1956" spans="1:8" x14ac:dyDescent="0.3">
      <c r="A1956" s="2">
        <v>159750035444</v>
      </c>
      <c r="B1956" s="2" t="str">
        <f t="shared" si="90"/>
        <v>159750035444</v>
      </c>
      <c r="C1956" s="2" t="str">
        <f>_xlfn.XLOOKUP(
  B1956,
  'Candidate Data'!A:A,
  'Candidate Data'!B:B,
  "Not Found"
)</f>
        <v>Recruiter7</v>
      </c>
      <c r="D1956" s="2" t="str">
        <f>_xlfn.XLOOKUP(
  C1956,
  'Recruiter Data'!A:A,
  'Recruiter Data'!B:B,
  "Unknown"
)</f>
        <v>N America</v>
      </c>
      <c r="E1956" t="s">
        <v>22</v>
      </c>
      <c r="F1956" t="str">
        <f t="shared" si="91"/>
        <v>Final Interview</v>
      </c>
      <c r="G1956" s="1">
        <v>44625.701527777775</v>
      </c>
      <c r="H1956" t="str">
        <f t="shared" si="92"/>
        <v>2022-03</v>
      </c>
    </row>
    <row r="1957" spans="1:8" x14ac:dyDescent="0.3">
      <c r="A1957" s="2">
        <v>159750035444</v>
      </c>
      <c r="B1957" s="2" t="str">
        <f t="shared" si="90"/>
        <v>159750035444</v>
      </c>
      <c r="C1957" s="2" t="str">
        <f>_xlfn.XLOOKUP(
  B1957,
  'Candidate Data'!A:A,
  'Candidate Data'!B:B,
  "Not Found"
)</f>
        <v>Recruiter7</v>
      </c>
      <c r="D1957" s="2" t="str">
        <f>_xlfn.XLOOKUP(
  C1957,
  'Recruiter Data'!A:A,
  'Recruiter Data'!B:B,
  "Unknown"
)</f>
        <v>N America</v>
      </c>
      <c r="E1957" t="s">
        <v>20</v>
      </c>
      <c r="F1957" t="str">
        <f t="shared" si="91"/>
        <v>Interview #1</v>
      </c>
      <c r="G1957" s="1">
        <v>44625.668136574073</v>
      </c>
      <c r="H1957" t="str">
        <f t="shared" si="92"/>
        <v>2022-03</v>
      </c>
    </row>
    <row r="1958" spans="1:8" x14ac:dyDescent="0.3">
      <c r="A1958" s="2">
        <v>159750035444</v>
      </c>
      <c r="B1958" s="2" t="str">
        <f t="shared" si="90"/>
        <v>159750035444</v>
      </c>
      <c r="C1958" s="2" t="str">
        <f>_xlfn.XLOOKUP(
  B1958,
  'Candidate Data'!A:A,
  'Candidate Data'!B:B,
  "Not Found"
)</f>
        <v>Recruiter7</v>
      </c>
      <c r="D1958" s="2" t="str">
        <f>_xlfn.XLOOKUP(
  C1958,
  'Recruiter Data'!A:A,
  'Recruiter Data'!B:B,
  "Unknown"
)</f>
        <v>N America</v>
      </c>
      <c r="E1958" t="s">
        <v>23</v>
      </c>
      <c r="F1958" t="str">
        <f t="shared" si="91"/>
        <v>Next Steps</v>
      </c>
      <c r="G1958" s="1">
        <v>44625.701527777775</v>
      </c>
      <c r="H1958" t="str">
        <f t="shared" si="92"/>
        <v>2022-03</v>
      </c>
    </row>
    <row r="1959" spans="1:8" x14ac:dyDescent="0.3">
      <c r="A1959" s="2">
        <v>159750035444</v>
      </c>
      <c r="B1959" s="2" t="str">
        <f t="shared" si="90"/>
        <v>159750035444</v>
      </c>
      <c r="C1959" s="2" t="str">
        <f>_xlfn.XLOOKUP(
  B1959,
  'Candidate Data'!A:A,
  'Candidate Data'!B:B,
  "Not Found"
)</f>
        <v>Recruiter7</v>
      </c>
      <c r="D1959" s="2" t="str">
        <f>_xlfn.XLOOKUP(
  C1959,
  'Recruiter Data'!A:A,
  'Recruiter Data'!B:B,
  "Unknown"
)</f>
        <v>N America</v>
      </c>
      <c r="E1959" t="s">
        <v>24</v>
      </c>
      <c r="F1959" t="str">
        <f t="shared" si="91"/>
        <v>Waitlist</v>
      </c>
      <c r="G1959" s="1">
        <v>44644.872569444444</v>
      </c>
      <c r="H1959" t="str">
        <f t="shared" si="92"/>
        <v>2022-03</v>
      </c>
    </row>
    <row r="1960" spans="1:8" x14ac:dyDescent="0.3">
      <c r="A1960" s="2">
        <v>106364643476</v>
      </c>
      <c r="B1960" s="2" t="str">
        <f t="shared" si="90"/>
        <v>106364643476</v>
      </c>
      <c r="C1960" s="2" t="str">
        <f>_xlfn.XLOOKUP(
  B1960,
  'Candidate Data'!A:A,
  'Candidate Data'!B:B,
  "Not Found"
)</f>
        <v>Recruiter21</v>
      </c>
      <c r="D1960" s="2" t="str">
        <f>_xlfn.XLOOKUP(
  C1960,
  'Recruiter Data'!A:A,
  'Recruiter Data'!B:B,
  "Unknown"
)</f>
        <v>Europe</v>
      </c>
      <c r="E1960" t="s">
        <v>18</v>
      </c>
      <c r="F1960" t="str">
        <f t="shared" si="91"/>
        <v>Application Review</v>
      </c>
      <c r="G1960" s="1">
        <v>44637.640023148146</v>
      </c>
      <c r="H1960" t="str">
        <f t="shared" si="92"/>
        <v>2022-03</v>
      </c>
    </row>
    <row r="1961" spans="1:8" x14ac:dyDescent="0.3">
      <c r="A1961" s="2">
        <v>106364643476</v>
      </c>
      <c r="B1961" s="2" t="str">
        <f t="shared" si="90"/>
        <v>106364643476</v>
      </c>
      <c r="C1961" s="2" t="str">
        <f>_xlfn.XLOOKUP(
  B1961,
  'Candidate Data'!A:A,
  'Candidate Data'!B:B,
  "Not Found"
)</f>
        <v>Recruiter21</v>
      </c>
      <c r="D1961" s="2" t="str">
        <f>_xlfn.XLOOKUP(
  C1961,
  'Recruiter Data'!A:A,
  'Recruiter Data'!B:B,
  "Unknown"
)</f>
        <v>Europe</v>
      </c>
      <c r="E1961" t="s">
        <v>21</v>
      </c>
      <c r="F1961" t="str">
        <f t="shared" si="91"/>
        <v>Diligence</v>
      </c>
      <c r="G1961" s="1">
        <v>44640.561747685184</v>
      </c>
      <c r="H1961" t="str">
        <f t="shared" si="92"/>
        <v>2022-03</v>
      </c>
    </row>
    <row r="1962" spans="1:8" x14ac:dyDescent="0.3">
      <c r="A1962" s="2">
        <v>106364643476</v>
      </c>
      <c r="B1962" s="2" t="str">
        <f t="shared" si="90"/>
        <v>106364643476</v>
      </c>
      <c r="C1962" s="2" t="str">
        <f>_xlfn.XLOOKUP(
  B1962,
  'Candidate Data'!A:A,
  'Candidate Data'!B:B,
  "Not Found"
)</f>
        <v>Recruiter21</v>
      </c>
      <c r="D1962" s="2" t="str">
        <f>_xlfn.XLOOKUP(
  C1962,
  'Recruiter Data'!A:A,
  'Recruiter Data'!B:B,
  "Unknown"
)</f>
        <v>Europe</v>
      </c>
      <c r="E1962" t="s">
        <v>22</v>
      </c>
      <c r="F1962" t="str">
        <f t="shared" si="91"/>
        <v>Final Interview</v>
      </c>
      <c r="G1962" s="1">
        <v>44640.525451388887</v>
      </c>
      <c r="H1962" t="str">
        <f t="shared" si="92"/>
        <v>2022-03</v>
      </c>
    </row>
    <row r="1963" spans="1:8" x14ac:dyDescent="0.3">
      <c r="A1963" s="2">
        <v>106364643476</v>
      </c>
      <c r="B1963" s="2" t="str">
        <f t="shared" si="90"/>
        <v>106364643476</v>
      </c>
      <c r="C1963" s="2" t="str">
        <f>_xlfn.XLOOKUP(
  B1963,
  'Candidate Data'!A:A,
  'Candidate Data'!B:B,
  "Not Found"
)</f>
        <v>Recruiter21</v>
      </c>
      <c r="D1963" s="2" t="str">
        <f>_xlfn.XLOOKUP(
  C1963,
  'Recruiter Data'!A:A,
  'Recruiter Data'!B:B,
  "Unknown"
)</f>
        <v>Europe</v>
      </c>
      <c r="E1963" t="s">
        <v>20</v>
      </c>
      <c r="F1963" t="str">
        <f t="shared" si="91"/>
        <v>Interview #1</v>
      </c>
      <c r="G1963" s="1">
        <v>44640.523634259262</v>
      </c>
      <c r="H1963" t="str">
        <f t="shared" si="92"/>
        <v>2022-03</v>
      </c>
    </row>
    <row r="1964" spans="1:8" x14ac:dyDescent="0.3">
      <c r="A1964" s="2">
        <v>106364643476</v>
      </c>
      <c r="B1964" s="2" t="str">
        <f t="shared" si="90"/>
        <v>106364643476</v>
      </c>
      <c r="C1964" s="2" t="str">
        <f>_xlfn.XLOOKUP(
  B1964,
  'Candidate Data'!A:A,
  'Candidate Data'!B:B,
  "Not Found"
)</f>
        <v>Recruiter21</v>
      </c>
      <c r="D1964" s="2" t="str">
        <f>_xlfn.XLOOKUP(
  C1964,
  'Recruiter Data'!A:A,
  'Recruiter Data'!B:B,
  "Unknown"
)</f>
        <v>Europe</v>
      </c>
      <c r="E1964" t="s">
        <v>23</v>
      </c>
      <c r="F1964" t="str">
        <f t="shared" si="91"/>
        <v>Next Steps</v>
      </c>
      <c r="G1964" s="1">
        <v>44640.525451388887</v>
      </c>
      <c r="H1964" t="str">
        <f t="shared" si="92"/>
        <v>2022-03</v>
      </c>
    </row>
    <row r="1965" spans="1:8" x14ac:dyDescent="0.3">
      <c r="A1965" s="2">
        <v>106364643476</v>
      </c>
      <c r="B1965" s="2" t="str">
        <f t="shared" si="90"/>
        <v>106364643476</v>
      </c>
      <c r="C1965" s="2" t="str">
        <f>_xlfn.XLOOKUP(
  B1965,
  'Candidate Data'!A:A,
  'Candidate Data'!B:B,
  "Not Found"
)</f>
        <v>Recruiter21</v>
      </c>
      <c r="D1965" s="2" t="str">
        <f>_xlfn.XLOOKUP(
  C1965,
  'Recruiter Data'!A:A,
  'Recruiter Data'!B:B,
  "Unknown"
)</f>
        <v>Europe</v>
      </c>
      <c r="E1965" t="s">
        <v>19</v>
      </c>
      <c r="F1965" t="str">
        <f t="shared" si="91"/>
        <v>Phone Screen</v>
      </c>
      <c r="G1965" s="1">
        <v>44639.377199074072</v>
      </c>
      <c r="H1965" t="str">
        <f t="shared" si="92"/>
        <v>2022-03</v>
      </c>
    </row>
    <row r="1966" spans="1:8" x14ac:dyDescent="0.3">
      <c r="A1966" s="2">
        <v>106364643476</v>
      </c>
      <c r="B1966" s="2" t="str">
        <f t="shared" si="90"/>
        <v>106364643476</v>
      </c>
      <c r="C1966" s="2" t="str">
        <f>_xlfn.XLOOKUP(
  B1966,
  'Candidate Data'!A:A,
  'Candidate Data'!B:B,
  "Not Found"
)</f>
        <v>Recruiter21</v>
      </c>
      <c r="D1966" s="2" t="str">
        <f>_xlfn.XLOOKUP(
  C1966,
  'Recruiter Data'!A:A,
  'Recruiter Data'!B:B,
  "Unknown"
)</f>
        <v>Europe</v>
      </c>
      <c r="E1966" t="s">
        <v>24</v>
      </c>
      <c r="F1966" t="str">
        <f t="shared" si="91"/>
        <v>Waitlist</v>
      </c>
      <c r="G1966" s="1">
        <v>44646.50608796296</v>
      </c>
      <c r="H1966" t="str">
        <f t="shared" si="92"/>
        <v>2022-03</v>
      </c>
    </row>
    <row r="1967" spans="1:8" x14ac:dyDescent="0.3">
      <c r="A1967" s="2">
        <v>153614349432</v>
      </c>
      <c r="B1967" s="2" t="str">
        <f t="shared" si="90"/>
        <v>153614349432</v>
      </c>
      <c r="C1967" s="2" t="str">
        <f>_xlfn.XLOOKUP(
  B1967,
  'Candidate Data'!A:A,
  'Candidate Data'!B:B,
  "Not Found"
)</f>
        <v>Recruiter2</v>
      </c>
      <c r="D1967" s="2" t="str">
        <f>_xlfn.XLOOKUP(
  C1967,
  'Recruiter Data'!A:A,
  'Recruiter Data'!B:B,
  "Unknown"
)</f>
        <v>N America</v>
      </c>
      <c r="E1967" t="s">
        <v>18</v>
      </c>
      <c r="F1967" t="str">
        <f t="shared" si="91"/>
        <v>Application Review</v>
      </c>
      <c r="G1967" s="1">
        <v>44627.918912037036</v>
      </c>
      <c r="H1967" t="str">
        <f t="shared" si="92"/>
        <v>2022-03</v>
      </c>
    </row>
    <row r="1968" spans="1:8" x14ac:dyDescent="0.3">
      <c r="A1968" s="2">
        <v>153614349432</v>
      </c>
      <c r="B1968" s="2" t="str">
        <f t="shared" si="90"/>
        <v>153614349432</v>
      </c>
      <c r="C1968" s="2" t="str">
        <f>_xlfn.XLOOKUP(
  B1968,
  'Candidate Data'!A:A,
  'Candidate Data'!B:B,
  "Not Found"
)</f>
        <v>Recruiter2</v>
      </c>
      <c r="D1968" s="2" t="str">
        <f>_xlfn.XLOOKUP(
  C1968,
  'Recruiter Data'!A:A,
  'Recruiter Data'!B:B,
  "Unknown"
)</f>
        <v>N America</v>
      </c>
      <c r="E1968" t="s">
        <v>21</v>
      </c>
      <c r="F1968" t="str">
        <f t="shared" si="91"/>
        <v>Diligence</v>
      </c>
      <c r="G1968" s="1">
        <v>44632.816655092596</v>
      </c>
      <c r="H1968" t="str">
        <f t="shared" si="92"/>
        <v>2022-03</v>
      </c>
    </row>
    <row r="1969" spans="1:8" x14ac:dyDescent="0.3">
      <c r="A1969" s="2">
        <v>153614349432</v>
      </c>
      <c r="B1969" s="2" t="str">
        <f t="shared" si="90"/>
        <v>153614349432</v>
      </c>
      <c r="C1969" s="2" t="str">
        <f>_xlfn.XLOOKUP(
  B1969,
  'Candidate Data'!A:A,
  'Candidate Data'!B:B,
  "Not Found"
)</f>
        <v>Recruiter2</v>
      </c>
      <c r="D1969" s="2" t="str">
        <f>_xlfn.XLOOKUP(
  C1969,
  'Recruiter Data'!A:A,
  'Recruiter Data'!B:B,
  "Unknown"
)</f>
        <v>N America</v>
      </c>
      <c r="E1969" t="s">
        <v>22</v>
      </c>
      <c r="F1969" t="str">
        <f t="shared" si="91"/>
        <v>Final Interview</v>
      </c>
      <c r="G1969" s="1">
        <v>44626.872812499998</v>
      </c>
      <c r="H1969" t="str">
        <f t="shared" si="92"/>
        <v>2022-03</v>
      </c>
    </row>
    <row r="1970" spans="1:8" x14ac:dyDescent="0.3">
      <c r="A1970" s="2">
        <v>153614349432</v>
      </c>
      <c r="B1970" s="2" t="str">
        <f t="shared" si="90"/>
        <v>153614349432</v>
      </c>
      <c r="C1970" s="2" t="str">
        <f>_xlfn.XLOOKUP(
  B1970,
  'Candidate Data'!A:A,
  'Candidate Data'!B:B,
  "Not Found"
)</f>
        <v>Recruiter2</v>
      </c>
      <c r="D1970" s="2" t="str">
        <f>_xlfn.XLOOKUP(
  C1970,
  'Recruiter Data'!A:A,
  'Recruiter Data'!B:B,
  "Unknown"
)</f>
        <v>N America</v>
      </c>
      <c r="E1970" t="s">
        <v>20</v>
      </c>
      <c r="F1970" t="str">
        <f t="shared" si="91"/>
        <v>Interview #1</v>
      </c>
      <c r="G1970" s="1">
        <v>44624.953310185185</v>
      </c>
      <c r="H1970" t="str">
        <f t="shared" si="92"/>
        <v>2022-03</v>
      </c>
    </row>
    <row r="1971" spans="1:8" x14ac:dyDescent="0.3">
      <c r="A1971" s="2">
        <v>153614349432</v>
      </c>
      <c r="B1971" s="2" t="str">
        <f t="shared" si="90"/>
        <v>153614349432</v>
      </c>
      <c r="C1971" s="2" t="str">
        <f>_xlfn.XLOOKUP(
  B1971,
  'Candidate Data'!A:A,
  'Candidate Data'!B:B,
  "Not Found"
)</f>
        <v>Recruiter2</v>
      </c>
      <c r="D1971" s="2" t="str">
        <f>_xlfn.XLOOKUP(
  C1971,
  'Recruiter Data'!A:A,
  'Recruiter Data'!B:B,
  "Unknown"
)</f>
        <v>N America</v>
      </c>
      <c r="E1971" t="s">
        <v>23</v>
      </c>
      <c r="F1971" t="str">
        <f t="shared" si="91"/>
        <v>Next Steps</v>
      </c>
      <c r="G1971" s="1">
        <v>44626.872812499998</v>
      </c>
      <c r="H1971" t="str">
        <f t="shared" si="92"/>
        <v>2022-03</v>
      </c>
    </row>
    <row r="1972" spans="1:8" x14ac:dyDescent="0.3">
      <c r="A1972" s="2">
        <v>153614349432</v>
      </c>
      <c r="B1972" s="2" t="str">
        <f t="shared" si="90"/>
        <v>153614349432</v>
      </c>
      <c r="C1972" s="2" t="str">
        <f>_xlfn.XLOOKUP(
  B1972,
  'Candidate Data'!A:A,
  'Candidate Data'!B:B,
  "Not Found"
)</f>
        <v>Recruiter2</v>
      </c>
      <c r="D1972" s="2" t="str">
        <f>_xlfn.XLOOKUP(
  C1972,
  'Recruiter Data'!A:A,
  'Recruiter Data'!B:B,
  "Unknown"
)</f>
        <v>N America</v>
      </c>
      <c r="E1972" t="s">
        <v>19</v>
      </c>
      <c r="F1972" t="str">
        <f t="shared" si="91"/>
        <v>Phone Screen</v>
      </c>
      <c r="G1972" s="1">
        <v>44630.581087962964</v>
      </c>
      <c r="H1972" t="str">
        <f t="shared" si="92"/>
        <v>2022-03</v>
      </c>
    </row>
    <row r="1973" spans="1:8" x14ac:dyDescent="0.3">
      <c r="A1973" s="2">
        <v>153614349432</v>
      </c>
      <c r="B1973" s="2" t="str">
        <f t="shared" si="90"/>
        <v>153614349432</v>
      </c>
      <c r="C1973" s="2" t="str">
        <f>_xlfn.XLOOKUP(
  B1973,
  'Candidate Data'!A:A,
  'Candidate Data'!B:B,
  "Not Found"
)</f>
        <v>Recruiter2</v>
      </c>
      <c r="D1973" s="2" t="str">
        <f>_xlfn.XLOOKUP(
  C1973,
  'Recruiter Data'!A:A,
  'Recruiter Data'!B:B,
  "Unknown"
)</f>
        <v>N America</v>
      </c>
      <c r="E1973" t="s">
        <v>24</v>
      </c>
      <c r="F1973" t="str">
        <f t="shared" si="91"/>
        <v>Waitlist</v>
      </c>
      <c r="G1973" s="1">
        <v>44653.881168981483</v>
      </c>
      <c r="H1973" t="str">
        <f t="shared" si="92"/>
        <v>2022-04</v>
      </c>
    </row>
    <row r="1974" spans="1:8" x14ac:dyDescent="0.3">
      <c r="A1974" s="2">
        <v>187598999603</v>
      </c>
      <c r="B1974" s="2" t="str">
        <f t="shared" si="90"/>
        <v>187598999603</v>
      </c>
      <c r="C1974" s="2" t="str">
        <f>_xlfn.XLOOKUP(
  B1974,
  'Candidate Data'!A:A,
  'Candidate Data'!B:B,
  "Not Found"
)</f>
        <v>Recruiter2</v>
      </c>
      <c r="D1974" s="2" t="str">
        <f>_xlfn.XLOOKUP(
  C1974,
  'Recruiter Data'!A:A,
  'Recruiter Data'!B:B,
  "Unknown"
)</f>
        <v>N America</v>
      </c>
      <c r="E1974" t="s">
        <v>21</v>
      </c>
      <c r="F1974" t="str">
        <f t="shared" si="91"/>
        <v>Diligence</v>
      </c>
      <c r="G1974" s="1">
        <v>44633.866747685184</v>
      </c>
      <c r="H1974" t="str">
        <f t="shared" si="92"/>
        <v>2022-03</v>
      </c>
    </row>
    <row r="1975" spans="1:8" x14ac:dyDescent="0.3">
      <c r="A1975" s="2">
        <v>187598999603</v>
      </c>
      <c r="B1975" s="2" t="str">
        <f t="shared" si="90"/>
        <v>187598999603</v>
      </c>
      <c r="C1975" s="2" t="str">
        <f>_xlfn.XLOOKUP(
  B1975,
  'Candidate Data'!A:A,
  'Candidate Data'!B:B,
  "Not Found"
)</f>
        <v>Recruiter2</v>
      </c>
      <c r="D1975" s="2" t="str">
        <f>_xlfn.XLOOKUP(
  C1975,
  'Recruiter Data'!A:A,
  'Recruiter Data'!B:B,
  "Unknown"
)</f>
        <v>N America</v>
      </c>
      <c r="E1975" t="s">
        <v>22</v>
      </c>
      <c r="F1975" t="str">
        <f t="shared" si="91"/>
        <v>Final Interview</v>
      </c>
      <c r="G1975" s="1">
        <v>44633.707106481481</v>
      </c>
      <c r="H1975" t="str">
        <f t="shared" si="92"/>
        <v>2022-03</v>
      </c>
    </row>
    <row r="1976" spans="1:8" x14ac:dyDescent="0.3">
      <c r="A1976" s="2">
        <v>187598999603</v>
      </c>
      <c r="B1976" s="2" t="str">
        <f t="shared" si="90"/>
        <v>187598999603</v>
      </c>
      <c r="C1976" s="2" t="str">
        <f>_xlfn.XLOOKUP(
  B1976,
  'Candidate Data'!A:A,
  'Candidate Data'!B:B,
  "Not Found"
)</f>
        <v>Recruiter2</v>
      </c>
      <c r="D1976" s="2" t="str">
        <f>_xlfn.XLOOKUP(
  C1976,
  'Recruiter Data'!A:A,
  'Recruiter Data'!B:B,
  "Unknown"
)</f>
        <v>N America</v>
      </c>
      <c r="E1976" t="s">
        <v>20</v>
      </c>
      <c r="F1976" t="str">
        <f t="shared" si="91"/>
        <v>Interview #1</v>
      </c>
      <c r="G1976" s="1">
        <v>44624.634745370371</v>
      </c>
      <c r="H1976" t="str">
        <f t="shared" si="92"/>
        <v>2022-03</v>
      </c>
    </row>
    <row r="1977" spans="1:8" x14ac:dyDescent="0.3">
      <c r="A1977" s="2">
        <v>187598999603</v>
      </c>
      <c r="B1977" s="2" t="str">
        <f t="shared" si="90"/>
        <v>187598999603</v>
      </c>
      <c r="C1977" s="2" t="str">
        <f>_xlfn.XLOOKUP(
  B1977,
  'Candidate Data'!A:A,
  'Candidate Data'!B:B,
  "Not Found"
)</f>
        <v>Recruiter2</v>
      </c>
      <c r="D1977" s="2" t="str">
        <f>_xlfn.XLOOKUP(
  C1977,
  'Recruiter Data'!A:A,
  'Recruiter Data'!B:B,
  "Unknown"
)</f>
        <v>N America</v>
      </c>
      <c r="E1977" t="s">
        <v>23</v>
      </c>
      <c r="F1977" t="str">
        <f t="shared" si="91"/>
        <v>Next Steps</v>
      </c>
      <c r="G1977" s="1">
        <v>44633.707106481481</v>
      </c>
      <c r="H1977" t="str">
        <f t="shared" si="92"/>
        <v>2022-03</v>
      </c>
    </row>
    <row r="1978" spans="1:8" x14ac:dyDescent="0.3">
      <c r="A1978" s="2">
        <v>187598999603</v>
      </c>
      <c r="B1978" s="2" t="str">
        <f t="shared" si="90"/>
        <v>187598999603</v>
      </c>
      <c r="C1978" s="2" t="str">
        <f>_xlfn.XLOOKUP(
  B1978,
  'Candidate Data'!A:A,
  'Candidate Data'!B:B,
  "Not Found"
)</f>
        <v>Recruiter2</v>
      </c>
      <c r="D1978" s="2" t="str">
        <f>_xlfn.XLOOKUP(
  C1978,
  'Recruiter Data'!A:A,
  'Recruiter Data'!B:B,
  "Unknown"
)</f>
        <v>N America</v>
      </c>
      <c r="E1978" t="s">
        <v>24</v>
      </c>
      <c r="F1978" t="str">
        <f t="shared" si="91"/>
        <v>Waitlist</v>
      </c>
      <c r="G1978" s="1">
        <v>44634.850405092591</v>
      </c>
      <c r="H1978" t="str">
        <f t="shared" si="92"/>
        <v>2022-03</v>
      </c>
    </row>
    <row r="1979" spans="1:8" x14ac:dyDescent="0.3">
      <c r="A1979" s="2">
        <v>150403688786</v>
      </c>
      <c r="B1979" s="2" t="str">
        <f t="shared" si="90"/>
        <v>150403688786</v>
      </c>
      <c r="C1979" s="2" t="str">
        <f>_xlfn.XLOOKUP(
  B1979,
  'Candidate Data'!A:A,
  'Candidate Data'!B:B,
  "Not Found"
)</f>
        <v>Recruiter2</v>
      </c>
      <c r="D1979" s="2" t="str">
        <f>_xlfn.XLOOKUP(
  C1979,
  'Recruiter Data'!A:A,
  'Recruiter Data'!B:B,
  "Unknown"
)</f>
        <v>N America</v>
      </c>
      <c r="E1979" t="s">
        <v>18</v>
      </c>
      <c r="F1979" t="str">
        <f t="shared" si="91"/>
        <v>Application Review</v>
      </c>
      <c r="G1979" s="1">
        <v>44632.679189814815</v>
      </c>
      <c r="H1979" t="str">
        <f t="shared" si="92"/>
        <v>2022-03</v>
      </c>
    </row>
    <row r="1980" spans="1:8" x14ac:dyDescent="0.3">
      <c r="A1980" s="2">
        <v>150403688786</v>
      </c>
      <c r="B1980" s="2" t="str">
        <f t="shared" si="90"/>
        <v>150403688786</v>
      </c>
      <c r="C1980" s="2" t="str">
        <f>_xlfn.XLOOKUP(
  B1980,
  'Candidate Data'!A:A,
  'Candidate Data'!B:B,
  "Not Found"
)</f>
        <v>Recruiter2</v>
      </c>
      <c r="D1980" s="2" t="str">
        <f>_xlfn.XLOOKUP(
  C1980,
  'Recruiter Data'!A:A,
  'Recruiter Data'!B:B,
  "Unknown"
)</f>
        <v>N America</v>
      </c>
      <c r="E1980" t="s">
        <v>21</v>
      </c>
      <c r="F1980" t="str">
        <f t="shared" si="91"/>
        <v>Diligence</v>
      </c>
      <c r="G1980" s="1">
        <v>44630.920358796298</v>
      </c>
      <c r="H1980" t="str">
        <f t="shared" si="92"/>
        <v>2022-03</v>
      </c>
    </row>
    <row r="1981" spans="1:8" x14ac:dyDescent="0.3">
      <c r="A1981" s="2">
        <v>150403688786</v>
      </c>
      <c r="B1981" s="2" t="str">
        <f t="shared" si="90"/>
        <v>150403688786</v>
      </c>
      <c r="C1981" s="2" t="str">
        <f>_xlfn.XLOOKUP(
  B1981,
  'Candidate Data'!A:A,
  'Candidate Data'!B:B,
  "Not Found"
)</f>
        <v>Recruiter2</v>
      </c>
      <c r="D1981" s="2" t="str">
        <f>_xlfn.XLOOKUP(
  C1981,
  'Recruiter Data'!A:A,
  'Recruiter Data'!B:B,
  "Unknown"
)</f>
        <v>N America</v>
      </c>
      <c r="E1981" t="s">
        <v>22</v>
      </c>
      <c r="F1981" t="str">
        <f t="shared" si="91"/>
        <v>Final Interview</v>
      </c>
      <c r="G1981" s="1">
        <v>44630.911550925928</v>
      </c>
      <c r="H1981" t="str">
        <f t="shared" si="92"/>
        <v>2022-03</v>
      </c>
    </row>
    <row r="1982" spans="1:8" x14ac:dyDescent="0.3">
      <c r="A1982" s="2">
        <v>150403688786</v>
      </c>
      <c r="B1982" s="2" t="str">
        <f t="shared" si="90"/>
        <v>150403688786</v>
      </c>
      <c r="C1982" s="2" t="str">
        <f>_xlfn.XLOOKUP(
  B1982,
  'Candidate Data'!A:A,
  'Candidate Data'!B:B,
  "Not Found"
)</f>
        <v>Recruiter2</v>
      </c>
      <c r="D1982" s="2" t="str">
        <f>_xlfn.XLOOKUP(
  C1982,
  'Recruiter Data'!A:A,
  'Recruiter Data'!B:B,
  "Unknown"
)</f>
        <v>N America</v>
      </c>
      <c r="E1982" t="s">
        <v>20</v>
      </c>
      <c r="F1982" t="str">
        <f t="shared" si="91"/>
        <v>Interview #1</v>
      </c>
      <c r="G1982" s="1">
        <v>44627.706111111111</v>
      </c>
      <c r="H1982" t="str">
        <f t="shared" si="92"/>
        <v>2022-03</v>
      </c>
    </row>
    <row r="1983" spans="1:8" x14ac:dyDescent="0.3">
      <c r="A1983" s="2">
        <v>150403688786</v>
      </c>
      <c r="B1983" s="2" t="str">
        <f t="shared" si="90"/>
        <v>150403688786</v>
      </c>
      <c r="C1983" s="2" t="str">
        <f>_xlfn.XLOOKUP(
  B1983,
  'Candidate Data'!A:A,
  'Candidate Data'!B:B,
  "Not Found"
)</f>
        <v>Recruiter2</v>
      </c>
      <c r="D1983" s="2" t="str">
        <f>_xlfn.XLOOKUP(
  C1983,
  'Recruiter Data'!A:A,
  'Recruiter Data'!B:B,
  "Unknown"
)</f>
        <v>N America</v>
      </c>
      <c r="E1983" t="s">
        <v>23</v>
      </c>
      <c r="F1983" t="str">
        <f t="shared" si="91"/>
        <v>Next Steps</v>
      </c>
      <c r="G1983" s="1">
        <v>44630.911550925928</v>
      </c>
      <c r="H1983" t="str">
        <f t="shared" si="92"/>
        <v>2022-03</v>
      </c>
    </row>
    <row r="1984" spans="1:8" x14ac:dyDescent="0.3">
      <c r="A1984" s="2">
        <v>150403688786</v>
      </c>
      <c r="B1984" s="2" t="str">
        <f t="shared" si="90"/>
        <v>150403688786</v>
      </c>
      <c r="C1984" s="2" t="str">
        <f>_xlfn.XLOOKUP(
  B1984,
  'Candidate Data'!A:A,
  'Candidate Data'!B:B,
  "Not Found"
)</f>
        <v>Recruiter2</v>
      </c>
      <c r="D1984" s="2" t="str">
        <f>_xlfn.XLOOKUP(
  C1984,
  'Recruiter Data'!A:A,
  'Recruiter Data'!B:B,
  "Unknown"
)</f>
        <v>N America</v>
      </c>
      <c r="E1984" t="s">
        <v>24</v>
      </c>
      <c r="F1984" t="str">
        <f t="shared" si="91"/>
        <v>Waitlist</v>
      </c>
      <c r="G1984" s="1">
        <v>44646.540879629632</v>
      </c>
      <c r="H1984" t="str">
        <f t="shared" si="92"/>
        <v>2022-03</v>
      </c>
    </row>
    <row r="1985" spans="1:8" x14ac:dyDescent="0.3">
      <c r="A1985" s="2">
        <v>166475467443</v>
      </c>
      <c r="B1985" s="2" t="str">
        <f t="shared" si="90"/>
        <v>166475467443</v>
      </c>
      <c r="C1985" s="2" t="str">
        <f>_xlfn.XLOOKUP(
  B1985,
  'Candidate Data'!A:A,
  'Candidate Data'!B:B,
  "Not Found"
)</f>
        <v>Recruiter2</v>
      </c>
      <c r="D1985" s="2" t="str">
        <f>_xlfn.XLOOKUP(
  C1985,
  'Recruiter Data'!A:A,
  'Recruiter Data'!B:B,
  "Unknown"
)</f>
        <v>N America</v>
      </c>
      <c r="E1985" t="s">
        <v>24</v>
      </c>
      <c r="F1985" t="str">
        <f t="shared" si="91"/>
        <v>Waitlist</v>
      </c>
      <c r="G1985" s="1">
        <v>44623.610115740739</v>
      </c>
      <c r="H1985" t="str">
        <f t="shared" si="92"/>
        <v>2022-03</v>
      </c>
    </row>
    <row r="1986" spans="1:8" x14ac:dyDescent="0.3">
      <c r="A1986" s="2">
        <v>180910893380</v>
      </c>
      <c r="B1986" s="2" t="str">
        <f t="shared" si="90"/>
        <v>180910893380</v>
      </c>
      <c r="C1986" s="2" t="str">
        <f>_xlfn.XLOOKUP(
  B1986,
  'Candidate Data'!A:A,
  'Candidate Data'!B:B,
  "Not Found"
)</f>
        <v>Recruiter11</v>
      </c>
      <c r="D1986" s="2" t="str">
        <f>_xlfn.XLOOKUP(
  C1986,
  'Recruiter Data'!A:A,
  'Recruiter Data'!B:B,
  "Unknown"
)</f>
        <v>N America</v>
      </c>
      <c r="E1986" t="s">
        <v>21</v>
      </c>
      <c r="F1986" t="str">
        <f t="shared" si="91"/>
        <v>Diligence</v>
      </c>
      <c r="G1986" s="1">
        <v>44660.785092592596</v>
      </c>
      <c r="H1986" t="str">
        <f t="shared" si="92"/>
        <v>2022-04</v>
      </c>
    </row>
    <row r="1987" spans="1:8" x14ac:dyDescent="0.3">
      <c r="A1987" s="2">
        <v>180910893380</v>
      </c>
      <c r="B1987" s="2" t="str">
        <f t="shared" ref="B1987:B2050" si="93">TEXT(A1987,"0")</f>
        <v>180910893380</v>
      </c>
      <c r="C1987" s="2" t="str">
        <f>_xlfn.XLOOKUP(
  B1987,
  'Candidate Data'!A:A,
  'Candidate Data'!B:B,
  "Not Found"
)</f>
        <v>Recruiter11</v>
      </c>
      <c r="D1987" s="2" t="str">
        <f>_xlfn.XLOOKUP(
  C1987,
  'Recruiter Data'!A:A,
  'Recruiter Data'!B:B,
  "Unknown"
)</f>
        <v>N America</v>
      </c>
      <c r="E1987" t="s">
        <v>22</v>
      </c>
      <c r="F1987" t="str">
        <f t="shared" ref="F1987:F2050" si="94">IF(ISNUMBER(SEARCH("Phone Screen",E1987)),"Phone Screen",
IF(ISNUMBER(SEARCH("Interview #1",E1987)),"Interview #1",
IF(ISNUMBER(SEARCH("Final Interview",E1987)),"Final Interview",
IF(ISNUMBER(SEARCH("Next Steps",E1987)),"Next Steps",
IF(ISNUMBER(SEARCH("Diligence",E1987)),"Diligence",
IF(ISNUMBER(SEARCH("Waitlist",E1987)),"Waitlist",
"Application Review"))))))</f>
        <v>Final Interview</v>
      </c>
      <c r="G1987" s="1">
        <v>44659.730069444442</v>
      </c>
      <c r="H1987" t="str">
        <f t="shared" ref="H1987:H2050" si="95">TEXT(G1987,"yyyy-mm")</f>
        <v>2022-04</v>
      </c>
    </row>
    <row r="1988" spans="1:8" x14ac:dyDescent="0.3">
      <c r="A1988" s="2">
        <v>180910893380</v>
      </c>
      <c r="B1988" s="2" t="str">
        <f t="shared" si="93"/>
        <v>180910893380</v>
      </c>
      <c r="C1988" s="2" t="str">
        <f>_xlfn.XLOOKUP(
  B1988,
  'Candidate Data'!A:A,
  'Candidate Data'!B:B,
  "Not Found"
)</f>
        <v>Recruiter11</v>
      </c>
      <c r="D1988" s="2" t="str">
        <f>_xlfn.XLOOKUP(
  C1988,
  'Recruiter Data'!A:A,
  'Recruiter Data'!B:B,
  "Unknown"
)</f>
        <v>N America</v>
      </c>
      <c r="E1988" t="s">
        <v>20</v>
      </c>
      <c r="F1988" t="str">
        <f t="shared" si="94"/>
        <v>Interview #1</v>
      </c>
      <c r="G1988" s="1">
        <v>44652.800474537034</v>
      </c>
      <c r="H1988" t="str">
        <f t="shared" si="95"/>
        <v>2022-04</v>
      </c>
    </row>
    <row r="1989" spans="1:8" x14ac:dyDescent="0.3">
      <c r="A1989" s="2">
        <v>180910893380</v>
      </c>
      <c r="B1989" s="2" t="str">
        <f t="shared" si="93"/>
        <v>180910893380</v>
      </c>
      <c r="C1989" s="2" t="str">
        <f>_xlfn.XLOOKUP(
  B1989,
  'Candidate Data'!A:A,
  'Candidate Data'!B:B,
  "Not Found"
)</f>
        <v>Recruiter11</v>
      </c>
      <c r="D1989" s="2" t="str">
        <f>_xlfn.XLOOKUP(
  C1989,
  'Recruiter Data'!A:A,
  'Recruiter Data'!B:B,
  "Unknown"
)</f>
        <v>N America</v>
      </c>
      <c r="E1989" t="s">
        <v>23</v>
      </c>
      <c r="F1989" t="str">
        <f t="shared" si="94"/>
        <v>Next Steps</v>
      </c>
      <c r="G1989" s="1">
        <v>44659.730104166665</v>
      </c>
      <c r="H1989" t="str">
        <f t="shared" si="95"/>
        <v>2022-04</v>
      </c>
    </row>
    <row r="1990" spans="1:8" x14ac:dyDescent="0.3">
      <c r="A1990" s="2">
        <v>180910893380</v>
      </c>
      <c r="B1990" s="2" t="str">
        <f t="shared" si="93"/>
        <v>180910893380</v>
      </c>
      <c r="C1990" s="2" t="str">
        <f>_xlfn.XLOOKUP(
  B1990,
  'Candidate Data'!A:A,
  'Candidate Data'!B:B,
  "Not Found"
)</f>
        <v>Recruiter11</v>
      </c>
      <c r="D1990" s="2" t="str">
        <f>_xlfn.XLOOKUP(
  C1990,
  'Recruiter Data'!A:A,
  'Recruiter Data'!B:B,
  "Unknown"
)</f>
        <v>N America</v>
      </c>
      <c r="E1990" t="s">
        <v>24</v>
      </c>
      <c r="F1990" t="str">
        <f t="shared" si="94"/>
        <v>Waitlist</v>
      </c>
      <c r="G1990" s="1">
        <v>44660.801805555559</v>
      </c>
      <c r="H1990" t="str">
        <f t="shared" si="95"/>
        <v>2022-04</v>
      </c>
    </row>
    <row r="1991" spans="1:8" x14ac:dyDescent="0.3">
      <c r="A1991" s="2">
        <v>139212668488</v>
      </c>
      <c r="B1991" s="2" t="str">
        <f t="shared" si="93"/>
        <v>139212668488</v>
      </c>
      <c r="C1991" s="2" t="str">
        <f>_xlfn.XLOOKUP(
  B1991,
  'Candidate Data'!A:A,
  'Candidate Data'!B:B,
  "Not Found"
)</f>
        <v>Recruiter18</v>
      </c>
      <c r="D1991" s="2" t="str">
        <f>_xlfn.XLOOKUP(
  C1991,
  'Recruiter Data'!A:A,
  'Recruiter Data'!B:B,
  "Unknown"
)</f>
        <v>N America</v>
      </c>
      <c r="E1991" t="s">
        <v>18</v>
      </c>
      <c r="F1991" t="str">
        <f t="shared" si="94"/>
        <v>Application Review</v>
      </c>
      <c r="G1991" s="1">
        <v>44662.822685185187</v>
      </c>
      <c r="H1991" t="str">
        <f t="shared" si="95"/>
        <v>2022-04</v>
      </c>
    </row>
    <row r="1992" spans="1:8" x14ac:dyDescent="0.3">
      <c r="A1992" s="2">
        <v>139212668488</v>
      </c>
      <c r="B1992" s="2" t="str">
        <f t="shared" si="93"/>
        <v>139212668488</v>
      </c>
      <c r="C1992" s="2" t="str">
        <f>_xlfn.XLOOKUP(
  B1992,
  'Candidate Data'!A:A,
  'Candidate Data'!B:B,
  "Not Found"
)</f>
        <v>Recruiter18</v>
      </c>
      <c r="D1992" s="2" t="str">
        <f>_xlfn.XLOOKUP(
  C1992,
  'Recruiter Data'!A:A,
  'Recruiter Data'!B:B,
  "Unknown"
)</f>
        <v>N America</v>
      </c>
      <c r="E1992" t="s">
        <v>19</v>
      </c>
      <c r="F1992" t="str">
        <f t="shared" si="94"/>
        <v>Phone Screen</v>
      </c>
      <c r="G1992" s="1">
        <v>44652.906840277778</v>
      </c>
      <c r="H1992" t="str">
        <f t="shared" si="95"/>
        <v>2022-04</v>
      </c>
    </row>
    <row r="1993" spans="1:8" x14ac:dyDescent="0.3">
      <c r="A1993" s="2">
        <v>114637572524</v>
      </c>
      <c r="B1993" s="2" t="str">
        <f t="shared" si="93"/>
        <v>114637572524</v>
      </c>
      <c r="C1993" s="2" t="str">
        <f>_xlfn.XLOOKUP(
  B1993,
  'Candidate Data'!A:A,
  'Candidate Data'!B:B,
  "Not Found"
)</f>
        <v>Recruiter1</v>
      </c>
      <c r="D1993" s="2" t="str">
        <f>_xlfn.XLOOKUP(
  C1993,
  'Recruiter Data'!A:A,
  'Recruiter Data'!B:B,
  "Unknown"
)</f>
        <v>N America</v>
      </c>
      <c r="E1993" t="s">
        <v>20</v>
      </c>
      <c r="F1993" t="str">
        <f t="shared" si="94"/>
        <v>Interview #1</v>
      </c>
      <c r="G1993" s="1">
        <v>44630.600578703707</v>
      </c>
      <c r="H1993" t="str">
        <f t="shared" si="95"/>
        <v>2022-03</v>
      </c>
    </row>
    <row r="1994" spans="1:8" x14ac:dyDescent="0.3">
      <c r="A1994" s="2">
        <v>171396432232</v>
      </c>
      <c r="B1994" s="2" t="str">
        <f t="shared" si="93"/>
        <v>171396432232</v>
      </c>
      <c r="C1994" s="2" t="str">
        <f>_xlfn.XLOOKUP(
  B1994,
  'Candidate Data'!A:A,
  'Candidate Data'!B:B,
  "Not Found"
)</f>
        <v>Recruiter26</v>
      </c>
      <c r="D1994" s="2" t="str">
        <f>_xlfn.XLOOKUP(
  C1994,
  'Recruiter Data'!A:A,
  'Recruiter Data'!B:B,
  "Unknown"
)</f>
        <v>Europe</v>
      </c>
      <c r="E1994" t="s">
        <v>24</v>
      </c>
      <c r="F1994" t="str">
        <f t="shared" si="94"/>
        <v>Waitlist</v>
      </c>
      <c r="G1994" s="1">
        <v>44623.381469907406</v>
      </c>
      <c r="H1994" t="str">
        <f t="shared" si="95"/>
        <v>2022-03</v>
      </c>
    </row>
    <row r="1995" spans="1:8" x14ac:dyDescent="0.3">
      <c r="A1995" s="2">
        <v>175873323973</v>
      </c>
      <c r="B1995" s="2" t="str">
        <f t="shared" si="93"/>
        <v>175873323973</v>
      </c>
      <c r="C1995" s="2" t="str">
        <f>_xlfn.XLOOKUP(
  B1995,
  'Candidate Data'!A:A,
  'Candidate Data'!B:B,
  "Not Found"
)</f>
        <v>Recruiter15</v>
      </c>
      <c r="D1995" s="2" t="str">
        <f>_xlfn.XLOOKUP(
  C1995,
  'Recruiter Data'!A:A,
  'Recruiter Data'!B:B,
  "Unknown"
)</f>
        <v>N America</v>
      </c>
      <c r="E1995" t="s">
        <v>21</v>
      </c>
      <c r="F1995" t="str">
        <f t="shared" si="94"/>
        <v>Diligence</v>
      </c>
      <c r="G1995" s="1">
        <v>44638.844884259262</v>
      </c>
      <c r="H1995" t="str">
        <f t="shared" si="95"/>
        <v>2022-03</v>
      </c>
    </row>
    <row r="1996" spans="1:8" x14ac:dyDescent="0.3">
      <c r="A1996" s="2">
        <v>175873323973</v>
      </c>
      <c r="B1996" s="2" t="str">
        <f t="shared" si="93"/>
        <v>175873323973</v>
      </c>
      <c r="C1996" s="2" t="str">
        <f>_xlfn.XLOOKUP(
  B1996,
  'Candidate Data'!A:A,
  'Candidate Data'!B:B,
  "Not Found"
)</f>
        <v>Recruiter15</v>
      </c>
      <c r="D1996" s="2" t="str">
        <f>_xlfn.XLOOKUP(
  C1996,
  'Recruiter Data'!A:A,
  'Recruiter Data'!B:B,
  "Unknown"
)</f>
        <v>N America</v>
      </c>
      <c r="E1996" t="s">
        <v>22</v>
      </c>
      <c r="F1996" t="str">
        <f t="shared" si="94"/>
        <v>Final Interview</v>
      </c>
      <c r="G1996" s="1">
        <v>44638.84479166667</v>
      </c>
      <c r="H1996" t="str">
        <f t="shared" si="95"/>
        <v>2022-03</v>
      </c>
    </row>
    <row r="1997" spans="1:8" x14ac:dyDescent="0.3">
      <c r="A1997" s="2">
        <v>175873323973</v>
      </c>
      <c r="B1997" s="2" t="str">
        <f t="shared" si="93"/>
        <v>175873323973</v>
      </c>
      <c r="C1997" s="2" t="str">
        <f>_xlfn.XLOOKUP(
  B1997,
  'Candidate Data'!A:A,
  'Candidate Data'!B:B,
  "Not Found"
)</f>
        <v>Recruiter15</v>
      </c>
      <c r="D1997" s="2" t="str">
        <f>_xlfn.XLOOKUP(
  C1997,
  'Recruiter Data'!A:A,
  'Recruiter Data'!B:B,
  "Unknown"
)</f>
        <v>N America</v>
      </c>
      <c r="E1997" t="s">
        <v>23</v>
      </c>
      <c r="F1997" t="str">
        <f t="shared" si="94"/>
        <v>Next Steps</v>
      </c>
      <c r="G1997" s="1">
        <v>44638.84479166667</v>
      </c>
      <c r="H1997" t="str">
        <f t="shared" si="95"/>
        <v>2022-03</v>
      </c>
    </row>
    <row r="1998" spans="1:8" x14ac:dyDescent="0.3">
      <c r="A1998" s="2">
        <v>175873323973</v>
      </c>
      <c r="B1998" s="2" t="str">
        <f t="shared" si="93"/>
        <v>175873323973</v>
      </c>
      <c r="C1998" s="2" t="str">
        <f>_xlfn.XLOOKUP(
  B1998,
  'Candidate Data'!A:A,
  'Candidate Data'!B:B,
  "Not Found"
)</f>
        <v>Recruiter15</v>
      </c>
      <c r="D1998" s="2" t="str">
        <f>_xlfn.XLOOKUP(
  C1998,
  'Recruiter Data'!A:A,
  'Recruiter Data'!B:B,
  "Unknown"
)</f>
        <v>N America</v>
      </c>
      <c r="E1998" t="s">
        <v>24</v>
      </c>
      <c r="F1998" t="str">
        <f t="shared" si="94"/>
        <v>Waitlist</v>
      </c>
      <c r="G1998" s="1">
        <v>44646.696087962962</v>
      </c>
      <c r="H1998" t="str">
        <f t="shared" si="95"/>
        <v>2022-03</v>
      </c>
    </row>
    <row r="1999" spans="1:8" x14ac:dyDescent="0.3">
      <c r="A1999" s="2">
        <v>178752090883</v>
      </c>
      <c r="B1999" s="2" t="str">
        <f t="shared" si="93"/>
        <v>178752090883</v>
      </c>
      <c r="C1999" s="2" t="str">
        <f>_xlfn.XLOOKUP(
  B1999,
  'Candidate Data'!A:A,
  'Candidate Data'!B:B,
  "Not Found"
)</f>
        <v>Recruiter51</v>
      </c>
      <c r="D1999" s="2" t="str">
        <f>_xlfn.XLOOKUP(
  C1999,
  'Recruiter Data'!A:A,
  'Recruiter Data'!B:B,
  "Unknown"
)</f>
        <v>N America</v>
      </c>
      <c r="E1999" t="s">
        <v>19</v>
      </c>
      <c r="F1999" t="str">
        <f t="shared" si="94"/>
        <v>Phone Screen</v>
      </c>
      <c r="G1999" s="1">
        <v>44652.901631944442</v>
      </c>
      <c r="H1999" t="str">
        <f t="shared" si="95"/>
        <v>2022-04</v>
      </c>
    </row>
    <row r="2000" spans="1:8" x14ac:dyDescent="0.3">
      <c r="A2000" s="2">
        <v>105534257677</v>
      </c>
      <c r="B2000" s="2" t="str">
        <f t="shared" si="93"/>
        <v>105534257677</v>
      </c>
      <c r="C2000" s="2" t="str">
        <f>_xlfn.XLOOKUP(
  B2000,
  'Candidate Data'!A:A,
  'Candidate Data'!B:B,
  "Not Found"
)</f>
        <v>Recruiter10</v>
      </c>
      <c r="D2000" s="2" t="str">
        <f>_xlfn.XLOOKUP(
  C2000,
  'Recruiter Data'!A:A,
  'Recruiter Data'!B:B,
  "Unknown"
)</f>
        <v>N America</v>
      </c>
      <c r="E2000" t="s">
        <v>21</v>
      </c>
      <c r="F2000" t="str">
        <f t="shared" si="94"/>
        <v>Diligence</v>
      </c>
      <c r="G2000" s="1">
        <v>44640.612650462965</v>
      </c>
      <c r="H2000" t="str">
        <f t="shared" si="95"/>
        <v>2022-03</v>
      </c>
    </row>
    <row r="2001" spans="1:8" x14ac:dyDescent="0.3">
      <c r="A2001" s="2">
        <v>105534257677</v>
      </c>
      <c r="B2001" s="2" t="str">
        <f t="shared" si="93"/>
        <v>105534257677</v>
      </c>
      <c r="C2001" s="2" t="str">
        <f>_xlfn.XLOOKUP(
  B2001,
  'Candidate Data'!A:A,
  'Candidate Data'!B:B,
  "Not Found"
)</f>
        <v>Recruiter10</v>
      </c>
      <c r="D2001" s="2" t="str">
        <f>_xlfn.XLOOKUP(
  C2001,
  'Recruiter Data'!A:A,
  'Recruiter Data'!B:B,
  "Unknown"
)</f>
        <v>N America</v>
      </c>
      <c r="E2001" t="s">
        <v>22</v>
      </c>
      <c r="F2001" t="str">
        <f t="shared" si="94"/>
        <v>Final Interview</v>
      </c>
      <c r="G2001" s="1">
        <v>44631.91002314815</v>
      </c>
      <c r="H2001" t="str">
        <f t="shared" si="95"/>
        <v>2022-03</v>
      </c>
    </row>
    <row r="2002" spans="1:8" x14ac:dyDescent="0.3">
      <c r="A2002" s="2">
        <v>105534257677</v>
      </c>
      <c r="B2002" s="2" t="str">
        <f t="shared" si="93"/>
        <v>105534257677</v>
      </c>
      <c r="C2002" s="2" t="str">
        <f>_xlfn.XLOOKUP(
  B2002,
  'Candidate Data'!A:A,
  'Candidate Data'!B:B,
  "Not Found"
)</f>
        <v>Recruiter10</v>
      </c>
      <c r="D2002" s="2" t="str">
        <f>_xlfn.XLOOKUP(
  C2002,
  'Recruiter Data'!A:A,
  'Recruiter Data'!B:B,
  "Unknown"
)</f>
        <v>N America</v>
      </c>
      <c r="E2002" t="s">
        <v>20</v>
      </c>
      <c r="F2002" t="str">
        <f t="shared" si="94"/>
        <v>Interview #1</v>
      </c>
      <c r="G2002" s="1">
        <v>44631.909687500003</v>
      </c>
      <c r="H2002" t="str">
        <f t="shared" si="95"/>
        <v>2022-03</v>
      </c>
    </row>
    <row r="2003" spans="1:8" x14ac:dyDescent="0.3">
      <c r="A2003" s="2">
        <v>105534257677</v>
      </c>
      <c r="B2003" s="2" t="str">
        <f t="shared" si="93"/>
        <v>105534257677</v>
      </c>
      <c r="C2003" s="2" t="str">
        <f>_xlfn.XLOOKUP(
  B2003,
  'Candidate Data'!A:A,
  'Candidate Data'!B:B,
  "Not Found"
)</f>
        <v>Recruiter10</v>
      </c>
      <c r="D2003" s="2" t="str">
        <f>_xlfn.XLOOKUP(
  C2003,
  'Recruiter Data'!A:A,
  'Recruiter Data'!B:B,
  "Unknown"
)</f>
        <v>N America</v>
      </c>
      <c r="E2003" t="s">
        <v>23</v>
      </c>
      <c r="F2003" t="str">
        <f t="shared" si="94"/>
        <v>Next Steps</v>
      </c>
      <c r="G2003" s="1">
        <v>44631.910057870373</v>
      </c>
      <c r="H2003" t="str">
        <f t="shared" si="95"/>
        <v>2022-03</v>
      </c>
    </row>
    <row r="2004" spans="1:8" x14ac:dyDescent="0.3">
      <c r="A2004" s="2">
        <v>123882019448</v>
      </c>
      <c r="B2004" s="2" t="str">
        <f t="shared" si="93"/>
        <v>123882019448</v>
      </c>
      <c r="C2004" s="2" t="str">
        <f>_xlfn.XLOOKUP(
  B2004,
  'Candidate Data'!A:A,
  'Candidate Data'!B:B,
  "Not Found"
)</f>
        <v>Recruiter2</v>
      </c>
      <c r="D2004" s="2" t="str">
        <f>_xlfn.XLOOKUP(
  C2004,
  'Recruiter Data'!A:A,
  'Recruiter Data'!B:B,
  "Unknown"
)</f>
        <v>N America</v>
      </c>
      <c r="E2004" t="s">
        <v>18</v>
      </c>
      <c r="F2004" t="str">
        <f t="shared" si="94"/>
        <v>Application Review</v>
      </c>
      <c r="G2004" s="1">
        <v>44625.673020833332</v>
      </c>
      <c r="H2004" t="str">
        <f t="shared" si="95"/>
        <v>2022-03</v>
      </c>
    </row>
    <row r="2005" spans="1:8" x14ac:dyDescent="0.3">
      <c r="A2005" s="2">
        <v>127031860143</v>
      </c>
      <c r="B2005" s="2" t="str">
        <f t="shared" si="93"/>
        <v>127031860143</v>
      </c>
      <c r="C2005" s="2" t="str">
        <f>_xlfn.XLOOKUP(
  B2005,
  'Candidate Data'!A:A,
  'Candidate Data'!B:B,
  "Not Found"
)</f>
        <v>Recruiter11</v>
      </c>
      <c r="D2005" s="2" t="str">
        <f>_xlfn.XLOOKUP(
  C2005,
  'Recruiter Data'!A:A,
  'Recruiter Data'!B:B,
  "Unknown"
)</f>
        <v>N America</v>
      </c>
      <c r="E2005" t="s">
        <v>21</v>
      </c>
      <c r="F2005" t="str">
        <f t="shared" si="94"/>
        <v>Diligence</v>
      </c>
      <c r="G2005" s="1">
        <v>44623.745393518519</v>
      </c>
      <c r="H2005" t="str">
        <f t="shared" si="95"/>
        <v>2022-03</v>
      </c>
    </row>
    <row r="2006" spans="1:8" x14ac:dyDescent="0.3">
      <c r="A2006" s="2">
        <v>127031860143</v>
      </c>
      <c r="B2006" s="2" t="str">
        <f t="shared" si="93"/>
        <v>127031860143</v>
      </c>
      <c r="C2006" s="2" t="str">
        <f>_xlfn.XLOOKUP(
  B2006,
  'Candidate Data'!A:A,
  'Candidate Data'!B:B,
  "Not Found"
)</f>
        <v>Recruiter11</v>
      </c>
      <c r="D2006" s="2" t="str">
        <f>_xlfn.XLOOKUP(
  C2006,
  'Recruiter Data'!A:A,
  'Recruiter Data'!B:B,
  "Unknown"
)</f>
        <v>N America</v>
      </c>
      <c r="E2006" t="s">
        <v>22</v>
      </c>
      <c r="F2006" t="str">
        <f t="shared" si="94"/>
        <v>Final Interview</v>
      </c>
      <c r="G2006" s="1">
        <v>44623.745347222219</v>
      </c>
      <c r="H2006" t="str">
        <f t="shared" si="95"/>
        <v>2022-03</v>
      </c>
    </row>
    <row r="2007" spans="1:8" x14ac:dyDescent="0.3">
      <c r="A2007" s="2">
        <v>127031860143</v>
      </c>
      <c r="B2007" s="2" t="str">
        <f t="shared" si="93"/>
        <v>127031860143</v>
      </c>
      <c r="C2007" s="2" t="str">
        <f>_xlfn.XLOOKUP(
  B2007,
  'Candidate Data'!A:A,
  'Candidate Data'!B:B,
  "Not Found"
)</f>
        <v>Recruiter11</v>
      </c>
      <c r="D2007" s="2" t="str">
        <f>_xlfn.XLOOKUP(
  C2007,
  'Recruiter Data'!A:A,
  'Recruiter Data'!B:B,
  "Unknown"
)</f>
        <v>N America</v>
      </c>
      <c r="E2007" t="s">
        <v>20</v>
      </c>
      <c r="F2007" t="str">
        <f t="shared" si="94"/>
        <v>Interview #1</v>
      </c>
      <c r="G2007" s="1">
        <v>44623.712465277778</v>
      </c>
      <c r="H2007" t="str">
        <f t="shared" si="95"/>
        <v>2022-03</v>
      </c>
    </row>
    <row r="2008" spans="1:8" x14ac:dyDescent="0.3">
      <c r="A2008" s="2">
        <v>127031860143</v>
      </c>
      <c r="B2008" s="2" t="str">
        <f t="shared" si="93"/>
        <v>127031860143</v>
      </c>
      <c r="C2008" s="2" t="str">
        <f>_xlfn.XLOOKUP(
  B2008,
  'Candidate Data'!A:A,
  'Candidate Data'!B:B,
  "Not Found"
)</f>
        <v>Recruiter11</v>
      </c>
      <c r="D2008" s="2" t="str">
        <f>_xlfn.XLOOKUP(
  C2008,
  'Recruiter Data'!A:A,
  'Recruiter Data'!B:B,
  "Unknown"
)</f>
        <v>N America</v>
      </c>
      <c r="E2008" t="s">
        <v>23</v>
      </c>
      <c r="F2008" t="str">
        <f t="shared" si="94"/>
        <v>Next Steps</v>
      </c>
      <c r="G2008" s="1">
        <v>44623.745370370372</v>
      </c>
      <c r="H2008" t="str">
        <f t="shared" si="95"/>
        <v>2022-03</v>
      </c>
    </row>
    <row r="2009" spans="1:8" x14ac:dyDescent="0.3">
      <c r="A2009" s="2">
        <v>127031860143</v>
      </c>
      <c r="B2009" s="2" t="str">
        <f t="shared" si="93"/>
        <v>127031860143</v>
      </c>
      <c r="C2009" s="2" t="str">
        <f>_xlfn.XLOOKUP(
  B2009,
  'Candidate Data'!A:A,
  'Candidate Data'!B:B,
  "Not Found"
)</f>
        <v>Recruiter11</v>
      </c>
      <c r="D2009" s="2" t="str">
        <f>_xlfn.XLOOKUP(
  C2009,
  'Recruiter Data'!A:A,
  'Recruiter Data'!B:B,
  "Unknown"
)</f>
        <v>N America</v>
      </c>
      <c r="E2009" t="s">
        <v>24</v>
      </c>
      <c r="F2009" t="str">
        <f t="shared" si="94"/>
        <v>Waitlist</v>
      </c>
      <c r="G2009" s="1">
        <v>44626.166550925926</v>
      </c>
      <c r="H2009" t="str">
        <f t="shared" si="95"/>
        <v>2022-03</v>
      </c>
    </row>
    <row r="2010" spans="1:8" x14ac:dyDescent="0.3">
      <c r="A2010" s="2">
        <v>143870853244</v>
      </c>
      <c r="B2010" s="2" t="str">
        <f t="shared" si="93"/>
        <v>143870853244</v>
      </c>
      <c r="C2010" s="2" t="str">
        <f>_xlfn.XLOOKUP(
  B2010,
  'Candidate Data'!A:A,
  'Candidate Data'!B:B,
  "Not Found"
)</f>
        <v>Recruiter2</v>
      </c>
      <c r="D2010" s="2" t="str">
        <f>_xlfn.XLOOKUP(
  C2010,
  'Recruiter Data'!A:A,
  'Recruiter Data'!B:B,
  "Unknown"
)</f>
        <v>N America</v>
      </c>
      <c r="E2010" t="s">
        <v>21</v>
      </c>
      <c r="F2010" t="str">
        <f t="shared" si="94"/>
        <v>Diligence</v>
      </c>
      <c r="G2010" s="1">
        <v>44666.866898148146</v>
      </c>
      <c r="H2010" t="str">
        <f t="shared" si="95"/>
        <v>2022-04</v>
      </c>
    </row>
    <row r="2011" spans="1:8" x14ac:dyDescent="0.3">
      <c r="A2011" s="2">
        <v>143870853244</v>
      </c>
      <c r="B2011" s="2" t="str">
        <f t="shared" si="93"/>
        <v>143870853244</v>
      </c>
      <c r="C2011" s="2" t="str">
        <f>_xlfn.XLOOKUP(
  B2011,
  'Candidate Data'!A:A,
  'Candidate Data'!B:B,
  "Not Found"
)</f>
        <v>Recruiter2</v>
      </c>
      <c r="D2011" s="2" t="str">
        <f>_xlfn.XLOOKUP(
  C2011,
  'Recruiter Data'!A:A,
  'Recruiter Data'!B:B,
  "Unknown"
)</f>
        <v>N America</v>
      </c>
      <c r="E2011" t="s">
        <v>22</v>
      </c>
      <c r="F2011" t="str">
        <f t="shared" si="94"/>
        <v>Final Interview</v>
      </c>
      <c r="G2011" s="1">
        <v>44666.866180555553</v>
      </c>
      <c r="H2011" t="str">
        <f t="shared" si="95"/>
        <v>2022-04</v>
      </c>
    </row>
    <row r="2012" spans="1:8" x14ac:dyDescent="0.3">
      <c r="A2012" s="2">
        <v>143870853244</v>
      </c>
      <c r="B2012" s="2" t="str">
        <f t="shared" si="93"/>
        <v>143870853244</v>
      </c>
      <c r="C2012" s="2" t="str">
        <f>_xlfn.XLOOKUP(
  B2012,
  'Candidate Data'!A:A,
  'Candidate Data'!B:B,
  "Not Found"
)</f>
        <v>Recruiter2</v>
      </c>
      <c r="D2012" s="2" t="str">
        <f>_xlfn.XLOOKUP(
  C2012,
  'Recruiter Data'!A:A,
  'Recruiter Data'!B:B,
  "Unknown"
)</f>
        <v>N America</v>
      </c>
      <c r="E2012" t="s">
        <v>20</v>
      </c>
      <c r="F2012" t="str">
        <f t="shared" si="94"/>
        <v>Interview #1</v>
      </c>
      <c r="G2012" s="1">
        <v>44624.768101851849</v>
      </c>
      <c r="H2012" t="str">
        <f t="shared" si="95"/>
        <v>2022-03</v>
      </c>
    </row>
    <row r="2013" spans="1:8" x14ac:dyDescent="0.3">
      <c r="A2013" s="2">
        <v>143870853244</v>
      </c>
      <c r="B2013" s="2" t="str">
        <f t="shared" si="93"/>
        <v>143870853244</v>
      </c>
      <c r="C2013" s="2" t="str">
        <f>_xlfn.XLOOKUP(
  B2013,
  'Candidate Data'!A:A,
  'Candidate Data'!B:B,
  "Not Found"
)</f>
        <v>Recruiter2</v>
      </c>
      <c r="D2013" s="2" t="str">
        <f>_xlfn.XLOOKUP(
  C2013,
  'Recruiter Data'!A:A,
  'Recruiter Data'!B:B,
  "Unknown"
)</f>
        <v>N America</v>
      </c>
      <c r="E2013" t="s">
        <v>23</v>
      </c>
      <c r="F2013" t="str">
        <f t="shared" si="94"/>
        <v>Next Steps</v>
      </c>
      <c r="G2013" s="1">
        <v>44666.866180555553</v>
      </c>
      <c r="H2013" t="str">
        <f t="shared" si="95"/>
        <v>2022-04</v>
      </c>
    </row>
    <row r="2014" spans="1:8" x14ac:dyDescent="0.3">
      <c r="A2014" s="2">
        <v>143870853244</v>
      </c>
      <c r="B2014" s="2" t="str">
        <f t="shared" si="93"/>
        <v>143870853244</v>
      </c>
      <c r="C2014" s="2" t="str">
        <f>_xlfn.XLOOKUP(
  B2014,
  'Candidate Data'!A:A,
  'Candidate Data'!B:B,
  "Not Found"
)</f>
        <v>Recruiter2</v>
      </c>
      <c r="D2014" s="2" t="str">
        <f>_xlfn.XLOOKUP(
  C2014,
  'Recruiter Data'!A:A,
  'Recruiter Data'!B:B,
  "Unknown"
)</f>
        <v>N America</v>
      </c>
      <c r="E2014" t="s">
        <v>24</v>
      </c>
      <c r="F2014" t="str">
        <f t="shared" si="94"/>
        <v>Waitlist</v>
      </c>
      <c r="G2014" s="1">
        <v>44667.782280092593</v>
      </c>
      <c r="H2014" t="str">
        <f t="shared" si="95"/>
        <v>2022-04</v>
      </c>
    </row>
    <row r="2015" spans="1:8" x14ac:dyDescent="0.3">
      <c r="A2015" s="2">
        <v>187993366644</v>
      </c>
      <c r="B2015" s="2" t="str">
        <f t="shared" si="93"/>
        <v>187993366644</v>
      </c>
      <c r="C2015" s="2" t="str">
        <f>_xlfn.XLOOKUP(
  B2015,
  'Candidate Data'!A:A,
  'Candidate Data'!B:B,
  "Not Found"
)</f>
        <v>Recruiter6</v>
      </c>
      <c r="D2015" s="2" t="str">
        <f>_xlfn.XLOOKUP(
  C2015,
  'Recruiter Data'!A:A,
  'Recruiter Data'!B:B,
  "Unknown"
)</f>
        <v>N America</v>
      </c>
      <c r="E2015" t="s">
        <v>21</v>
      </c>
      <c r="F2015" t="str">
        <f t="shared" si="94"/>
        <v>Diligence</v>
      </c>
      <c r="G2015" s="1">
        <v>44627.856828703705</v>
      </c>
      <c r="H2015" t="str">
        <f t="shared" si="95"/>
        <v>2022-03</v>
      </c>
    </row>
    <row r="2016" spans="1:8" x14ac:dyDescent="0.3">
      <c r="A2016" s="2">
        <v>187993366644</v>
      </c>
      <c r="B2016" s="2" t="str">
        <f t="shared" si="93"/>
        <v>187993366644</v>
      </c>
      <c r="C2016" s="2" t="str">
        <f>_xlfn.XLOOKUP(
  B2016,
  'Candidate Data'!A:A,
  'Candidate Data'!B:B,
  "Not Found"
)</f>
        <v>Recruiter6</v>
      </c>
      <c r="D2016" s="2" t="str">
        <f>_xlfn.XLOOKUP(
  C2016,
  'Recruiter Data'!A:A,
  'Recruiter Data'!B:B,
  "Unknown"
)</f>
        <v>N America</v>
      </c>
      <c r="E2016" t="s">
        <v>22</v>
      </c>
      <c r="F2016" t="str">
        <f t="shared" si="94"/>
        <v>Final Interview</v>
      </c>
      <c r="G2016" s="1">
        <v>44627.851909722223</v>
      </c>
      <c r="H2016" t="str">
        <f t="shared" si="95"/>
        <v>2022-03</v>
      </c>
    </row>
    <row r="2017" spans="1:8" x14ac:dyDescent="0.3">
      <c r="A2017" s="2">
        <v>187993366644</v>
      </c>
      <c r="B2017" s="2" t="str">
        <f t="shared" si="93"/>
        <v>187993366644</v>
      </c>
      <c r="C2017" s="2" t="str">
        <f>_xlfn.XLOOKUP(
  B2017,
  'Candidate Data'!A:A,
  'Candidate Data'!B:B,
  "Not Found"
)</f>
        <v>Recruiter6</v>
      </c>
      <c r="D2017" s="2" t="str">
        <f>_xlfn.XLOOKUP(
  C2017,
  'Recruiter Data'!A:A,
  'Recruiter Data'!B:B,
  "Unknown"
)</f>
        <v>N America</v>
      </c>
      <c r="E2017" t="s">
        <v>23</v>
      </c>
      <c r="F2017" t="str">
        <f t="shared" si="94"/>
        <v>Next Steps</v>
      </c>
      <c r="G2017" s="1">
        <v>44627.851921296293</v>
      </c>
      <c r="H2017" t="str">
        <f t="shared" si="95"/>
        <v>2022-03</v>
      </c>
    </row>
    <row r="2018" spans="1:8" x14ac:dyDescent="0.3">
      <c r="A2018" s="2">
        <v>187993366644</v>
      </c>
      <c r="B2018" s="2" t="str">
        <f t="shared" si="93"/>
        <v>187993366644</v>
      </c>
      <c r="C2018" s="2" t="str">
        <f>_xlfn.XLOOKUP(
  B2018,
  'Candidate Data'!A:A,
  'Candidate Data'!B:B,
  "Not Found"
)</f>
        <v>Recruiter6</v>
      </c>
      <c r="D2018" s="2" t="str">
        <f>_xlfn.XLOOKUP(
  C2018,
  'Recruiter Data'!A:A,
  'Recruiter Data'!B:B,
  "Unknown"
)</f>
        <v>N America</v>
      </c>
      <c r="E2018" t="s">
        <v>24</v>
      </c>
      <c r="F2018" t="str">
        <f t="shared" si="94"/>
        <v>Waitlist</v>
      </c>
      <c r="G2018" s="1">
        <v>44634.87159722222</v>
      </c>
      <c r="H2018" t="str">
        <f t="shared" si="95"/>
        <v>2022-03</v>
      </c>
    </row>
    <row r="2019" spans="1:8" x14ac:dyDescent="0.3">
      <c r="A2019" s="2">
        <v>128750343583</v>
      </c>
      <c r="B2019" s="2" t="str">
        <f t="shared" si="93"/>
        <v>128750343583</v>
      </c>
      <c r="C2019" s="2" t="str">
        <f>_xlfn.XLOOKUP(
  B2019,
  'Candidate Data'!A:A,
  'Candidate Data'!B:B,
  "Not Found"
)</f>
        <v>Recruiter10</v>
      </c>
      <c r="D2019" s="2" t="str">
        <f>_xlfn.XLOOKUP(
  C2019,
  'Recruiter Data'!A:A,
  'Recruiter Data'!B:B,
  "Unknown"
)</f>
        <v>N America</v>
      </c>
      <c r="E2019" t="s">
        <v>21</v>
      </c>
      <c r="F2019" t="str">
        <f t="shared" si="94"/>
        <v>Diligence</v>
      </c>
      <c r="G2019" s="1">
        <v>44625.762499999997</v>
      </c>
      <c r="H2019" t="str">
        <f t="shared" si="95"/>
        <v>2022-03</v>
      </c>
    </row>
    <row r="2020" spans="1:8" x14ac:dyDescent="0.3">
      <c r="A2020" s="2">
        <v>128750343583</v>
      </c>
      <c r="B2020" s="2" t="str">
        <f t="shared" si="93"/>
        <v>128750343583</v>
      </c>
      <c r="C2020" s="2" t="str">
        <f>_xlfn.XLOOKUP(
  B2020,
  'Candidate Data'!A:A,
  'Candidate Data'!B:B,
  "Not Found"
)</f>
        <v>Recruiter10</v>
      </c>
      <c r="D2020" s="2" t="str">
        <f>_xlfn.XLOOKUP(
  C2020,
  'Recruiter Data'!A:A,
  'Recruiter Data'!B:B,
  "Unknown"
)</f>
        <v>N America</v>
      </c>
      <c r="E2020" t="s">
        <v>24</v>
      </c>
      <c r="F2020" t="str">
        <f t="shared" si="94"/>
        <v>Waitlist</v>
      </c>
      <c r="G2020" s="1">
        <v>44626.64230324074</v>
      </c>
      <c r="H2020" t="str">
        <f t="shared" si="95"/>
        <v>2022-03</v>
      </c>
    </row>
    <row r="2021" spans="1:8" x14ac:dyDescent="0.3">
      <c r="A2021" s="2">
        <v>152259849981</v>
      </c>
      <c r="B2021" s="2" t="str">
        <f t="shared" si="93"/>
        <v>152259849981</v>
      </c>
      <c r="C2021" s="2" t="str">
        <f>_xlfn.XLOOKUP(
  B2021,
  'Candidate Data'!A:A,
  'Candidate Data'!B:B,
  "Not Found"
)</f>
        <v>Recruiter28</v>
      </c>
      <c r="D2021" s="2" t="str">
        <f>_xlfn.XLOOKUP(
  C2021,
  'Recruiter Data'!A:A,
  'Recruiter Data'!B:B,
  "Unknown"
)</f>
        <v>N America</v>
      </c>
      <c r="E2021" t="s">
        <v>21</v>
      </c>
      <c r="F2021" t="str">
        <f t="shared" si="94"/>
        <v>Diligence</v>
      </c>
      <c r="G2021" s="1">
        <v>44633.973703703705</v>
      </c>
      <c r="H2021" t="str">
        <f t="shared" si="95"/>
        <v>2022-03</v>
      </c>
    </row>
    <row r="2022" spans="1:8" x14ac:dyDescent="0.3">
      <c r="A2022" s="2">
        <v>152259849981</v>
      </c>
      <c r="B2022" s="2" t="str">
        <f t="shared" si="93"/>
        <v>152259849981</v>
      </c>
      <c r="C2022" s="2" t="str">
        <f>_xlfn.XLOOKUP(
  B2022,
  'Candidate Data'!A:A,
  'Candidate Data'!B:B,
  "Not Found"
)</f>
        <v>Recruiter28</v>
      </c>
      <c r="D2022" s="2" t="str">
        <f>_xlfn.XLOOKUP(
  C2022,
  'Recruiter Data'!A:A,
  'Recruiter Data'!B:B,
  "Unknown"
)</f>
        <v>N America</v>
      </c>
      <c r="E2022" t="s">
        <v>22</v>
      </c>
      <c r="F2022" t="str">
        <f t="shared" si="94"/>
        <v>Final Interview</v>
      </c>
      <c r="G2022" s="1">
        <v>44632.074513888889</v>
      </c>
      <c r="H2022" t="str">
        <f t="shared" si="95"/>
        <v>2022-03</v>
      </c>
    </row>
    <row r="2023" spans="1:8" x14ac:dyDescent="0.3">
      <c r="A2023" s="2">
        <v>152259849981</v>
      </c>
      <c r="B2023" s="2" t="str">
        <f t="shared" si="93"/>
        <v>152259849981</v>
      </c>
      <c r="C2023" s="2" t="str">
        <f>_xlfn.XLOOKUP(
  B2023,
  'Candidate Data'!A:A,
  'Candidate Data'!B:B,
  "Not Found"
)</f>
        <v>Recruiter28</v>
      </c>
      <c r="D2023" s="2" t="str">
        <f>_xlfn.XLOOKUP(
  C2023,
  'Recruiter Data'!A:A,
  'Recruiter Data'!B:B,
  "Unknown"
)</f>
        <v>N America</v>
      </c>
      <c r="E2023" t="s">
        <v>20</v>
      </c>
      <c r="F2023" t="str">
        <f t="shared" si="94"/>
        <v>Interview #1</v>
      </c>
      <c r="G2023" s="1">
        <v>44626.668715277781</v>
      </c>
      <c r="H2023" t="str">
        <f t="shared" si="95"/>
        <v>2022-03</v>
      </c>
    </row>
    <row r="2024" spans="1:8" x14ac:dyDescent="0.3">
      <c r="A2024" s="2">
        <v>152259849981</v>
      </c>
      <c r="B2024" s="2" t="str">
        <f t="shared" si="93"/>
        <v>152259849981</v>
      </c>
      <c r="C2024" s="2" t="str">
        <f>_xlfn.XLOOKUP(
  B2024,
  'Candidate Data'!A:A,
  'Candidate Data'!B:B,
  "Not Found"
)</f>
        <v>Recruiter28</v>
      </c>
      <c r="D2024" s="2" t="str">
        <f>_xlfn.XLOOKUP(
  C2024,
  'Recruiter Data'!A:A,
  'Recruiter Data'!B:B,
  "Unknown"
)</f>
        <v>N America</v>
      </c>
      <c r="E2024" t="s">
        <v>23</v>
      </c>
      <c r="F2024" t="str">
        <f t="shared" si="94"/>
        <v>Next Steps</v>
      </c>
      <c r="G2024" s="1">
        <v>44632.074513888889</v>
      </c>
      <c r="H2024" t="str">
        <f t="shared" si="95"/>
        <v>2022-03</v>
      </c>
    </row>
    <row r="2025" spans="1:8" x14ac:dyDescent="0.3">
      <c r="A2025" s="2">
        <v>152259849981</v>
      </c>
      <c r="B2025" s="2" t="str">
        <f t="shared" si="93"/>
        <v>152259849981</v>
      </c>
      <c r="C2025" s="2" t="str">
        <f>_xlfn.XLOOKUP(
  B2025,
  'Candidate Data'!A:A,
  'Candidate Data'!B:B,
  "Not Found"
)</f>
        <v>Recruiter28</v>
      </c>
      <c r="D2025" s="2" t="str">
        <f>_xlfn.XLOOKUP(
  C2025,
  'Recruiter Data'!A:A,
  'Recruiter Data'!B:B,
  "Unknown"
)</f>
        <v>N America</v>
      </c>
      <c r="E2025" t="s">
        <v>24</v>
      </c>
      <c r="F2025" t="str">
        <f t="shared" si="94"/>
        <v>Waitlist</v>
      </c>
      <c r="G2025" s="1">
        <v>44638.814155092594</v>
      </c>
      <c r="H2025" t="str">
        <f t="shared" si="95"/>
        <v>2022-03</v>
      </c>
    </row>
    <row r="2026" spans="1:8" x14ac:dyDescent="0.3">
      <c r="A2026" s="2">
        <v>150526301083</v>
      </c>
      <c r="B2026" s="2" t="str">
        <f t="shared" si="93"/>
        <v>150526301083</v>
      </c>
      <c r="C2026" s="2" t="str">
        <f>_xlfn.XLOOKUP(
  B2026,
  'Candidate Data'!A:A,
  'Candidate Data'!B:B,
  "Not Found"
)</f>
        <v>Recruiter1</v>
      </c>
      <c r="D2026" s="2" t="str">
        <f>_xlfn.XLOOKUP(
  C2026,
  'Recruiter Data'!A:A,
  'Recruiter Data'!B:B,
  "Unknown"
)</f>
        <v>N America</v>
      </c>
      <c r="E2026" t="s">
        <v>18</v>
      </c>
      <c r="F2026" t="str">
        <f t="shared" si="94"/>
        <v>Application Review</v>
      </c>
      <c r="G2026" s="1">
        <v>44652.862650462965</v>
      </c>
      <c r="H2026" t="str">
        <f t="shared" si="95"/>
        <v>2022-04</v>
      </c>
    </row>
    <row r="2027" spans="1:8" x14ac:dyDescent="0.3">
      <c r="A2027" s="2">
        <v>150526301083</v>
      </c>
      <c r="B2027" s="2" t="str">
        <f t="shared" si="93"/>
        <v>150526301083</v>
      </c>
      <c r="C2027" s="2" t="str">
        <f>_xlfn.XLOOKUP(
  B2027,
  'Candidate Data'!A:A,
  'Candidate Data'!B:B,
  "Not Found"
)</f>
        <v>Recruiter1</v>
      </c>
      <c r="D2027" s="2" t="str">
        <f>_xlfn.XLOOKUP(
  C2027,
  'Recruiter Data'!A:A,
  'Recruiter Data'!B:B,
  "Unknown"
)</f>
        <v>N America</v>
      </c>
      <c r="E2027" t="s">
        <v>20</v>
      </c>
      <c r="F2027" t="str">
        <f t="shared" si="94"/>
        <v>Interview #1</v>
      </c>
      <c r="G2027" s="1">
        <v>44623.585995370369</v>
      </c>
      <c r="H2027" t="str">
        <f t="shared" si="95"/>
        <v>2022-03</v>
      </c>
    </row>
    <row r="2028" spans="1:8" x14ac:dyDescent="0.3">
      <c r="A2028" s="2">
        <v>111527075795</v>
      </c>
      <c r="B2028" s="2" t="str">
        <f t="shared" si="93"/>
        <v>111527075795</v>
      </c>
      <c r="C2028" s="2" t="str">
        <f>_xlfn.XLOOKUP(
  B2028,
  'Candidate Data'!A:A,
  'Candidate Data'!B:B,
  "Not Found"
)</f>
        <v>Recruiter11</v>
      </c>
      <c r="D2028" s="2" t="str">
        <f>_xlfn.XLOOKUP(
  C2028,
  'Recruiter Data'!A:A,
  'Recruiter Data'!B:B,
  "Unknown"
)</f>
        <v>N America</v>
      </c>
      <c r="E2028" t="s">
        <v>19</v>
      </c>
      <c r="F2028" t="str">
        <f t="shared" si="94"/>
        <v>Phone Screen</v>
      </c>
      <c r="G2028" s="1">
        <v>44634.614282407405</v>
      </c>
      <c r="H2028" t="str">
        <f t="shared" si="95"/>
        <v>2022-03</v>
      </c>
    </row>
    <row r="2029" spans="1:8" x14ac:dyDescent="0.3">
      <c r="A2029" s="2">
        <v>141839872283</v>
      </c>
      <c r="B2029" s="2" t="str">
        <f t="shared" si="93"/>
        <v>141839872283</v>
      </c>
      <c r="C2029" s="2" t="str">
        <f>_xlfn.XLOOKUP(
  B2029,
  'Candidate Data'!A:A,
  'Candidate Data'!B:B,
  "Not Found"
)</f>
        <v>Recruiter3</v>
      </c>
      <c r="D2029" s="2" t="str">
        <f>_xlfn.XLOOKUP(
  C2029,
  'Recruiter Data'!A:A,
  'Recruiter Data'!B:B,
  "Unknown"
)</f>
        <v>N America</v>
      </c>
      <c r="E2029" t="s">
        <v>22</v>
      </c>
      <c r="F2029" t="str">
        <f t="shared" si="94"/>
        <v>Final Interview</v>
      </c>
      <c r="G2029" s="1">
        <v>44624.523159722223</v>
      </c>
      <c r="H2029" t="str">
        <f t="shared" si="95"/>
        <v>2022-03</v>
      </c>
    </row>
    <row r="2030" spans="1:8" x14ac:dyDescent="0.3">
      <c r="A2030" s="2">
        <v>141839872283</v>
      </c>
      <c r="B2030" s="2" t="str">
        <f t="shared" si="93"/>
        <v>141839872283</v>
      </c>
      <c r="C2030" s="2" t="str">
        <f>_xlfn.XLOOKUP(
  B2030,
  'Candidate Data'!A:A,
  'Candidate Data'!B:B,
  "Not Found"
)</f>
        <v>Recruiter3</v>
      </c>
      <c r="D2030" s="2" t="str">
        <f>_xlfn.XLOOKUP(
  C2030,
  'Recruiter Data'!A:A,
  'Recruiter Data'!B:B,
  "Unknown"
)</f>
        <v>N America</v>
      </c>
      <c r="E2030" t="s">
        <v>23</v>
      </c>
      <c r="F2030" t="str">
        <f t="shared" si="94"/>
        <v>Next Steps</v>
      </c>
      <c r="G2030" s="1">
        <v>44624.523159722223</v>
      </c>
      <c r="H2030" t="str">
        <f t="shared" si="95"/>
        <v>2022-03</v>
      </c>
    </row>
    <row r="2031" spans="1:8" x14ac:dyDescent="0.3">
      <c r="A2031" s="2">
        <v>141839872283</v>
      </c>
      <c r="B2031" s="2" t="str">
        <f t="shared" si="93"/>
        <v>141839872283</v>
      </c>
      <c r="C2031" s="2" t="str">
        <f>_xlfn.XLOOKUP(
  B2031,
  'Candidate Data'!A:A,
  'Candidate Data'!B:B,
  "Not Found"
)</f>
        <v>Recruiter3</v>
      </c>
      <c r="D2031" s="2" t="str">
        <f>_xlfn.XLOOKUP(
  C2031,
  'Recruiter Data'!A:A,
  'Recruiter Data'!B:B,
  "Unknown"
)</f>
        <v>N America</v>
      </c>
      <c r="E2031" t="s">
        <v>24</v>
      </c>
      <c r="F2031" t="str">
        <f t="shared" si="94"/>
        <v>Waitlist</v>
      </c>
      <c r="G2031" s="1">
        <v>44624.523159722223</v>
      </c>
      <c r="H2031" t="str">
        <f t="shared" si="95"/>
        <v>2022-03</v>
      </c>
    </row>
    <row r="2032" spans="1:8" x14ac:dyDescent="0.3">
      <c r="A2032" s="2">
        <v>119997930198</v>
      </c>
      <c r="B2032" s="2" t="str">
        <f t="shared" si="93"/>
        <v>119997930198</v>
      </c>
      <c r="C2032" s="2" t="str">
        <f>_xlfn.XLOOKUP(
  B2032,
  'Candidate Data'!A:A,
  'Candidate Data'!B:B,
  "Not Found"
)</f>
        <v>Recruiter11</v>
      </c>
      <c r="D2032" s="2" t="str">
        <f>_xlfn.XLOOKUP(
  C2032,
  'Recruiter Data'!A:A,
  'Recruiter Data'!B:B,
  "Unknown"
)</f>
        <v>N America</v>
      </c>
      <c r="E2032" t="s">
        <v>20</v>
      </c>
      <c r="F2032" t="str">
        <f t="shared" si="94"/>
        <v>Interview #1</v>
      </c>
      <c r="G2032" s="1">
        <v>44674.782939814817</v>
      </c>
      <c r="H2032" t="str">
        <f t="shared" si="95"/>
        <v>2022-04</v>
      </c>
    </row>
    <row r="2033" spans="1:8" x14ac:dyDescent="0.3">
      <c r="A2033" s="2">
        <v>119997930198</v>
      </c>
      <c r="B2033" s="2" t="str">
        <f t="shared" si="93"/>
        <v>119997930198</v>
      </c>
      <c r="C2033" s="2" t="str">
        <f>_xlfn.XLOOKUP(
  B2033,
  'Candidate Data'!A:A,
  'Candidate Data'!B:B,
  "Not Found"
)</f>
        <v>Recruiter11</v>
      </c>
      <c r="D2033" s="2" t="str">
        <f>_xlfn.XLOOKUP(
  C2033,
  'Recruiter Data'!A:A,
  'Recruiter Data'!B:B,
  "Unknown"
)</f>
        <v>N America</v>
      </c>
      <c r="E2033" t="s">
        <v>19</v>
      </c>
      <c r="F2033" t="str">
        <f t="shared" si="94"/>
        <v>Phone Screen</v>
      </c>
      <c r="G2033" s="1">
        <v>44623.656168981484</v>
      </c>
      <c r="H2033" t="str">
        <f t="shared" si="95"/>
        <v>2022-03</v>
      </c>
    </row>
    <row r="2034" spans="1:8" x14ac:dyDescent="0.3">
      <c r="A2034" s="2">
        <v>178989705655</v>
      </c>
      <c r="B2034" s="2" t="str">
        <f t="shared" si="93"/>
        <v>178989705655</v>
      </c>
      <c r="C2034" s="2" t="str">
        <f>_xlfn.XLOOKUP(
  B2034,
  'Candidate Data'!A:A,
  'Candidate Data'!B:B,
  "Not Found"
)</f>
        <v>Recruiter28</v>
      </c>
      <c r="D2034" s="2" t="str">
        <f>_xlfn.XLOOKUP(
  C2034,
  'Recruiter Data'!A:A,
  'Recruiter Data'!B:B,
  "Unknown"
)</f>
        <v>N America</v>
      </c>
      <c r="E2034" t="s">
        <v>21</v>
      </c>
      <c r="F2034" t="str">
        <f t="shared" si="94"/>
        <v>Diligence</v>
      </c>
      <c r="G2034" s="1">
        <v>44625.803368055553</v>
      </c>
      <c r="H2034" t="str">
        <f t="shared" si="95"/>
        <v>2022-03</v>
      </c>
    </row>
    <row r="2035" spans="1:8" x14ac:dyDescent="0.3">
      <c r="A2035" s="2">
        <v>178989705655</v>
      </c>
      <c r="B2035" s="2" t="str">
        <f t="shared" si="93"/>
        <v>178989705655</v>
      </c>
      <c r="C2035" s="2" t="str">
        <f>_xlfn.XLOOKUP(
  B2035,
  'Candidate Data'!A:A,
  'Candidate Data'!B:B,
  "Not Found"
)</f>
        <v>Recruiter28</v>
      </c>
      <c r="D2035" s="2" t="str">
        <f>_xlfn.XLOOKUP(
  C2035,
  'Recruiter Data'!A:A,
  'Recruiter Data'!B:B,
  "Unknown"
)</f>
        <v>N America</v>
      </c>
      <c r="E2035" t="s">
        <v>22</v>
      </c>
      <c r="F2035" t="str">
        <f t="shared" si="94"/>
        <v>Final Interview</v>
      </c>
      <c r="G2035" s="1">
        <v>44623.811759259261</v>
      </c>
      <c r="H2035" t="str">
        <f t="shared" si="95"/>
        <v>2022-03</v>
      </c>
    </row>
    <row r="2036" spans="1:8" x14ac:dyDescent="0.3">
      <c r="A2036" s="2">
        <v>178989705655</v>
      </c>
      <c r="B2036" s="2" t="str">
        <f t="shared" si="93"/>
        <v>178989705655</v>
      </c>
      <c r="C2036" s="2" t="str">
        <f>_xlfn.XLOOKUP(
  B2036,
  'Candidate Data'!A:A,
  'Candidate Data'!B:B,
  "Not Found"
)</f>
        <v>Recruiter28</v>
      </c>
      <c r="D2036" s="2" t="str">
        <f>_xlfn.XLOOKUP(
  C2036,
  'Recruiter Data'!A:A,
  'Recruiter Data'!B:B,
  "Unknown"
)</f>
        <v>N America</v>
      </c>
      <c r="E2036" t="s">
        <v>23</v>
      </c>
      <c r="F2036" t="str">
        <f t="shared" si="94"/>
        <v>Next Steps</v>
      </c>
      <c r="G2036" s="1">
        <v>44623.811759259261</v>
      </c>
      <c r="H2036" t="str">
        <f t="shared" si="95"/>
        <v>2022-03</v>
      </c>
    </row>
    <row r="2037" spans="1:8" x14ac:dyDescent="0.3">
      <c r="A2037" s="2">
        <v>178989705655</v>
      </c>
      <c r="B2037" s="2" t="str">
        <f t="shared" si="93"/>
        <v>178989705655</v>
      </c>
      <c r="C2037" s="2" t="str">
        <f>_xlfn.XLOOKUP(
  B2037,
  'Candidate Data'!A:A,
  'Candidate Data'!B:B,
  "Not Found"
)</f>
        <v>Recruiter28</v>
      </c>
      <c r="D2037" s="2" t="str">
        <f>_xlfn.XLOOKUP(
  C2037,
  'Recruiter Data'!A:A,
  'Recruiter Data'!B:B,
  "Unknown"
)</f>
        <v>N America</v>
      </c>
      <c r="E2037" t="s">
        <v>24</v>
      </c>
      <c r="F2037" t="str">
        <f t="shared" si="94"/>
        <v>Waitlist</v>
      </c>
      <c r="G2037" s="1">
        <v>44627.138020833336</v>
      </c>
      <c r="H2037" t="str">
        <f t="shared" si="95"/>
        <v>2022-03</v>
      </c>
    </row>
    <row r="2038" spans="1:8" x14ac:dyDescent="0.3">
      <c r="A2038" s="2">
        <v>121734918199</v>
      </c>
      <c r="B2038" s="2" t="str">
        <f t="shared" si="93"/>
        <v>121734918199</v>
      </c>
      <c r="C2038" s="2" t="str">
        <f>_xlfn.XLOOKUP(
  B2038,
  'Candidate Data'!A:A,
  'Candidate Data'!B:B,
  "Not Found"
)</f>
        <v>Recruiter2</v>
      </c>
      <c r="D2038" s="2" t="str">
        <f>_xlfn.XLOOKUP(
  C2038,
  'Recruiter Data'!A:A,
  'Recruiter Data'!B:B,
  "Unknown"
)</f>
        <v>N America</v>
      </c>
      <c r="E2038" t="s">
        <v>21</v>
      </c>
      <c r="F2038" t="str">
        <f t="shared" si="94"/>
        <v>Diligence</v>
      </c>
      <c r="G2038" s="1">
        <v>44624.843923611108</v>
      </c>
      <c r="H2038" t="str">
        <f t="shared" si="95"/>
        <v>2022-03</v>
      </c>
    </row>
    <row r="2039" spans="1:8" x14ac:dyDescent="0.3">
      <c r="A2039" s="2">
        <v>121734918199</v>
      </c>
      <c r="B2039" s="2" t="str">
        <f t="shared" si="93"/>
        <v>121734918199</v>
      </c>
      <c r="C2039" s="2" t="str">
        <f>_xlfn.XLOOKUP(
  B2039,
  'Candidate Data'!A:A,
  'Candidate Data'!B:B,
  "Not Found"
)</f>
        <v>Recruiter2</v>
      </c>
      <c r="D2039" s="2" t="str">
        <f>_xlfn.XLOOKUP(
  C2039,
  'Recruiter Data'!A:A,
  'Recruiter Data'!B:B,
  "Unknown"
)</f>
        <v>N America</v>
      </c>
      <c r="E2039" t="s">
        <v>24</v>
      </c>
      <c r="F2039" t="str">
        <f t="shared" si="94"/>
        <v>Waitlist</v>
      </c>
      <c r="G2039" s="1">
        <v>44624.843923611108</v>
      </c>
      <c r="H2039" t="str">
        <f t="shared" si="95"/>
        <v>2022-03</v>
      </c>
    </row>
    <row r="2040" spans="1:8" x14ac:dyDescent="0.3">
      <c r="A2040" s="2">
        <v>107113008840</v>
      </c>
      <c r="B2040" s="2" t="str">
        <f t="shared" si="93"/>
        <v>107113008840</v>
      </c>
      <c r="C2040" s="2" t="str">
        <f>_xlfn.XLOOKUP(
  B2040,
  'Candidate Data'!A:A,
  'Candidate Data'!B:B,
  "Not Found"
)</f>
        <v>Recruiter15</v>
      </c>
      <c r="D2040" s="2" t="str">
        <f>_xlfn.XLOOKUP(
  C2040,
  'Recruiter Data'!A:A,
  'Recruiter Data'!B:B,
  "Unknown"
)</f>
        <v>N America</v>
      </c>
      <c r="E2040" t="s">
        <v>20</v>
      </c>
      <c r="F2040" t="str">
        <f t="shared" si="94"/>
        <v>Interview #1</v>
      </c>
      <c r="G2040" s="1">
        <v>44624.604861111111</v>
      </c>
      <c r="H2040" t="str">
        <f t="shared" si="95"/>
        <v>2022-03</v>
      </c>
    </row>
    <row r="2041" spans="1:8" x14ac:dyDescent="0.3">
      <c r="A2041" s="2">
        <v>167076762054</v>
      </c>
      <c r="B2041" s="2" t="str">
        <f t="shared" si="93"/>
        <v>167076762054</v>
      </c>
      <c r="C2041" s="2" t="str">
        <f>_xlfn.XLOOKUP(
  B2041,
  'Candidate Data'!A:A,
  'Candidate Data'!B:B,
  "Not Found"
)</f>
        <v>Recruiter2</v>
      </c>
      <c r="D2041" s="2" t="str">
        <f>_xlfn.XLOOKUP(
  C2041,
  'Recruiter Data'!A:A,
  'Recruiter Data'!B:B,
  "Unknown"
)</f>
        <v>N America</v>
      </c>
      <c r="E2041" t="s">
        <v>22</v>
      </c>
      <c r="F2041" t="str">
        <f t="shared" si="94"/>
        <v>Final Interview</v>
      </c>
      <c r="G2041" s="1">
        <v>44624.891493055555</v>
      </c>
      <c r="H2041" t="str">
        <f t="shared" si="95"/>
        <v>2022-03</v>
      </c>
    </row>
    <row r="2042" spans="1:8" x14ac:dyDescent="0.3">
      <c r="A2042" s="2">
        <v>184632957001</v>
      </c>
      <c r="B2042" s="2" t="str">
        <f t="shared" si="93"/>
        <v>184632957001</v>
      </c>
      <c r="C2042" s="2" t="str">
        <f>_xlfn.XLOOKUP(
  B2042,
  'Candidate Data'!A:A,
  'Candidate Data'!B:B,
  "Not Found"
)</f>
        <v>Recruiter2</v>
      </c>
      <c r="D2042" s="2" t="str">
        <f>_xlfn.XLOOKUP(
  C2042,
  'Recruiter Data'!A:A,
  'Recruiter Data'!B:B,
  "Unknown"
)</f>
        <v>N America</v>
      </c>
      <c r="E2042" t="s">
        <v>21</v>
      </c>
      <c r="F2042" t="str">
        <f t="shared" si="94"/>
        <v>Diligence</v>
      </c>
      <c r="G2042" s="1">
        <v>44630.570844907408</v>
      </c>
      <c r="H2042" t="str">
        <f t="shared" si="95"/>
        <v>2022-03</v>
      </c>
    </row>
    <row r="2043" spans="1:8" x14ac:dyDescent="0.3">
      <c r="A2043" s="2">
        <v>184632957001</v>
      </c>
      <c r="B2043" s="2" t="str">
        <f t="shared" si="93"/>
        <v>184632957001</v>
      </c>
      <c r="C2043" s="2" t="str">
        <f>_xlfn.XLOOKUP(
  B2043,
  'Candidate Data'!A:A,
  'Candidate Data'!B:B,
  "Not Found"
)</f>
        <v>Recruiter2</v>
      </c>
      <c r="D2043" s="2" t="str">
        <f>_xlfn.XLOOKUP(
  C2043,
  'Recruiter Data'!A:A,
  'Recruiter Data'!B:B,
  "Unknown"
)</f>
        <v>N America</v>
      </c>
      <c r="E2043" t="s">
        <v>22</v>
      </c>
      <c r="F2043" t="str">
        <f t="shared" si="94"/>
        <v>Final Interview</v>
      </c>
      <c r="G2043" s="1">
        <v>44630.570844907408</v>
      </c>
      <c r="H2043" t="str">
        <f t="shared" si="95"/>
        <v>2022-03</v>
      </c>
    </row>
    <row r="2044" spans="1:8" x14ac:dyDescent="0.3">
      <c r="A2044" s="2">
        <v>184632957001</v>
      </c>
      <c r="B2044" s="2" t="str">
        <f t="shared" si="93"/>
        <v>184632957001</v>
      </c>
      <c r="C2044" s="2" t="str">
        <f>_xlfn.XLOOKUP(
  B2044,
  'Candidate Data'!A:A,
  'Candidate Data'!B:B,
  "Not Found"
)</f>
        <v>Recruiter2</v>
      </c>
      <c r="D2044" s="2" t="str">
        <f>_xlfn.XLOOKUP(
  C2044,
  'Recruiter Data'!A:A,
  'Recruiter Data'!B:B,
  "Unknown"
)</f>
        <v>N America</v>
      </c>
      <c r="E2044" t="s">
        <v>23</v>
      </c>
      <c r="F2044" t="str">
        <f t="shared" si="94"/>
        <v>Next Steps</v>
      </c>
      <c r="G2044" s="1">
        <v>44630.570844907408</v>
      </c>
      <c r="H2044" t="str">
        <f t="shared" si="95"/>
        <v>2022-03</v>
      </c>
    </row>
    <row r="2045" spans="1:8" x14ac:dyDescent="0.3">
      <c r="A2045" s="2">
        <v>184632957001</v>
      </c>
      <c r="B2045" s="2" t="str">
        <f t="shared" si="93"/>
        <v>184632957001</v>
      </c>
      <c r="C2045" s="2" t="str">
        <f>_xlfn.XLOOKUP(
  B2045,
  'Candidate Data'!A:A,
  'Candidate Data'!B:B,
  "Not Found"
)</f>
        <v>Recruiter2</v>
      </c>
      <c r="D2045" s="2" t="str">
        <f>_xlfn.XLOOKUP(
  C2045,
  'Recruiter Data'!A:A,
  'Recruiter Data'!B:B,
  "Unknown"
)</f>
        <v>N America</v>
      </c>
      <c r="E2045" t="s">
        <v>24</v>
      </c>
      <c r="F2045" t="str">
        <f t="shared" si="94"/>
        <v>Waitlist</v>
      </c>
      <c r="G2045" s="1">
        <v>44645.59337962963</v>
      </c>
      <c r="H2045" t="str">
        <f t="shared" si="95"/>
        <v>2022-03</v>
      </c>
    </row>
    <row r="2046" spans="1:8" x14ac:dyDescent="0.3">
      <c r="A2046" s="2">
        <v>101534714673</v>
      </c>
      <c r="B2046" s="2" t="str">
        <f t="shared" si="93"/>
        <v>101534714673</v>
      </c>
      <c r="C2046" s="2" t="str">
        <f>_xlfn.XLOOKUP(
  B2046,
  'Candidate Data'!A:A,
  'Candidate Data'!B:B,
  "Not Found"
)</f>
        <v>Recruiter6</v>
      </c>
      <c r="D2046" s="2" t="str">
        <f>_xlfn.XLOOKUP(
  C2046,
  'Recruiter Data'!A:A,
  'Recruiter Data'!B:B,
  "Unknown"
)</f>
        <v>N America</v>
      </c>
      <c r="E2046" t="s">
        <v>18</v>
      </c>
      <c r="F2046" t="str">
        <f t="shared" si="94"/>
        <v>Application Review</v>
      </c>
      <c r="G2046" s="1">
        <v>44654.994560185187</v>
      </c>
      <c r="H2046" t="str">
        <f t="shared" si="95"/>
        <v>2022-04</v>
      </c>
    </row>
    <row r="2047" spans="1:8" x14ac:dyDescent="0.3">
      <c r="A2047" s="2">
        <v>116756260528</v>
      </c>
      <c r="B2047" s="2" t="str">
        <f t="shared" si="93"/>
        <v>116756260528</v>
      </c>
      <c r="C2047" s="2" t="str">
        <f>_xlfn.XLOOKUP(
  B2047,
  'Candidate Data'!A:A,
  'Candidate Data'!B:B,
  "Not Found"
)</f>
        <v>Recruiter2</v>
      </c>
      <c r="D2047" s="2" t="str">
        <f>_xlfn.XLOOKUP(
  C2047,
  'Recruiter Data'!A:A,
  'Recruiter Data'!B:B,
  "Unknown"
)</f>
        <v>N America</v>
      </c>
      <c r="E2047" t="s">
        <v>20</v>
      </c>
      <c r="F2047" t="str">
        <f t="shared" si="94"/>
        <v>Interview #1</v>
      </c>
      <c r="G2047" s="1">
        <v>44661.587152777778</v>
      </c>
      <c r="H2047" t="str">
        <f t="shared" si="95"/>
        <v>2022-04</v>
      </c>
    </row>
    <row r="2048" spans="1:8" x14ac:dyDescent="0.3">
      <c r="A2048" s="2">
        <v>173785593351</v>
      </c>
      <c r="B2048" s="2" t="str">
        <f t="shared" si="93"/>
        <v>173785593351</v>
      </c>
      <c r="C2048" s="2" t="str">
        <f>_xlfn.XLOOKUP(
  B2048,
  'Candidate Data'!A:A,
  'Candidate Data'!B:B,
  "Not Found"
)</f>
        <v>Recruiter11</v>
      </c>
      <c r="D2048" s="2" t="str">
        <f>_xlfn.XLOOKUP(
  C2048,
  'Recruiter Data'!A:A,
  'Recruiter Data'!B:B,
  "Unknown"
)</f>
        <v>N America</v>
      </c>
      <c r="E2048" t="s">
        <v>19</v>
      </c>
      <c r="F2048" t="str">
        <f t="shared" si="94"/>
        <v>Phone Screen</v>
      </c>
      <c r="G2048" s="1">
        <v>44634.834386574075</v>
      </c>
      <c r="H2048" t="str">
        <f t="shared" si="95"/>
        <v>2022-03</v>
      </c>
    </row>
    <row r="2049" spans="1:8" x14ac:dyDescent="0.3">
      <c r="A2049" s="2">
        <v>160499826140</v>
      </c>
      <c r="B2049" s="2" t="str">
        <f t="shared" si="93"/>
        <v>160499826140</v>
      </c>
      <c r="C2049" s="2" t="str">
        <f>_xlfn.XLOOKUP(
  B2049,
  'Candidate Data'!A:A,
  'Candidate Data'!B:B,
  "Not Found"
)</f>
        <v>Recruiter8</v>
      </c>
      <c r="D2049" s="2" t="str">
        <f>_xlfn.XLOOKUP(
  C2049,
  'Recruiter Data'!A:A,
  'Recruiter Data'!B:B,
  "Unknown"
)</f>
        <v>Asia</v>
      </c>
      <c r="E2049" t="s">
        <v>22</v>
      </c>
      <c r="F2049" t="str">
        <f t="shared" si="94"/>
        <v>Final Interview</v>
      </c>
      <c r="G2049" s="1">
        <v>44626.061886574076</v>
      </c>
      <c r="H2049" t="str">
        <f t="shared" si="95"/>
        <v>2022-03</v>
      </c>
    </row>
    <row r="2050" spans="1:8" x14ac:dyDescent="0.3">
      <c r="A2050" s="2">
        <v>160499826140</v>
      </c>
      <c r="B2050" s="2" t="str">
        <f t="shared" si="93"/>
        <v>160499826140</v>
      </c>
      <c r="C2050" s="2" t="str">
        <f>_xlfn.XLOOKUP(
  B2050,
  'Candidate Data'!A:A,
  'Candidate Data'!B:B,
  "Not Found"
)</f>
        <v>Recruiter8</v>
      </c>
      <c r="D2050" s="2" t="str">
        <f>_xlfn.XLOOKUP(
  C2050,
  'Recruiter Data'!A:A,
  'Recruiter Data'!B:B,
  "Unknown"
)</f>
        <v>Asia</v>
      </c>
      <c r="E2050" t="s">
        <v>23</v>
      </c>
      <c r="F2050" t="str">
        <f t="shared" si="94"/>
        <v>Next Steps</v>
      </c>
      <c r="G2050" s="1">
        <v>44626.061886574076</v>
      </c>
      <c r="H2050" t="str">
        <f t="shared" si="95"/>
        <v>2022-03</v>
      </c>
    </row>
    <row r="2051" spans="1:8" x14ac:dyDescent="0.3">
      <c r="A2051" s="2">
        <v>160499826140</v>
      </c>
      <c r="B2051" s="2" t="str">
        <f t="shared" ref="B2051:B2114" si="96">TEXT(A2051,"0")</f>
        <v>160499826140</v>
      </c>
      <c r="C2051" s="2" t="str">
        <f>_xlfn.XLOOKUP(
  B2051,
  'Candidate Data'!A:A,
  'Candidate Data'!B:B,
  "Not Found"
)</f>
        <v>Recruiter8</v>
      </c>
      <c r="D2051" s="2" t="str">
        <f>_xlfn.XLOOKUP(
  C2051,
  'Recruiter Data'!A:A,
  'Recruiter Data'!B:B,
  "Unknown"
)</f>
        <v>Asia</v>
      </c>
      <c r="E2051" t="s">
        <v>24</v>
      </c>
      <c r="F2051" t="str">
        <f t="shared" ref="F2051:F2114" si="97">IF(ISNUMBER(SEARCH("Phone Screen",E2051)),"Phone Screen",
IF(ISNUMBER(SEARCH("Interview #1",E2051)),"Interview #1",
IF(ISNUMBER(SEARCH("Final Interview",E2051)),"Final Interview",
IF(ISNUMBER(SEARCH("Next Steps",E2051)),"Next Steps",
IF(ISNUMBER(SEARCH("Diligence",E2051)),"Diligence",
IF(ISNUMBER(SEARCH("Waitlist",E2051)),"Waitlist",
"Application Review"))))))</f>
        <v>Waitlist</v>
      </c>
      <c r="G2051" s="1">
        <v>44626.061886574076</v>
      </c>
      <c r="H2051" t="str">
        <f t="shared" ref="H2051:H2114" si="98">TEXT(G2051,"yyyy-mm")</f>
        <v>2022-03</v>
      </c>
    </row>
    <row r="2052" spans="1:8" x14ac:dyDescent="0.3">
      <c r="A2052" s="2">
        <v>187528274225</v>
      </c>
      <c r="B2052" s="2" t="str">
        <f t="shared" si="96"/>
        <v>187528274225</v>
      </c>
      <c r="C2052" s="2" t="str">
        <f>_xlfn.XLOOKUP(
  B2052,
  'Candidate Data'!A:A,
  'Candidate Data'!B:B,
  "Not Found"
)</f>
        <v>Recruiter12</v>
      </c>
      <c r="D2052" s="2" t="str">
        <f>_xlfn.XLOOKUP(
  C2052,
  'Recruiter Data'!A:A,
  'Recruiter Data'!B:B,
  "Unknown"
)</f>
        <v>Europe</v>
      </c>
      <c r="E2052" t="s">
        <v>18</v>
      </c>
      <c r="F2052" t="str">
        <f t="shared" si="97"/>
        <v>Application Review</v>
      </c>
      <c r="G2052" s="1">
        <v>44648.406319444446</v>
      </c>
      <c r="H2052" t="str">
        <f t="shared" si="98"/>
        <v>2022-03</v>
      </c>
    </row>
    <row r="2053" spans="1:8" x14ac:dyDescent="0.3">
      <c r="A2053" s="2">
        <v>158154869327</v>
      </c>
      <c r="B2053" s="2" t="str">
        <f t="shared" si="96"/>
        <v>158154869327</v>
      </c>
      <c r="C2053" s="2" t="str">
        <f>_xlfn.XLOOKUP(
  B2053,
  'Candidate Data'!A:A,
  'Candidate Data'!B:B,
  "Not Found"
)</f>
        <v>Recruiter16</v>
      </c>
      <c r="D2053" s="2" t="str">
        <f>_xlfn.XLOOKUP(
  C2053,
  'Recruiter Data'!A:A,
  'Recruiter Data'!B:B,
  "Unknown"
)</f>
        <v>Asia</v>
      </c>
      <c r="E2053" t="s">
        <v>21</v>
      </c>
      <c r="F2053" t="str">
        <f t="shared" si="97"/>
        <v>Diligence</v>
      </c>
      <c r="G2053" s="1">
        <v>44655.154456018521</v>
      </c>
      <c r="H2053" t="str">
        <f t="shared" si="98"/>
        <v>2022-04</v>
      </c>
    </row>
    <row r="2054" spans="1:8" x14ac:dyDescent="0.3">
      <c r="A2054" s="2">
        <v>158154869327</v>
      </c>
      <c r="B2054" s="2" t="str">
        <f t="shared" si="96"/>
        <v>158154869327</v>
      </c>
      <c r="C2054" s="2" t="str">
        <f>_xlfn.XLOOKUP(
  B2054,
  'Candidate Data'!A:A,
  'Candidate Data'!B:B,
  "Not Found"
)</f>
        <v>Recruiter16</v>
      </c>
      <c r="D2054" s="2" t="str">
        <f>_xlfn.XLOOKUP(
  C2054,
  'Recruiter Data'!A:A,
  'Recruiter Data'!B:B,
  "Unknown"
)</f>
        <v>Asia</v>
      </c>
      <c r="E2054" t="s">
        <v>22</v>
      </c>
      <c r="F2054" t="str">
        <f t="shared" si="97"/>
        <v>Final Interview</v>
      </c>
      <c r="G2054" s="1">
        <v>44655.154456018521</v>
      </c>
      <c r="H2054" t="str">
        <f t="shared" si="98"/>
        <v>2022-04</v>
      </c>
    </row>
    <row r="2055" spans="1:8" x14ac:dyDescent="0.3">
      <c r="A2055" s="2">
        <v>158154869327</v>
      </c>
      <c r="B2055" s="2" t="str">
        <f t="shared" si="96"/>
        <v>158154869327</v>
      </c>
      <c r="C2055" s="2" t="str">
        <f>_xlfn.XLOOKUP(
  B2055,
  'Candidate Data'!A:A,
  'Candidate Data'!B:B,
  "Not Found"
)</f>
        <v>Recruiter16</v>
      </c>
      <c r="D2055" s="2" t="str">
        <f>_xlfn.XLOOKUP(
  C2055,
  'Recruiter Data'!A:A,
  'Recruiter Data'!B:B,
  "Unknown"
)</f>
        <v>Asia</v>
      </c>
      <c r="E2055" t="s">
        <v>23</v>
      </c>
      <c r="F2055" t="str">
        <f t="shared" si="97"/>
        <v>Next Steps</v>
      </c>
      <c r="G2055" s="1">
        <v>44655.154456018521</v>
      </c>
      <c r="H2055" t="str">
        <f t="shared" si="98"/>
        <v>2022-04</v>
      </c>
    </row>
    <row r="2056" spans="1:8" x14ac:dyDescent="0.3">
      <c r="A2056" s="2">
        <v>183885223944</v>
      </c>
      <c r="B2056" s="2" t="str">
        <f t="shared" si="96"/>
        <v>183885223944</v>
      </c>
      <c r="C2056" s="2" t="str">
        <f>_xlfn.XLOOKUP(
  B2056,
  'Candidate Data'!A:A,
  'Candidate Data'!B:B,
  "Not Found"
)</f>
        <v>Recruiter2</v>
      </c>
      <c r="D2056" s="2" t="str">
        <f>_xlfn.XLOOKUP(
  C2056,
  'Recruiter Data'!A:A,
  'Recruiter Data'!B:B,
  "Unknown"
)</f>
        <v>N America</v>
      </c>
      <c r="E2056" t="s">
        <v>21</v>
      </c>
      <c r="F2056" t="str">
        <f t="shared" si="97"/>
        <v>Diligence</v>
      </c>
      <c r="G2056" s="1">
        <v>44633.848877314813</v>
      </c>
      <c r="H2056" t="str">
        <f t="shared" si="98"/>
        <v>2022-03</v>
      </c>
    </row>
    <row r="2057" spans="1:8" x14ac:dyDescent="0.3">
      <c r="A2057" s="2">
        <v>183885223944</v>
      </c>
      <c r="B2057" s="2" t="str">
        <f t="shared" si="96"/>
        <v>183885223944</v>
      </c>
      <c r="C2057" s="2" t="str">
        <f>_xlfn.XLOOKUP(
  B2057,
  'Candidate Data'!A:A,
  'Candidate Data'!B:B,
  "Not Found"
)</f>
        <v>Recruiter2</v>
      </c>
      <c r="D2057" s="2" t="str">
        <f>_xlfn.XLOOKUP(
  C2057,
  'Recruiter Data'!A:A,
  'Recruiter Data'!B:B,
  "Unknown"
)</f>
        <v>N America</v>
      </c>
      <c r="E2057" t="s">
        <v>22</v>
      </c>
      <c r="F2057" t="str">
        <f t="shared" si="97"/>
        <v>Final Interview</v>
      </c>
      <c r="G2057" s="1">
        <v>44633.843356481484</v>
      </c>
      <c r="H2057" t="str">
        <f t="shared" si="98"/>
        <v>2022-03</v>
      </c>
    </row>
    <row r="2058" spans="1:8" x14ac:dyDescent="0.3">
      <c r="A2058" s="2">
        <v>183885223944</v>
      </c>
      <c r="B2058" s="2" t="str">
        <f t="shared" si="96"/>
        <v>183885223944</v>
      </c>
      <c r="C2058" s="2" t="str">
        <f>_xlfn.XLOOKUP(
  B2058,
  'Candidate Data'!A:A,
  'Candidate Data'!B:B,
  "Not Found"
)</f>
        <v>Recruiter2</v>
      </c>
      <c r="D2058" s="2" t="str">
        <f>_xlfn.XLOOKUP(
  C2058,
  'Recruiter Data'!A:A,
  'Recruiter Data'!B:B,
  "Unknown"
)</f>
        <v>N America</v>
      </c>
      <c r="E2058" t="s">
        <v>23</v>
      </c>
      <c r="F2058" t="str">
        <f t="shared" si="97"/>
        <v>Next Steps</v>
      </c>
      <c r="G2058" s="1">
        <v>44633.843356481484</v>
      </c>
      <c r="H2058" t="str">
        <f t="shared" si="98"/>
        <v>2022-03</v>
      </c>
    </row>
    <row r="2059" spans="1:8" x14ac:dyDescent="0.3">
      <c r="A2059" s="2">
        <v>183885223944</v>
      </c>
      <c r="B2059" s="2" t="str">
        <f t="shared" si="96"/>
        <v>183885223944</v>
      </c>
      <c r="C2059" s="2" t="str">
        <f>_xlfn.XLOOKUP(
  B2059,
  'Candidate Data'!A:A,
  'Candidate Data'!B:B,
  "Not Found"
)</f>
        <v>Recruiter2</v>
      </c>
      <c r="D2059" s="2" t="str">
        <f>_xlfn.XLOOKUP(
  C2059,
  'Recruiter Data'!A:A,
  'Recruiter Data'!B:B,
  "Unknown"
)</f>
        <v>N America</v>
      </c>
      <c r="E2059" t="s">
        <v>24</v>
      </c>
      <c r="F2059" t="str">
        <f t="shared" si="97"/>
        <v>Waitlist</v>
      </c>
      <c r="G2059" s="1">
        <v>44645.593692129631</v>
      </c>
      <c r="H2059" t="str">
        <f t="shared" si="98"/>
        <v>2022-03</v>
      </c>
    </row>
    <row r="2060" spans="1:8" x14ac:dyDescent="0.3">
      <c r="A2060" s="2">
        <v>101087504733</v>
      </c>
      <c r="B2060" s="2" t="str">
        <f t="shared" si="96"/>
        <v>101087504733</v>
      </c>
      <c r="C2060" s="2" t="str">
        <f>_xlfn.XLOOKUP(
  B2060,
  'Candidate Data'!A:A,
  'Candidate Data'!B:B,
  "Not Found"
)</f>
        <v>Recruiter12</v>
      </c>
      <c r="D2060" s="2" t="str">
        <f>_xlfn.XLOOKUP(
  C2060,
  'Recruiter Data'!A:A,
  'Recruiter Data'!B:B,
  "Unknown"
)</f>
        <v>Europe</v>
      </c>
      <c r="E2060" t="s">
        <v>19</v>
      </c>
      <c r="F2060" t="str">
        <f t="shared" si="97"/>
        <v>Phone Screen</v>
      </c>
      <c r="G2060" s="1">
        <v>44646.697777777779</v>
      </c>
      <c r="H2060" t="str">
        <f t="shared" si="98"/>
        <v>2022-03</v>
      </c>
    </row>
    <row r="2061" spans="1:8" x14ac:dyDescent="0.3">
      <c r="A2061" s="2">
        <v>149666754580</v>
      </c>
      <c r="B2061" s="2" t="str">
        <f t="shared" si="96"/>
        <v>149666754580</v>
      </c>
      <c r="C2061" s="2" t="str">
        <f>_xlfn.XLOOKUP(
  B2061,
  'Candidate Data'!A:A,
  'Candidate Data'!B:B,
  "Not Found"
)</f>
        <v>Recruiter2</v>
      </c>
      <c r="D2061" s="2" t="str">
        <f>_xlfn.XLOOKUP(
  C2061,
  'Recruiter Data'!A:A,
  'Recruiter Data'!B:B,
  "Unknown"
)</f>
        <v>N America</v>
      </c>
      <c r="E2061" t="s">
        <v>18</v>
      </c>
      <c r="F2061" t="str">
        <f t="shared" si="97"/>
        <v>Application Review</v>
      </c>
      <c r="G2061" s="1">
        <v>44624.88753472222</v>
      </c>
      <c r="H2061" t="str">
        <f t="shared" si="98"/>
        <v>2022-03</v>
      </c>
    </row>
    <row r="2062" spans="1:8" x14ac:dyDescent="0.3">
      <c r="A2062" s="2">
        <v>149666754580</v>
      </c>
      <c r="B2062" s="2" t="str">
        <f t="shared" si="96"/>
        <v>149666754580</v>
      </c>
      <c r="C2062" s="2" t="str">
        <f>_xlfn.XLOOKUP(
  B2062,
  'Candidate Data'!A:A,
  'Candidate Data'!B:B,
  "Not Found"
)</f>
        <v>Recruiter2</v>
      </c>
      <c r="D2062" s="2" t="str">
        <f>_xlfn.XLOOKUP(
  C2062,
  'Recruiter Data'!A:A,
  'Recruiter Data'!B:B,
  "Unknown"
)</f>
        <v>N America</v>
      </c>
      <c r="E2062" t="s">
        <v>21</v>
      </c>
      <c r="F2062" t="str">
        <f t="shared" si="97"/>
        <v>Diligence</v>
      </c>
      <c r="G2062" s="1">
        <v>44624.537407407406</v>
      </c>
      <c r="H2062" t="str">
        <f t="shared" si="98"/>
        <v>2022-03</v>
      </c>
    </row>
    <row r="2063" spans="1:8" x14ac:dyDescent="0.3">
      <c r="A2063" s="2">
        <v>149666754580</v>
      </c>
      <c r="B2063" s="2" t="str">
        <f t="shared" si="96"/>
        <v>149666754580</v>
      </c>
      <c r="C2063" s="2" t="str">
        <f>_xlfn.XLOOKUP(
  B2063,
  'Candidate Data'!A:A,
  'Candidate Data'!B:B,
  "Not Found"
)</f>
        <v>Recruiter2</v>
      </c>
      <c r="D2063" s="2" t="str">
        <f>_xlfn.XLOOKUP(
  C2063,
  'Recruiter Data'!A:A,
  'Recruiter Data'!B:B,
  "Unknown"
)</f>
        <v>N America</v>
      </c>
      <c r="E2063" t="s">
        <v>22</v>
      </c>
      <c r="F2063" t="str">
        <f t="shared" si="97"/>
        <v>Final Interview</v>
      </c>
      <c r="G2063" s="1">
        <v>44623.644293981481</v>
      </c>
      <c r="H2063" t="str">
        <f t="shared" si="98"/>
        <v>2022-03</v>
      </c>
    </row>
    <row r="2064" spans="1:8" x14ac:dyDescent="0.3">
      <c r="A2064" s="2">
        <v>149666754580</v>
      </c>
      <c r="B2064" s="2" t="str">
        <f t="shared" si="96"/>
        <v>149666754580</v>
      </c>
      <c r="C2064" s="2" t="str">
        <f>_xlfn.XLOOKUP(
  B2064,
  'Candidate Data'!A:A,
  'Candidate Data'!B:B,
  "Not Found"
)</f>
        <v>Recruiter2</v>
      </c>
      <c r="D2064" s="2" t="str">
        <f>_xlfn.XLOOKUP(
  C2064,
  'Recruiter Data'!A:A,
  'Recruiter Data'!B:B,
  "Unknown"
)</f>
        <v>N America</v>
      </c>
      <c r="E2064" t="s">
        <v>23</v>
      </c>
      <c r="F2064" t="str">
        <f t="shared" si="97"/>
        <v>Next Steps</v>
      </c>
      <c r="G2064" s="1">
        <v>44623.644293981481</v>
      </c>
      <c r="H2064" t="str">
        <f t="shared" si="98"/>
        <v>2022-03</v>
      </c>
    </row>
    <row r="2065" spans="1:8" x14ac:dyDescent="0.3">
      <c r="A2065" s="2">
        <v>149666754580</v>
      </c>
      <c r="B2065" s="2" t="str">
        <f t="shared" si="96"/>
        <v>149666754580</v>
      </c>
      <c r="C2065" s="2" t="str">
        <f>_xlfn.XLOOKUP(
  B2065,
  'Candidate Data'!A:A,
  'Candidate Data'!B:B,
  "Not Found"
)</f>
        <v>Recruiter2</v>
      </c>
      <c r="D2065" s="2" t="str">
        <f>_xlfn.XLOOKUP(
  C2065,
  'Recruiter Data'!A:A,
  'Recruiter Data'!B:B,
  "Unknown"
)</f>
        <v>N America</v>
      </c>
      <c r="E2065" t="s">
        <v>24</v>
      </c>
      <c r="F2065" t="str">
        <f t="shared" si="97"/>
        <v>Waitlist</v>
      </c>
      <c r="G2065" s="1">
        <v>44624.850451388891</v>
      </c>
      <c r="H2065" t="str">
        <f t="shared" si="98"/>
        <v>2022-03</v>
      </c>
    </row>
    <row r="2066" spans="1:8" x14ac:dyDescent="0.3">
      <c r="A2066" s="2">
        <v>151356422236</v>
      </c>
      <c r="B2066" s="2" t="str">
        <f t="shared" si="96"/>
        <v>151356422236</v>
      </c>
      <c r="C2066" s="2" t="str">
        <f>_xlfn.XLOOKUP(
  B2066,
  'Candidate Data'!A:A,
  'Candidate Data'!B:B,
  "Not Found"
)</f>
        <v>Recruiter30</v>
      </c>
      <c r="D2066" s="2" t="str">
        <f>_xlfn.XLOOKUP(
  C2066,
  'Recruiter Data'!A:A,
  'Recruiter Data'!B:B,
  "Unknown"
)</f>
        <v>N America</v>
      </c>
      <c r="E2066" t="s">
        <v>21</v>
      </c>
      <c r="F2066" t="str">
        <f t="shared" si="97"/>
        <v>Diligence</v>
      </c>
      <c r="G2066" s="1">
        <v>44625.643449074072</v>
      </c>
      <c r="H2066" t="str">
        <f t="shared" si="98"/>
        <v>2022-03</v>
      </c>
    </row>
    <row r="2067" spans="1:8" x14ac:dyDescent="0.3">
      <c r="A2067" s="2">
        <v>151356422236</v>
      </c>
      <c r="B2067" s="2" t="str">
        <f t="shared" si="96"/>
        <v>151356422236</v>
      </c>
      <c r="C2067" s="2" t="str">
        <f>_xlfn.XLOOKUP(
  B2067,
  'Candidate Data'!A:A,
  'Candidate Data'!B:B,
  "Not Found"
)</f>
        <v>Recruiter30</v>
      </c>
      <c r="D2067" s="2" t="str">
        <f>_xlfn.XLOOKUP(
  C2067,
  'Recruiter Data'!A:A,
  'Recruiter Data'!B:B,
  "Unknown"
)</f>
        <v>N America</v>
      </c>
      <c r="E2067" t="s">
        <v>22</v>
      </c>
      <c r="F2067" t="str">
        <f t="shared" si="97"/>
        <v>Final Interview</v>
      </c>
      <c r="G2067" s="1">
        <v>44625.636874999997</v>
      </c>
      <c r="H2067" t="str">
        <f t="shared" si="98"/>
        <v>2022-03</v>
      </c>
    </row>
    <row r="2068" spans="1:8" x14ac:dyDescent="0.3">
      <c r="A2068" s="2">
        <v>151356422236</v>
      </c>
      <c r="B2068" s="2" t="str">
        <f t="shared" si="96"/>
        <v>151356422236</v>
      </c>
      <c r="C2068" s="2" t="str">
        <f>_xlfn.XLOOKUP(
  B2068,
  'Candidate Data'!A:A,
  'Candidate Data'!B:B,
  "Not Found"
)</f>
        <v>Recruiter30</v>
      </c>
      <c r="D2068" s="2" t="str">
        <f>_xlfn.XLOOKUP(
  C2068,
  'Recruiter Data'!A:A,
  'Recruiter Data'!B:B,
  "Unknown"
)</f>
        <v>N America</v>
      </c>
      <c r="E2068" t="s">
        <v>20</v>
      </c>
      <c r="F2068" t="str">
        <f t="shared" si="97"/>
        <v>Interview #1</v>
      </c>
      <c r="G2068" s="1">
        <v>44623.793749999997</v>
      </c>
      <c r="H2068" t="str">
        <f t="shared" si="98"/>
        <v>2022-03</v>
      </c>
    </row>
    <row r="2069" spans="1:8" x14ac:dyDescent="0.3">
      <c r="A2069" s="2">
        <v>151356422236</v>
      </c>
      <c r="B2069" s="2" t="str">
        <f t="shared" si="96"/>
        <v>151356422236</v>
      </c>
      <c r="C2069" s="2" t="str">
        <f>_xlfn.XLOOKUP(
  B2069,
  'Candidate Data'!A:A,
  'Candidate Data'!B:B,
  "Not Found"
)</f>
        <v>Recruiter30</v>
      </c>
      <c r="D2069" s="2" t="str">
        <f>_xlfn.XLOOKUP(
  C2069,
  'Recruiter Data'!A:A,
  'Recruiter Data'!B:B,
  "Unknown"
)</f>
        <v>N America</v>
      </c>
      <c r="E2069" t="s">
        <v>23</v>
      </c>
      <c r="F2069" t="str">
        <f t="shared" si="97"/>
        <v>Next Steps</v>
      </c>
      <c r="G2069" s="1">
        <v>44625.636874999997</v>
      </c>
      <c r="H2069" t="str">
        <f t="shared" si="98"/>
        <v>2022-03</v>
      </c>
    </row>
    <row r="2070" spans="1:8" x14ac:dyDescent="0.3">
      <c r="A2070" s="2">
        <v>151356422236</v>
      </c>
      <c r="B2070" s="2" t="str">
        <f t="shared" si="96"/>
        <v>151356422236</v>
      </c>
      <c r="C2070" s="2" t="str">
        <f>_xlfn.XLOOKUP(
  B2070,
  'Candidate Data'!A:A,
  'Candidate Data'!B:B,
  "Not Found"
)</f>
        <v>Recruiter30</v>
      </c>
      <c r="D2070" s="2" t="str">
        <f>_xlfn.XLOOKUP(
  C2070,
  'Recruiter Data'!A:A,
  'Recruiter Data'!B:B,
  "Unknown"
)</f>
        <v>N America</v>
      </c>
      <c r="E2070" t="s">
        <v>24</v>
      </c>
      <c r="F2070" t="str">
        <f t="shared" si="97"/>
        <v>Waitlist</v>
      </c>
      <c r="G2070" s="1">
        <v>44626.798506944448</v>
      </c>
      <c r="H2070" t="str">
        <f t="shared" si="98"/>
        <v>2022-03</v>
      </c>
    </row>
    <row r="2071" spans="1:8" x14ac:dyDescent="0.3">
      <c r="A2071" s="2">
        <v>110803088364</v>
      </c>
      <c r="B2071" s="2" t="str">
        <f t="shared" si="96"/>
        <v>110803088364</v>
      </c>
      <c r="C2071" s="2" t="str">
        <f>_xlfn.XLOOKUP(
  B2071,
  'Candidate Data'!A:A,
  'Candidate Data'!B:B,
  "Not Found"
)</f>
        <v>Recruiter2</v>
      </c>
      <c r="D2071" s="2" t="str">
        <f>_xlfn.XLOOKUP(
  C2071,
  'Recruiter Data'!A:A,
  'Recruiter Data'!B:B,
  "Unknown"
)</f>
        <v>N America</v>
      </c>
      <c r="E2071" t="s">
        <v>21</v>
      </c>
      <c r="F2071" t="str">
        <f t="shared" si="97"/>
        <v>Diligence</v>
      </c>
      <c r="G2071" s="1">
        <v>44647.746863425928</v>
      </c>
      <c r="H2071" t="str">
        <f t="shared" si="98"/>
        <v>2022-03</v>
      </c>
    </row>
    <row r="2072" spans="1:8" x14ac:dyDescent="0.3">
      <c r="A2072" s="2">
        <v>110803088364</v>
      </c>
      <c r="B2072" s="2" t="str">
        <f t="shared" si="96"/>
        <v>110803088364</v>
      </c>
      <c r="C2072" s="2" t="str">
        <f>_xlfn.XLOOKUP(
  B2072,
  'Candidate Data'!A:A,
  'Candidate Data'!B:B,
  "Not Found"
)</f>
        <v>Recruiter2</v>
      </c>
      <c r="D2072" s="2" t="str">
        <f>_xlfn.XLOOKUP(
  C2072,
  'Recruiter Data'!A:A,
  'Recruiter Data'!B:B,
  "Unknown"
)</f>
        <v>N America</v>
      </c>
      <c r="E2072" t="s">
        <v>22</v>
      </c>
      <c r="F2072" t="str">
        <f t="shared" si="97"/>
        <v>Final Interview</v>
      </c>
      <c r="G2072" s="1">
        <v>44647.746863425928</v>
      </c>
      <c r="H2072" t="str">
        <f t="shared" si="98"/>
        <v>2022-03</v>
      </c>
    </row>
    <row r="2073" spans="1:8" x14ac:dyDescent="0.3">
      <c r="A2073" s="2">
        <v>110803088364</v>
      </c>
      <c r="B2073" s="2" t="str">
        <f t="shared" si="96"/>
        <v>110803088364</v>
      </c>
      <c r="C2073" s="2" t="str">
        <f>_xlfn.XLOOKUP(
  B2073,
  'Candidate Data'!A:A,
  'Candidate Data'!B:B,
  "Not Found"
)</f>
        <v>Recruiter2</v>
      </c>
      <c r="D2073" s="2" t="str">
        <f>_xlfn.XLOOKUP(
  C2073,
  'Recruiter Data'!A:A,
  'Recruiter Data'!B:B,
  "Unknown"
)</f>
        <v>N America</v>
      </c>
      <c r="E2073" t="s">
        <v>20</v>
      </c>
      <c r="F2073" t="str">
        <f t="shared" si="97"/>
        <v>Interview #1</v>
      </c>
      <c r="G2073" s="1">
        <v>44640.804027777776</v>
      </c>
      <c r="H2073" t="str">
        <f t="shared" si="98"/>
        <v>2022-03</v>
      </c>
    </row>
    <row r="2074" spans="1:8" x14ac:dyDescent="0.3">
      <c r="A2074" s="2">
        <v>110803088364</v>
      </c>
      <c r="B2074" s="2" t="str">
        <f t="shared" si="96"/>
        <v>110803088364</v>
      </c>
      <c r="C2074" s="2" t="str">
        <f>_xlfn.XLOOKUP(
  B2074,
  'Candidate Data'!A:A,
  'Candidate Data'!B:B,
  "Not Found"
)</f>
        <v>Recruiter2</v>
      </c>
      <c r="D2074" s="2" t="str">
        <f>_xlfn.XLOOKUP(
  C2074,
  'Recruiter Data'!A:A,
  'Recruiter Data'!B:B,
  "Unknown"
)</f>
        <v>N America</v>
      </c>
      <c r="E2074" t="s">
        <v>23</v>
      </c>
      <c r="F2074" t="str">
        <f t="shared" si="97"/>
        <v>Next Steps</v>
      </c>
      <c r="G2074" s="1">
        <v>44647.746863425928</v>
      </c>
      <c r="H2074" t="str">
        <f t="shared" si="98"/>
        <v>2022-03</v>
      </c>
    </row>
    <row r="2075" spans="1:8" x14ac:dyDescent="0.3">
      <c r="A2075" s="2">
        <v>110803088364</v>
      </c>
      <c r="B2075" s="2" t="str">
        <f t="shared" si="96"/>
        <v>110803088364</v>
      </c>
      <c r="C2075" s="2" t="str">
        <f>_xlfn.XLOOKUP(
  B2075,
  'Candidate Data'!A:A,
  'Candidate Data'!B:B,
  "Not Found"
)</f>
        <v>Recruiter2</v>
      </c>
      <c r="D2075" s="2" t="str">
        <f>_xlfn.XLOOKUP(
  C2075,
  'Recruiter Data'!A:A,
  'Recruiter Data'!B:B,
  "Unknown"
)</f>
        <v>N America</v>
      </c>
      <c r="E2075" t="s">
        <v>24</v>
      </c>
      <c r="F2075" t="str">
        <f t="shared" si="97"/>
        <v>Waitlist</v>
      </c>
      <c r="G2075" s="1">
        <v>44653.878784722219</v>
      </c>
      <c r="H2075" t="str">
        <f t="shared" si="98"/>
        <v>2022-04</v>
      </c>
    </row>
    <row r="2076" spans="1:8" x14ac:dyDescent="0.3">
      <c r="A2076" s="2">
        <v>127304291349</v>
      </c>
      <c r="B2076" s="2" t="str">
        <f t="shared" si="96"/>
        <v>127304291349</v>
      </c>
      <c r="C2076" s="2" t="str">
        <f>_xlfn.XLOOKUP(
  B2076,
  'Candidate Data'!A:A,
  'Candidate Data'!B:B,
  "Not Found"
)</f>
        <v>Recruiter7</v>
      </c>
      <c r="D2076" s="2" t="str">
        <f>_xlfn.XLOOKUP(
  C2076,
  'Recruiter Data'!A:A,
  'Recruiter Data'!B:B,
  "Unknown"
)</f>
        <v>N America</v>
      </c>
      <c r="E2076" t="s">
        <v>21</v>
      </c>
      <c r="F2076" t="str">
        <f t="shared" si="97"/>
        <v>Diligence</v>
      </c>
      <c r="G2076" s="1">
        <v>44626.857152777775</v>
      </c>
      <c r="H2076" t="str">
        <f t="shared" si="98"/>
        <v>2022-03</v>
      </c>
    </row>
    <row r="2077" spans="1:8" x14ac:dyDescent="0.3">
      <c r="A2077" s="2">
        <v>127304291349</v>
      </c>
      <c r="B2077" s="2" t="str">
        <f t="shared" si="96"/>
        <v>127304291349</v>
      </c>
      <c r="C2077" s="2" t="str">
        <f>_xlfn.XLOOKUP(
  B2077,
  'Candidate Data'!A:A,
  'Candidate Data'!B:B,
  "Not Found"
)</f>
        <v>Recruiter7</v>
      </c>
      <c r="D2077" s="2" t="str">
        <f>_xlfn.XLOOKUP(
  C2077,
  'Recruiter Data'!A:A,
  'Recruiter Data'!B:B,
  "Unknown"
)</f>
        <v>N America</v>
      </c>
      <c r="E2077" t="s">
        <v>22</v>
      </c>
      <c r="F2077" t="str">
        <f t="shared" si="97"/>
        <v>Final Interview</v>
      </c>
      <c r="G2077" s="1">
        <v>44626.857152777775</v>
      </c>
      <c r="H2077" t="str">
        <f t="shared" si="98"/>
        <v>2022-03</v>
      </c>
    </row>
    <row r="2078" spans="1:8" x14ac:dyDescent="0.3">
      <c r="A2078" s="2">
        <v>127304291349</v>
      </c>
      <c r="B2078" s="2" t="str">
        <f t="shared" si="96"/>
        <v>127304291349</v>
      </c>
      <c r="C2078" s="2" t="str">
        <f>_xlfn.XLOOKUP(
  B2078,
  'Candidate Data'!A:A,
  'Candidate Data'!B:B,
  "Not Found"
)</f>
        <v>Recruiter7</v>
      </c>
      <c r="D2078" s="2" t="str">
        <f>_xlfn.XLOOKUP(
  C2078,
  'Recruiter Data'!A:A,
  'Recruiter Data'!B:B,
  "Unknown"
)</f>
        <v>N America</v>
      </c>
      <c r="E2078" t="s">
        <v>23</v>
      </c>
      <c r="F2078" t="str">
        <f t="shared" si="97"/>
        <v>Next Steps</v>
      </c>
      <c r="G2078" s="1">
        <v>44626.857152777775</v>
      </c>
      <c r="H2078" t="str">
        <f t="shared" si="98"/>
        <v>2022-03</v>
      </c>
    </row>
    <row r="2079" spans="1:8" x14ac:dyDescent="0.3">
      <c r="A2079" s="2">
        <v>127304291349</v>
      </c>
      <c r="B2079" s="2" t="str">
        <f t="shared" si="96"/>
        <v>127304291349</v>
      </c>
      <c r="C2079" s="2" t="str">
        <f>_xlfn.XLOOKUP(
  B2079,
  'Candidate Data'!A:A,
  'Candidate Data'!B:B,
  "Not Found"
)</f>
        <v>Recruiter7</v>
      </c>
      <c r="D2079" s="2" t="str">
        <f>_xlfn.XLOOKUP(
  C2079,
  'Recruiter Data'!A:A,
  'Recruiter Data'!B:B,
  "Unknown"
)</f>
        <v>N America</v>
      </c>
      <c r="E2079" t="s">
        <v>24</v>
      </c>
      <c r="F2079" t="str">
        <f t="shared" si="97"/>
        <v>Waitlist</v>
      </c>
      <c r="G2079" s="1">
        <v>44631.657557870371</v>
      </c>
      <c r="H2079" t="str">
        <f t="shared" si="98"/>
        <v>2022-03</v>
      </c>
    </row>
    <row r="2080" spans="1:8" x14ac:dyDescent="0.3">
      <c r="A2080" s="2">
        <v>166190300488</v>
      </c>
      <c r="B2080" s="2" t="str">
        <f t="shared" si="96"/>
        <v>166190300488</v>
      </c>
      <c r="C2080" s="2" t="str">
        <f>_xlfn.XLOOKUP(
  B2080,
  'Candidate Data'!A:A,
  'Candidate Data'!B:B,
  "Not Found"
)</f>
        <v>Recruiter15</v>
      </c>
      <c r="D2080" s="2" t="str">
        <f>_xlfn.XLOOKUP(
  C2080,
  'Recruiter Data'!A:A,
  'Recruiter Data'!B:B,
  "Unknown"
)</f>
        <v>N America</v>
      </c>
      <c r="E2080" t="s">
        <v>18</v>
      </c>
      <c r="F2080" t="str">
        <f t="shared" si="97"/>
        <v>Application Review</v>
      </c>
      <c r="G2080" s="1">
        <v>44631.953530092593</v>
      </c>
      <c r="H2080" t="str">
        <f t="shared" si="98"/>
        <v>2022-03</v>
      </c>
    </row>
    <row r="2081" spans="1:8" x14ac:dyDescent="0.3">
      <c r="A2081" s="2">
        <v>188401973888</v>
      </c>
      <c r="B2081" s="2" t="str">
        <f t="shared" si="96"/>
        <v>188401973888</v>
      </c>
      <c r="C2081" s="2" t="str">
        <f>_xlfn.XLOOKUP(
  B2081,
  'Candidate Data'!A:A,
  'Candidate Data'!B:B,
  "Not Found"
)</f>
        <v>Recruiter2</v>
      </c>
      <c r="D2081" s="2" t="str">
        <f>_xlfn.XLOOKUP(
  C2081,
  'Recruiter Data'!A:A,
  'Recruiter Data'!B:B,
  "Unknown"
)</f>
        <v>N America</v>
      </c>
      <c r="E2081" t="s">
        <v>21</v>
      </c>
      <c r="F2081" t="str">
        <f t="shared" si="97"/>
        <v>Diligence</v>
      </c>
      <c r="G2081" s="1">
        <v>44651.761273148149</v>
      </c>
      <c r="H2081" t="str">
        <f t="shared" si="98"/>
        <v>2022-03</v>
      </c>
    </row>
    <row r="2082" spans="1:8" x14ac:dyDescent="0.3">
      <c r="A2082" s="2">
        <v>188401973888</v>
      </c>
      <c r="B2082" s="2" t="str">
        <f t="shared" si="96"/>
        <v>188401973888</v>
      </c>
      <c r="C2082" s="2" t="str">
        <f>_xlfn.XLOOKUP(
  B2082,
  'Candidate Data'!A:A,
  'Candidate Data'!B:B,
  "Not Found"
)</f>
        <v>Recruiter2</v>
      </c>
      <c r="D2082" s="2" t="str">
        <f>_xlfn.XLOOKUP(
  C2082,
  'Recruiter Data'!A:A,
  'Recruiter Data'!B:B,
  "Unknown"
)</f>
        <v>N America</v>
      </c>
      <c r="E2082" t="s">
        <v>22</v>
      </c>
      <c r="F2082" t="str">
        <f t="shared" si="97"/>
        <v>Final Interview</v>
      </c>
      <c r="G2082" s="1">
        <v>44651.761273148149</v>
      </c>
      <c r="H2082" t="str">
        <f t="shared" si="98"/>
        <v>2022-03</v>
      </c>
    </row>
    <row r="2083" spans="1:8" x14ac:dyDescent="0.3">
      <c r="A2083" s="2">
        <v>188401973888</v>
      </c>
      <c r="B2083" s="2" t="str">
        <f t="shared" si="96"/>
        <v>188401973888</v>
      </c>
      <c r="C2083" s="2" t="str">
        <f>_xlfn.XLOOKUP(
  B2083,
  'Candidate Data'!A:A,
  'Candidate Data'!B:B,
  "Not Found"
)</f>
        <v>Recruiter2</v>
      </c>
      <c r="D2083" s="2" t="str">
        <f>_xlfn.XLOOKUP(
  C2083,
  'Recruiter Data'!A:A,
  'Recruiter Data'!B:B,
  "Unknown"
)</f>
        <v>N America</v>
      </c>
      <c r="E2083" t="s">
        <v>20</v>
      </c>
      <c r="F2083" t="str">
        <f t="shared" si="97"/>
        <v>Interview #1</v>
      </c>
      <c r="G2083" s="1">
        <v>44624.63652777778</v>
      </c>
      <c r="H2083" t="str">
        <f t="shared" si="98"/>
        <v>2022-03</v>
      </c>
    </row>
    <row r="2084" spans="1:8" x14ac:dyDescent="0.3">
      <c r="A2084" s="2">
        <v>188401973888</v>
      </c>
      <c r="B2084" s="2" t="str">
        <f t="shared" si="96"/>
        <v>188401973888</v>
      </c>
      <c r="C2084" s="2" t="str">
        <f>_xlfn.XLOOKUP(
  B2084,
  'Candidate Data'!A:A,
  'Candidate Data'!B:B,
  "Not Found"
)</f>
        <v>Recruiter2</v>
      </c>
      <c r="D2084" s="2" t="str">
        <f>_xlfn.XLOOKUP(
  C2084,
  'Recruiter Data'!A:A,
  'Recruiter Data'!B:B,
  "Unknown"
)</f>
        <v>N America</v>
      </c>
      <c r="E2084" t="s">
        <v>23</v>
      </c>
      <c r="F2084" t="str">
        <f t="shared" si="97"/>
        <v>Next Steps</v>
      </c>
      <c r="G2084" s="1">
        <v>44651.761273148149</v>
      </c>
      <c r="H2084" t="str">
        <f t="shared" si="98"/>
        <v>2022-03</v>
      </c>
    </row>
    <row r="2085" spans="1:8" x14ac:dyDescent="0.3">
      <c r="A2085" s="2">
        <v>178330805441</v>
      </c>
      <c r="B2085" s="2" t="str">
        <f t="shared" si="96"/>
        <v>178330805441</v>
      </c>
      <c r="C2085" s="2" t="str">
        <f>_xlfn.XLOOKUP(
  B2085,
  'Candidate Data'!A:A,
  'Candidate Data'!B:B,
  "Not Found"
)</f>
        <v>Recruiter10</v>
      </c>
      <c r="D2085" s="2" t="str">
        <f>_xlfn.XLOOKUP(
  C2085,
  'Recruiter Data'!A:A,
  'Recruiter Data'!B:B,
  "Unknown"
)</f>
        <v>N America</v>
      </c>
      <c r="E2085" t="s">
        <v>21</v>
      </c>
      <c r="F2085" t="str">
        <f t="shared" si="97"/>
        <v>Diligence</v>
      </c>
      <c r="G2085" s="1">
        <v>44624.777627314812</v>
      </c>
      <c r="H2085" t="str">
        <f t="shared" si="98"/>
        <v>2022-03</v>
      </c>
    </row>
    <row r="2086" spans="1:8" x14ac:dyDescent="0.3">
      <c r="A2086" s="2">
        <v>178330805441</v>
      </c>
      <c r="B2086" s="2" t="str">
        <f t="shared" si="96"/>
        <v>178330805441</v>
      </c>
      <c r="C2086" s="2" t="str">
        <f>_xlfn.XLOOKUP(
  B2086,
  'Candidate Data'!A:A,
  'Candidate Data'!B:B,
  "Not Found"
)</f>
        <v>Recruiter10</v>
      </c>
      <c r="D2086" s="2" t="str">
        <f>_xlfn.XLOOKUP(
  C2086,
  'Recruiter Data'!A:A,
  'Recruiter Data'!B:B,
  "Unknown"
)</f>
        <v>N America</v>
      </c>
      <c r="E2086" t="s">
        <v>22</v>
      </c>
      <c r="F2086" t="str">
        <f t="shared" si="97"/>
        <v>Final Interview</v>
      </c>
      <c r="G2086" s="1">
        <v>44624.777581018519</v>
      </c>
      <c r="H2086" t="str">
        <f t="shared" si="98"/>
        <v>2022-03</v>
      </c>
    </row>
    <row r="2087" spans="1:8" x14ac:dyDescent="0.3">
      <c r="A2087" s="2">
        <v>178330805441</v>
      </c>
      <c r="B2087" s="2" t="str">
        <f t="shared" si="96"/>
        <v>178330805441</v>
      </c>
      <c r="C2087" s="2" t="str">
        <f>_xlfn.XLOOKUP(
  B2087,
  'Candidate Data'!A:A,
  'Candidate Data'!B:B,
  "Not Found"
)</f>
        <v>Recruiter10</v>
      </c>
      <c r="D2087" s="2" t="str">
        <f>_xlfn.XLOOKUP(
  C2087,
  'Recruiter Data'!A:A,
  'Recruiter Data'!B:B,
  "Unknown"
)</f>
        <v>N America</v>
      </c>
      <c r="E2087" t="s">
        <v>20</v>
      </c>
      <c r="F2087" t="str">
        <f t="shared" si="97"/>
        <v>Interview #1</v>
      </c>
      <c r="G2087" s="1">
        <v>44624.611064814817</v>
      </c>
      <c r="H2087" t="str">
        <f t="shared" si="98"/>
        <v>2022-03</v>
      </c>
    </row>
    <row r="2088" spans="1:8" x14ac:dyDescent="0.3">
      <c r="A2088" s="2">
        <v>178330805441</v>
      </c>
      <c r="B2088" s="2" t="str">
        <f t="shared" si="96"/>
        <v>178330805441</v>
      </c>
      <c r="C2088" s="2" t="str">
        <f>_xlfn.XLOOKUP(
  B2088,
  'Candidate Data'!A:A,
  'Candidate Data'!B:B,
  "Not Found"
)</f>
        <v>Recruiter10</v>
      </c>
      <c r="D2088" s="2" t="str">
        <f>_xlfn.XLOOKUP(
  C2088,
  'Recruiter Data'!A:A,
  'Recruiter Data'!B:B,
  "Unknown"
)</f>
        <v>N America</v>
      </c>
      <c r="E2088" t="s">
        <v>23</v>
      </c>
      <c r="F2088" t="str">
        <f t="shared" si="97"/>
        <v>Next Steps</v>
      </c>
      <c r="G2088" s="1">
        <v>44624.777604166666</v>
      </c>
      <c r="H2088" t="str">
        <f t="shared" si="98"/>
        <v>2022-03</v>
      </c>
    </row>
    <row r="2089" spans="1:8" x14ac:dyDescent="0.3">
      <c r="A2089" s="2">
        <v>178330805441</v>
      </c>
      <c r="B2089" s="2" t="str">
        <f t="shared" si="96"/>
        <v>178330805441</v>
      </c>
      <c r="C2089" s="2" t="str">
        <f>_xlfn.XLOOKUP(
  B2089,
  'Candidate Data'!A:A,
  'Candidate Data'!B:B,
  "Not Found"
)</f>
        <v>Recruiter10</v>
      </c>
      <c r="D2089" s="2" t="str">
        <f>_xlfn.XLOOKUP(
  C2089,
  'Recruiter Data'!A:A,
  'Recruiter Data'!B:B,
  "Unknown"
)</f>
        <v>N America</v>
      </c>
      <c r="E2089" t="s">
        <v>24</v>
      </c>
      <c r="F2089" t="str">
        <f t="shared" si="97"/>
        <v>Waitlist</v>
      </c>
      <c r="G2089" s="1">
        <v>44626.162881944445</v>
      </c>
      <c r="H2089" t="str">
        <f t="shared" si="98"/>
        <v>2022-03</v>
      </c>
    </row>
    <row r="2090" spans="1:8" x14ac:dyDescent="0.3">
      <c r="A2090" s="2">
        <v>177815277485</v>
      </c>
      <c r="B2090" s="2" t="str">
        <f t="shared" si="96"/>
        <v>177815277485</v>
      </c>
      <c r="C2090" s="2" t="str">
        <f>_xlfn.XLOOKUP(
  B2090,
  'Candidate Data'!A:A,
  'Candidate Data'!B:B,
  "Not Found"
)</f>
        <v>Recruiter10</v>
      </c>
      <c r="D2090" s="2" t="str">
        <f>_xlfn.XLOOKUP(
  C2090,
  'Recruiter Data'!A:A,
  'Recruiter Data'!B:B,
  "Unknown"
)</f>
        <v>N America</v>
      </c>
      <c r="E2090" t="s">
        <v>24</v>
      </c>
      <c r="F2090" t="str">
        <f t="shared" si="97"/>
        <v>Waitlist</v>
      </c>
      <c r="G2090" s="1">
        <v>44634.727337962962</v>
      </c>
      <c r="H2090" t="str">
        <f t="shared" si="98"/>
        <v>2022-03</v>
      </c>
    </row>
    <row r="2091" spans="1:8" x14ac:dyDescent="0.3">
      <c r="A2091" s="2">
        <v>184852000749</v>
      </c>
      <c r="B2091" s="2" t="str">
        <f t="shared" si="96"/>
        <v>184852000749</v>
      </c>
      <c r="C2091" s="2" t="str">
        <f>_xlfn.XLOOKUP(
  B2091,
  'Candidate Data'!A:A,
  'Candidate Data'!B:B,
  "Not Found"
)</f>
        <v>Recruiter30</v>
      </c>
      <c r="D2091" s="2" t="str">
        <f>_xlfn.XLOOKUP(
  C2091,
  'Recruiter Data'!A:A,
  'Recruiter Data'!B:B,
  "Unknown"
)</f>
        <v>N America</v>
      </c>
      <c r="E2091" t="s">
        <v>20</v>
      </c>
      <c r="F2091" t="str">
        <f t="shared" si="97"/>
        <v>Interview #1</v>
      </c>
      <c r="G2091" s="1">
        <v>44625.606168981481</v>
      </c>
      <c r="H2091" t="str">
        <f t="shared" si="98"/>
        <v>2022-03</v>
      </c>
    </row>
    <row r="2092" spans="1:8" x14ac:dyDescent="0.3">
      <c r="A2092" s="2">
        <v>160929086671</v>
      </c>
      <c r="B2092" s="2" t="str">
        <f t="shared" si="96"/>
        <v>160929086671</v>
      </c>
      <c r="C2092" s="2" t="str">
        <f>_xlfn.XLOOKUP(
  B2092,
  'Candidate Data'!A:A,
  'Candidate Data'!B:B,
  "Not Found"
)</f>
        <v>Recruiter2</v>
      </c>
      <c r="D2092" s="2" t="str">
        <f>_xlfn.XLOOKUP(
  C2092,
  'Recruiter Data'!A:A,
  'Recruiter Data'!B:B,
  "Unknown"
)</f>
        <v>N America</v>
      </c>
      <c r="E2092" t="s">
        <v>21</v>
      </c>
      <c r="F2092" t="str">
        <f t="shared" si="97"/>
        <v>Diligence</v>
      </c>
      <c r="G2092" s="1">
        <v>44631.865046296298</v>
      </c>
      <c r="H2092" t="str">
        <f t="shared" si="98"/>
        <v>2022-03</v>
      </c>
    </row>
    <row r="2093" spans="1:8" x14ac:dyDescent="0.3">
      <c r="A2093" s="2">
        <v>160929086671</v>
      </c>
      <c r="B2093" s="2" t="str">
        <f t="shared" si="96"/>
        <v>160929086671</v>
      </c>
      <c r="C2093" s="2" t="str">
        <f>_xlfn.XLOOKUP(
  B2093,
  'Candidate Data'!A:A,
  'Candidate Data'!B:B,
  "Not Found"
)</f>
        <v>Recruiter2</v>
      </c>
      <c r="D2093" s="2" t="str">
        <f>_xlfn.XLOOKUP(
  C2093,
  'Recruiter Data'!A:A,
  'Recruiter Data'!B:B,
  "Unknown"
)</f>
        <v>N America</v>
      </c>
      <c r="E2093" t="s">
        <v>22</v>
      </c>
      <c r="F2093" t="str">
        <f t="shared" si="97"/>
        <v>Final Interview</v>
      </c>
      <c r="G2093" s="1">
        <v>44631.865046296298</v>
      </c>
      <c r="H2093" t="str">
        <f t="shared" si="98"/>
        <v>2022-03</v>
      </c>
    </row>
    <row r="2094" spans="1:8" x14ac:dyDescent="0.3">
      <c r="A2094" s="2">
        <v>160929086671</v>
      </c>
      <c r="B2094" s="2" t="str">
        <f t="shared" si="96"/>
        <v>160929086671</v>
      </c>
      <c r="C2094" s="2" t="str">
        <f>_xlfn.XLOOKUP(
  B2094,
  'Candidate Data'!A:A,
  'Candidate Data'!B:B,
  "Not Found"
)</f>
        <v>Recruiter2</v>
      </c>
      <c r="D2094" s="2" t="str">
        <f>_xlfn.XLOOKUP(
  C2094,
  'Recruiter Data'!A:A,
  'Recruiter Data'!B:B,
  "Unknown"
)</f>
        <v>N America</v>
      </c>
      <c r="E2094" t="s">
        <v>20</v>
      </c>
      <c r="F2094" t="str">
        <f t="shared" si="97"/>
        <v>Interview #1</v>
      </c>
      <c r="G2094" s="1">
        <v>44624.598877314813</v>
      </c>
      <c r="H2094" t="str">
        <f t="shared" si="98"/>
        <v>2022-03</v>
      </c>
    </row>
    <row r="2095" spans="1:8" x14ac:dyDescent="0.3">
      <c r="A2095" s="2">
        <v>160929086671</v>
      </c>
      <c r="B2095" s="2" t="str">
        <f t="shared" si="96"/>
        <v>160929086671</v>
      </c>
      <c r="C2095" s="2" t="str">
        <f>_xlfn.XLOOKUP(
  B2095,
  'Candidate Data'!A:A,
  'Candidate Data'!B:B,
  "Not Found"
)</f>
        <v>Recruiter2</v>
      </c>
      <c r="D2095" s="2" t="str">
        <f>_xlfn.XLOOKUP(
  C2095,
  'Recruiter Data'!A:A,
  'Recruiter Data'!B:B,
  "Unknown"
)</f>
        <v>N America</v>
      </c>
      <c r="E2095" t="s">
        <v>23</v>
      </c>
      <c r="F2095" t="str">
        <f t="shared" si="97"/>
        <v>Next Steps</v>
      </c>
      <c r="G2095" s="1">
        <v>44631.865046296298</v>
      </c>
      <c r="H2095" t="str">
        <f t="shared" si="98"/>
        <v>2022-03</v>
      </c>
    </row>
    <row r="2096" spans="1:8" x14ac:dyDescent="0.3">
      <c r="A2096" s="2">
        <v>160929086671</v>
      </c>
      <c r="B2096" s="2" t="str">
        <f t="shared" si="96"/>
        <v>160929086671</v>
      </c>
      <c r="C2096" s="2" t="str">
        <f>_xlfn.XLOOKUP(
  B2096,
  'Candidate Data'!A:A,
  'Candidate Data'!B:B,
  "Not Found"
)</f>
        <v>Recruiter2</v>
      </c>
      <c r="D2096" s="2" t="str">
        <f>_xlfn.XLOOKUP(
  C2096,
  'Recruiter Data'!A:A,
  'Recruiter Data'!B:B,
  "Unknown"
)</f>
        <v>N America</v>
      </c>
      <c r="E2096" t="s">
        <v>24</v>
      </c>
      <c r="F2096" t="str">
        <f t="shared" si="97"/>
        <v>Waitlist</v>
      </c>
      <c r="G2096" s="1">
        <v>44653.878622685188</v>
      </c>
      <c r="H2096" t="str">
        <f t="shared" si="98"/>
        <v>2022-04</v>
      </c>
    </row>
    <row r="2097" spans="1:8" x14ac:dyDescent="0.3">
      <c r="A2097" s="2">
        <v>160580814613</v>
      </c>
      <c r="B2097" s="2" t="str">
        <f t="shared" si="96"/>
        <v>160580814613</v>
      </c>
      <c r="C2097" s="2" t="str">
        <f>_xlfn.XLOOKUP(
  B2097,
  'Candidate Data'!A:A,
  'Candidate Data'!B:B,
  "Not Found"
)</f>
        <v>Recruiter28</v>
      </c>
      <c r="D2097" s="2" t="str">
        <f>_xlfn.XLOOKUP(
  C2097,
  'Recruiter Data'!A:A,
  'Recruiter Data'!B:B,
  "Unknown"
)</f>
        <v>N America</v>
      </c>
      <c r="E2097" t="s">
        <v>22</v>
      </c>
      <c r="F2097" t="str">
        <f t="shared" si="97"/>
        <v>Final Interview</v>
      </c>
      <c r="G2097" s="1">
        <v>44648.752974537034</v>
      </c>
      <c r="H2097" t="str">
        <f t="shared" si="98"/>
        <v>2022-03</v>
      </c>
    </row>
    <row r="2098" spans="1:8" x14ac:dyDescent="0.3">
      <c r="A2098" s="2">
        <v>160580814613</v>
      </c>
      <c r="B2098" s="2" t="str">
        <f t="shared" si="96"/>
        <v>160580814613</v>
      </c>
      <c r="C2098" s="2" t="str">
        <f>_xlfn.XLOOKUP(
  B2098,
  'Candidate Data'!A:A,
  'Candidate Data'!B:B,
  "Not Found"
)</f>
        <v>Recruiter28</v>
      </c>
      <c r="D2098" s="2" t="str">
        <f>_xlfn.XLOOKUP(
  C2098,
  'Recruiter Data'!A:A,
  'Recruiter Data'!B:B,
  "Unknown"
)</f>
        <v>N America</v>
      </c>
      <c r="E2098" t="s">
        <v>20</v>
      </c>
      <c r="F2098" t="str">
        <f t="shared" si="97"/>
        <v>Interview #1</v>
      </c>
      <c r="G2098" s="1">
        <v>44632.847569444442</v>
      </c>
      <c r="H2098" t="str">
        <f t="shared" si="98"/>
        <v>2022-03</v>
      </c>
    </row>
    <row r="2099" spans="1:8" x14ac:dyDescent="0.3">
      <c r="A2099" s="2">
        <v>160580814613</v>
      </c>
      <c r="B2099" s="2" t="str">
        <f t="shared" si="96"/>
        <v>160580814613</v>
      </c>
      <c r="C2099" s="2" t="str">
        <f>_xlfn.XLOOKUP(
  B2099,
  'Candidate Data'!A:A,
  'Candidate Data'!B:B,
  "Not Found"
)</f>
        <v>Recruiter28</v>
      </c>
      <c r="D2099" s="2" t="str">
        <f>_xlfn.XLOOKUP(
  C2099,
  'Recruiter Data'!A:A,
  'Recruiter Data'!B:B,
  "Unknown"
)</f>
        <v>N America</v>
      </c>
      <c r="E2099" t="s">
        <v>23</v>
      </c>
      <c r="F2099" t="str">
        <f t="shared" si="97"/>
        <v>Next Steps</v>
      </c>
      <c r="G2099" s="1">
        <v>44648.752974537034</v>
      </c>
      <c r="H2099" t="str">
        <f t="shared" si="98"/>
        <v>2022-03</v>
      </c>
    </row>
    <row r="2100" spans="1:8" x14ac:dyDescent="0.3">
      <c r="A2100" s="2">
        <v>160580814613</v>
      </c>
      <c r="B2100" s="2" t="str">
        <f t="shared" si="96"/>
        <v>160580814613</v>
      </c>
      <c r="C2100" s="2" t="str">
        <f>_xlfn.XLOOKUP(
  B2100,
  'Candidate Data'!A:A,
  'Candidate Data'!B:B,
  "Not Found"
)</f>
        <v>Recruiter28</v>
      </c>
      <c r="D2100" s="2" t="str">
        <f>_xlfn.XLOOKUP(
  C2100,
  'Recruiter Data'!A:A,
  'Recruiter Data'!B:B,
  "Unknown"
)</f>
        <v>N America</v>
      </c>
      <c r="E2100" t="s">
        <v>19</v>
      </c>
      <c r="F2100" t="str">
        <f t="shared" si="97"/>
        <v>Phone Screen</v>
      </c>
      <c r="G2100" s="1">
        <v>44623.650081018517</v>
      </c>
      <c r="H2100" t="str">
        <f t="shared" si="98"/>
        <v>2022-03</v>
      </c>
    </row>
    <row r="2101" spans="1:8" x14ac:dyDescent="0.3">
      <c r="A2101" s="2">
        <v>187720365791</v>
      </c>
      <c r="B2101" s="2" t="str">
        <f t="shared" si="96"/>
        <v>187720365791</v>
      </c>
      <c r="C2101" s="2" t="str">
        <f>_xlfn.XLOOKUP(
  B2101,
  'Candidate Data'!A:A,
  'Candidate Data'!B:B,
  "Not Found"
)</f>
        <v>Recruiter1</v>
      </c>
      <c r="D2101" s="2" t="str">
        <f>_xlfn.XLOOKUP(
  C2101,
  'Recruiter Data'!A:A,
  'Recruiter Data'!B:B,
  "Unknown"
)</f>
        <v>N America</v>
      </c>
      <c r="E2101" t="s">
        <v>18</v>
      </c>
      <c r="F2101" t="str">
        <f t="shared" si="97"/>
        <v>Application Review</v>
      </c>
      <c r="G2101" s="1">
        <v>44623.598043981481</v>
      </c>
      <c r="H2101" t="str">
        <f t="shared" si="98"/>
        <v>2022-03</v>
      </c>
    </row>
    <row r="2102" spans="1:8" x14ac:dyDescent="0.3">
      <c r="A2102" s="2">
        <v>187720365791</v>
      </c>
      <c r="B2102" s="2" t="str">
        <f t="shared" si="96"/>
        <v>187720365791</v>
      </c>
      <c r="C2102" s="2" t="str">
        <f>_xlfn.XLOOKUP(
  B2102,
  'Candidate Data'!A:A,
  'Candidate Data'!B:B,
  "Not Found"
)</f>
        <v>Recruiter1</v>
      </c>
      <c r="D2102" s="2" t="str">
        <f>_xlfn.XLOOKUP(
  C2102,
  'Recruiter Data'!A:A,
  'Recruiter Data'!B:B,
  "Unknown"
)</f>
        <v>N America</v>
      </c>
      <c r="E2102" t="s">
        <v>21</v>
      </c>
      <c r="F2102" t="str">
        <f t="shared" si="97"/>
        <v>Diligence</v>
      </c>
      <c r="G2102" s="1">
        <v>44653.870046296295</v>
      </c>
      <c r="H2102" t="str">
        <f t="shared" si="98"/>
        <v>2022-04</v>
      </c>
    </row>
    <row r="2103" spans="1:8" x14ac:dyDescent="0.3">
      <c r="A2103" s="2">
        <v>187720365791</v>
      </c>
      <c r="B2103" s="2" t="str">
        <f t="shared" si="96"/>
        <v>187720365791</v>
      </c>
      <c r="C2103" s="2" t="str">
        <f>_xlfn.XLOOKUP(
  B2103,
  'Candidate Data'!A:A,
  'Candidate Data'!B:B,
  "Not Found"
)</f>
        <v>Recruiter1</v>
      </c>
      <c r="D2103" s="2" t="str">
        <f>_xlfn.XLOOKUP(
  C2103,
  'Recruiter Data'!A:A,
  'Recruiter Data'!B:B,
  "Unknown"
)</f>
        <v>N America</v>
      </c>
      <c r="E2103" t="s">
        <v>22</v>
      </c>
      <c r="F2103" t="str">
        <f t="shared" si="97"/>
        <v>Final Interview</v>
      </c>
      <c r="G2103" s="1">
        <v>44637.600069444445</v>
      </c>
      <c r="H2103" t="str">
        <f t="shared" si="98"/>
        <v>2022-03</v>
      </c>
    </row>
    <row r="2104" spans="1:8" x14ac:dyDescent="0.3">
      <c r="A2104" s="2">
        <v>187720365791</v>
      </c>
      <c r="B2104" s="2" t="str">
        <f t="shared" si="96"/>
        <v>187720365791</v>
      </c>
      <c r="C2104" s="2" t="str">
        <f>_xlfn.XLOOKUP(
  B2104,
  'Candidate Data'!A:A,
  'Candidate Data'!B:B,
  "Not Found"
)</f>
        <v>Recruiter1</v>
      </c>
      <c r="D2104" s="2" t="str">
        <f>_xlfn.XLOOKUP(
  C2104,
  'Recruiter Data'!A:A,
  'Recruiter Data'!B:B,
  "Unknown"
)</f>
        <v>N America</v>
      </c>
      <c r="E2104" t="s">
        <v>20</v>
      </c>
      <c r="F2104" t="str">
        <f t="shared" si="97"/>
        <v>Interview #1</v>
      </c>
      <c r="G2104" s="1">
        <v>44624.814236111109</v>
      </c>
      <c r="H2104" t="str">
        <f t="shared" si="98"/>
        <v>2022-03</v>
      </c>
    </row>
    <row r="2105" spans="1:8" x14ac:dyDescent="0.3">
      <c r="A2105" s="2">
        <v>187720365791</v>
      </c>
      <c r="B2105" s="2" t="str">
        <f t="shared" si="96"/>
        <v>187720365791</v>
      </c>
      <c r="C2105" s="2" t="str">
        <f>_xlfn.XLOOKUP(
  B2105,
  'Candidate Data'!A:A,
  'Candidate Data'!B:B,
  "Not Found"
)</f>
        <v>Recruiter1</v>
      </c>
      <c r="D2105" s="2" t="str">
        <f>_xlfn.XLOOKUP(
  C2105,
  'Recruiter Data'!A:A,
  'Recruiter Data'!B:B,
  "Unknown"
)</f>
        <v>N America</v>
      </c>
      <c r="E2105" t="s">
        <v>23</v>
      </c>
      <c r="F2105" t="str">
        <f t="shared" si="97"/>
        <v>Next Steps</v>
      </c>
      <c r="G2105" s="1">
        <v>44637.600115740737</v>
      </c>
      <c r="H2105" t="str">
        <f t="shared" si="98"/>
        <v>2022-03</v>
      </c>
    </row>
    <row r="2106" spans="1:8" x14ac:dyDescent="0.3">
      <c r="A2106" s="2">
        <v>187720365791</v>
      </c>
      <c r="B2106" s="2" t="str">
        <f t="shared" si="96"/>
        <v>187720365791</v>
      </c>
      <c r="C2106" s="2" t="str">
        <f>_xlfn.XLOOKUP(
  B2106,
  'Candidate Data'!A:A,
  'Candidate Data'!B:B,
  "Not Found"
)</f>
        <v>Recruiter1</v>
      </c>
      <c r="D2106" s="2" t="str">
        <f>_xlfn.XLOOKUP(
  C2106,
  'Recruiter Data'!A:A,
  'Recruiter Data'!B:B,
  "Unknown"
)</f>
        <v>N America</v>
      </c>
      <c r="E2106" t="s">
        <v>19</v>
      </c>
      <c r="F2106" t="str">
        <f t="shared" si="97"/>
        <v>Phone Screen</v>
      </c>
      <c r="G2106" s="1">
        <v>44623.652800925927</v>
      </c>
      <c r="H2106" t="str">
        <f t="shared" si="98"/>
        <v>2022-03</v>
      </c>
    </row>
    <row r="2107" spans="1:8" x14ac:dyDescent="0.3">
      <c r="A2107" s="2">
        <v>135385378823</v>
      </c>
      <c r="B2107" s="2" t="str">
        <f t="shared" si="96"/>
        <v>135385378823</v>
      </c>
      <c r="C2107" s="2" t="str">
        <f>_xlfn.XLOOKUP(
  B2107,
  'Candidate Data'!A:A,
  'Candidate Data'!B:B,
  "Not Found"
)</f>
        <v>Recruiter2</v>
      </c>
      <c r="D2107" s="2" t="str">
        <f>_xlfn.XLOOKUP(
  C2107,
  'Recruiter Data'!A:A,
  'Recruiter Data'!B:B,
  "Unknown"
)</f>
        <v>N America</v>
      </c>
      <c r="E2107" t="s">
        <v>18</v>
      </c>
      <c r="F2107" t="str">
        <f t="shared" si="97"/>
        <v>Application Review</v>
      </c>
      <c r="G2107" s="1">
        <v>44675.045891203707</v>
      </c>
      <c r="H2107" t="str">
        <f t="shared" si="98"/>
        <v>2022-04</v>
      </c>
    </row>
    <row r="2108" spans="1:8" x14ac:dyDescent="0.3">
      <c r="A2108" s="2">
        <v>184556850667</v>
      </c>
      <c r="B2108" s="2" t="str">
        <f t="shared" si="96"/>
        <v>184556850667</v>
      </c>
      <c r="C2108" s="2" t="str">
        <f>_xlfn.XLOOKUP(
  B2108,
  'Candidate Data'!A:A,
  'Candidate Data'!B:B,
  "Not Found"
)</f>
        <v>Recruiter4</v>
      </c>
      <c r="D2108" s="2" t="str">
        <f>_xlfn.XLOOKUP(
  C2108,
  'Recruiter Data'!A:A,
  'Recruiter Data'!B:B,
  "Unknown"
)</f>
        <v>Asia</v>
      </c>
      <c r="E2108" t="s">
        <v>24</v>
      </c>
      <c r="F2108" t="str">
        <f t="shared" si="97"/>
        <v>Waitlist</v>
      </c>
      <c r="G2108" s="1">
        <v>44624.361134259256</v>
      </c>
      <c r="H2108" t="str">
        <f t="shared" si="98"/>
        <v>2022-03</v>
      </c>
    </row>
    <row r="2109" spans="1:8" x14ac:dyDescent="0.3">
      <c r="A2109" s="2">
        <v>137865104919</v>
      </c>
      <c r="B2109" s="2" t="str">
        <f t="shared" si="96"/>
        <v>137865104919</v>
      </c>
      <c r="C2109" s="2" t="str">
        <f>_xlfn.XLOOKUP(
  B2109,
  'Candidate Data'!A:A,
  'Candidate Data'!B:B,
  "Not Found"
)</f>
        <v>Recruiter2</v>
      </c>
      <c r="D2109" s="2" t="str">
        <f>_xlfn.XLOOKUP(
  C2109,
  'Recruiter Data'!A:A,
  'Recruiter Data'!B:B,
  "Unknown"
)</f>
        <v>N America</v>
      </c>
      <c r="E2109" t="s">
        <v>19</v>
      </c>
      <c r="F2109" t="str">
        <f t="shared" si="97"/>
        <v>Phone Screen</v>
      </c>
      <c r="G2109" s="1">
        <v>44631.553483796299</v>
      </c>
      <c r="H2109" t="str">
        <f t="shared" si="98"/>
        <v>2022-03</v>
      </c>
    </row>
    <row r="2110" spans="1:8" x14ac:dyDescent="0.3">
      <c r="A2110" s="2">
        <v>137096636470</v>
      </c>
      <c r="B2110" s="2" t="str">
        <f t="shared" si="96"/>
        <v>137096636470</v>
      </c>
      <c r="C2110" s="2" t="str">
        <f>_xlfn.XLOOKUP(
  B2110,
  'Candidate Data'!A:A,
  'Candidate Data'!B:B,
  "Not Found"
)</f>
        <v>Recruiter10</v>
      </c>
      <c r="D2110" s="2" t="str">
        <f>_xlfn.XLOOKUP(
  C2110,
  'Recruiter Data'!A:A,
  'Recruiter Data'!B:B,
  "Unknown"
)</f>
        <v>N America</v>
      </c>
      <c r="E2110" t="s">
        <v>20</v>
      </c>
      <c r="F2110" t="str">
        <f t="shared" si="97"/>
        <v>Interview #1</v>
      </c>
      <c r="G2110" s="1">
        <v>44634.929942129631</v>
      </c>
      <c r="H2110" t="str">
        <f t="shared" si="98"/>
        <v>2022-03</v>
      </c>
    </row>
    <row r="2111" spans="1:8" x14ac:dyDescent="0.3">
      <c r="A2111" s="2">
        <v>114333777869</v>
      </c>
      <c r="B2111" s="2" t="str">
        <f t="shared" si="96"/>
        <v>114333777869</v>
      </c>
      <c r="C2111" s="2" t="str">
        <f>_xlfn.XLOOKUP(
  B2111,
  'Candidate Data'!A:A,
  'Candidate Data'!B:B,
  "Not Found"
)</f>
        <v>Recruiter7</v>
      </c>
      <c r="D2111" s="2" t="str">
        <f>_xlfn.XLOOKUP(
  C2111,
  'Recruiter Data'!A:A,
  'Recruiter Data'!B:B,
  "Unknown"
)</f>
        <v>N America</v>
      </c>
      <c r="E2111" t="s">
        <v>21</v>
      </c>
      <c r="F2111" t="str">
        <f t="shared" si="97"/>
        <v>Diligence</v>
      </c>
      <c r="G2111" s="1">
        <v>44647.869305555556</v>
      </c>
      <c r="H2111" t="str">
        <f t="shared" si="98"/>
        <v>2022-03</v>
      </c>
    </row>
    <row r="2112" spans="1:8" x14ac:dyDescent="0.3">
      <c r="A2112" s="2">
        <v>114333777869</v>
      </c>
      <c r="B2112" s="2" t="str">
        <f t="shared" si="96"/>
        <v>114333777869</v>
      </c>
      <c r="C2112" s="2" t="str">
        <f>_xlfn.XLOOKUP(
  B2112,
  'Candidate Data'!A:A,
  'Candidate Data'!B:B,
  "Not Found"
)</f>
        <v>Recruiter7</v>
      </c>
      <c r="D2112" s="2" t="str">
        <f>_xlfn.XLOOKUP(
  C2112,
  'Recruiter Data'!A:A,
  'Recruiter Data'!B:B,
  "Unknown"
)</f>
        <v>N America</v>
      </c>
      <c r="E2112" t="s">
        <v>22</v>
      </c>
      <c r="F2112" t="str">
        <f t="shared" si="97"/>
        <v>Final Interview</v>
      </c>
      <c r="G2112" s="1">
        <v>44637.973275462966</v>
      </c>
      <c r="H2112" t="str">
        <f t="shared" si="98"/>
        <v>2022-03</v>
      </c>
    </row>
    <row r="2113" spans="1:8" x14ac:dyDescent="0.3">
      <c r="A2113" s="2">
        <v>114333777869</v>
      </c>
      <c r="B2113" s="2" t="str">
        <f t="shared" si="96"/>
        <v>114333777869</v>
      </c>
      <c r="C2113" s="2" t="str">
        <f>_xlfn.XLOOKUP(
  B2113,
  'Candidate Data'!A:A,
  'Candidate Data'!B:B,
  "Not Found"
)</f>
        <v>Recruiter7</v>
      </c>
      <c r="D2113" s="2" t="str">
        <f>_xlfn.XLOOKUP(
  C2113,
  'Recruiter Data'!A:A,
  'Recruiter Data'!B:B,
  "Unknown"
)</f>
        <v>N America</v>
      </c>
      <c r="E2113" t="s">
        <v>20</v>
      </c>
      <c r="F2113" t="str">
        <f t="shared" si="97"/>
        <v>Interview #1</v>
      </c>
      <c r="G2113" s="1">
        <v>44632.83697916667</v>
      </c>
      <c r="H2113" t="str">
        <f t="shared" si="98"/>
        <v>2022-03</v>
      </c>
    </row>
    <row r="2114" spans="1:8" x14ac:dyDescent="0.3">
      <c r="A2114" s="2">
        <v>114333777869</v>
      </c>
      <c r="B2114" s="2" t="str">
        <f t="shared" si="96"/>
        <v>114333777869</v>
      </c>
      <c r="C2114" s="2" t="str">
        <f>_xlfn.XLOOKUP(
  B2114,
  'Candidate Data'!A:A,
  'Candidate Data'!B:B,
  "Not Found"
)</f>
        <v>Recruiter7</v>
      </c>
      <c r="D2114" s="2" t="str">
        <f>_xlfn.XLOOKUP(
  C2114,
  'Recruiter Data'!A:A,
  'Recruiter Data'!B:B,
  "Unknown"
)</f>
        <v>N America</v>
      </c>
      <c r="E2114" t="s">
        <v>23</v>
      </c>
      <c r="F2114" t="str">
        <f t="shared" si="97"/>
        <v>Next Steps</v>
      </c>
      <c r="G2114" s="1">
        <v>44647.842650462961</v>
      </c>
      <c r="H2114" t="str">
        <f t="shared" si="98"/>
        <v>2022-03</v>
      </c>
    </row>
    <row r="2115" spans="1:8" x14ac:dyDescent="0.3">
      <c r="A2115" s="2">
        <v>114333777869</v>
      </c>
      <c r="B2115" s="2" t="str">
        <f t="shared" ref="B2115:B2178" si="99">TEXT(A2115,"0")</f>
        <v>114333777869</v>
      </c>
      <c r="C2115" s="2" t="str">
        <f>_xlfn.XLOOKUP(
  B2115,
  'Candidate Data'!A:A,
  'Candidate Data'!B:B,
  "Not Found"
)</f>
        <v>Recruiter7</v>
      </c>
      <c r="D2115" s="2" t="str">
        <f>_xlfn.XLOOKUP(
  C2115,
  'Recruiter Data'!A:A,
  'Recruiter Data'!B:B,
  "Unknown"
)</f>
        <v>N America</v>
      </c>
      <c r="E2115" t="s">
        <v>24</v>
      </c>
      <c r="F2115" t="str">
        <f t="shared" ref="F2115:F2178" si="100">IF(ISNUMBER(SEARCH("Phone Screen",E2115)),"Phone Screen",
IF(ISNUMBER(SEARCH("Interview #1",E2115)),"Interview #1",
IF(ISNUMBER(SEARCH("Final Interview",E2115)),"Final Interview",
IF(ISNUMBER(SEARCH("Next Steps",E2115)),"Next Steps",
IF(ISNUMBER(SEARCH("Diligence",E2115)),"Diligence",
IF(ISNUMBER(SEARCH("Waitlist",E2115)),"Waitlist",
"Application Review"))))))</f>
        <v>Waitlist</v>
      </c>
      <c r="G2115" s="1">
        <v>44651.902280092596</v>
      </c>
      <c r="H2115" t="str">
        <f t="shared" ref="H2115:H2178" si="101">TEXT(G2115,"yyyy-mm")</f>
        <v>2022-03</v>
      </c>
    </row>
    <row r="2116" spans="1:8" x14ac:dyDescent="0.3">
      <c r="A2116" s="2">
        <v>144963505096</v>
      </c>
      <c r="B2116" s="2" t="str">
        <f t="shared" si="99"/>
        <v>144963505096</v>
      </c>
      <c r="C2116" s="2" t="str">
        <f>_xlfn.XLOOKUP(
  B2116,
  'Candidate Data'!A:A,
  'Candidate Data'!B:B,
  "Not Found"
)</f>
        <v>Recruiter8</v>
      </c>
      <c r="D2116" s="2" t="str">
        <f>_xlfn.XLOOKUP(
  C2116,
  'Recruiter Data'!A:A,
  'Recruiter Data'!B:B,
  "Unknown"
)</f>
        <v>Asia</v>
      </c>
      <c r="E2116" t="s">
        <v>18</v>
      </c>
      <c r="F2116" t="str">
        <f t="shared" si="100"/>
        <v>Application Review</v>
      </c>
      <c r="G2116" s="1">
        <v>44644.525381944448</v>
      </c>
      <c r="H2116" t="str">
        <f t="shared" si="101"/>
        <v>2022-03</v>
      </c>
    </row>
    <row r="2117" spans="1:8" x14ac:dyDescent="0.3">
      <c r="A2117" s="2">
        <v>183808017107</v>
      </c>
      <c r="B2117" s="2" t="str">
        <f t="shared" si="99"/>
        <v>183808017107</v>
      </c>
      <c r="C2117" s="2" t="str">
        <f>_xlfn.XLOOKUP(
  B2117,
  'Candidate Data'!A:A,
  'Candidate Data'!B:B,
  "Not Found"
)</f>
        <v>Recruiter6</v>
      </c>
      <c r="D2117" s="2" t="str">
        <f>_xlfn.XLOOKUP(
  C2117,
  'Recruiter Data'!A:A,
  'Recruiter Data'!B:B,
  "Unknown"
)</f>
        <v>N America</v>
      </c>
      <c r="E2117" t="s">
        <v>21</v>
      </c>
      <c r="F2117" t="str">
        <f t="shared" si="100"/>
        <v>Diligence</v>
      </c>
      <c r="G2117" s="1">
        <v>44625.559201388889</v>
      </c>
      <c r="H2117" t="str">
        <f t="shared" si="101"/>
        <v>2022-03</v>
      </c>
    </row>
    <row r="2118" spans="1:8" x14ac:dyDescent="0.3">
      <c r="A2118" s="2">
        <v>183808017107</v>
      </c>
      <c r="B2118" s="2" t="str">
        <f t="shared" si="99"/>
        <v>183808017107</v>
      </c>
      <c r="C2118" s="2" t="str">
        <f>_xlfn.XLOOKUP(
  B2118,
  'Candidate Data'!A:A,
  'Candidate Data'!B:B,
  "Not Found"
)</f>
        <v>Recruiter6</v>
      </c>
      <c r="D2118" s="2" t="str">
        <f>_xlfn.XLOOKUP(
  C2118,
  'Recruiter Data'!A:A,
  'Recruiter Data'!B:B,
  "Unknown"
)</f>
        <v>N America</v>
      </c>
      <c r="E2118" t="s">
        <v>22</v>
      </c>
      <c r="F2118" t="str">
        <f t="shared" si="100"/>
        <v>Final Interview</v>
      </c>
      <c r="G2118" s="1">
        <v>44625.559131944443</v>
      </c>
      <c r="H2118" t="str">
        <f t="shared" si="101"/>
        <v>2022-03</v>
      </c>
    </row>
    <row r="2119" spans="1:8" x14ac:dyDescent="0.3">
      <c r="A2119" s="2">
        <v>183808017107</v>
      </c>
      <c r="B2119" s="2" t="str">
        <f t="shared" si="99"/>
        <v>183808017107</v>
      </c>
      <c r="C2119" s="2" t="str">
        <f>_xlfn.XLOOKUP(
  B2119,
  'Candidate Data'!A:A,
  'Candidate Data'!B:B,
  "Not Found"
)</f>
        <v>Recruiter6</v>
      </c>
      <c r="D2119" s="2" t="str">
        <f>_xlfn.XLOOKUP(
  C2119,
  'Recruiter Data'!A:A,
  'Recruiter Data'!B:B,
  "Unknown"
)</f>
        <v>N America</v>
      </c>
      <c r="E2119" t="s">
        <v>23</v>
      </c>
      <c r="F2119" t="str">
        <f t="shared" si="100"/>
        <v>Next Steps</v>
      </c>
      <c r="G2119" s="1">
        <v>44625.559131944443</v>
      </c>
      <c r="H2119" t="str">
        <f t="shared" si="101"/>
        <v>2022-03</v>
      </c>
    </row>
    <row r="2120" spans="1:8" x14ac:dyDescent="0.3">
      <c r="A2120" s="2">
        <v>183808017107</v>
      </c>
      <c r="B2120" s="2" t="str">
        <f t="shared" si="99"/>
        <v>183808017107</v>
      </c>
      <c r="C2120" s="2" t="str">
        <f>_xlfn.XLOOKUP(
  B2120,
  'Candidate Data'!A:A,
  'Candidate Data'!B:B,
  "Not Found"
)</f>
        <v>Recruiter6</v>
      </c>
      <c r="D2120" s="2" t="str">
        <f>_xlfn.XLOOKUP(
  C2120,
  'Recruiter Data'!A:A,
  'Recruiter Data'!B:B,
  "Unknown"
)</f>
        <v>N America</v>
      </c>
      <c r="E2120" t="s">
        <v>24</v>
      </c>
      <c r="F2120" t="str">
        <f t="shared" si="100"/>
        <v>Waitlist</v>
      </c>
      <c r="G2120" s="1">
        <v>44626.012627314813</v>
      </c>
      <c r="H2120" t="str">
        <f t="shared" si="101"/>
        <v>2022-03</v>
      </c>
    </row>
    <row r="2121" spans="1:8" x14ac:dyDescent="0.3">
      <c r="A2121" s="2">
        <v>154643387698</v>
      </c>
      <c r="B2121" s="2" t="str">
        <f t="shared" si="99"/>
        <v>154643387698</v>
      </c>
      <c r="C2121" s="2" t="str">
        <f>_xlfn.XLOOKUP(
  B2121,
  'Candidate Data'!A:A,
  'Candidate Data'!B:B,
  "Not Found"
)</f>
        <v>Recruiter11</v>
      </c>
      <c r="D2121" s="2" t="str">
        <f>_xlfn.XLOOKUP(
  C2121,
  'Recruiter Data'!A:A,
  'Recruiter Data'!B:B,
  "Unknown"
)</f>
        <v>N America</v>
      </c>
      <c r="E2121" t="s">
        <v>19</v>
      </c>
      <c r="F2121" t="str">
        <f t="shared" si="100"/>
        <v>Phone Screen</v>
      </c>
      <c r="G2121" s="1">
        <v>44623.652488425927</v>
      </c>
      <c r="H2121" t="str">
        <f t="shared" si="101"/>
        <v>2022-03</v>
      </c>
    </row>
    <row r="2122" spans="1:8" x14ac:dyDescent="0.3">
      <c r="A2122" s="2">
        <v>160291083983</v>
      </c>
      <c r="B2122" s="2" t="str">
        <f t="shared" si="99"/>
        <v>160291083983</v>
      </c>
      <c r="C2122" s="2" t="str">
        <f>_xlfn.XLOOKUP(
  B2122,
  'Candidate Data'!A:A,
  'Candidate Data'!B:B,
  "Not Found"
)</f>
        <v>Recruiter10</v>
      </c>
      <c r="D2122" s="2" t="str">
        <f>_xlfn.XLOOKUP(
  C2122,
  'Recruiter Data'!A:A,
  'Recruiter Data'!B:B,
  "Unknown"
)</f>
        <v>N America</v>
      </c>
      <c r="E2122" t="s">
        <v>18</v>
      </c>
      <c r="F2122" t="str">
        <f t="shared" si="100"/>
        <v>Application Review</v>
      </c>
      <c r="G2122" s="1">
        <v>44625.664097222223</v>
      </c>
      <c r="H2122" t="str">
        <f t="shared" si="101"/>
        <v>2022-03</v>
      </c>
    </row>
    <row r="2123" spans="1:8" x14ac:dyDescent="0.3">
      <c r="A2123" s="2">
        <v>160291083983</v>
      </c>
      <c r="B2123" s="2" t="str">
        <f t="shared" si="99"/>
        <v>160291083983</v>
      </c>
      <c r="C2123" s="2" t="str">
        <f>_xlfn.XLOOKUP(
  B2123,
  'Candidate Data'!A:A,
  'Candidate Data'!B:B,
  "Not Found"
)</f>
        <v>Recruiter10</v>
      </c>
      <c r="D2123" s="2" t="str">
        <f>_xlfn.XLOOKUP(
  C2123,
  'Recruiter Data'!A:A,
  'Recruiter Data'!B:B,
  "Unknown"
)</f>
        <v>N America</v>
      </c>
      <c r="E2123" t="s">
        <v>22</v>
      </c>
      <c r="F2123" t="str">
        <f t="shared" si="100"/>
        <v>Final Interview</v>
      </c>
      <c r="G2123" s="1">
        <v>44625.667129629626</v>
      </c>
      <c r="H2123" t="str">
        <f t="shared" si="101"/>
        <v>2022-03</v>
      </c>
    </row>
    <row r="2124" spans="1:8" x14ac:dyDescent="0.3">
      <c r="A2124" s="2">
        <v>160291083983</v>
      </c>
      <c r="B2124" s="2" t="str">
        <f t="shared" si="99"/>
        <v>160291083983</v>
      </c>
      <c r="C2124" s="2" t="str">
        <f>_xlfn.XLOOKUP(
  B2124,
  'Candidate Data'!A:A,
  'Candidate Data'!B:B,
  "Not Found"
)</f>
        <v>Recruiter10</v>
      </c>
      <c r="D2124" s="2" t="str">
        <f>_xlfn.XLOOKUP(
  C2124,
  'Recruiter Data'!A:A,
  'Recruiter Data'!B:B,
  "Unknown"
)</f>
        <v>N America</v>
      </c>
      <c r="E2124" t="s">
        <v>20</v>
      </c>
      <c r="F2124" t="str">
        <f t="shared" si="100"/>
        <v>Interview #1</v>
      </c>
      <c r="G2124" s="1">
        <v>44625.666759259257</v>
      </c>
      <c r="H2124" t="str">
        <f t="shared" si="101"/>
        <v>2022-03</v>
      </c>
    </row>
    <row r="2125" spans="1:8" x14ac:dyDescent="0.3">
      <c r="A2125" s="2">
        <v>160291083983</v>
      </c>
      <c r="B2125" s="2" t="str">
        <f t="shared" si="99"/>
        <v>160291083983</v>
      </c>
      <c r="C2125" s="2" t="str">
        <f>_xlfn.XLOOKUP(
  B2125,
  'Candidate Data'!A:A,
  'Candidate Data'!B:B,
  "Not Found"
)</f>
        <v>Recruiter10</v>
      </c>
      <c r="D2125" s="2" t="str">
        <f>_xlfn.XLOOKUP(
  C2125,
  'Recruiter Data'!A:A,
  'Recruiter Data'!B:B,
  "Unknown"
)</f>
        <v>N America</v>
      </c>
      <c r="E2125" t="s">
        <v>23</v>
      </c>
      <c r="F2125" t="str">
        <f t="shared" si="100"/>
        <v>Next Steps</v>
      </c>
      <c r="G2125" s="1">
        <v>44625.667175925926</v>
      </c>
      <c r="H2125" t="str">
        <f t="shared" si="101"/>
        <v>2022-03</v>
      </c>
    </row>
    <row r="2126" spans="1:8" x14ac:dyDescent="0.3">
      <c r="A2126" s="2">
        <v>160291083983</v>
      </c>
      <c r="B2126" s="2" t="str">
        <f t="shared" si="99"/>
        <v>160291083983</v>
      </c>
      <c r="C2126" s="2" t="str">
        <f>_xlfn.XLOOKUP(
  B2126,
  'Candidate Data'!A:A,
  'Candidate Data'!B:B,
  "Not Found"
)</f>
        <v>Recruiter10</v>
      </c>
      <c r="D2126" s="2" t="str">
        <f>_xlfn.XLOOKUP(
  C2126,
  'Recruiter Data'!A:A,
  'Recruiter Data'!B:B,
  "Unknown"
)</f>
        <v>N America</v>
      </c>
      <c r="E2126" t="s">
        <v>19</v>
      </c>
      <c r="F2126" t="str">
        <f t="shared" si="100"/>
        <v>Phone Screen</v>
      </c>
      <c r="G2126" s="1">
        <v>44625.664143518516</v>
      </c>
      <c r="H2126" t="str">
        <f t="shared" si="101"/>
        <v>2022-03</v>
      </c>
    </row>
    <row r="2127" spans="1:8" x14ac:dyDescent="0.3">
      <c r="A2127" s="2">
        <v>133685611895</v>
      </c>
      <c r="B2127" s="2" t="str">
        <f t="shared" si="99"/>
        <v>133685611895</v>
      </c>
      <c r="C2127" s="2" t="str">
        <f>_xlfn.XLOOKUP(
  B2127,
  'Candidate Data'!A:A,
  'Candidate Data'!B:B,
  "Not Found"
)</f>
        <v>Recruiter12</v>
      </c>
      <c r="D2127" s="2" t="str">
        <f>_xlfn.XLOOKUP(
  C2127,
  'Recruiter Data'!A:A,
  'Recruiter Data'!B:B,
  "Unknown"
)</f>
        <v>Europe</v>
      </c>
      <c r="E2127" t="s">
        <v>18</v>
      </c>
      <c r="F2127" t="str">
        <f t="shared" si="100"/>
        <v>Application Review</v>
      </c>
      <c r="G2127" s="1">
        <v>44625.813263888886</v>
      </c>
      <c r="H2127" t="str">
        <f t="shared" si="101"/>
        <v>2022-03</v>
      </c>
    </row>
    <row r="2128" spans="1:8" x14ac:dyDescent="0.3">
      <c r="A2128" s="2">
        <v>133685611895</v>
      </c>
      <c r="B2128" s="2" t="str">
        <f t="shared" si="99"/>
        <v>133685611895</v>
      </c>
      <c r="C2128" s="2" t="str">
        <f>_xlfn.XLOOKUP(
  B2128,
  'Candidate Data'!A:A,
  'Candidate Data'!B:B,
  "Not Found"
)</f>
        <v>Recruiter12</v>
      </c>
      <c r="D2128" s="2" t="str">
        <f>_xlfn.XLOOKUP(
  C2128,
  'Recruiter Data'!A:A,
  'Recruiter Data'!B:B,
  "Unknown"
)</f>
        <v>Europe</v>
      </c>
      <c r="E2128" t="s">
        <v>19</v>
      </c>
      <c r="F2128" t="str">
        <f t="shared" si="100"/>
        <v>Phone Screen</v>
      </c>
      <c r="G2128" s="1">
        <v>44625.813321759262</v>
      </c>
      <c r="H2128" t="str">
        <f t="shared" si="101"/>
        <v>2022-03</v>
      </c>
    </row>
    <row r="2129" spans="1:8" x14ac:dyDescent="0.3">
      <c r="A2129" s="2">
        <v>116175692023</v>
      </c>
      <c r="B2129" s="2" t="str">
        <f t="shared" si="99"/>
        <v>116175692023</v>
      </c>
      <c r="C2129" s="2" t="str">
        <f>_xlfn.XLOOKUP(
  B2129,
  'Candidate Data'!A:A,
  'Candidate Data'!B:B,
  "Not Found"
)</f>
        <v>Recruiter1</v>
      </c>
      <c r="D2129" s="2" t="str">
        <f>_xlfn.XLOOKUP(
  C2129,
  'Recruiter Data'!A:A,
  'Recruiter Data'!B:B,
  "Unknown"
)</f>
        <v>N America</v>
      </c>
      <c r="E2129" t="s">
        <v>18</v>
      </c>
      <c r="F2129" t="str">
        <f t="shared" si="100"/>
        <v>Application Review</v>
      </c>
      <c r="G2129" s="1">
        <v>44624.725324074076</v>
      </c>
      <c r="H2129" t="str">
        <f t="shared" si="101"/>
        <v>2022-03</v>
      </c>
    </row>
    <row r="2130" spans="1:8" x14ac:dyDescent="0.3">
      <c r="A2130" s="2">
        <v>116175692023</v>
      </c>
      <c r="B2130" s="2" t="str">
        <f t="shared" si="99"/>
        <v>116175692023</v>
      </c>
      <c r="C2130" s="2" t="str">
        <f>_xlfn.XLOOKUP(
  B2130,
  'Candidate Data'!A:A,
  'Candidate Data'!B:B,
  "Not Found"
)</f>
        <v>Recruiter1</v>
      </c>
      <c r="D2130" s="2" t="str">
        <f>_xlfn.XLOOKUP(
  C2130,
  'Recruiter Data'!A:A,
  'Recruiter Data'!B:B,
  "Unknown"
)</f>
        <v>N America</v>
      </c>
      <c r="E2130" t="s">
        <v>19</v>
      </c>
      <c r="F2130" t="str">
        <f t="shared" si="100"/>
        <v>Phone Screen</v>
      </c>
      <c r="G2130" s="1">
        <v>44631.549039351848</v>
      </c>
      <c r="H2130" t="str">
        <f t="shared" si="101"/>
        <v>2022-03</v>
      </c>
    </row>
    <row r="2131" spans="1:8" x14ac:dyDescent="0.3">
      <c r="A2131" s="2">
        <v>189387584235</v>
      </c>
      <c r="B2131" s="2" t="str">
        <f t="shared" si="99"/>
        <v>189387584235</v>
      </c>
      <c r="C2131" s="2" t="str">
        <f>_xlfn.XLOOKUP(
  B2131,
  'Candidate Data'!A:A,
  'Candidate Data'!B:B,
  "Not Found"
)</f>
        <v>Recruiter28</v>
      </c>
      <c r="D2131" s="2" t="str">
        <f>_xlfn.XLOOKUP(
  C2131,
  'Recruiter Data'!A:A,
  'Recruiter Data'!B:B,
  "Unknown"
)</f>
        <v>N America</v>
      </c>
      <c r="E2131" t="s">
        <v>21</v>
      </c>
      <c r="F2131" t="str">
        <f t="shared" si="100"/>
        <v>Diligence</v>
      </c>
      <c r="G2131" s="1">
        <v>44632.94872685185</v>
      </c>
      <c r="H2131" t="str">
        <f t="shared" si="101"/>
        <v>2022-03</v>
      </c>
    </row>
    <row r="2132" spans="1:8" x14ac:dyDescent="0.3">
      <c r="A2132" s="2">
        <v>189387584235</v>
      </c>
      <c r="B2132" s="2" t="str">
        <f t="shared" si="99"/>
        <v>189387584235</v>
      </c>
      <c r="C2132" s="2" t="str">
        <f>_xlfn.XLOOKUP(
  B2132,
  'Candidate Data'!A:A,
  'Candidate Data'!B:B,
  "Not Found"
)</f>
        <v>Recruiter28</v>
      </c>
      <c r="D2132" s="2" t="str">
        <f>_xlfn.XLOOKUP(
  C2132,
  'Recruiter Data'!A:A,
  'Recruiter Data'!B:B,
  "Unknown"
)</f>
        <v>N America</v>
      </c>
      <c r="E2132" t="s">
        <v>22</v>
      </c>
      <c r="F2132" t="str">
        <f t="shared" si="100"/>
        <v>Final Interview</v>
      </c>
      <c r="G2132" s="1">
        <v>44628.195173611108</v>
      </c>
      <c r="H2132" t="str">
        <f t="shared" si="101"/>
        <v>2022-03</v>
      </c>
    </row>
    <row r="2133" spans="1:8" x14ac:dyDescent="0.3">
      <c r="A2133" s="2">
        <v>189387584235</v>
      </c>
      <c r="B2133" s="2" t="str">
        <f t="shared" si="99"/>
        <v>189387584235</v>
      </c>
      <c r="C2133" s="2" t="str">
        <f>_xlfn.XLOOKUP(
  B2133,
  'Candidate Data'!A:A,
  'Candidate Data'!B:B,
  "Not Found"
)</f>
        <v>Recruiter28</v>
      </c>
      <c r="D2133" s="2" t="str">
        <f>_xlfn.XLOOKUP(
  C2133,
  'Recruiter Data'!A:A,
  'Recruiter Data'!B:B,
  "Unknown"
)</f>
        <v>N America</v>
      </c>
      <c r="E2133" t="s">
        <v>20</v>
      </c>
      <c r="F2133" t="str">
        <f t="shared" si="100"/>
        <v>Interview #1</v>
      </c>
      <c r="G2133" s="1">
        <v>44624.642025462963</v>
      </c>
      <c r="H2133" t="str">
        <f t="shared" si="101"/>
        <v>2022-03</v>
      </c>
    </row>
    <row r="2134" spans="1:8" x14ac:dyDescent="0.3">
      <c r="A2134" s="2">
        <v>189387584235</v>
      </c>
      <c r="B2134" s="2" t="str">
        <f t="shared" si="99"/>
        <v>189387584235</v>
      </c>
      <c r="C2134" s="2" t="str">
        <f>_xlfn.XLOOKUP(
  B2134,
  'Candidate Data'!A:A,
  'Candidate Data'!B:B,
  "Not Found"
)</f>
        <v>Recruiter28</v>
      </c>
      <c r="D2134" s="2" t="str">
        <f>_xlfn.XLOOKUP(
  C2134,
  'Recruiter Data'!A:A,
  'Recruiter Data'!B:B,
  "Unknown"
)</f>
        <v>N America</v>
      </c>
      <c r="E2134" t="s">
        <v>23</v>
      </c>
      <c r="F2134" t="str">
        <f t="shared" si="100"/>
        <v>Next Steps</v>
      </c>
      <c r="G2134" s="1">
        <v>44628.195173611108</v>
      </c>
      <c r="H2134" t="str">
        <f t="shared" si="101"/>
        <v>2022-03</v>
      </c>
    </row>
    <row r="2135" spans="1:8" x14ac:dyDescent="0.3">
      <c r="A2135" s="2">
        <v>189387584235</v>
      </c>
      <c r="B2135" s="2" t="str">
        <f t="shared" si="99"/>
        <v>189387584235</v>
      </c>
      <c r="C2135" s="2" t="str">
        <f>_xlfn.XLOOKUP(
  B2135,
  'Candidate Data'!A:A,
  'Candidate Data'!B:B,
  "Not Found"
)</f>
        <v>Recruiter28</v>
      </c>
      <c r="D2135" s="2" t="str">
        <f>_xlfn.XLOOKUP(
  C2135,
  'Recruiter Data'!A:A,
  'Recruiter Data'!B:B,
  "Unknown"
)</f>
        <v>N America</v>
      </c>
      <c r="E2135" t="s">
        <v>24</v>
      </c>
      <c r="F2135" t="str">
        <f t="shared" si="100"/>
        <v>Waitlist</v>
      </c>
      <c r="G2135" s="1">
        <v>44634.768252314818</v>
      </c>
      <c r="H2135" t="str">
        <f t="shared" si="101"/>
        <v>2022-03</v>
      </c>
    </row>
    <row r="2136" spans="1:8" x14ac:dyDescent="0.3">
      <c r="A2136" s="2">
        <v>123834977102</v>
      </c>
      <c r="B2136" s="2" t="str">
        <f t="shared" si="99"/>
        <v>123834977102</v>
      </c>
      <c r="C2136" s="2" t="str">
        <f>_xlfn.XLOOKUP(
  B2136,
  'Candidate Data'!A:A,
  'Candidate Data'!B:B,
  "Not Found"
)</f>
        <v>Recruiter10</v>
      </c>
      <c r="D2136" s="2" t="str">
        <f>_xlfn.XLOOKUP(
  C2136,
  'Recruiter Data'!A:A,
  'Recruiter Data'!B:B,
  "Unknown"
)</f>
        <v>N America</v>
      </c>
      <c r="E2136" t="s">
        <v>18</v>
      </c>
      <c r="F2136" t="str">
        <f t="shared" si="100"/>
        <v>Application Review</v>
      </c>
      <c r="G2136" s="1">
        <v>44646.377905092595</v>
      </c>
      <c r="H2136" t="str">
        <f t="shared" si="101"/>
        <v>2022-03</v>
      </c>
    </row>
    <row r="2137" spans="1:8" x14ac:dyDescent="0.3">
      <c r="A2137" s="2">
        <v>123834977102</v>
      </c>
      <c r="B2137" s="2" t="str">
        <f t="shared" si="99"/>
        <v>123834977102</v>
      </c>
      <c r="C2137" s="2" t="str">
        <f>_xlfn.XLOOKUP(
  B2137,
  'Candidate Data'!A:A,
  'Candidate Data'!B:B,
  "Not Found"
)</f>
        <v>Recruiter10</v>
      </c>
      <c r="D2137" s="2" t="str">
        <f>_xlfn.XLOOKUP(
  C2137,
  'Recruiter Data'!A:A,
  'Recruiter Data'!B:B,
  "Unknown"
)</f>
        <v>N America</v>
      </c>
      <c r="E2137" t="s">
        <v>21</v>
      </c>
      <c r="F2137" t="str">
        <f t="shared" si="100"/>
        <v>Diligence</v>
      </c>
      <c r="G2137" s="1">
        <v>44626.637384259258</v>
      </c>
      <c r="H2137" t="str">
        <f t="shared" si="101"/>
        <v>2022-03</v>
      </c>
    </row>
    <row r="2138" spans="1:8" x14ac:dyDescent="0.3">
      <c r="A2138" s="2">
        <v>123834977102</v>
      </c>
      <c r="B2138" s="2" t="str">
        <f t="shared" si="99"/>
        <v>123834977102</v>
      </c>
      <c r="C2138" s="2" t="str">
        <f>_xlfn.XLOOKUP(
  B2138,
  'Candidate Data'!A:A,
  'Candidate Data'!B:B,
  "Not Found"
)</f>
        <v>Recruiter10</v>
      </c>
      <c r="D2138" s="2" t="str">
        <f>_xlfn.XLOOKUP(
  C2138,
  'Recruiter Data'!A:A,
  'Recruiter Data'!B:B,
  "Unknown"
)</f>
        <v>N America</v>
      </c>
      <c r="E2138" t="s">
        <v>22</v>
      </c>
      <c r="F2138" t="str">
        <f t="shared" si="100"/>
        <v>Final Interview</v>
      </c>
      <c r="G2138" s="1">
        <v>44626.637326388889</v>
      </c>
      <c r="H2138" t="str">
        <f t="shared" si="101"/>
        <v>2022-03</v>
      </c>
    </row>
    <row r="2139" spans="1:8" x14ac:dyDescent="0.3">
      <c r="A2139" s="2">
        <v>123834977102</v>
      </c>
      <c r="B2139" s="2" t="str">
        <f t="shared" si="99"/>
        <v>123834977102</v>
      </c>
      <c r="C2139" s="2" t="str">
        <f>_xlfn.XLOOKUP(
  B2139,
  'Candidate Data'!A:A,
  'Candidate Data'!B:B,
  "Not Found"
)</f>
        <v>Recruiter10</v>
      </c>
      <c r="D2139" s="2" t="str">
        <f>_xlfn.XLOOKUP(
  C2139,
  'Recruiter Data'!A:A,
  'Recruiter Data'!B:B,
  "Unknown"
)</f>
        <v>N America</v>
      </c>
      <c r="E2139" t="s">
        <v>20</v>
      </c>
      <c r="F2139" t="str">
        <f t="shared" si="100"/>
        <v>Interview #1</v>
      </c>
      <c r="G2139" s="1">
        <v>44626.636631944442</v>
      </c>
      <c r="H2139" t="str">
        <f t="shared" si="101"/>
        <v>2022-03</v>
      </c>
    </row>
    <row r="2140" spans="1:8" x14ac:dyDescent="0.3">
      <c r="A2140" s="2">
        <v>123834977102</v>
      </c>
      <c r="B2140" s="2" t="str">
        <f t="shared" si="99"/>
        <v>123834977102</v>
      </c>
      <c r="C2140" s="2" t="str">
        <f>_xlfn.XLOOKUP(
  B2140,
  'Candidate Data'!A:A,
  'Candidate Data'!B:B,
  "Not Found"
)</f>
        <v>Recruiter10</v>
      </c>
      <c r="D2140" s="2" t="str">
        <f>_xlfn.XLOOKUP(
  C2140,
  'Recruiter Data'!A:A,
  'Recruiter Data'!B:B,
  "Unknown"
)</f>
        <v>N America</v>
      </c>
      <c r="E2140" t="s">
        <v>23</v>
      </c>
      <c r="F2140" t="str">
        <f t="shared" si="100"/>
        <v>Next Steps</v>
      </c>
      <c r="G2140" s="1">
        <v>44626.637349537035</v>
      </c>
      <c r="H2140" t="str">
        <f t="shared" si="101"/>
        <v>2022-03</v>
      </c>
    </row>
    <row r="2141" spans="1:8" x14ac:dyDescent="0.3">
      <c r="A2141" s="2">
        <v>123834977102</v>
      </c>
      <c r="B2141" s="2" t="str">
        <f t="shared" si="99"/>
        <v>123834977102</v>
      </c>
      <c r="C2141" s="2" t="str">
        <f>_xlfn.XLOOKUP(
  B2141,
  'Candidate Data'!A:A,
  'Candidate Data'!B:B,
  "Not Found"
)</f>
        <v>Recruiter10</v>
      </c>
      <c r="D2141" s="2" t="str">
        <f>_xlfn.XLOOKUP(
  C2141,
  'Recruiter Data'!A:A,
  'Recruiter Data'!B:B,
  "Unknown"
)</f>
        <v>N America</v>
      </c>
      <c r="E2141" t="s">
        <v>24</v>
      </c>
      <c r="F2141" t="str">
        <f t="shared" si="100"/>
        <v>Waitlist</v>
      </c>
      <c r="G2141" s="1">
        <v>44626.790868055556</v>
      </c>
      <c r="H2141" t="str">
        <f t="shared" si="101"/>
        <v>2022-03</v>
      </c>
    </row>
    <row r="2142" spans="1:8" x14ac:dyDescent="0.3">
      <c r="A2142" s="2">
        <v>108266394206</v>
      </c>
      <c r="B2142" s="2" t="str">
        <f t="shared" si="99"/>
        <v>108266394206</v>
      </c>
      <c r="C2142" s="2" t="str">
        <f>_xlfn.XLOOKUP(
  B2142,
  'Candidate Data'!A:A,
  'Candidate Data'!B:B,
  "Not Found"
)</f>
        <v>Recruiter1</v>
      </c>
      <c r="D2142" s="2" t="str">
        <f>_xlfn.XLOOKUP(
  C2142,
  'Recruiter Data'!A:A,
  'Recruiter Data'!B:B,
  "Unknown"
)</f>
        <v>N America</v>
      </c>
      <c r="E2142" t="s">
        <v>21</v>
      </c>
      <c r="F2142" t="str">
        <f t="shared" si="100"/>
        <v>Diligence</v>
      </c>
      <c r="G2142" s="1">
        <v>44623.990312499998</v>
      </c>
      <c r="H2142" t="str">
        <f t="shared" si="101"/>
        <v>2022-03</v>
      </c>
    </row>
    <row r="2143" spans="1:8" x14ac:dyDescent="0.3">
      <c r="A2143" s="2">
        <v>108266394206</v>
      </c>
      <c r="B2143" s="2" t="str">
        <f t="shared" si="99"/>
        <v>108266394206</v>
      </c>
      <c r="C2143" s="2" t="str">
        <f>_xlfn.XLOOKUP(
  B2143,
  'Candidate Data'!A:A,
  'Candidate Data'!B:B,
  "Not Found"
)</f>
        <v>Recruiter1</v>
      </c>
      <c r="D2143" s="2" t="str">
        <f>_xlfn.XLOOKUP(
  C2143,
  'Recruiter Data'!A:A,
  'Recruiter Data'!B:B,
  "Unknown"
)</f>
        <v>N America</v>
      </c>
      <c r="E2143" t="s">
        <v>24</v>
      </c>
      <c r="F2143" t="str">
        <f t="shared" si="100"/>
        <v>Waitlist</v>
      </c>
      <c r="G2143" s="1">
        <v>44624.839791666665</v>
      </c>
      <c r="H2143" t="str">
        <f t="shared" si="101"/>
        <v>2022-03</v>
      </c>
    </row>
    <row r="2144" spans="1:8" x14ac:dyDescent="0.3">
      <c r="A2144" s="2">
        <v>170254496242</v>
      </c>
      <c r="B2144" s="2" t="str">
        <f t="shared" si="99"/>
        <v>170254496242</v>
      </c>
      <c r="C2144" s="2" t="str">
        <f>_xlfn.XLOOKUP(
  B2144,
  'Candidate Data'!A:A,
  'Candidate Data'!B:B,
  "Not Found"
)</f>
        <v>Recruiter1</v>
      </c>
      <c r="D2144" s="2" t="str">
        <f>_xlfn.XLOOKUP(
  C2144,
  'Recruiter Data'!A:A,
  'Recruiter Data'!B:B,
  "Unknown"
)</f>
        <v>N America</v>
      </c>
      <c r="E2144" t="s">
        <v>21</v>
      </c>
      <c r="F2144" t="str">
        <f t="shared" si="100"/>
        <v>Diligence</v>
      </c>
      <c r="G2144" s="1">
        <v>44630.868854166663</v>
      </c>
      <c r="H2144" t="str">
        <f t="shared" si="101"/>
        <v>2022-03</v>
      </c>
    </row>
    <row r="2145" spans="1:8" x14ac:dyDescent="0.3">
      <c r="A2145" s="2">
        <v>170254496242</v>
      </c>
      <c r="B2145" s="2" t="str">
        <f t="shared" si="99"/>
        <v>170254496242</v>
      </c>
      <c r="C2145" s="2" t="str">
        <f>_xlfn.XLOOKUP(
  B2145,
  'Candidate Data'!A:A,
  'Candidate Data'!B:B,
  "Not Found"
)</f>
        <v>Recruiter1</v>
      </c>
      <c r="D2145" s="2" t="str">
        <f>_xlfn.XLOOKUP(
  C2145,
  'Recruiter Data'!A:A,
  'Recruiter Data'!B:B,
  "Unknown"
)</f>
        <v>N America</v>
      </c>
      <c r="E2145" t="s">
        <v>22</v>
      </c>
      <c r="F2145" t="str">
        <f t="shared" si="100"/>
        <v>Final Interview</v>
      </c>
      <c r="G2145" s="1">
        <v>44630.868796296294</v>
      </c>
      <c r="H2145" t="str">
        <f t="shared" si="101"/>
        <v>2022-03</v>
      </c>
    </row>
    <row r="2146" spans="1:8" x14ac:dyDescent="0.3">
      <c r="A2146" s="2">
        <v>170254496242</v>
      </c>
      <c r="B2146" s="2" t="str">
        <f t="shared" si="99"/>
        <v>170254496242</v>
      </c>
      <c r="C2146" s="2" t="str">
        <f>_xlfn.XLOOKUP(
  B2146,
  'Candidate Data'!A:A,
  'Candidate Data'!B:B,
  "Not Found"
)</f>
        <v>Recruiter1</v>
      </c>
      <c r="D2146" s="2" t="str">
        <f>_xlfn.XLOOKUP(
  C2146,
  'Recruiter Data'!A:A,
  'Recruiter Data'!B:B,
  "Unknown"
)</f>
        <v>N America</v>
      </c>
      <c r="E2146" t="s">
        <v>23</v>
      </c>
      <c r="F2146" t="str">
        <f t="shared" si="100"/>
        <v>Next Steps</v>
      </c>
      <c r="G2146" s="1">
        <v>44630.868831018517</v>
      </c>
      <c r="H2146" t="str">
        <f t="shared" si="101"/>
        <v>2022-03</v>
      </c>
    </row>
    <row r="2147" spans="1:8" x14ac:dyDescent="0.3">
      <c r="A2147" s="2">
        <v>170254496242</v>
      </c>
      <c r="B2147" s="2" t="str">
        <f t="shared" si="99"/>
        <v>170254496242</v>
      </c>
      <c r="C2147" s="2" t="str">
        <f>_xlfn.XLOOKUP(
  B2147,
  'Candidate Data'!A:A,
  'Candidate Data'!B:B,
  "Not Found"
)</f>
        <v>Recruiter1</v>
      </c>
      <c r="D2147" s="2" t="str">
        <f>_xlfn.XLOOKUP(
  C2147,
  'Recruiter Data'!A:A,
  'Recruiter Data'!B:B,
  "Unknown"
)</f>
        <v>N America</v>
      </c>
      <c r="E2147" t="s">
        <v>24</v>
      </c>
      <c r="F2147" t="str">
        <f t="shared" si="100"/>
        <v>Waitlist</v>
      </c>
      <c r="G2147" s="1">
        <v>44645.784826388888</v>
      </c>
      <c r="H2147" t="str">
        <f t="shared" si="101"/>
        <v>2022-03</v>
      </c>
    </row>
    <row r="2148" spans="1:8" x14ac:dyDescent="0.3">
      <c r="A2148" s="2">
        <v>138835160228</v>
      </c>
      <c r="B2148" s="2" t="str">
        <f t="shared" si="99"/>
        <v>138835160228</v>
      </c>
      <c r="C2148" s="2" t="str">
        <f>_xlfn.XLOOKUP(
  B2148,
  'Candidate Data'!A:A,
  'Candidate Data'!B:B,
  "Not Found"
)</f>
        <v>Recruiter8</v>
      </c>
      <c r="D2148" s="2" t="str">
        <f>_xlfn.XLOOKUP(
  C2148,
  'Recruiter Data'!A:A,
  'Recruiter Data'!B:B,
  "Unknown"
)</f>
        <v>Asia</v>
      </c>
      <c r="E2148" t="s">
        <v>22</v>
      </c>
      <c r="F2148" t="str">
        <f t="shared" si="100"/>
        <v>Final Interview</v>
      </c>
      <c r="G2148" s="1">
        <v>44681.389236111114</v>
      </c>
      <c r="H2148" t="str">
        <f t="shared" si="101"/>
        <v>2022-04</v>
      </c>
    </row>
    <row r="2149" spans="1:8" x14ac:dyDescent="0.3">
      <c r="A2149" s="2">
        <v>138835160228</v>
      </c>
      <c r="B2149" s="2" t="str">
        <f t="shared" si="99"/>
        <v>138835160228</v>
      </c>
      <c r="C2149" s="2" t="str">
        <f>_xlfn.XLOOKUP(
  B2149,
  'Candidate Data'!A:A,
  'Candidate Data'!B:B,
  "Not Found"
)</f>
        <v>Recruiter8</v>
      </c>
      <c r="D2149" s="2" t="str">
        <f>_xlfn.XLOOKUP(
  C2149,
  'Recruiter Data'!A:A,
  'Recruiter Data'!B:B,
  "Unknown"
)</f>
        <v>Asia</v>
      </c>
      <c r="E2149" t="s">
        <v>23</v>
      </c>
      <c r="F2149" t="str">
        <f t="shared" si="100"/>
        <v>Next Steps</v>
      </c>
      <c r="G2149" s="1">
        <v>44681.389236111114</v>
      </c>
      <c r="H2149" t="str">
        <f t="shared" si="101"/>
        <v>2022-04</v>
      </c>
    </row>
    <row r="2150" spans="1:8" x14ac:dyDescent="0.3">
      <c r="A2150" s="2">
        <v>138835160228</v>
      </c>
      <c r="B2150" s="2" t="str">
        <f t="shared" si="99"/>
        <v>138835160228</v>
      </c>
      <c r="C2150" s="2" t="str">
        <f>_xlfn.XLOOKUP(
  B2150,
  'Candidate Data'!A:A,
  'Candidate Data'!B:B,
  "Not Found"
)</f>
        <v>Recruiter8</v>
      </c>
      <c r="D2150" s="2" t="str">
        <f>_xlfn.XLOOKUP(
  C2150,
  'Recruiter Data'!A:A,
  'Recruiter Data'!B:B,
  "Unknown"
)</f>
        <v>Asia</v>
      </c>
      <c r="E2150" t="s">
        <v>24</v>
      </c>
      <c r="F2150" t="str">
        <f t="shared" si="100"/>
        <v>Waitlist</v>
      </c>
      <c r="G2150" s="1">
        <v>44681.389236111114</v>
      </c>
      <c r="H2150" t="str">
        <f t="shared" si="101"/>
        <v>2022-04</v>
      </c>
    </row>
    <row r="2151" spans="1:8" x14ac:dyDescent="0.3">
      <c r="A2151" s="2">
        <v>132233837411</v>
      </c>
      <c r="B2151" s="2" t="str">
        <f t="shared" si="99"/>
        <v>132233837411</v>
      </c>
      <c r="C2151" s="2" t="str">
        <f>_xlfn.XLOOKUP(
  B2151,
  'Candidate Data'!A:A,
  'Candidate Data'!B:B,
  "Not Found"
)</f>
        <v>Recruiter9</v>
      </c>
      <c r="D2151" s="2" t="str">
        <f>_xlfn.XLOOKUP(
  C2151,
  'Recruiter Data'!A:A,
  'Recruiter Data'!B:B,
  "Unknown"
)</f>
        <v>Europe</v>
      </c>
      <c r="E2151" t="s">
        <v>18</v>
      </c>
      <c r="F2151" t="str">
        <f t="shared" si="100"/>
        <v>Application Review</v>
      </c>
      <c r="G2151" s="1">
        <v>44676.35974537037</v>
      </c>
      <c r="H2151" t="str">
        <f t="shared" si="101"/>
        <v>2022-04</v>
      </c>
    </row>
    <row r="2152" spans="1:8" x14ac:dyDescent="0.3">
      <c r="A2152" s="2">
        <v>131838764246</v>
      </c>
      <c r="B2152" s="2" t="str">
        <f t="shared" si="99"/>
        <v>131838764246</v>
      </c>
      <c r="C2152" s="2" t="str">
        <f>_xlfn.XLOOKUP(
  B2152,
  'Candidate Data'!A:A,
  'Candidate Data'!B:B,
  "Not Found"
)</f>
        <v>Recruiter1</v>
      </c>
      <c r="D2152" s="2" t="str">
        <f>_xlfn.XLOOKUP(
  C2152,
  'Recruiter Data'!A:A,
  'Recruiter Data'!B:B,
  "Unknown"
)</f>
        <v>N America</v>
      </c>
      <c r="E2152" t="s">
        <v>21</v>
      </c>
      <c r="F2152" t="str">
        <f t="shared" si="100"/>
        <v>Diligence</v>
      </c>
      <c r="G2152" s="1">
        <v>44644.606481481482</v>
      </c>
      <c r="H2152" t="str">
        <f t="shared" si="101"/>
        <v>2022-03</v>
      </c>
    </row>
    <row r="2153" spans="1:8" x14ac:dyDescent="0.3">
      <c r="A2153" s="2">
        <v>131838764246</v>
      </c>
      <c r="B2153" s="2" t="str">
        <f t="shared" si="99"/>
        <v>131838764246</v>
      </c>
      <c r="C2153" s="2" t="str">
        <f>_xlfn.XLOOKUP(
  B2153,
  'Candidate Data'!A:A,
  'Candidate Data'!B:B,
  "Not Found"
)</f>
        <v>Recruiter1</v>
      </c>
      <c r="D2153" s="2" t="str">
        <f>_xlfn.XLOOKUP(
  C2153,
  'Recruiter Data'!A:A,
  'Recruiter Data'!B:B,
  "Unknown"
)</f>
        <v>N America</v>
      </c>
      <c r="E2153" t="s">
        <v>22</v>
      </c>
      <c r="F2153" t="str">
        <f t="shared" si="100"/>
        <v>Final Interview</v>
      </c>
      <c r="G2153" s="1">
        <v>44634.699791666666</v>
      </c>
      <c r="H2153" t="str">
        <f t="shared" si="101"/>
        <v>2022-03</v>
      </c>
    </row>
    <row r="2154" spans="1:8" x14ac:dyDescent="0.3">
      <c r="A2154" s="2">
        <v>131838764246</v>
      </c>
      <c r="B2154" s="2" t="str">
        <f t="shared" si="99"/>
        <v>131838764246</v>
      </c>
      <c r="C2154" s="2" t="str">
        <f>_xlfn.XLOOKUP(
  B2154,
  'Candidate Data'!A:A,
  'Candidate Data'!B:B,
  "Not Found"
)</f>
        <v>Recruiter1</v>
      </c>
      <c r="D2154" s="2" t="str">
        <f>_xlfn.XLOOKUP(
  C2154,
  'Recruiter Data'!A:A,
  'Recruiter Data'!B:B,
  "Unknown"
)</f>
        <v>N America</v>
      </c>
      <c r="E2154" t="s">
        <v>20</v>
      </c>
      <c r="F2154" t="str">
        <f t="shared" si="100"/>
        <v>Interview #1</v>
      </c>
      <c r="G2154" s="1">
        <v>44630.813969907409</v>
      </c>
      <c r="H2154" t="str">
        <f t="shared" si="101"/>
        <v>2022-03</v>
      </c>
    </row>
    <row r="2155" spans="1:8" x14ac:dyDescent="0.3">
      <c r="A2155" s="2">
        <v>131838764246</v>
      </c>
      <c r="B2155" s="2" t="str">
        <f t="shared" si="99"/>
        <v>131838764246</v>
      </c>
      <c r="C2155" s="2" t="str">
        <f>_xlfn.XLOOKUP(
  B2155,
  'Candidate Data'!A:A,
  'Candidate Data'!B:B,
  "Not Found"
)</f>
        <v>Recruiter1</v>
      </c>
      <c r="D2155" s="2" t="str">
        <f>_xlfn.XLOOKUP(
  C2155,
  'Recruiter Data'!A:A,
  'Recruiter Data'!B:B,
  "Unknown"
)</f>
        <v>N America</v>
      </c>
      <c r="E2155" t="s">
        <v>23</v>
      </c>
      <c r="F2155" t="str">
        <f t="shared" si="100"/>
        <v>Next Steps</v>
      </c>
      <c r="G2155" s="1">
        <v>44634.699791666666</v>
      </c>
      <c r="H2155" t="str">
        <f t="shared" si="101"/>
        <v>2022-03</v>
      </c>
    </row>
    <row r="2156" spans="1:8" x14ac:dyDescent="0.3">
      <c r="A2156" s="2">
        <v>131838764246</v>
      </c>
      <c r="B2156" s="2" t="str">
        <f t="shared" si="99"/>
        <v>131838764246</v>
      </c>
      <c r="C2156" s="2" t="str">
        <f>_xlfn.XLOOKUP(
  B2156,
  'Candidate Data'!A:A,
  'Candidate Data'!B:B,
  "Not Found"
)</f>
        <v>Recruiter1</v>
      </c>
      <c r="D2156" s="2" t="str">
        <f>_xlfn.XLOOKUP(
  C2156,
  'Recruiter Data'!A:A,
  'Recruiter Data'!B:B,
  "Unknown"
)</f>
        <v>N America</v>
      </c>
      <c r="E2156" t="s">
        <v>23</v>
      </c>
      <c r="F2156" t="str">
        <f t="shared" si="100"/>
        <v>Next Steps</v>
      </c>
      <c r="G2156" s="1">
        <v>44639.535821759258</v>
      </c>
      <c r="H2156" t="str">
        <f t="shared" si="101"/>
        <v>2022-03</v>
      </c>
    </row>
    <row r="2157" spans="1:8" x14ac:dyDescent="0.3">
      <c r="A2157" s="2">
        <v>131838764246</v>
      </c>
      <c r="B2157" s="2" t="str">
        <f t="shared" si="99"/>
        <v>131838764246</v>
      </c>
      <c r="C2157" s="2" t="str">
        <f>_xlfn.XLOOKUP(
  B2157,
  'Candidate Data'!A:A,
  'Candidate Data'!B:B,
  "Not Found"
)</f>
        <v>Recruiter1</v>
      </c>
      <c r="D2157" s="2" t="str">
        <f>_xlfn.XLOOKUP(
  C2157,
  'Recruiter Data'!A:A,
  'Recruiter Data'!B:B,
  "Unknown"
)</f>
        <v>N America</v>
      </c>
      <c r="E2157" t="s">
        <v>24</v>
      </c>
      <c r="F2157" t="str">
        <f t="shared" si="100"/>
        <v>Waitlist</v>
      </c>
      <c r="G2157" s="1">
        <v>44655.749432870369</v>
      </c>
      <c r="H2157" t="str">
        <f t="shared" si="101"/>
        <v>2022-04</v>
      </c>
    </row>
    <row r="2158" spans="1:8" x14ac:dyDescent="0.3">
      <c r="A2158" s="2">
        <v>171931508129</v>
      </c>
      <c r="B2158" s="2" t="str">
        <f t="shared" si="99"/>
        <v>171931508129</v>
      </c>
      <c r="C2158" s="2" t="str">
        <f>_xlfn.XLOOKUP(
  B2158,
  'Candidate Data'!A:A,
  'Candidate Data'!B:B,
  "Not Found"
)</f>
        <v>Recruiter21</v>
      </c>
      <c r="D2158" s="2" t="str">
        <f>_xlfn.XLOOKUP(
  C2158,
  'Recruiter Data'!A:A,
  'Recruiter Data'!B:B,
  "Unknown"
)</f>
        <v>Europe</v>
      </c>
      <c r="E2158" t="s">
        <v>24</v>
      </c>
      <c r="F2158" t="str">
        <f t="shared" si="100"/>
        <v>Waitlist</v>
      </c>
      <c r="G2158" s="1">
        <v>44623.602523148147</v>
      </c>
      <c r="H2158" t="str">
        <f t="shared" si="101"/>
        <v>2022-03</v>
      </c>
    </row>
    <row r="2159" spans="1:8" x14ac:dyDescent="0.3">
      <c r="A2159" s="2">
        <v>125124252917</v>
      </c>
      <c r="B2159" s="2" t="str">
        <f t="shared" si="99"/>
        <v>125124252917</v>
      </c>
      <c r="C2159" s="2" t="str">
        <f>_xlfn.XLOOKUP(
  B2159,
  'Candidate Data'!A:A,
  'Candidate Data'!B:B,
  "Not Found"
)</f>
        <v>Recruiter21</v>
      </c>
      <c r="D2159" s="2" t="str">
        <f>_xlfn.XLOOKUP(
  C2159,
  'Recruiter Data'!A:A,
  'Recruiter Data'!B:B,
  "Unknown"
)</f>
        <v>Europe</v>
      </c>
      <c r="E2159" t="s">
        <v>24</v>
      </c>
      <c r="F2159" t="str">
        <f t="shared" si="100"/>
        <v>Waitlist</v>
      </c>
      <c r="G2159" s="1">
        <v>44621.463726851849</v>
      </c>
      <c r="H2159" t="str">
        <f t="shared" si="101"/>
        <v>2022-03</v>
      </c>
    </row>
    <row r="2160" spans="1:8" x14ac:dyDescent="0.3">
      <c r="A2160" s="2">
        <v>147885828824</v>
      </c>
      <c r="B2160" s="2" t="str">
        <f t="shared" si="99"/>
        <v>147885828824</v>
      </c>
      <c r="C2160" s="2" t="str">
        <f>_xlfn.XLOOKUP(
  B2160,
  'Candidate Data'!A:A,
  'Candidate Data'!B:B,
  "Not Found"
)</f>
        <v>Recruiter10</v>
      </c>
      <c r="D2160" s="2" t="str">
        <f>_xlfn.XLOOKUP(
  C2160,
  'Recruiter Data'!A:A,
  'Recruiter Data'!B:B,
  "Unknown"
)</f>
        <v>N America</v>
      </c>
      <c r="E2160" t="s">
        <v>18</v>
      </c>
      <c r="F2160" t="str">
        <f t="shared" si="100"/>
        <v>Application Review</v>
      </c>
      <c r="G2160" s="1">
        <v>44638.626585648148</v>
      </c>
      <c r="H2160" t="str">
        <f t="shared" si="101"/>
        <v>2022-03</v>
      </c>
    </row>
    <row r="2161" spans="1:8" x14ac:dyDescent="0.3">
      <c r="A2161" s="2">
        <v>147885828824</v>
      </c>
      <c r="B2161" s="2" t="str">
        <f t="shared" si="99"/>
        <v>147885828824</v>
      </c>
      <c r="C2161" s="2" t="str">
        <f>_xlfn.XLOOKUP(
  B2161,
  'Candidate Data'!A:A,
  'Candidate Data'!B:B,
  "Not Found"
)</f>
        <v>Recruiter10</v>
      </c>
      <c r="D2161" s="2" t="str">
        <f>_xlfn.XLOOKUP(
  C2161,
  'Recruiter Data'!A:A,
  'Recruiter Data'!B:B,
  "Unknown"
)</f>
        <v>N America</v>
      </c>
      <c r="E2161" t="s">
        <v>24</v>
      </c>
      <c r="F2161" t="str">
        <f t="shared" si="100"/>
        <v>Waitlist</v>
      </c>
      <c r="G2161" s="1">
        <v>44626.766446759262</v>
      </c>
      <c r="H2161" t="str">
        <f t="shared" si="101"/>
        <v>2022-03</v>
      </c>
    </row>
    <row r="2162" spans="1:8" x14ac:dyDescent="0.3">
      <c r="A2162" s="2">
        <v>103414660292</v>
      </c>
      <c r="B2162" s="2" t="str">
        <f t="shared" si="99"/>
        <v>103414660292</v>
      </c>
      <c r="C2162" s="2" t="str">
        <f>_xlfn.XLOOKUP(
  B2162,
  'Candidate Data'!A:A,
  'Candidate Data'!B:B,
  "Not Found"
)</f>
        <v>Recruiter7</v>
      </c>
      <c r="D2162" s="2" t="str">
        <f>_xlfn.XLOOKUP(
  C2162,
  'Recruiter Data'!A:A,
  'Recruiter Data'!B:B,
  "Unknown"
)</f>
        <v>N America</v>
      </c>
      <c r="E2162" t="s">
        <v>21</v>
      </c>
      <c r="F2162" t="str">
        <f t="shared" si="100"/>
        <v>Diligence</v>
      </c>
      <c r="G2162" s="1">
        <v>44625.848807870374</v>
      </c>
      <c r="H2162" t="str">
        <f t="shared" si="101"/>
        <v>2022-03</v>
      </c>
    </row>
    <row r="2163" spans="1:8" x14ac:dyDescent="0.3">
      <c r="A2163" s="2">
        <v>103414660292</v>
      </c>
      <c r="B2163" s="2" t="str">
        <f t="shared" si="99"/>
        <v>103414660292</v>
      </c>
      <c r="C2163" s="2" t="str">
        <f>_xlfn.XLOOKUP(
  B2163,
  'Candidate Data'!A:A,
  'Candidate Data'!B:B,
  "Not Found"
)</f>
        <v>Recruiter7</v>
      </c>
      <c r="D2163" s="2" t="str">
        <f>_xlfn.XLOOKUP(
  C2163,
  'Recruiter Data'!A:A,
  'Recruiter Data'!B:B,
  "Unknown"
)</f>
        <v>N America</v>
      </c>
      <c r="E2163" t="s">
        <v>22</v>
      </c>
      <c r="F2163" t="str">
        <f t="shared" si="100"/>
        <v>Final Interview</v>
      </c>
      <c r="G2163" s="1">
        <v>44625.848807870374</v>
      </c>
      <c r="H2163" t="str">
        <f t="shared" si="101"/>
        <v>2022-03</v>
      </c>
    </row>
    <row r="2164" spans="1:8" x14ac:dyDescent="0.3">
      <c r="A2164" s="2">
        <v>103414660292</v>
      </c>
      <c r="B2164" s="2" t="str">
        <f t="shared" si="99"/>
        <v>103414660292</v>
      </c>
      <c r="C2164" s="2" t="str">
        <f>_xlfn.XLOOKUP(
  B2164,
  'Candidate Data'!A:A,
  'Candidate Data'!B:B,
  "Not Found"
)</f>
        <v>Recruiter7</v>
      </c>
      <c r="D2164" s="2" t="str">
        <f>_xlfn.XLOOKUP(
  C2164,
  'Recruiter Data'!A:A,
  'Recruiter Data'!B:B,
  "Unknown"
)</f>
        <v>N America</v>
      </c>
      <c r="E2164" t="s">
        <v>23</v>
      </c>
      <c r="F2164" t="str">
        <f t="shared" si="100"/>
        <v>Next Steps</v>
      </c>
      <c r="G2164" s="1">
        <v>44625.848807870374</v>
      </c>
      <c r="H2164" t="str">
        <f t="shared" si="101"/>
        <v>2022-03</v>
      </c>
    </row>
    <row r="2165" spans="1:8" x14ac:dyDescent="0.3">
      <c r="A2165" s="2">
        <v>103414660292</v>
      </c>
      <c r="B2165" s="2" t="str">
        <f t="shared" si="99"/>
        <v>103414660292</v>
      </c>
      <c r="C2165" s="2" t="str">
        <f>_xlfn.XLOOKUP(
  B2165,
  'Candidate Data'!A:A,
  'Candidate Data'!B:B,
  "Not Found"
)</f>
        <v>Recruiter7</v>
      </c>
      <c r="D2165" s="2" t="str">
        <f>_xlfn.XLOOKUP(
  C2165,
  'Recruiter Data'!A:A,
  'Recruiter Data'!B:B,
  "Unknown"
)</f>
        <v>N America</v>
      </c>
      <c r="E2165" t="s">
        <v>24</v>
      </c>
      <c r="F2165" t="str">
        <f t="shared" si="100"/>
        <v>Waitlist</v>
      </c>
      <c r="G2165" s="1">
        <v>44644.902916666666</v>
      </c>
      <c r="H2165" t="str">
        <f t="shared" si="101"/>
        <v>2022-03</v>
      </c>
    </row>
    <row r="2166" spans="1:8" x14ac:dyDescent="0.3">
      <c r="A2166" s="2">
        <v>156943596279</v>
      </c>
      <c r="B2166" s="2" t="str">
        <f t="shared" si="99"/>
        <v>156943596279</v>
      </c>
      <c r="C2166" s="2" t="str">
        <f>_xlfn.XLOOKUP(
  B2166,
  'Candidate Data'!A:A,
  'Candidate Data'!B:B,
  "Not Found"
)</f>
        <v>Recruiter12</v>
      </c>
      <c r="D2166" s="2" t="str">
        <f>_xlfn.XLOOKUP(
  C2166,
  'Recruiter Data'!A:A,
  'Recruiter Data'!B:B,
  "Unknown"
)</f>
        <v>Europe</v>
      </c>
      <c r="E2166" t="s">
        <v>21</v>
      </c>
      <c r="F2166" t="str">
        <f t="shared" si="100"/>
        <v>Diligence</v>
      </c>
      <c r="G2166" s="1">
        <v>44633.29619212963</v>
      </c>
      <c r="H2166" t="str">
        <f t="shared" si="101"/>
        <v>2022-03</v>
      </c>
    </row>
    <row r="2167" spans="1:8" x14ac:dyDescent="0.3">
      <c r="A2167" s="2">
        <v>156943596279</v>
      </c>
      <c r="B2167" s="2" t="str">
        <f t="shared" si="99"/>
        <v>156943596279</v>
      </c>
      <c r="C2167" s="2" t="str">
        <f>_xlfn.XLOOKUP(
  B2167,
  'Candidate Data'!A:A,
  'Candidate Data'!B:B,
  "Not Found"
)</f>
        <v>Recruiter12</v>
      </c>
      <c r="D2167" s="2" t="str">
        <f>_xlfn.XLOOKUP(
  C2167,
  'Recruiter Data'!A:A,
  'Recruiter Data'!B:B,
  "Unknown"
)</f>
        <v>Europe</v>
      </c>
      <c r="E2167" t="s">
        <v>19</v>
      </c>
      <c r="F2167" t="str">
        <f t="shared" si="100"/>
        <v>Phone Screen</v>
      </c>
      <c r="G2167" s="1">
        <v>44633.547546296293</v>
      </c>
      <c r="H2167" t="str">
        <f t="shared" si="101"/>
        <v>2022-03</v>
      </c>
    </row>
    <row r="2168" spans="1:8" x14ac:dyDescent="0.3">
      <c r="A2168" s="2">
        <v>117628768033</v>
      </c>
      <c r="B2168" s="2" t="str">
        <f t="shared" si="99"/>
        <v>117628768033</v>
      </c>
      <c r="C2168" s="2" t="str">
        <f>_xlfn.XLOOKUP(
  B2168,
  'Candidate Data'!A:A,
  'Candidate Data'!B:B,
  "Not Found"
)</f>
        <v>Recruiter49</v>
      </c>
      <c r="D2168" s="2" t="str">
        <f>_xlfn.XLOOKUP(
  C2168,
  'Recruiter Data'!A:A,
  'Recruiter Data'!B:B,
  "Unknown"
)</f>
        <v>N America</v>
      </c>
      <c r="E2168" t="s">
        <v>19</v>
      </c>
      <c r="F2168" t="str">
        <f t="shared" si="100"/>
        <v>Phone Screen</v>
      </c>
      <c r="G2168" s="1">
        <v>44653.612685185188</v>
      </c>
      <c r="H2168" t="str">
        <f t="shared" si="101"/>
        <v>2022-04</v>
      </c>
    </row>
    <row r="2169" spans="1:8" x14ac:dyDescent="0.3">
      <c r="A2169" s="2">
        <v>108354248725</v>
      </c>
      <c r="B2169" s="2" t="str">
        <f t="shared" si="99"/>
        <v>108354248725</v>
      </c>
      <c r="C2169" s="2" t="str">
        <f>_xlfn.XLOOKUP(
  B2169,
  'Candidate Data'!A:A,
  'Candidate Data'!B:B,
  "Not Found"
)</f>
        <v>Recruiter9</v>
      </c>
      <c r="D2169" s="2" t="str">
        <f>_xlfn.XLOOKUP(
  C2169,
  'Recruiter Data'!A:A,
  'Recruiter Data'!B:B,
  "Unknown"
)</f>
        <v>Europe</v>
      </c>
      <c r="E2169" t="s">
        <v>22</v>
      </c>
      <c r="F2169" t="str">
        <f t="shared" si="100"/>
        <v>Final Interview</v>
      </c>
      <c r="G2169" s="1">
        <v>44673.578275462962</v>
      </c>
      <c r="H2169" t="str">
        <f t="shared" si="101"/>
        <v>2022-04</v>
      </c>
    </row>
    <row r="2170" spans="1:8" x14ac:dyDescent="0.3">
      <c r="A2170" s="2">
        <v>108354248725</v>
      </c>
      <c r="B2170" s="2" t="str">
        <f t="shared" si="99"/>
        <v>108354248725</v>
      </c>
      <c r="C2170" s="2" t="str">
        <f>_xlfn.XLOOKUP(
  B2170,
  'Candidate Data'!A:A,
  'Candidate Data'!B:B,
  "Not Found"
)</f>
        <v>Recruiter9</v>
      </c>
      <c r="D2170" s="2" t="str">
        <f>_xlfn.XLOOKUP(
  C2170,
  'Recruiter Data'!A:A,
  'Recruiter Data'!B:B,
  "Unknown"
)</f>
        <v>Europe</v>
      </c>
      <c r="E2170" t="s">
        <v>20</v>
      </c>
      <c r="F2170" t="str">
        <f t="shared" si="100"/>
        <v>Interview #1</v>
      </c>
      <c r="G2170" s="1">
        <v>44662.342731481483</v>
      </c>
      <c r="H2170" t="str">
        <f t="shared" si="101"/>
        <v>2022-04</v>
      </c>
    </row>
    <row r="2171" spans="1:8" x14ac:dyDescent="0.3">
      <c r="A2171" s="2">
        <v>108354248725</v>
      </c>
      <c r="B2171" s="2" t="str">
        <f t="shared" si="99"/>
        <v>108354248725</v>
      </c>
      <c r="C2171" s="2" t="str">
        <f>_xlfn.XLOOKUP(
  B2171,
  'Candidate Data'!A:A,
  'Candidate Data'!B:B,
  "Not Found"
)</f>
        <v>Recruiter9</v>
      </c>
      <c r="D2171" s="2" t="str">
        <f>_xlfn.XLOOKUP(
  C2171,
  'Recruiter Data'!A:A,
  'Recruiter Data'!B:B,
  "Unknown"
)</f>
        <v>Europe</v>
      </c>
      <c r="E2171" t="s">
        <v>23</v>
      </c>
      <c r="F2171" t="str">
        <f t="shared" si="100"/>
        <v>Next Steps</v>
      </c>
      <c r="G2171" s="1">
        <v>44673.578275462962</v>
      </c>
      <c r="H2171" t="str">
        <f t="shared" si="101"/>
        <v>2022-04</v>
      </c>
    </row>
    <row r="2172" spans="1:8" x14ac:dyDescent="0.3">
      <c r="A2172" s="2">
        <v>108354248725</v>
      </c>
      <c r="B2172" s="2" t="str">
        <f t="shared" si="99"/>
        <v>108354248725</v>
      </c>
      <c r="C2172" s="2" t="str">
        <f>_xlfn.XLOOKUP(
  B2172,
  'Candidate Data'!A:A,
  'Candidate Data'!B:B,
  "Not Found"
)</f>
        <v>Recruiter9</v>
      </c>
      <c r="D2172" s="2" t="str">
        <f>_xlfn.XLOOKUP(
  C2172,
  'Recruiter Data'!A:A,
  'Recruiter Data'!B:B,
  "Unknown"
)</f>
        <v>Europe</v>
      </c>
      <c r="E2172" t="s">
        <v>19</v>
      </c>
      <c r="F2172" t="str">
        <f t="shared" si="100"/>
        <v>Phone Screen</v>
      </c>
      <c r="G2172" s="1">
        <v>44639.363518518519</v>
      </c>
      <c r="H2172" t="str">
        <f t="shared" si="101"/>
        <v>2022-03</v>
      </c>
    </row>
    <row r="2173" spans="1:8" x14ac:dyDescent="0.3">
      <c r="A2173" s="2">
        <v>108354248725</v>
      </c>
      <c r="B2173" s="2" t="str">
        <f t="shared" si="99"/>
        <v>108354248725</v>
      </c>
      <c r="C2173" s="2" t="str">
        <f>_xlfn.XLOOKUP(
  B2173,
  'Candidate Data'!A:A,
  'Candidate Data'!B:B,
  "Not Found"
)</f>
        <v>Recruiter9</v>
      </c>
      <c r="D2173" s="2" t="str">
        <f>_xlfn.XLOOKUP(
  C2173,
  'Recruiter Data'!A:A,
  'Recruiter Data'!B:B,
  "Unknown"
)</f>
        <v>Europe</v>
      </c>
      <c r="E2173" t="s">
        <v>24</v>
      </c>
      <c r="F2173" t="str">
        <f t="shared" si="100"/>
        <v>Waitlist</v>
      </c>
      <c r="G2173" s="1">
        <v>44673.578275462962</v>
      </c>
      <c r="H2173" t="str">
        <f t="shared" si="101"/>
        <v>2022-04</v>
      </c>
    </row>
    <row r="2174" spans="1:8" x14ac:dyDescent="0.3">
      <c r="A2174" s="2">
        <v>182808891187</v>
      </c>
      <c r="B2174" s="2" t="str">
        <f t="shared" si="99"/>
        <v>182808891187</v>
      </c>
      <c r="C2174" s="2" t="str">
        <f>_xlfn.XLOOKUP(
  B2174,
  'Candidate Data'!A:A,
  'Candidate Data'!B:B,
  "Not Found"
)</f>
        <v>Recruiter1</v>
      </c>
      <c r="D2174" s="2" t="str">
        <f>_xlfn.XLOOKUP(
  C2174,
  'Recruiter Data'!A:A,
  'Recruiter Data'!B:B,
  "Unknown"
)</f>
        <v>N America</v>
      </c>
      <c r="E2174" t="s">
        <v>18</v>
      </c>
      <c r="F2174" t="str">
        <f t="shared" si="100"/>
        <v>Application Review</v>
      </c>
      <c r="G2174" s="1">
        <v>44632.601469907408</v>
      </c>
      <c r="H2174" t="str">
        <f t="shared" si="101"/>
        <v>2022-03</v>
      </c>
    </row>
    <row r="2175" spans="1:8" x14ac:dyDescent="0.3">
      <c r="A2175" s="2">
        <v>182808891187</v>
      </c>
      <c r="B2175" s="2" t="str">
        <f t="shared" si="99"/>
        <v>182808891187</v>
      </c>
      <c r="C2175" s="2" t="str">
        <f>_xlfn.XLOOKUP(
  B2175,
  'Candidate Data'!A:A,
  'Candidate Data'!B:B,
  "Not Found"
)</f>
        <v>Recruiter1</v>
      </c>
      <c r="D2175" s="2" t="str">
        <f>_xlfn.XLOOKUP(
  C2175,
  'Recruiter Data'!A:A,
  'Recruiter Data'!B:B,
  "Unknown"
)</f>
        <v>N America</v>
      </c>
      <c r="E2175" t="s">
        <v>20</v>
      </c>
      <c r="F2175" t="str">
        <f t="shared" si="100"/>
        <v>Interview #1</v>
      </c>
      <c r="G2175" s="1">
        <v>44667.8671412037</v>
      </c>
      <c r="H2175" t="str">
        <f t="shared" si="101"/>
        <v>2022-04</v>
      </c>
    </row>
    <row r="2176" spans="1:8" x14ac:dyDescent="0.3">
      <c r="A2176" s="2">
        <v>182808891187</v>
      </c>
      <c r="B2176" s="2" t="str">
        <f t="shared" si="99"/>
        <v>182808891187</v>
      </c>
      <c r="C2176" s="2" t="str">
        <f>_xlfn.XLOOKUP(
  B2176,
  'Candidate Data'!A:A,
  'Candidate Data'!B:B,
  "Not Found"
)</f>
        <v>Recruiter1</v>
      </c>
      <c r="D2176" s="2" t="str">
        <f>_xlfn.XLOOKUP(
  C2176,
  'Recruiter Data'!A:A,
  'Recruiter Data'!B:B,
  "Unknown"
)</f>
        <v>N America</v>
      </c>
      <c r="E2176" t="s">
        <v>19</v>
      </c>
      <c r="F2176" t="str">
        <f t="shared" si="100"/>
        <v>Phone Screen</v>
      </c>
      <c r="G2176" s="1">
        <v>44633.786053240743</v>
      </c>
      <c r="H2176" t="str">
        <f t="shared" si="101"/>
        <v>2022-03</v>
      </c>
    </row>
    <row r="2177" spans="1:8" x14ac:dyDescent="0.3">
      <c r="A2177" s="2">
        <v>114504042875</v>
      </c>
      <c r="B2177" s="2" t="str">
        <f t="shared" si="99"/>
        <v>114504042875</v>
      </c>
      <c r="C2177" s="2" t="str">
        <f>_xlfn.XLOOKUP(
  B2177,
  'Candidate Data'!A:A,
  'Candidate Data'!B:B,
  "Not Found"
)</f>
        <v>Recruiter10</v>
      </c>
      <c r="D2177" s="2" t="str">
        <f>_xlfn.XLOOKUP(
  C2177,
  'Recruiter Data'!A:A,
  'Recruiter Data'!B:B,
  "Unknown"
)</f>
        <v>N America</v>
      </c>
      <c r="E2177" t="s">
        <v>21</v>
      </c>
      <c r="F2177" t="str">
        <f t="shared" si="100"/>
        <v>Diligence</v>
      </c>
      <c r="G2177" s="1">
        <v>44640.657465277778</v>
      </c>
      <c r="H2177" t="str">
        <f t="shared" si="101"/>
        <v>2022-03</v>
      </c>
    </row>
    <row r="2178" spans="1:8" x14ac:dyDescent="0.3">
      <c r="A2178" s="2">
        <v>114504042875</v>
      </c>
      <c r="B2178" s="2" t="str">
        <f t="shared" si="99"/>
        <v>114504042875</v>
      </c>
      <c r="C2178" s="2" t="str">
        <f>_xlfn.XLOOKUP(
  B2178,
  'Candidate Data'!A:A,
  'Candidate Data'!B:B,
  "Not Found"
)</f>
        <v>Recruiter10</v>
      </c>
      <c r="D2178" s="2" t="str">
        <f>_xlfn.XLOOKUP(
  C2178,
  'Recruiter Data'!A:A,
  'Recruiter Data'!B:B,
  "Unknown"
)</f>
        <v>N America</v>
      </c>
      <c r="E2178" t="s">
        <v>22</v>
      </c>
      <c r="F2178" t="str">
        <f t="shared" si="100"/>
        <v>Final Interview</v>
      </c>
      <c r="G2178" s="1">
        <v>44632.736157407409</v>
      </c>
      <c r="H2178" t="str">
        <f t="shared" si="101"/>
        <v>2022-03</v>
      </c>
    </row>
    <row r="2179" spans="1:8" x14ac:dyDescent="0.3">
      <c r="A2179" s="2">
        <v>114504042875</v>
      </c>
      <c r="B2179" s="2" t="str">
        <f t="shared" ref="B2179:B2242" si="102">TEXT(A2179,"0")</f>
        <v>114504042875</v>
      </c>
      <c r="C2179" s="2" t="str">
        <f>_xlfn.XLOOKUP(
  B2179,
  'Candidate Data'!A:A,
  'Candidate Data'!B:B,
  "Not Found"
)</f>
        <v>Recruiter10</v>
      </c>
      <c r="D2179" s="2" t="str">
        <f>_xlfn.XLOOKUP(
  C2179,
  'Recruiter Data'!A:A,
  'Recruiter Data'!B:B,
  "Unknown"
)</f>
        <v>N America</v>
      </c>
      <c r="E2179" t="s">
        <v>20</v>
      </c>
      <c r="F2179" t="str">
        <f t="shared" ref="F2179:F2242" si="103">IF(ISNUMBER(SEARCH("Phone Screen",E2179)),"Phone Screen",
IF(ISNUMBER(SEARCH("Interview #1",E2179)),"Interview #1",
IF(ISNUMBER(SEARCH("Final Interview",E2179)),"Final Interview",
IF(ISNUMBER(SEARCH("Next Steps",E2179)),"Next Steps",
IF(ISNUMBER(SEARCH("Diligence",E2179)),"Diligence",
IF(ISNUMBER(SEARCH("Waitlist",E2179)),"Waitlist",
"Application Review"))))))</f>
        <v>Interview #1</v>
      </c>
      <c r="G2179" s="1">
        <v>44632.736111111109</v>
      </c>
      <c r="H2179" t="str">
        <f t="shared" ref="H2179:H2242" si="104">TEXT(G2179,"yyyy-mm")</f>
        <v>2022-03</v>
      </c>
    </row>
    <row r="2180" spans="1:8" x14ac:dyDescent="0.3">
      <c r="A2180" s="2">
        <v>114504042875</v>
      </c>
      <c r="B2180" s="2" t="str">
        <f t="shared" si="102"/>
        <v>114504042875</v>
      </c>
      <c r="C2180" s="2" t="str">
        <f>_xlfn.XLOOKUP(
  B2180,
  'Candidate Data'!A:A,
  'Candidate Data'!B:B,
  "Not Found"
)</f>
        <v>Recruiter10</v>
      </c>
      <c r="D2180" s="2" t="str">
        <f>_xlfn.XLOOKUP(
  C2180,
  'Recruiter Data'!A:A,
  'Recruiter Data'!B:B,
  "Unknown"
)</f>
        <v>N America</v>
      </c>
      <c r="E2180" t="s">
        <v>23</v>
      </c>
      <c r="F2180" t="str">
        <f t="shared" si="103"/>
        <v>Next Steps</v>
      </c>
      <c r="G2180" s="1">
        <v>44632.736180555556</v>
      </c>
      <c r="H2180" t="str">
        <f t="shared" si="104"/>
        <v>2022-03</v>
      </c>
    </row>
    <row r="2181" spans="1:8" x14ac:dyDescent="0.3">
      <c r="A2181" s="2">
        <v>114504042875</v>
      </c>
      <c r="B2181" s="2" t="str">
        <f t="shared" si="102"/>
        <v>114504042875</v>
      </c>
      <c r="C2181" s="2" t="str">
        <f>_xlfn.XLOOKUP(
  B2181,
  'Candidate Data'!A:A,
  'Candidate Data'!B:B,
  "Not Found"
)</f>
        <v>Recruiter10</v>
      </c>
      <c r="D2181" s="2" t="str">
        <f>_xlfn.XLOOKUP(
  C2181,
  'Recruiter Data'!A:A,
  'Recruiter Data'!B:B,
  "Unknown"
)</f>
        <v>N America</v>
      </c>
      <c r="E2181" t="s">
        <v>19</v>
      </c>
      <c r="F2181" t="str">
        <f t="shared" si="103"/>
        <v>Phone Screen</v>
      </c>
      <c r="G2181" s="1">
        <v>44623.676203703704</v>
      </c>
      <c r="H2181" t="str">
        <f t="shared" si="104"/>
        <v>2022-03</v>
      </c>
    </row>
    <row r="2182" spans="1:8" x14ac:dyDescent="0.3">
      <c r="A2182" s="2">
        <v>114504042875</v>
      </c>
      <c r="B2182" s="2" t="str">
        <f t="shared" si="102"/>
        <v>114504042875</v>
      </c>
      <c r="C2182" s="2" t="str">
        <f>_xlfn.XLOOKUP(
  B2182,
  'Candidate Data'!A:A,
  'Candidate Data'!B:B,
  "Not Found"
)</f>
        <v>Recruiter10</v>
      </c>
      <c r="D2182" s="2" t="str">
        <f>_xlfn.XLOOKUP(
  C2182,
  'Recruiter Data'!A:A,
  'Recruiter Data'!B:B,
  "Unknown"
)</f>
        <v>N America</v>
      </c>
      <c r="E2182" t="s">
        <v>24</v>
      </c>
      <c r="F2182" t="str">
        <f t="shared" si="103"/>
        <v>Waitlist</v>
      </c>
      <c r="G2182" s="1">
        <v>44644.753622685188</v>
      </c>
      <c r="H2182" t="str">
        <f t="shared" si="104"/>
        <v>2022-03</v>
      </c>
    </row>
    <row r="2183" spans="1:8" x14ac:dyDescent="0.3">
      <c r="A2183" s="2">
        <v>112153978076</v>
      </c>
      <c r="B2183" s="2" t="str">
        <f t="shared" si="102"/>
        <v>112153978076</v>
      </c>
      <c r="C2183" s="2" t="str">
        <f>_xlfn.XLOOKUP(
  B2183,
  'Candidate Data'!A:A,
  'Candidate Data'!B:B,
  "Not Found"
)</f>
        <v>Recruiter11</v>
      </c>
      <c r="D2183" s="2" t="str">
        <f>_xlfn.XLOOKUP(
  C2183,
  'Recruiter Data'!A:A,
  'Recruiter Data'!B:B,
  "Unknown"
)</f>
        <v>N America</v>
      </c>
      <c r="E2183" t="s">
        <v>18</v>
      </c>
      <c r="F2183" t="str">
        <f t="shared" si="103"/>
        <v>Application Review</v>
      </c>
      <c r="G2183" s="1">
        <v>44630.022962962961</v>
      </c>
      <c r="H2183" t="str">
        <f t="shared" si="104"/>
        <v>2022-03</v>
      </c>
    </row>
    <row r="2184" spans="1:8" x14ac:dyDescent="0.3">
      <c r="A2184" s="2">
        <v>112153978076</v>
      </c>
      <c r="B2184" s="2" t="str">
        <f t="shared" si="102"/>
        <v>112153978076</v>
      </c>
      <c r="C2184" s="2" t="str">
        <f>_xlfn.XLOOKUP(
  B2184,
  'Candidate Data'!A:A,
  'Candidate Data'!B:B,
  "Not Found"
)</f>
        <v>Recruiter11</v>
      </c>
      <c r="D2184" s="2" t="str">
        <f>_xlfn.XLOOKUP(
  C2184,
  'Recruiter Data'!A:A,
  'Recruiter Data'!B:B,
  "Unknown"
)</f>
        <v>N America</v>
      </c>
      <c r="E2184" t="s">
        <v>18</v>
      </c>
      <c r="F2184" t="str">
        <f t="shared" si="103"/>
        <v>Application Review</v>
      </c>
      <c r="G2184" s="1">
        <v>44633.922314814816</v>
      </c>
      <c r="H2184" t="str">
        <f t="shared" si="104"/>
        <v>2022-03</v>
      </c>
    </row>
    <row r="2185" spans="1:8" x14ac:dyDescent="0.3">
      <c r="A2185" s="2">
        <v>112153978076</v>
      </c>
      <c r="B2185" s="2" t="str">
        <f t="shared" si="102"/>
        <v>112153978076</v>
      </c>
      <c r="C2185" s="2" t="str">
        <f>_xlfn.XLOOKUP(
  B2185,
  'Candidate Data'!A:A,
  'Candidate Data'!B:B,
  "Not Found"
)</f>
        <v>Recruiter11</v>
      </c>
      <c r="D2185" s="2" t="str">
        <f>_xlfn.XLOOKUP(
  C2185,
  'Recruiter Data'!A:A,
  'Recruiter Data'!B:B,
  "Unknown"
)</f>
        <v>N America</v>
      </c>
      <c r="E2185" t="s">
        <v>18</v>
      </c>
      <c r="F2185" t="str">
        <f t="shared" si="103"/>
        <v>Application Review</v>
      </c>
      <c r="G2185" s="1">
        <v>44633.923750000002</v>
      </c>
      <c r="H2185" t="str">
        <f t="shared" si="104"/>
        <v>2022-03</v>
      </c>
    </row>
    <row r="2186" spans="1:8" x14ac:dyDescent="0.3">
      <c r="A2186" s="2">
        <v>112153978076</v>
      </c>
      <c r="B2186" s="2" t="str">
        <f t="shared" si="102"/>
        <v>112153978076</v>
      </c>
      <c r="C2186" s="2" t="str">
        <f>_xlfn.XLOOKUP(
  B2186,
  'Candidate Data'!A:A,
  'Candidate Data'!B:B,
  "Not Found"
)</f>
        <v>Recruiter11</v>
      </c>
      <c r="D2186" s="2" t="str">
        <f>_xlfn.XLOOKUP(
  C2186,
  'Recruiter Data'!A:A,
  'Recruiter Data'!B:B,
  "Unknown"
)</f>
        <v>N America</v>
      </c>
      <c r="E2186" t="s">
        <v>18</v>
      </c>
      <c r="F2186" t="str">
        <f t="shared" si="103"/>
        <v>Application Review</v>
      </c>
      <c r="G2186" s="1">
        <v>44633.925104166665</v>
      </c>
      <c r="H2186" t="str">
        <f t="shared" si="104"/>
        <v>2022-03</v>
      </c>
    </row>
    <row r="2187" spans="1:8" x14ac:dyDescent="0.3">
      <c r="A2187" s="2">
        <v>125625807470</v>
      </c>
      <c r="B2187" s="2" t="str">
        <f t="shared" si="102"/>
        <v>125625807470</v>
      </c>
      <c r="C2187" s="2" t="str">
        <f>_xlfn.XLOOKUP(
  B2187,
  'Candidate Data'!A:A,
  'Candidate Data'!B:B,
  "Not Found"
)</f>
        <v>Recruiter5</v>
      </c>
      <c r="D2187" s="2" t="str">
        <f>_xlfn.XLOOKUP(
  C2187,
  'Recruiter Data'!A:A,
  'Recruiter Data'!B:B,
  "Unknown"
)</f>
        <v>Europe</v>
      </c>
      <c r="E2187" t="s">
        <v>21</v>
      </c>
      <c r="F2187" t="str">
        <f t="shared" si="103"/>
        <v>Diligence</v>
      </c>
      <c r="G2187" s="1">
        <v>44633.835497685184</v>
      </c>
      <c r="H2187" t="str">
        <f t="shared" si="104"/>
        <v>2022-03</v>
      </c>
    </row>
    <row r="2188" spans="1:8" x14ac:dyDescent="0.3">
      <c r="A2188" s="2">
        <v>125625807470</v>
      </c>
      <c r="B2188" s="2" t="str">
        <f t="shared" si="102"/>
        <v>125625807470</v>
      </c>
      <c r="C2188" s="2" t="str">
        <f>_xlfn.XLOOKUP(
  B2188,
  'Candidate Data'!A:A,
  'Candidate Data'!B:B,
  "Not Found"
)</f>
        <v>Recruiter5</v>
      </c>
      <c r="D2188" s="2" t="str">
        <f>_xlfn.XLOOKUP(
  C2188,
  'Recruiter Data'!A:A,
  'Recruiter Data'!B:B,
  "Unknown"
)</f>
        <v>Europe</v>
      </c>
      <c r="E2188" t="s">
        <v>22</v>
      </c>
      <c r="F2188" t="str">
        <f t="shared" si="103"/>
        <v>Final Interview</v>
      </c>
      <c r="G2188" s="1">
        <v>44633.834606481483</v>
      </c>
      <c r="H2188" t="str">
        <f t="shared" si="104"/>
        <v>2022-03</v>
      </c>
    </row>
    <row r="2189" spans="1:8" x14ac:dyDescent="0.3">
      <c r="A2189" s="2">
        <v>125625807470</v>
      </c>
      <c r="B2189" s="2" t="str">
        <f t="shared" si="102"/>
        <v>125625807470</v>
      </c>
      <c r="C2189" s="2" t="str">
        <f>_xlfn.XLOOKUP(
  B2189,
  'Candidate Data'!A:A,
  'Candidate Data'!B:B,
  "Not Found"
)</f>
        <v>Recruiter5</v>
      </c>
      <c r="D2189" s="2" t="str">
        <f>_xlfn.XLOOKUP(
  C2189,
  'Recruiter Data'!A:A,
  'Recruiter Data'!B:B,
  "Unknown"
)</f>
        <v>Europe</v>
      </c>
      <c r="E2189" t="s">
        <v>20</v>
      </c>
      <c r="F2189" t="str">
        <f t="shared" si="103"/>
        <v>Interview #1</v>
      </c>
      <c r="G2189" s="1">
        <v>44626.542523148149</v>
      </c>
      <c r="H2189" t="str">
        <f t="shared" si="104"/>
        <v>2022-03</v>
      </c>
    </row>
    <row r="2190" spans="1:8" x14ac:dyDescent="0.3">
      <c r="A2190" s="2">
        <v>125625807470</v>
      </c>
      <c r="B2190" s="2" t="str">
        <f t="shared" si="102"/>
        <v>125625807470</v>
      </c>
      <c r="C2190" s="2" t="str">
        <f>_xlfn.XLOOKUP(
  B2190,
  'Candidate Data'!A:A,
  'Candidate Data'!B:B,
  "Not Found"
)</f>
        <v>Recruiter5</v>
      </c>
      <c r="D2190" s="2" t="str">
        <f>_xlfn.XLOOKUP(
  C2190,
  'Recruiter Data'!A:A,
  'Recruiter Data'!B:B,
  "Unknown"
)</f>
        <v>Europe</v>
      </c>
      <c r="E2190" t="s">
        <v>23</v>
      </c>
      <c r="F2190" t="str">
        <f t="shared" si="103"/>
        <v>Next Steps</v>
      </c>
      <c r="G2190" s="1">
        <v>44633.834606481483</v>
      </c>
      <c r="H2190" t="str">
        <f t="shared" si="104"/>
        <v>2022-03</v>
      </c>
    </row>
    <row r="2191" spans="1:8" x14ac:dyDescent="0.3">
      <c r="A2191" s="2">
        <v>125625807470</v>
      </c>
      <c r="B2191" s="2" t="str">
        <f t="shared" si="102"/>
        <v>125625807470</v>
      </c>
      <c r="C2191" s="2" t="str">
        <f>_xlfn.XLOOKUP(
  B2191,
  'Candidate Data'!A:A,
  'Candidate Data'!B:B,
  "Not Found"
)</f>
        <v>Recruiter5</v>
      </c>
      <c r="D2191" s="2" t="str">
        <f>_xlfn.XLOOKUP(
  C2191,
  'Recruiter Data'!A:A,
  'Recruiter Data'!B:B,
  "Unknown"
)</f>
        <v>Europe</v>
      </c>
      <c r="E2191" t="s">
        <v>24</v>
      </c>
      <c r="F2191" t="str">
        <f t="shared" si="103"/>
        <v>Waitlist</v>
      </c>
      <c r="G2191" s="1">
        <v>44639.558194444442</v>
      </c>
      <c r="H2191" t="str">
        <f t="shared" si="104"/>
        <v>2022-03</v>
      </c>
    </row>
    <row r="2192" spans="1:8" x14ac:dyDescent="0.3">
      <c r="A2192" s="2">
        <v>189572401472</v>
      </c>
      <c r="B2192" s="2" t="str">
        <f t="shared" si="102"/>
        <v>189572401472</v>
      </c>
      <c r="C2192" s="2" t="str">
        <f>_xlfn.XLOOKUP(
  B2192,
  'Candidate Data'!A:A,
  'Candidate Data'!B:B,
  "Not Found"
)</f>
        <v>Recruiter28</v>
      </c>
      <c r="D2192" s="2" t="str">
        <f>_xlfn.XLOOKUP(
  C2192,
  'Recruiter Data'!A:A,
  'Recruiter Data'!B:B,
  "Unknown"
)</f>
        <v>N America</v>
      </c>
      <c r="E2192" t="s">
        <v>19</v>
      </c>
      <c r="F2192" t="str">
        <f t="shared" si="103"/>
        <v>Phone Screen</v>
      </c>
      <c r="G2192" s="1">
        <v>44631.55777777778</v>
      </c>
      <c r="H2192" t="str">
        <f t="shared" si="104"/>
        <v>2022-03</v>
      </c>
    </row>
    <row r="2193" spans="1:8" x14ac:dyDescent="0.3">
      <c r="A2193" s="2">
        <v>130118751985</v>
      </c>
      <c r="B2193" s="2" t="str">
        <f t="shared" si="102"/>
        <v>130118751985</v>
      </c>
      <c r="C2193" s="2" t="str">
        <f>_xlfn.XLOOKUP(
  B2193,
  'Candidate Data'!A:A,
  'Candidate Data'!B:B,
  "Not Found"
)</f>
        <v>Recruiter2</v>
      </c>
      <c r="D2193" s="2" t="str">
        <f>_xlfn.XLOOKUP(
  C2193,
  'Recruiter Data'!A:A,
  'Recruiter Data'!B:B,
  "Unknown"
)</f>
        <v>N America</v>
      </c>
      <c r="E2193" t="s">
        <v>18</v>
      </c>
      <c r="F2193" t="str">
        <f t="shared" si="103"/>
        <v>Application Review</v>
      </c>
      <c r="G2193" s="1">
        <v>44638.845995370371</v>
      </c>
      <c r="H2193" t="str">
        <f t="shared" si="104"/>
        <v>2022-03</v>
      </c>
    </row>
    <row r="2194" spans="1:8" x14ac:dyDescent="0.3">
      <c r="A2194" s="2">
        <v>171473799843</v>
      </c>
      <c r="B2194" s="2" t="str">
        <f t="shared" si="102"/>
        <v>171473799843</v>
      </c>
      <c r="C2194" s="2" t="str">
        <f>_xlfn.XLOOKUP(
  B2194,
  'Candidate Data'!A:A,
  'Candidate Data'!B:B,
  "Not Found"
)</f>
        <v>Recruiter10</v>
      </c>
      <c r="D2194" s="2" t="str">
        <f>_xlfn.XLOOKUP(
  C2194,
  'Recruiter Data'!A:A,
  'Recruiter Data'!B:B,
  "Unknown"
)</f>
        <v>N America</v>
      </c>
      <c r="E2194" t="s">
        <v>19</v>
      </c>
      <c r="F2194" t="str">
        <f t="shared" si="103"/>
        <v>Phone Screen</v>
      </c>
      <c r="G2194" s="1">
        <v>44623.677430555559</v>
      </c>
      <c r="H2194" t="str">
        <f t="shared" si="104"/>
        <v>2022-03</v>
      </c>
    </row>
    <row r="2195" spans="1:8" x14ac:dyDescent="0.3">
      <c r="A2195" s="2">
        <v>188111684953</v>
      </c>
      <c r="B2195" s="2" t="str">
        <f t="shared" si="102"/>
        <v>188111684953</v>
      </c>
      <c r="C2195" s="2" t="str">
        <f>_xlfn.XLOOKUP(
  B2195,
  'Candidate Data'!A:A,
  'Candidate Data'!B:B,
  "Not Found"
)</f>
        <v>Recruiter16</v>
      </c>
      <c r="D2195" s="2" t="str">
        <f>_xlfn.XLOOKUP(
  C2195,
  'Recruiter Data'!A:A,
  'Recruiter Data'!B:B,
  "Unknown"
)</f>
        <v>Asia</v>
      </c>
      <c r="E2195" t="s">
        <v>18</v>
      </c>
      <c r="F2195" t="str">
        <f t="shared" si="103"/>
        <v>Application Review</v>
      </c>
      <c r="G2195" s="1">
        <v>44623.65184027778</v>
      </c>
      <c r="H2195" t="str">
        <f t="shared" si="104"/>
        <v>2022-03</v>
      </c>
    </row>
    <row r="2196" spans="1:8" x14ac:dyDescent="0.3">
      <c r="A2196" s="2">
        <v>142848459278</v>
      </c>
      <c r="B2196" s="2" t="str">
        <f t="shared" si="102"/>
        <v>142848459278</v>
      </c>
      <c r="C2196" s="2" t="str">
        <f>_xlfn.XLOOKUP(
  B2196,
  'Candidate Data'!A:A,
  'Candidate Data'!B:B,
  "Not Found"
)</f>
        <v>Recruiter16</v>
      </c>
      <c r="D2196" s="2" t="str">
        <f>_xlfn.XLOOKUP(
  C2196,
  'Recruiter Data'!A:A,
  'Recruiter Data'!B:B,
  "Unknown"
)</f>
        <v>Asia</v>
      </c>
      <c r="E2196" t="s">
        <v>21</v>
      </c>
      <c r="F2196" t="str">
        <f t="shared" si="103"/>
        <v>Diligence</v>
      </c>
      <c r="G2196" s="1">
        <v>44625.233506944445</v>
      </c>
      <c r="H2196" t="str">
        <f t="shared" si="104"/>
        <v>2022-03</v>
      </c>
    </row>
    <row r="2197" spans="1:8" x14ac:dyDescent="0.3">
      <c r="A2197" s="2">
        <v>142848459278</v>
      </c>
      <c r="B2197" s="2" t="str">
        <f t="shared" si="102"/>
        <v>142848459278</v>
      </c>
      <c r="C2197" s="2" t="str">
        <f>_xlfn.XLOOKUP(
  B2197,
  'Candidate Data'!A:A,
  'Candidate Data'!B:B,
  "Not Found"
)</f>
        <v>Recruiter16</v>
      </c>
      <c r="D2197" s="2" t="str">
        <f>_xlfn.XLOOKUP(
  C2197,
  'Recruiter Data'!A:A,
  'Recruiter Data'!B:B,
  "Unknown"
)</f>
        <v>Asia</v>
      </c>
      <c r="E2197" t="s">
        <v>20</v>
      </c>
      <c r="F2197" t="str">
        <f t="shared" si="103"/>
        <v>Interview #1</v>
      </c>
      <c r="G2197" s="1">
        <v>44625.233506944445</v>
      </c>
      <c r="H2197" t="str">
        <f t="shared" si="104"/>
        <v>2022-03</v>
      </c>
    </row>
    <row r="2198" spans="1:8" x14ac:dyDescent="0.3">
      <c r="A2198" s="2">
        <v>122034361194</v>
      </c>
      <c r="B2198" s="2" t="str">
        <f t="shared" si="102"/>
        <v>122034361194</v>
      </c>
      <c r="C2198" s="2" t="str">
        <f>_xlfn.XLOOKUP(
  B2198,
  'Candidate Data'!A:A,
  'Candidate Data'!B:B,
  "Not Found"
)</f>
        <v>Recruiter16</v>
      </c>
      <c r="D2198" s="2" t="str">
        <f>_xlfn.XLOOKUP(
  C2198,
  'Recruiter Data'!A:A,
  'Recruiter Data'!B:B,
  "Unknown"
)</f>
        <v>Asia</v>
      </c>
      <c r="E2198" t="s">
        <v>18</v>
      </c>
      <c r="F2198" t="str">
        <f t="shared" si="103"/>
        <v>Application Review</v>
      </c>
      <c r="G2198" s="1">
        <v>44623.652696759258</v>
      </c>
      <c r="H2198" t="str">
        <f t="shared" si="104"/>
        <v>2022-03</v>
      </c>
    </row>
    <row r="2199" spans="1:8" x14ac:dyDescent="0.3">
      <c r="A2199" s="2">
        <v>182640965231</v>
      </c>
      <c r="B2199" s="2" t="str">
        <f t="shared" si="102"/>
        <v>182640965231</v>
      </c>
      <c r="C2199" s="2" t="str">
        <f>_xlfn.XLOOKUP(
  B2199,
  'Candidate Data'!A:A,
  'Candidate Data'!B:B,
  "Not Found"
)</f>
        <v>Recruiter16</v>
      </c>
      <c r="D2199" s="2" t="str">
        <f>_xlfn.XLOOKUP(
  C2199,
  'Recruiter Data'!A:A,
  'Recruiter Data'!B:B,
  "Unknown"
)</f>
        <v>Asia</v>
      </c>
      <c r="E2199" t="s">
        <v>18</v>
      </c>
      <c r="F2199" t="str">
        <f t="shared" si="103"/>
        <v>Application Review</v>
      </c>
      <c r="G2199" s="1">
        <v>44623.652766203704</v>
      </c>
      <c r="H2199" t="str">
        <f t="shared" si="104"/>
        <v>2022-03</v>
      </c>
    </row>
    <row r="2200" spans="1:8" x14ac:dyDescent="0.3">
      <c r="A2200" s="2">
        <v>156008034951</v>
      </c>
      <c r="B2200" s="2" t="str">
        <f t="shared" si="102"/>
        <v>156008034951</v>
      </c>
      <c r="C2200" s="2" t="str">
        <f>_xlfn.XLOOKUP(
  B2200,
  'Candidate Data'!A:A,
  'Candidate Data'!B:B,
  "Not Found"
)</f>
        <v>Recruiter1</v>
      </c>
      <c r="D2200" s="2" t="str">
        <f>_xlfn.XLOOKUP(
  C2200,
  'Recruiter Data'!A:A,
  'Recruiter Data'!B:B,
  "Unknown"
)</f>
        <v>N America</v>
      </c>
      <c r="E2200" t="s">
        <v>21</v>
      </c>
      <c r="F2200" t="str">
        <f t="shared" si="103"/>
        <v>Diligence</v>
      </c>
      <c r="G2200" s="1">
        <v>44638.83357638889</v>
      </c>
      <c r="H2200" t="str">
        <f t="shared" si="104"/>
        <v>2022-03</v>
      </c>
    </row>
    <row r="2201" spans="1:8" x14ac:dyDescent="0.3">
      <c r="A2201" s="2">
        <v>156008034951</v>
      </c>
      <c r="B2201" s="2" t="str">
        <f t="shared" si="102"/>
        <v>156008034951</v>
      </c>
      <c r="C2201" s="2" t="str">
        <f>_xlfn.XLOOKUP(
  B2201,
  'Candidate Data'!A:A,
  'Candidate Data'!B:B,
  "Not Found"
)</f>
        <v>Recruiter1</v>
      </c>
      <c r="D2201" s="2" t="str">
        <f>_xlfn.XLOOKUP(
  C2201,
  'Recruiter Data'!A:A,
  'Recruiter Data'!B:B,
  "Unknown"
)</f>
        <v>N America</v>
      </c>
      <c r="E2201" t="s">
        <v>22</v>
      </c>
      <c r="F2201" t="str">
        <f t="shared" si="103"/>
        <v>Final Interview</v>
      </c>
      <c r="G2201" s="1">
        <v>44634.586597222224</v>
      </c>
      <c r="H2201" t="str">
        <f t="shared" si="104"/>
        <v>2022-03</v>
      </c>
    </row>
    <row r="2202" spans="1:8" x14ac:dyDescent="0.3">
      <c r="A2202" s="2">
        <v>156008034951</v>
      </c>
      <c r="B2202" s="2" t="str">
        <f t="shared" si="102"/>
        <v>156008034951</v>
      </c>
      <c r="C2202" s="2" t="str">
        <f>_xlfn.XLOOKUP(
  B2202,
  'Candidate Data'!A:A,
  'Candidate Data'!B:B,
  "Not Found"
)</f>
        <v>Recruiter1</v>
      </c>
      <c r="D2202" s="2" t="str">
        <f>_xlfn.XLOOKUP(
  C2202,
  'Recruiter Data'!A:A,
  'Recruiter Data'!B:B,
  "Unknown"
)</f>
        <v>N America</v>
      </c>
      <c r="E2202" t="s">
        <v>20</v>
      </c>
      <c r="F2202" t="str">
        <f t="shared" si="103"/>
        <v>Interview #1</v>
      </c>
      <c r="G2202" s="1">
        <v>44623.832199074073</v>
      </c>
      <c r="H2202" t="str">
        <f t="shared" si="104"/>
        <v>2022-03</v>
      </c>
    </row>
    <row r="2203" spans="1:8" x14ac:dyDescent="0.3">
      <c r="A2203" s="2">
        <v>156008034951</v>
      </c>
      <c r="B2203" s="2" t="str">
        <f t="shared" si="102"/>
        <v>156008034951</v>
      </c>
      <c r="C2203" s="2" t="str">
        <f>_xlfn.XLOOKUP(
  B2203,
  'Candidate Data'!A:A,
  'Candidate Data'!B:B,
  "Not Found"
)</f>
        <v>Recruiter1</v>
      </c>
      <c r="D2203" s="2" t="str">
        <f>_xlfn.XLOOKUP(
  C2203,
  'Recruiter Data'!A:A,
  'Recruiter Data'!B:B,
  "Unknown"
)</f>
        <v>N America</v>
      </c>
      <c r="E2203" t="s">
        <v>23</v>
      </c>
      <c r="F2203" t="str">
        <f t="shared" si="103"/>
        <v>Next Steps</v>
      </c>
      <c r="G2203" s="1">
        <v>44634.586597222224</v>
      </c>
      <c r="H2203" t="str">
        <f t="shared" si="104"/>
        <v>2022-03</v>
      </c>
    </row>
    <row r="2204" spans="1:8" x14ac:dyDescent="0.3">
      <c r="A2204" s="2">
        <v>156008034951</v>
      </c>
      <c r="B2204" s="2" t="str">
        <f t="shared" si="102"/>
        <v>156008034951</v>
      </c>
      <c r="C2204" s="2" t="str">
        <f>_xlfn.XLOOKUP(
  B2204,
  'Candidate Data'!A:A,
  'Candidate Data'!B:B,
  "Not Found"
)</f>
        <v>Recruiter1</v>
      </c>
      <c r="D2204" s="2" t="str">
        <f>_xlfn.XLOOKUP(
  C2204,
  'Recruiter Data'!A:A,
  'Recruiter Data'!B:B,
  "Unknown"
)</f>
        <v>N America</v>
      </c>
      <c r="E2204" t="s">
        <v>24</v>
      </c>
      <c r="F2204" t="str">
        <f t="shared" si="103"/>
        <v>Waitlist</v>
      </c>
      <c r="G2204" s="1">
        <v>44653.907870370371</v>
      </c>
      <c r="H2204" t="str">
        <f t="shared" si="104"/>
        <v>2022-04</v>
      </c>
    </row>
    <row r="2205" spans="1:8" x14ac:dyDescent="0.3">
      <c r="A2205" s="2">
        <v>116328455600</v>
      </c>
      <c r="B2205" s="2" t="str">
        <f t="shared" si="102"/>
        <v>116328455600</v>
      </c>
      <c r="C2205" s="2" t="str">
        <f>_xlfn.XLOOKUP(
  B2205,
  'Candidate Data'!A:A,
  'Candidate Data'!B:B,
  "Not Found"
)</f>
        <v>Recruiter1</v>
      </c>
      <c r="D2205" s="2" t="str">
        <f>_xlfn.XLOOKUP(
  C2205,
  'Recruiter Data'!A:A,
  'Recruiter Data'!B:B,
  "Unknown"
)</f>
        <v>N America</v>
      </c>
      <c r="E2205" t="s">
        <v>18</v>
      </c>
      <c r="F2205" t="str">
        <f t="shared" si="103"/>
        <v>Application Review</v>
      </c>
      <c r="G2205" s="1">
        <v>44638.735671296294</v>
      </c>
      <c r="H2205" t="str">
        <f t="shared" si="104"/>
        <v>2022-03</v>
      </c>
    </row>
    <row r="2206" spans="1:8" x14ac:dyDescent="0.3">
      <c r="A2206" s="2">
        <v>116328455600</v>
      </c>
      <c r="B2206" s="2" t="str">
        <f t="shared" si="102"/>
        <v>116328455600</v>
      </c>
      <c r="C2206" s="2" t="str">
        <f>_xlfn.XLOOKUP(
  B2206,
  'Candidate Data'!A:A,
  'Candidate Data'!B:B,
  "Not Found"
)</f>
        <v>Recruiter1</v>
      </c>
      <c r="D2206" s="2" t="str">
        <f>_xlfn.XLOOKUP(
  C2206,
  'Recruiter Data'!A:A,
  'Recruiter Data'!B:B,
  "Unknown"
)</f>
        <v>N America</v>
      </c>
      <c r="E2206" t="s">
        <v>18</v>
      </c>
      <c r="F2206" t="str">
        <f t="shared" si="103"/>
        <v>Application Review</v>
      </c>
      <c r="G2206" s="1">
        <v>44638.740694444445</v>
      </c>
      <c r="H2206" t="str">
        <f t="shared" si="104"/>
        <v>2022-03</v>
      </c>
    </row>
    <row r="2207" spans="1:8" x14ac:dyDescent="0.3">
      <c r="A2207" s="2">
        <v>109342495582</v>
      </c>
      <c r="B2207" s="2" t="str">
        <f t="shared" si="102"/>
        <v>109342495582</v>
      </c>
      <c r="C2207" s="2" t="str">
        <f>_xlfn.XLOOKUP(
  B2207,
  'Candidate Data'!A:A,
  'Candidate Data'!B:B,
  "Not Found"
)</f>
        <v>Recruiter3</v>
      </c>
      <c r="D2207" s="2" t="str">
        <f>_xlfn.XLOOKUP(
  C2207,
  'Recruiter Data'!A:A,
  'Recruiter Data'!B:B,
  "Unknown"
)</f>
        <v>N America</v>
      </c>
      <c r="E2207" t="s">
        <v>21</v>
      </c>
      <c r="F2207" t="str">
        <f t="shared" si="103"/>
        <v>Diligence</v>
      </c>
      <c r="G2207" s="1">
        <v>44624.489895833336</v>
      </c>
      <c r="H2207" t="str">
        <f t="shared" si="104"/>
        <v>2022-03</v>
      </c>
    </row>
    <row r="2208" spans="1:8" x14ac:dyDescent="0.3">
      <c r="A2208" s="2">
        <v>109342495582</v>
      </c>
      <c r="B2208" s="2" t="str">
        <f t="shared" si="102"/>
        <v>109342495582</v>
      </c>
      <c r="C2208" s="2" t="str">
        <f>_xlfn.XLOOKUP(
  B2208,
  'Candidate Data'!A:A,
  'Candidate Data'!B:B,
  "Not Found"
)</f>
        <v>Recruiter3</v>
      </c>
      <c r="D2208" s="2" t="str">
        <f>_xlfn.XLOOKUP(
  C2208,
  'Recruiter Data'!A:A,
  'Recruiter Data'!B:B,
  "Unknown"
)</f>
        <v>N America</v>
      </c>
      <c r="E2208" t="s">
        <v>23</v>
      </c>
      <c r="F2208" t="str">
        <f t="shared" si="103"/>
        <v>Next Steps</v>
      </c>
      <c r="G2208" s="1">
        <v>44623.883634259262</v>
      </c>
      <c r="H2208" t="str">
        <f t="shared" si="104"/>
        <v>2022-03</v>
      </c>
    </row>
    <row r="2209" spans="1:8" x14ac:dyDescent="0.3">
      <c r="A2209" s="2">
        <v>109342495582</v>
      </c>
      <c r="B2209" s="2" t="str">
        <f t="shared" si="102"/>
        <v>109342495582</v>
      </c>
      <c r="C2209" s="2" t="str">
        <f>_xlfn.XLOOKUP(
  B2209,
  'Candidate Data'!A:A,
  'Candidate Data'!B:B,
  "Not Found"
)</f>
        <v>Recruiter3</v>
      </c>
      <c r="D2209" s="2" t="str">
        <f>_xlfn.XLOOKUP(
  C2209,
  'Recruiter Data'!A:A,
  'Recruiter Data'!B:B,
  "Unknown"
)</f>
        <v>N America</v>
      </c>
      <c r="E2209" t="s">
        <v>24</v>
      </c>
      <c r="F2209" t="str">
        <f t="shared" si="103"/>
        <v>Waitlist</v>
      </c>
      <c r="G2209" s="1">
        <v>44624.489895833336</v>
      </c>
      <c r="H2209" t="str">
        <f t="shared" si="104"/>
        <v>2022-03</v>
      </c>
    </row>
    <row r="2210" spans="1:8" x14ac:dyDescent="0.3">
      <c r="A2210" s="2">
        <v>104916670598</v>
      </c>
      <c r="B2210" s="2" t="str">
        <f t="shared" si="102"/>
        <v>104916670598</v>
      </c>
      <c r="C2210" s="2" t="str">
        <f>_xlfn.XLOOKUP(
  B2210,
  'Candidate Data'!A:A,
  'Candidate Data'!B:B,
  "Not Found"
)</f>
        <v>Recruiter5</v>
      </c>
      <c r="D2210" s="2" t="str">
        <f>_xlfn.XLOOKUP(
  C2210,
  'Recruiter Data'!A:A,
  'Recruiter Data'!B:B,
  "Unknown"
)</f>
        <v>Europe</v>
      </c>
      <c r="E2210" t="s">
        <v>21</v>
      </c>
      <c r="F2210" t="str">
        <f t="shared" si="103"/>
        <v>Diligence</v>
      </c>
      <c r="G2210" s="1">
        <v>44623.769861111112</v>
      </c>
      <c r="H2210" t="str">
        <f t="shared" si="104"/>
        <v>2022-03</v>
      </c>
    </row>
    <row r="2211" spans="1:8" x14ac:dyDescent="0.3">
      <c r="A2211" s="2">
        <v>104916670598</v>
      </c>
      <c r="B2211" s="2" t="str">
        <f t="shared" si="102"/>
        <v>104916670598</v>
      </c>
      <c r="C2211" s="2" t="str">
        <f>_xlfn.XLOOKUP(
  B2211,
  'Candidate Data'!A:A,
  'Candidate Data'!B:B,
  "Not Found"
)</f>
        <v>Recruiter5</v>
      </c>
      <c r="D2211" s="2" t="str">
        <f>_xlfn.XLOOKUP(
  C2211,
  'Recruiter Data'!A:A,
  'Recruiter Data'!B:B,
  "Unknown"
)</f>
        <v>Europe</v>
      </c>
      <c r="E2211" t="s">
        <v>22</v>
      </c>
      <c r="F2211" t="str">
        <f t="shared" si="103"/>
        <v>Final Interview</v>
      </c>
      <c r="G2211" s="1">
        <v>44623.764178240737</v>
      </c>
      <c r="H2211" t="str">
        <f t="shared" si="104"/>
        <v>2022-03</v>
      </c>
    </row>
    <row r="2212" spans="1:8" x14ac:dyDescent="0.3">
      <c r="A2212" s="2">
        <v>104916670598</v>
      </c>
      <c r="B2212" s="2" t="str">
        <f t="shared" si="102"/>
        <v>104916670598</v>
      </c>
      <c r="C2212" s="2" t="str">
        <f>_xlfn.XLOOKUP(
  B2212,
  'Candidate Data'!A:A,
  'Candidate Data'!B:B,
  "Not Found"
)</f>
        <v>Recruiter5</v>
      </c>
      <c r="D2212" s="2" t="str">
        <f>_xlfn.XLOOKUP(
  C2212,
  'Recruiter Data'!A:A,
  'Recruiter Data'!B:B,
  "Unknown"
)</f>
        <v>Europe</v>
      </c>
      <c r="E2212" t="s">
        <v>23</v>
      </c>
      <c r="F2212" t="str">
        <f t="shared" si="103"/>
        <v>Next Steps</v>
      </c>
      <c r="G2212" s="1">
        <v>44623.764178240737</v>
      </c>
      <c r="H2212" t="str">
        <f t="shared" si="104"/>
        <v>2022-03</v>
      </c>
    </row>
    <row r="2213" spans="1:8" x14ac:dyDescent="0.3">
      <c r="A2213" s="2">
        <v>171110696354</v>
      </c>
      <c r="B2213" s="2" t="str">
        <f t="shared" si="102"/>
        <v>171110696354</v>
      </c>
      <c r="C2213" s="2" t="str">
        <f>_xlfn.XLOOKUP(
  B2213,
  'Candidate Data'!A:A,
  'Candidate Data'!B:B,
  "Not Found"
)</f>
        <v>Recruiter11</v>
      </c>
      <c r="D2213" s="2" t="str">
        <f>_xlfn.XLOOKUP(
  C2213,
  'Recruiter Data'!A:A,
  'Recruiter Data'!B:B,
  "Unknown"
)</f>
        <v>N America</v>
      </c>
      <c r="E2213" t="s">
        <v>19</v>
      </c>
      <c r="F2213" t="str">
        <f t="shared" si="103"/>
        <v>Phone Screen</v>
      </c>
      <c r="G2213" s="1">
        <v>44623.6877662037</v>
      </c>
      <c r="H2213" t="str">
        <f t="shared" si="104"/>
        <v>2022-03</v>
      </c>
    </row>
    <row r="2214" spans="1:8" x14ac:dyDescent="0.3">
      <c r="A2214" s="2">
        <v>178596525873</v>
      </c>
      <c r="B2214" s="2" t="str">
        <f t="shared" si="102"/>
        <v>178596525873</v>
      </c>
      <c r="C2214" s="2" t="str">
        <f>_xlfn.XLOOKUP(
  B2214,
  'Candidate Data'!A:A,
  'Candidate Data'!B:B,
  "Not Found"
)</f>
        <v>Recruiter7</v>
      </c>
      <c r="D2214" s="2" t="str">
        <f>_xlfn.XLOOKUP(
  C2214,
  'Recruiter Data'!A:A,
  'Recruiter Data'!B:B,
  "Unknown"
)</f>
        <v>N America</v>
      </c>
      <c r="E2214" t="s">
        <v>18</v>
      </c>
      <c r="F2214" t="str">
        <f t="shared" si="103"/>
        <v>Application Review</v>
      </c>
      <c r="G2214" s="1">
        <v>44633.705983796295</v>
      </c>
      <c r="H2214" t="str">
        <f t="shared" si="104"/>
        <v>2022-03</v>
      </c>
    </row>
    <row r="2215" spans="1:8" x14ac:dyDescent="0.3">
      <c r="A2215" s="2">
        <v>178596525873</v>
      </c>
      <c r="B2215" s="2" t="str">
        <f t="shared" si="102"/>
        <v>178596525873</v>
      </c>
      <c r="C2215" s="2" t="str">
        <f>_xlfn.XLOOKUP(
  B2215,
  'Candidate Data'!A:A,
  'Candidate Data'!B:B,
  "Not Found"
)</f>
        <v>Recruiter7</v>
      </c>
      <c r="D2215" s="2" t="str">
        <f>_xlfn.XLOOKUP(
  C2215,
  'Recruiter Data'!A:A,
  'Recruiter Data'!B:B,
  "Unknown"
)</f>
        <v>N America</v>
      </c>
      <c r="E2215" t="s">
        <v>19</v>
      </c>
      <c r="F2215" t="str">
        <f t="shared" si="103"/>
        <v>Phone Screen</v>
      </c>
      <c r="G2215" s="1">
        <v>44633.739247685182</v>
      </c>
      <c r="H2215" t="str">
        <f t="shared" si="104"/>
        <v>2022-03</v>
      </c>
    </row>
    <row r="2216" spans="1:8" x14ac:dyDescent="0.3">
      <c r="A2216" s="2">
        <v>137229557458</v>
      </c>
      <c r="B2216" s="2" t="str">
        <f t="shared" si="102"/>
        <v>137229557458</v>
      </c>
      <c r="C2216" s="2" t="str">
        <f>_xlfn.XLOOKUP(
  B2216,
  'Candidate Data'!A:A,
  'Candidate Data'!B:B,
  "Not Found"
)</f>
        <v>Recruiter6</v>
      </c>
      <c r="D2216" s="2" t="str">
        <f>_xlfn.XLOOKUP(
  C2216,
  'Recruiter Data'!A:A,
  'Recruiter Data'!B:B,
  "Unknown"
)</f>
        <v>N America</v>
      </c>
      <c r="E2216" t="s">
        <v>21</v>
      </c>
      <c r="F2216" t="str">
        <f t="shared" si="103"/>
        <v>Diligence</v>
      </c>
      <c r="G2216" s="1">
        <v>44625.88385416667</v>
      </c>
      <c r="H2216" t="str">
        <f t="shared" si="104"/>
        <v>2022-03</v>
      </c>
    </row>
    <row r="2217" spans="1:8" x14ac:dyDescent="0.3">
      <c r="A2217" s="2">
        <v>137229557458</v>
      </c>
      <c r="B2217" s="2" t="str">
        <f t="shared" si="102"/>
        <v>137229557458</v>
      </c>
      <c r="C2217" s="2" t="str">
        <f>_xlfn.XLOOKUP(
  B2217,
  'Candidate Data'!A:A,
  'Candidate Data'!B:B,
  "Not Found"
)</f>
        <v>Recruiter6</v>
      </c>
      <c r="D2217" s="2" t="str">
        <f>_xlfn.XLOOKUP(
  C2217,
  'Recruiter Data'!A:A,
  'Recruiter Data'!B:B,
  "Unknown"
)</f>
        <v>N America</v>
      </c>
      <c r="E2217" t="s">
        <v>22</v>
      </c>
      <c r="F2217" t="str">
        <f t="shared" si="103"/>
        <v>Final Interview</v>
      </c>
      <c r="G2217" s="1">
        <v>44624.641087962962</v>
      </c>
      <c r="H2217" t="str">
        <f t="shared" si="104"/>
        <v>2022-03</v>
      </c>
    </row>
    <row r="2218" spans="1:8" x14ac:dyDescent="0.3">
      <c r="A2218" s="2">
        <v>137229557458</v>
      </c>
      <c r="B2218" s="2" t="str">
        <f t="shared" si="102"/>
        <v>137229557458</v>
      </c>
      <c r="C2218" s="2" t="str">
        <f>_xlfn.XLOOKUP(
  B2218,
  'Candidate Data'!A:A,
  'Candidate Data'!B:B,
  "Not Found"
)</f>
        <v>Recruiter6</v>
      </c>
      <c r="D2218" s="2" t="str">
        <f>_xlfn.XLOOKUP(
  C2218,
  'Recruiter Data'!A:A,
  'Recruiter Data'!B:B,
  "Unknown"
)</f>
        <v>N America</v>
      </c>
      <c r="E2218" t="s">
        <v>20</v>
      </c>
      <c r="F2218" t="str">
        <f t="shared" si="103"/>
        <v>Interview #1</v>
      </c>
      <c r="G2218" s="1">
        <v>44623.861817129633</v>
      </c>
      <c r="H2218" t="str">
        <f t="shared" si="104"/>
        <v>2022-03</v>
      </c>
    </row>
    <row r="2219" spans="1:8" x14ac:dyDescent="0.3">
      <c r="A2219" s="2">
        <v>137229557458</v>
      </c>
      <c r="B2219" s="2" t="str">
        <f t="shared" si="102"/>
        <v>137229557458</v>
      </c>
      <c r="C2219" s="2" t="str">
        <f>_xlfn.XLOOKUP(
  B2219,
  'Candidate Data'!A:A,
  'Candidate Data'!B:B,
  "Not Found"
)</f>
        <v>Recruiter6</v>
      </c>
      <c r="D2219" s="2" t="str">
        <f>_xlfn.XLOOKUP(
  C2219,
  'Recruiter Data'!A:A,
  'Recruiter Data'!B:B,
  "Unknown"
)</f>
        <v>N America</v>
      </c>
      <c r="E2219" t="s">
        <v>23</v>
      </c>
      <c r="F2219" t="str">
        <f t="shared" si="103"/>
        <v>Next Steps</v>
      </c>
      <c r="G2219" s="1">
        <v>44624.641087962962</v>
      </c>
      <c r="H2219" t="str">
        <f t="shared" si="104"/>
        <v>2022-03</v>
      </c>
    </row>
    <row r="2220" spans="1:8" x14ac:dyDescent="0.3">
      <c r="A2220" s="2">
        <v>137229557458</v>
      </c>
      <c r="B2220" s="2" t="str">
        <f t="shared" si="102"/>
        <v>137229557458</v>
      </c>
      <c r="C2220" s="2" t="str">
        <f>_xlfn.XLOOKUP(
  B2220,
  'Candidate Data'!A:A,
  'Candidate Data'!B:B,
  "Not Found"
)</f>
        <v>Recruiter6</v>
      </c>
      <c r="D2220" s="2" t="str">
        <f>_xlfn.XLOOKUP(
  C2220,
  'Recruiter Data'!A:A,
  'Recruiter Data'!B:B,
  "Unknown"
)</f>
        <v>N America</v>
      </c>
      <c r="E2220" t="s">
        <v>24</v>
      </c>
      <c r="F2220" t="str">
        <f t="shared" si="103"/>
        <v>Waitlist</v>
      </c>
      <c r="G2220" s="1">
        <v>44634.870972222219</v>
      </c>
      <c r="H2220" t="str">
        <f t="shared" si="104"/>
        <v>2022-03</v>
      </c>
    </row>
    <row r="2221" spans="1:8" x14ac:dyDescent="0.3">
      <c r="A2221" s="2">
        <v>119133998960</v>
      </c>
      <c r="B2221" s="2" t="str">
        <f t="shared" si="102"/>
        <v>119133998960</v>
      </c>
      <c r="C2221" s="2" t="str">
        <f>_xlfn.XLOOKUP(
  B2221,
  'Candidate Data'!A:A,
  'Candidate Data'!B:B,
  "Not Found"
)</f>
        <v>Recruiter7</v>
      </c>
      <c r="D2221" s="2" t="str">
        <f>_xlfn.XLOOKUP(
  C2221,
  'Recruiter Data'!A:A,
  'Recruiter Data'!B:B,
  "Unknown"
)</f>
        <v>N America</v>
      </c>
      <c r="E2221" t="s">
        <v>21</v>
      </c>
      <c r="F2221" t="str">
        <f t="shared" si="103"/>
        <v>Diligence</v>
      </c>
      <c r="G2221" s="1">
        <v>44645.617696759262</v>
      </c>
      <c r="H2221" t="str">
        <f t="shared" si="104"/>
        <v>2022-03</v>
      </c>
    </row>
    <row r="2222" spans="1:8" x14ac:dyDescent="0.3">
      <c r="A2222" s="2">
        <v>119133998960</v>
      </c>
      <c r="B2222" s="2" t="str">
        <f t="shared" si="102"/>
        <v>119133998960</v>
      </c>
      <c r="C2222" s="2" t="str">
        <f>_xlfn.XLOOKUP(
  B2222,
  'Candidate Data'!A:A,
  'Candidate Data'!B:B,
  "Not Found"
)</f>
        <v>Recruiter7</v>
      </c>
      <c r="D2222" s="2" t="str">
        <f>_xlfn.XLOOKUP(
  C2222,
  'Recruiter Data'!A:A,
  'Recruiter Data'!B:B,
  "Unknown"
)</f>
        <v>N America</v>
      </c>
      <c r="E2222" t="s">
        <v>22</v>
      </c>
      <c r="F2222" t="str">
        <f t="shared" si="103"/>
        <v>Final Interview</v>
      </c>
      <c r="G2222" s="1">
        <v>44645.612291666665</v>
      </c>
      <c r="H2222" t="str">
        <f t="shared" si="104"/>
        <v>2022-03</v>
      </c>
    </row>
    <row r="2223" spans="1:8" x14ac:dyDescent="0.3">
      <c r="A2223" s="2">
        <v>119133998960</v>
      </c>
      <c r="B2223" s="2" t="str">
        <f t="shared" si="102"/>
        <v>119133998960</v>
      </c>
      <c r="C2223" s="2" t="str">
        <f>_xlfn.XLOOKUP(
  B2223,
  'Candidate Data'!A:A,
  'Candidate Data'!B:B,
  "Not Found"
)</f>
        <v>Recruiter7</v>
      </c>
      <c r="D2223" s="2" t="str">
        <f>_xlfn.XLOOKUP(
  C2223,
  'Recruiter Data'!A:A,
  'Recruiter Data'!B:B,
  "Unknown"
)</f>
        <v>N America</v>
      </c>
      <c r="E2223" t="s">
        <v>20</v>
      </c>
      <c r="F2223" t="str">
        <f t="shared" si="103"/>
        <v>Interview #1</v>
      </c>
      <c r="G2223" s="1">
        <v>44633.809583333335</v>
      </c>
      <c r="H2223" t="str">
        <f t="shared" si="104"/>
        <v>2022-03</v>
      </c>
    </row>
    <row r="2224" spans="1:8" x14ac:dyDescent="0.3">
      <c r="A2224" s="2">
        <v>119133998960</v>
      </c>
      <c r="B2224" s="2" t="str">
        <f t="shared" si="102"/>
        <v>119133998960</v>
      </c>
      <c r="C2224" s="2" t="str">
        <f>_xlfn.XLOOKUP(
  B2224,
  'Candidate Data'!A:A,
  'Candidate Data'!B:B,
  "Not Found"
)</f>
        <v>Recruiter7</v>
      </c>
      <c r="D2224" s="2" t="str">
        <f>_xlfn.XLOOKUP(
  C2224,
  'Recruiter Data'!A:A,
  'Recruiter Data'!B:B,
  "Unknown"
)</f>
        <v>N America</v>
      </c>
      <c r="E2224" t="s">
        <v>23</v>
      </c>
      <c r="F2224" t="str">
        <f t="shared" si="103"/>
        <v>Next Steps</v>
      </c>
      <c r="G2224" s="1">
        <v>44645.612291666665</v>
      </c>
      <c r="H2224" t="str">
        <f t="shared" si="104"/>
        <v>2022-03</v>
      </c>
    </row>
    <row r="2225" spans="1:8" x14ac:dyDescent="0.3">
      <c r="A2225" s="2">
        <v>119133998960</v>
      </c>
      <c r="B2225" s="2" t="str">
        <f t="shared" si="102"/>
        <v>119133998960</v>
      </c>
      <c r="C2225" s="2" t="str">
        <f>_xlfn.XLOOKUP(
  B2225,
  'Candidate Data'!A:A,
  'Candidate Data'!B:B,
  "Not Found"
)</f>
        <v>Recruiter7</v>
      </c>
      <c r="D2225" s="2" t="str">
        <f>_xlfn.XLOOKUP(
  C2225,
  'Recruiter Data'!A:A,
  'Recruiter Data'!B:B,
  "Unknown"
)</f>
        <v>N America</v>
      </c>
      <c r="E2225" t="s">
        <v>24</v>
      </c>
      <c r="F2225" t="str">
        <f t="shared" si="103"/>
        <v>Waitlist</v>
      </c>
      <c r="G2225" s="1">
        <v>44646.861203703702</v>
      </c>
      <c r="H2225" t="str">
        <f t="shared" si="104"/>
        <v>2022-03</v>
      </c>
    </row>
    <row r="2226" spans="1:8" x14ac:dyDescent="0.3">
      <c r="A2226" s="2">
        <v>102263045005</v>
      </c>
      <c r="B2226" s="2" t="str">
        <f t="shared" si="102"/>
        <v>102263045005</v>
      </c>
      <c r="C2226" s="2" t="str">
        <f>_xlfn.XLOOKUP(
  B2226,
  'Candidate Data'!A:A,
  'Candidate Data'!B:B,
  "Not Found"
)</f>
        <v>Recruiter7</v>
      </c>
      <c r="D2226" s="2" t="str">
        <f>_xlfn.XLOOKUP(
  C2226,
  'Recruiter Data'!A:A,
  'Recruiter Data'!B:B,
  "Unknown"
)</f>
        <v>N America</v>
      </c>
      <c r="E2226" t="s">
        <v>22</v>
      </c>
      <c r="F2226" t="str">
        <f t="shared" si="103"/>
        <v>Final Interview</v>
      </c>
      <c r="G2226" s="1">
        <v>44644.911435185182</v>
      </c>
      <c r="H2226" t="str">
        <f t="shared" si="104"/>
        <v>2022-03</v>
      </c>
    </row>
    <row r="2227" spans="1:8" x14ac:dyDescent="0.3">
      <c r="A2227" s="2">
        <v>102263045005</v>
      </c>
      <c r="B2227" s="2" t="str">
        <f t="shared" si="102"/>
        <v>102263045005</v>
      </c>
      <c r="C2227" s="2" t="str">
        <f>_xlfn.XLOOKUP(
  B2227,
  'Candidate Data'!A:A,
  'Candidate Data'!B:B,
  "Not Found"
)</f>
        <v>Recruiter7</v>
      </c>
      <c r="D2227" s="2" t="str">
        <f>_xlfn.XLOOKUP(
  C2227,
  'Recruiter Data'!A:A,
  'Recruiter Data'!B:B,
  "Unknown"
)</f>
        <v>N America</v>
      </c>
      <c r="E2227" t="s">
        <v>20</v>
      </c>
      <c r="F2227" t="str">
        <f t="shared" si="103"/>
        <v>Interview #1</v>
      </c>
      <c r="G2227" s="1">
        <v>44626.626597222225</v>
      </c>
      <c r="H2227" t="str">
        <f t="shared" si="104"/>
        <v>2022-03</v>
      </c>
    </row>
    <row r="2228" spans="1:8" x14ac:dyDescent="0.3">
      <c r="A2228" s="2">
        <v>102263045005</v>
      </c>
      <c r="B2228" s="2" t="str">
        <f t="shared" si="102"/>
        <v>102263045005</v>
      </c>
      <c r="C2228" s="2" t="str">
        <f>_xlfn.XLOOKUP(
  B2228,
  'Candidate Data'!A:A,
  'Candidate Data'!B:B,
  "Not Found"
)</f>
        <v>Recruiter7</v>
      </c>
      <c r="D2228" s="2" t="str">
        <f>_xlfn.XLOOKUP(
  C2228,
  'Recruiter Data'!A:A,
  'Recruiter Data'!B:B,
  "Unknown"
)</f>
        <v>N America</v>
      </c>
      <c r="E2228" t="s">
        <v>23</v>
      </c>
      <c r="F2228" t="str">
        <f t="shared" si="103"/>
        <v>Next Steps</v>
      </c>
      <c r="G2228" s="1">
        <v>44644.911435185182</v>
      </c>
      <c r="H2228" t="str">
        <f t="shared" si="104"/>
        <v>2022-03</v>
      </c>
    </row>
    <row r="2229" spans="1:8" x14ac:dyDescent="0.3">
      <c r="A2229" s="2">
        <v>110589419268</v>
      </c>
      <c r="B2229" s="2" t="str">
        <f t="shared" si="102"/>
        <v>110589419268</v>
      </c>
      <c r="C2229" s="2" t="str">
        <f>_xlfn.XLOOKUP(
  B2229,
  'Candidate Data'!A:A,
  'Candidate Data'!B:B,
  "Not Found"
)</f>
        <v>Recruiter10</v>
      </c>
      <c r="D2229" s="2" t="str">
        <f>_xlfn.XLOOKUP(
  C2229,
  'Recruiter Data'!A:A,
  'Recruiter Data'!B:B,
  "Unknown"
)</f>
        <v>N America</v>
      </c>
      <c r="E2229" t="s">
        <v>19</v>
      </c>
      <c r="F2229" t="str">
        <f t="shared" si="103"/>
        <v>Phone Screen</v>
      </c>
      <c r="G2229" s="1">
        <v>44623.932650462964</v>
      </c>
      <c r="H2229" t="str">
        <f t="shared" si="104"/>
        <v>2022-03</v>
      </c>
    </row>
    <row r="2230" spans="1:8" x14ac:dyDescent="0.3">
      <c r="A2230" s="2">
        <v>124709417169</v>
      </c>
      <c r="B2230" s="2" t="str">
        <f t="shared" si="102"/>
        <v>124709417169</v>
      </c>
      <c r="C2230" s="2" t="str">
        <f>_xlfn.XLOOKUP(
  B2230,
  'Candidate Data'!A:A,
  'Candidate Data'!B:B,
  "Not Found"
)</f>
        <v>Recruiter1</v>
      </c>
      <c r="D2230" s="2" t="str">
        <f>_xlfn.XLOOKUP(
  C2230,
  'Recruiter Data'!A:A,
  'Recruiter Data'!B:B,
  "Unknown"
)</f>
        <v>N America</v>
      </c>
      <c r="E2230" t="s">
        <v>21</v>
      </c>
      <c r="F2230" t="str">
        <f t="shared" si="103"/>
        <v>Diligence</v>
      </c>
      <c r="G2230" s="1">
        <v>44637.935578703706</v>
      </c>
      <c r="H2230" t="str">
        <f t="shared" si="104"/>
        <v>2022-03</v>
      </c>
    </row>
    <row r="2231" spans="1:8" x14ac:dyDescent="0.3">
      <c r="A2231" s="2">
        <v>124709417169</v>
      </c>
      <c r="B2231" s="2" t="str">
        <f t="shared" si="102"/>
        <v>124709417169</v>
      </c>
      <c r="C2231" s="2" t="str">
        <f>_xlfn.XLOOKUP(
  B2231,
  'Candidate Data'!A:A,
  'Candidate Data'!B:B,
  "Not Found"
)</f>
        <v>Recruiter1</v>
      </c>
      <c r="D2231" s="2" t="str">
        <f>_xlfn.XLOOKUP(
  C2231,
  'Recruiter Data'!A:A,
  'Recruiter Data'!B:B,
  "Unknown"
)</f>
        <v>N America</v>
      </c>
      <c r="E2231" t="s">
        <v>22</v>
      </c>
      <c r="F2231" t="str">
        <f t="shared" si="103"/>
        <v>Final Interview</v>
      </c>
      <c r="G2231" s="1">
        <v>44637.861064814817</v>
      </c>
      <c r="H2231" t="str">
        <f t="shared" si="104"/>
        <v>2022-03</v>
      </c>
    </row>
    <row r="2232" spans="1:8" x14ac:dyDescent="0.3">
      <c r="A2232" s="2">
        <v>124709417169</v>
      </c>
      <c r="B2232" s="2" t="str">
        <f t="shared" si="102"/>
        <v>124709417169</v>
      </c>
      <c r="C2232" s="2" t="str">
        <f>_xlfn.XLOOKUP(
  B2232,
  'Candidate Data'!A:A,
  'Candidate Data'!B:B,
  "Not Found"
)</f>
        <v>Recruiter1</v>
      </c>
      <c r="D2232" s="2" t="str">
        <f>_xlfn.XLOOKUP(
  C2232,
  'Recruiter Data'!A:A,
  'Recruiter Data'!B:B,
  "Unknown"
)</f>
        <v>N America</v>
      </c>
      <c r="E2232" t="s">
        <v>20</v>
      </c>
      <c r="F2232" t="str">
        <f t="shared" si="103"/>
        <v>Interview #1</v>
      </c>
      <c r="G2232" s="1">
        <v>44626.586574074077</v>
      </c>
      <c r="H2232" t="str">
        <f t="shared" si="104"/>
        <v>2022-03</v>
      </c>
    </row>
    <row r="2233" spans="1:8" x14ac:dyDescent="0.3">
      <c r="A2233" s="2">
        <v>124709417169</v>
      </c>
      <c r="B2233" s="2" t="str">
        <f t="shared" si="102"/>
        <v>124709417169</v>
      </c>
      <c r="C2233" s="2" t="str">
        <f>_xlfn.XLOOKUP(
  B2233,
  'Candidate Data'!A:A,
  'Candidate Data'!B:B,
  "Not Found"
)</f>
        <v>Recruiter1</v>
      </c>
      <c r="D2233" s="2" t="str">
        <f>_xlfn.XLOOKUP(
  C2233,
  'Recruiter Data'!A:A,
  'Recruiter Data'!B:B,
  "Unknown"
)</f>
        <v>N America</v>
      </c>
      <c r="E2233" t="s">
        <v>23</v>
      </c>
      <c r="F2233" t="str">
        <f t="shared" si="103"/>
        <v>Next Steps</v>
      </c>
      <c r="G2233" s="1">
        <v>44637.86109953704</v>
      </c>
      <c r="H2233" t="str">
        <f t="shared" si="104"/>
        <v>2022-03</v>
      </c>
    </row>
    <row r="2234" spans="1:8" x14ac:dyDescent="0.3">
      <c r="A2234" s="2">
        <v>124709417169</v>
      </c>
      <c r="B2234" s="2" t="str">
        <f t="shared" si="102"/>
        <v>124709417169</v>
      </c>
      <c r="C2234" s="2" t="str">
        <f>_xlfn.XLOOKUP(
  B2234,
  'Candidate Data'!A:A,
  'Candidate Data'!B:B,
  "Not Found"
)</f>
        <v>Recruiter1</v>
      </c>
      <c r="D2234" s="2" t="str">
        <f>_xlfn.XLOOKUP(
  C2234,
  'Recruiter Data'!A:A,
  'Recruiter Data'!B:B,
  "Unknown"
)</f>
        <v>N America</v>
      </c>
      <c r="E2234" t="s">
        <v>24</v>
      </c>
      <c r="F2234" t="str">
        <f t="shared" si="103"/>
        <v>Waitlist</v>
      </c>
      <c r="G2234" s="1">
        <v>44645.788958333331</v>
      </c>
      <c r="H2234" t="str">
        <f t="shared" si="104"/>
        <v>2022-03</v>
      </c>
    </row>
    <row r="2235" spans="1:8" x14ac:dyDescent="0.3">
      <c r="A2235" s="2">
        <v>168417217397</v>
      </c>
      <c r="B2235" s="2" t="str">
        <f t="shared" si="102"/>
        <v>168417217397</v>
      </c>
      <c r="C2235" s="2" t="str">
        <f>_xlfn.XLOOKUP(
  B2235,
  'Candidate Data'!A:A,
  'Candidate Data'!B:B,
  "Not Found"
)</f>
        <v>Recruiter9</v>
      </c>
      <c r="D2235" s="2" t="str">
        <f>_xlfn.XLOOKUP(
  C2235,
  'Recruiter Data'!A:A,
  'Recruiter Data'!B:B,
  "Unknown"
)</f>
        <v>Europe</v>
      </c>
      <c r="E2235" t="s">
        <v>22</v>
      </c>
      <c r="F2235" t="str">
        <f t="shared" si="103"/>
        <v>Final Interview</v>
      </c>
      <c r="G2235" s="1">
        <v>44675.643240740741</v>
      </c>
      <c r="H2235" t="str">
        <f t="shared" si="104"/>
        <v>2022-04</v>
      </c>
    </row>
    <row r="2236" spans="1:8" x14ac:dyDescent="0.3">
      <c r="A2236" s="2">
        <v>168417217397</v>
      </c>
      <c r="B2236" s="2" t="str">
        <f t="shared" si="102"/>
        <v>168417217397</v>
      </c>
      <c r="C2236" s="2" t="str">
        <f>_xlfn.XLOOKUP(
  B2236,
  'Candidate Data'!A:A,
  'Candidate Data'!B:B,
  "Not Found"
)</f>
        <v>Recruiter9</v>
      </c>
      <c r="D2236" s="2" t="str">
        <f>_xlfn.XLOOKUP(
  C2236,
  'Recruiter Data'!A:A,
  'Recruiter Data'!B:B,
  "Unknown"
)</f>
        <v>Europe</v>
      </c>
      <c r="E2236" t="s">
        <v>20</v>
      </c>
      <c r="F2236" t="str">
        <f t="shared" si="103"/>
        <v>Interview #1</v>
      </c>
      <c r="G2236" s="1">
        <v>44641.423333333332</v>
      </c>
      <c r="H2236" t="str">
        <f t="shared" si="104"/>
        <v>2022-03</v>
      </c>
    </row>
    <row r="2237" spans="1:8" x14ac:dyDescent="0.3">
      <c r="A2237" s="2">
        <v>168417217397</v>
      </c>
      <c r="B2237" s="2" t="str">
        <f t="shared" si="102"/>
        <v>168417217397</v>
      </c>
      <c r="C2237" s="2" t="str">
        <f>_xlfn.XLOOKUP(
  B2237,
  'Candidate Data'!A:A,
  'Candidate Data'!B:B,
  "Not Found"
)</f>
        <v>Recruiter9</v>
      </c>
      <c r="D2237" s="2" t="str">
        <f>_xlfn.XLOOKUP(
  C2237,
  'Recruiter Data'!A:A,
  'Recruiter Data'!B:B,
  "Unknown"
)</f>
        <v>Europe</v>
      </c>
      <c r="E2237" t="s">
        <v>23</v>
      </c>
      <c r="F2237" t="str">
        <f t="shared" si="103"/>
        <v>Next Steps</v>
      </c>
      <c r="G2237" s="1">
        <v>44675.643240740741</v>
      </c>
      <c r="H2237" t="str">
        <f t="shared" si="104"/>
        <v>2022-04</v>
      </c>
    </row>
    <row r="2238" spans="1:8" x14ac:dyDescent="0.3">
      <c r="A2238" s="2">
        <v>168417217397</v>
      </c>
      <c r="B2238" s="2" t="str">
        <f t="shared" si="102"/>
        <v>168417217397</v>
      </c>
      <c r="C2238" s="2" t="str">
        <f>_xlfn.XLOOKUP(
  B2238,
  'Candidate Data'!A:A,
  'Candidate Data'!B:B,
  "Not Found"
)</f>
        <v>Recruiter9</v>
      </c>
      <c r="D2238" s="2" t="str">
        <f>_xlfn.XLOOKUP(
  C2238,
  'Recruiter Data'!A:A,
  'Recruiter Data'!B:B,
  "Unknown"
)</f>
        <v>Europe</v>
      </c>
      <c r="E2238" t="s">
        <v>19</v>
      </c>
      <c r="F2238" t="str">
        <f t="shared" si="103"/>
        <v>Phone Screen</v>
      </c>
      <c r="G2238" s="1">
        <v>44639.363912037035</v>
      </c>
      <c r="H2238" t="str">
        <f t="shared" si="104"/>
        <v>2022-03</v>
      </c>
    </row>
    <row r="2239" spans="1:8" x14ac:dyDescent="0.3">
      <c r="A2239" s="2">
        <v>131719555222</v>
      </c>
      <c r="B2239" s="2" t="str">
        <f t="shared" si="102"/>
        <v>131719555222</v>
      </c>
      <c r="C2239" s="2" t="str">
        <f>_xlfn.XLOOKUP(
  B2239,
  'Candidate Data'!A:A,
  'Candidate Data'!B:B,
  "Not Found"
)</f>
        <v>Recruiter11</v>
      </c>
      <c r="D2239" s="2" t="str">
        <f>_xlfn.XLOOKUP(
  C2239,
  'Recruiter Data'!A:A,
  'Recruiter Data'!B:B,
  "Unknown"
)</f>
        <v>N America</v>
      </c>
      <c r="E2239" t="s">
        <v>19</v>
      </c>
      <c r="F2239" t="str">
        <f t="shared" si="103"/>
        <v>Phone Screen</v>
      </c>
      <c r="G2239" s="1">
        <v>44655.666620370372</v>
      </c>
      <c r="H2239" t="str">
        <f t="shared" si="104"/>
        <v>2022-04</v>
      </c>
    </row>
    <row r="2240" spans="1:8" x14ac:dyDescent="0.3">
      <c r="A2240" s="2">
        <v>178579981513</v>
      </c>
      <c r="B2240" s="2" t="str">
        <f t="shared" si="102"/>
        <v>178579981513</v>
      </c>
      <c r="C2240" s="2" t="str">
        <f>_xlfn.XLOOKUP(
  B2240,
  'Candidate Data'!A:A,
  'Candidate Data'!B:B,
  "Not Found"
)</f>
        <v>Recruiter10</v>
      </c>
      <c r="D2240" s="2" t="str">
        <f>_xlfn.XLOOKUP(
  C2240,
  'Recruiter Data'!A:A,
  'Recruiter Data'!B:B,
  "Unknown"
)</f>
        <v>N America</v>
      </c>
      <c r="E2240" t="s">
        <v>18</v>
      </c>
      <c r="F2240" t="str">
        <f t="shared" si="103"/>
        <v>Application Review</v>
      </c>
      <c r="G2240" s="1">
        <v>44622.897326388891</v>
      </c>
      <c r="H2240" t="str">
        <f t="shared" si="104"/>
        <v>2022-03</v>
      </c>
    </row>
    <row r="2241" spans="1:8" x14ac:dyDescent="0.3">
      <c r="A2241" s="2">
        <v>118555955056</v>
      </c>
      <c r="B2241" s="2" t="str">
        <f t="shared" si="102"/>
        <v>118555955056</v>
      </c>
      <c r="C2241" s="2" t="str">
        <f>_xlfn.XLOOKUP(
  B2241,
  'Candidate Data'!A:A,
  'Candidate Data'!B:B,
  "Not Found"
)</f>
        <v>Recruiter10</v>
      </c>
      <c r="D2241" s="2" t="str">
        <f>_xlfn.XLOOKUP(
  C2241,
  'Recruiter Data'!A:A,
  'Recruiter Data'!B:B,
  "Unknown"
)</f>
        <v>N America</v>
      </c>
      <c r="E2241" t="s">
        <v>19</v>
      </c>
      <c r="F2241" t="str">
        <f t="shared" si="103"/>
        <v>Phone Screen</v>
      </c>
      <c r="G2241" s="1">
        <v>44634.803877314815</v>
      </c>
      <c r="H2241" t="str">
        <f t="shared" si="104"/>
        <v>2022-03</v>
      </c>
    </row>
    <row r="2242" spans="1:8" x14ac:dyDescent="0.3">
      <c r="A2242" s="2">
        <v>182505875144</v>
      </c>
      <c r="B2242" s="2" t="str">
        <f t="shared" si="102"/>
        <v>182505875144</v>
      </c>
      <c r="C2242" s="2" t="str">
        <f>_xlfn.XLOOKUP(
  B2242,
  'Candidate Data'!A:A,
  'Candidate Data'!B:B,
  "Not Found"
)</f>
        <v>Recruiter28</v>
      </c>
      <c r="D2242" s="2" t="str">
        <f>_xlfn.XLOOKUP(
  C2242,
  'Recruiter Data'!A:A,
  'Recruiter Data'!B:B,
  "Unknown"
)</f>
        <v>N America</v>
      </c>
      <c r="E2242" t="s">
        <v>21</v>
      </c>
      <c r="F2242" t="str">
        <f t="shared" si="103"/>
        <v>Diligence</v>
      </c>
      <c r="G2242" s="1">
        <v>44633.74658564815</v>
      </c>
      <c r="H2242" t="str">
        <f t="shared" si="104"/>
        <v>2022-03</v>
      </c>
    </row>
    <row r="2243" spans="1:8" x14ac:dyDescent="0.3">
      <c r="A2243" s="2">
        <v>182505875144</v>
      </c>
      <c r="B2243" s="2" t="str">
        <f t="shared" ref="B2243:B2306" si="105">TEXT(A2243,"0")</f>
        <v>182505875144</v>
      </c>
      <c r="C2243" s="2" t="str">
        <f>_xlfn.XLOOKUP(
  B2243,
  'Candidate Data'!A:A,
  'Candidate Data'!B:B,
  "Not Found"
)</f>
        <v>Recruiter28</v>
      </c>
      <c r="D2243" s="2" t="str">
        <f>_xlfn.XLOOKUP(
  C2243,
  'Recruiter Data'!A:A,
  'Recruiter Data'!B:B,
  "Unknown"
)</f>
        <v>N America</v>
      </c>
      <c r="E2243" t="s">
        <v>22</v>
      </c>
      <c r="F2243" t="str">
        <f t="shared" ref="F2243:F2306" si="106">IF(ISNUMBER(SEARCH("Phone Screen",E2243)),"Phone Screen",
IF(ISNUMBER(SEARCH("Interview #1",E2243)),"Interview #1",
IF(ISNUMBER(SEARCH("Final Interview",E2243)),"Final Interview",
IF(ISNUMBER(SEARCH("Next Steps",E2243)),"Next Steps",
IF(ISNUMBER(SEARCH("Diligence",E2243)),"Diligence",
IF(ISNUMBER(SEARCH("Waitlist",E2243)),"Waitlist",
"Application Review"))))))</f>
        <v>Final Interview</v>
      </c>
      <c r="G2243" s="1">
        <v>44633.74658564815</v>
      </c>
      <c r="H2243" t="str">
        <f t="shared" ref="H2243:H2306" si="107">TEXT(G2243,"yyyy-mm")</f>
        <v>2022-03</v>
      </c>
    </row>
    <row r="2244" spans="1:8" x14ac:dyDescent="0.3">
      <c r="A2244" s="2">
        <v>182505875144</v>
      </c>
      <c r="B2244" s="2" t="str">
        <f t="shared" si="105"/>
        <v>182505875144</v>
      </c>
      <c r="C2244" s="2" t="str">
        <f>_xlfn.XLOOKUP(
  B2244,
  'Candidate Data'!A:A,
  'Candidate Data'!B:B,
  "Not Found"
)</f>
        <v>Recruiter28</v>
      </c>
      <c r="D2244" s="2" t="str">
        <f>_xlfn.XLOOKUP(
  C2244,
  'Recruiter Data'!A:A,
  'Recruiter Data'!B:B,
  "Unknown"
)</f>
        <v>N America</v>
      </c>
      <c r="E2244" t="s">
        <v>20</v>
      </c>
      <c r="F2244" t="str">
        <f t="shared" si="106"/>
        <v>Interview #1</v>
      </c>
      <c r="G2244" s="1">
        <v>44628.201701388891</v>
      </c>
      <c r="H2244" t="str">
        <f t="shared" si="107"/>
        <v>2022-03</v>
      </c>
    </row>
    <row r="2245" spans="1:8" x14ac:dyDescent="0.3">
      <c r="A2245" s="2">
        <v>182505875144</v>
      </c>
      <c r="B2245" s="2" t="str">
        <f t="shared" si="105"/>
        <v>182505875144</v>
      </c>
      <c r="C2245" s="2" t="str">
        <f>_xlfn.XLOOKUP(
  B2245,
  'Candidate Data'!A:A,
  'Candidate Data'!B:B,
  "Not Found"
)</f>
        <v>Recruiter28</v>
      </c>
      <c r="D2245" s="2" t="str">
        <f>_xlfn.XLOOKUP(
  C2245,
  'Recruiter Data'!A:A,
  'Recruiter Data'!B:B,
  "Unknown"
)</f>
        <v>N America</v>
      </c>
      <c r="E2245" t="s">
        <v>23</v>
      </c>
      <c r="F2245" t="str">
        <f t="shared" si="106"/>
        <v>Next Steps</v>
      </c>
      <c r="G2245" s="1">
        <v>44633.74658564815</v>
      </c>
      <c r="H2245" t="str">
        <f t="shared" si="107"/>
        <v>2022-03</v>
      </c>
    </row>
    <row r="2246" spans="1:8" x14ac:dyDescent="0.3">
      <c r="A2246" s="2">
        <v>182505875144</v>
      </c>
      <c r="B2246" s="2" t="str">
        <f t="shared" si="105"/>
        <v>182505875144</v>
      </c>
      <c r="C2246" s="2" t="str">
        <f>_xlfn.XLOOKUP(
  B2246,
  'Candidate Data'!A:A,
  'Candidate Data'!B:B,
  "Not Found"
)</f>
        <v>Recruiter28</v>
      </c>
      <c r="D2246" s="2" t="str">
        <f>_xlfn.XLOOKUP(
  C2246,
  'Recruiter Data'!A:A,
  'Recruiter Data'!B:B,
  "Unknown"
)</f>
        <v>N America</v>
      </c>
      <c r="E2246" t="s">
        <v>24</v>
      </c>
      <c r="F2246" t="str">
        <f t="shared" si="106"/>
        <v>Waitlist</v>
      </c>
      <c r="G2246" s="1">
        <v>44641.991863425923</v>
      </c>
      <c r="H2246" t="str">
        <f t="shared" si="107"/>
        <v>2022-03</v>
      </c>
    </row>
    <row r="2247" spans="1:8" x14ac:dyDescent="0.3">
      <c r="A2247" s="2">
        <v>164787436425</v>
      </c>
      <c r="B2247" s="2" t="str">
        <f t="shared" si="105"/>
        <v>164787436425</v>
      </c>
      <c r="C2247" s="2" t="str">
        <f>_xlfn.XLOOKUP(
  B2247,
  'Candidate Data'!A:A,
  'Candidate Data'!B:B,
  "Not Found"
)</f>
        <v>Recruiter10</v>
      </c>
      <c r="D2247" s="2" t="str">
        <f>_xlfn.XLOOKUP(
  C2247,
  'Recruiter Data'!A:A,
  'Recruiter Data'!B:B,
  "Unknown"
)</f>
        <v>N America</v>
      </c>
      <c r="E2247" t="s">
        <v>22</v>
      </c>
      <c r="F2247" t="str">
        <f t="shared" si="106"/>
        <v>Final Interview</v>
      </c>
      <c r="G2247" s="1">
        <v>44638.726342592592</v>
      </c>
      <c r="H2247" t="str">
        <f t="shared" si="107"/>
        <v>2022-03</v>
      </c>
    </row>
    <row r="2248" spans="1:8" x14ac:dyDescent="0.3">
      <c r="A2248" s="2">
        <v>164787436425</v>
      </c>
      <c r="B2248" s="2" t="str">
        <f t="shared" si="105"/>
        <v>164787436425</v>
      </c>
      <c r="C2248" s="2" t="str">
        <f>_xlfn.XLOOKUP(
  B2248,
  'Candidate Data'!A:A,
  'Candidate Data'!B:B,
  "Not Found"
)</f>
        <v>Recruiter10</v>
      </c>
      <c r="D2248" s="2" t="str">
        <f>_xlfn.XLOOKUP(
  C2248,
  'Recruiter Data'!A:A,
  'Recruiter Data'!B:B,
  "Unknown"
)</f>
        <v>N America</v>
      </c>
      <c r="E2248" t="s">
        <v>20</v>
      </c>
      <c r="F2248" t="str">
        <f t="shared" si="106"/>
        <v>Interview #1</v>
      </c>
      <c r="G2248" s="1">
        <v>44638.650694444441</v>
      </c>
      <c r="H2248" t="str">
        <f t="shared" si="107"/>
        <v>2022-03</v>
      </c>
    </row>
    <row r="2249" spans="1:8" x14ac:dyDescent="0.3">
      <c r="A2249" s="2">
        <v>164787436425</v>
      </c>
      <c r="B2249" s="2" t="str">
        <f t="shared" si="105"/>
        <v>164787436425</v>
      </c>
      <c r="C2249" s="2" t="str">
        <f>_xlfn.XLOOKUP(
  B2249,
  'Candidate Data'!A:A,
  'Candidate Data'!B:B,
  "Not Found"
)</f>
        <v>Recruiter10</v>
      </c>
      <c r="D2249" s="2" t="str">
        <f>_xlfn.XLOOKUP(
  C2249,
  'Recruiter Data'!A:A,
  'Recruiter Data'!B:B,
  "Unknown"
)</f>
        <v>N America</v>
      </c>
      <c r="E2249" t="s">
        <v>23</v>
      </c>
      <c r="F2249" t="str">
        <f t="shared" si="106"/>
        <v>Next Steps</v>
      </c>
      <c r="G2249" s="1">
        <v>44638.726400462961</v>
      </c>
      <c r="H2249" t="str">
        <f t="shared" si="107"/>
        <v>2022-03</v>
      </c>
    </row>
    <row r="2250" spans="1:8" x14ac:dyDescent="0.3">
      <c r="A2250" s="2">
        <v>164787436425</v>
      </c>
      <c r="B2250" s="2" t="str">
        <f t="shared" si="105"/>
        <v>164787436425</v>
      </c>
      <c r="C2250" s="2" t="str">
        <f>_xlfn.XLOOKUP(
  B2250,
  'Candidate Data'!A:A,
  'Candidate Data'!B:B,
  "Not Found"
)</f>
        <v>Recruiter10</v>
      </c>
      <c r="D2250" s="2" t="str">
        <f>_xlfn.XLOOKUP(
  C2250,
  'Recruiter Data'!A:A,
  'Recruiter Data'!B:B,
  "Unknown"
)</f>
        <v>N America</v>
      </c>
      <c r="E2250" t="s">
        <v>19</v>
      </c>
      <c r="F2250" t="str">
        <f t="shared" si="106"/>
        <v>Phone Screen</v>
      </c>
      <c r="G2250" s="1">
        <v>44631.961006944446</v>
      </c>
      <c r="H2250" t="str">
        <f t="shared" si="107"/>
        <v>2022-03</v>
      </c>
    </row>
    <row r="2251" spans="1:8" x14ac:dyDescent="0.3">
      <c r="A2251" s="2">
        <v>154509945196</v>
      </c>
      <c r="B2251" s="2" t="str">
        <f t="shared" si="105"/>
        <v>154509945196</v>
      </c>
      <c r="C2251" s="2" t="str">
        <f>_xlfn.XLOOKUP(
  B2251,
  'Candidate Data'!A:A,
  'Candidate Data'!B:B,
  "Not Found"
)</f>
        <v>Recruiter10</v>
      </c>
      <c r="D2251" s="2" t="str">
        <f>_xlfn.XLOOKUP(
  C2251,
  'Recruiter Data'!A:A,
  'Recruiter Data'!B:B,
  "Unknown"
)</f>
        <v>N America</v>
      </c>
      <c r="E2251" t="s">
        <v>19</v>
      </c>
      <c r="F2251" t="str">
        <f t="shared" si="106"/>
        <v>Phone Screen</v>
      </c>
      <c r="G2251" s="1">
        <v>44658.634583333333</v>
      </c>
      <c r="H2251" t="str">
        <f t="shared" si="107"/>
        <v>2022-04</v>
      </c>
    </row>
    <row r="2252" spans="1:8" x14ac:dyDescent="0.3">
      <c r="A2252" s="2">
        <v>156973253358</v>
      </c>
      <c r="B2252" s="2" t="str">
        <f t="shared" si="105"/>
        <v>156973253358</v>
      </c>
      <c r="C2252" s="2" t="str">
        <f>_xlfn.XLOOKUP(
  B2252,
  'Candidate Data'!A:A,
  'Candidate Data'!B:B,
  "Not Found"
)</f>
        <v>Recruiter10</v>
      </c>
      <c r="D2252" s="2" t="str">
        <f>_xlfn.XLOOKUP(
  C2252,
  'Recruiter Data'!A:A,
  'Recruiter Data'!B:B,
  "Unknown"
)</f>
        <v>N America</v>
      </c>
      <c r="E2252" t="s">
        <v>21</v>
      </c>
      <c r="F2252" t="str">
        <f t="shared" si="106"/>
        <v>Diligence</v>
      </c>
      <c r="G2252" s="1">
        <v>44644.842013888891</v>
      </c>
      <c r="H2252" t="str">
        <f t="shared" si="107"/>
        <v>2022-03</v>
      </c>
    </row>
    <row r="2253" spans="1:8" x14ac:dyDescent="0.3">
      <c r="A2253" s="2">
        <v>156973253358</v>
      </c>
      <c r="B2253" s="2" t="str">
        <f t="shared" si="105"/>
        <v>156973253358</v>
      </c>
      <c r="C2253" s="2" t="str">
        <f>_xlfn.XLOOKUP(
  B2253,
  'Candidate Data'!A:A,
  'Candidate Data'!B:B,
  "Not Found"
)</f>
        <v>Recruiter10</v>
      </c>
      <c r="D2253" s="2" t="str">
        <f>_xlfn.XLOOKUP(
  C2253,
  'Recruiter Data'!A:A,
  'Recruiter Data'!B:B,
  "Unknown"
)</f>
        <v>N America</v>
      </c>
      <c r="E2253" t="s">
        <v>22</v>
      </c>
      <c r="F2253" t="str">
        <f t="shared" si="106"/>
        <v>Final Interview</v>
      </c>
      <c r="G2253" s="1">
        <v>44641.877893518518</v>
      </c>
      <c r="H2253" t="str">
        <f t="shared" si="107"/>
        <v>2022-03</v>
      </c>
    </row>
    <row r="2254" spans="1:8" x14ac:dyDescent="0.3">
      <c r="A2254" s="2">
        <v>156973253358</v>
      </c>
      <c r="B2254" s="2" t="str">
        <f t="shared" si="105"/>
        <v>156973253358</v>
      </c>
      <c r="C2254" s="2" t="str">
        <f>_xlfn.XLOOKUP(
  B2254,
  'Candidate Data'!A:A,
  'Candidate Data'!B:B,
  "Not Found"
)</f>
        <v>Recruiter10</v>
      </c>
      <c r="D2254" s="2" t="str">
        <f>_xlfn.XLOOKUP(
  C2254,
  'Recruiter Data'!A:A,
  'Recruiter Data'!B:B,
  "Unknown"
)</f>
        <v>N America</v>
      </c>
      <c r="E2254" t="s">
        <v>20</v>
      </c>
      <c r="F2254" t="str">
        <f t="shared" si="106"/>
        <v>Interview #1</v>
      </c>
      <c r="G2254" s="1">
        <v>44641.877604166664</v>
      </c>
      <c r="H2254" t="str">
        <f t="shared" si="107"/>
        <v>2022-03</v>
      </c>
    </row>
    <row r="2255" spans="1:8" x14ac:dyDescent="0.3">
      <c r="A2255" s="2">
        <v>156973253358</v>
      </c>
      <c r="B2255" s="2" t="str">
        <f t="shared" si="105"/>
        <v>156973253358</v>
      </c>
      <c r="C2255" s="2" t="str">
        <f>_xlfn.XLOOKUP(
  B2255,
  'Candidate Data'!A:A,
  'Candidate Data'!B:B,
  "Not Found"
)</f>
        <v>Recruiter10</v>
      </c>
      <c r="D2255" s="2" t="str">
        <f>_xlfn.XLOOKUP(
  C2255,
  'Recruiter Data'!A:A,
  'Recruiter Data'!B:B,
  "Unknown"
)</f>
        <v>N America</v>
      </c>
      <c r="E2255" t="s">
        <v>23</v>
      </c>
      <c r="F2255" t="str">
        <f t="shared" si="106"/>
        <v>Next Steps</v>
      </c>
      <c r="G2255" s="1">
        <v>44641.877916666665</v>
      </c>
      <c r="H2255" t="str">
        <f t="shared" si="107"/>
        <v>2022-03</v>
      </c>
    </row>
    <row r="2256" spans="1:8" x14ac:dyDescent="0.3">
      <c r="A2256" s="2">
        <v>156973253358</v>
      </c>
      <c r="B2256" s="2" t="str">
        <f t="shared" si="105"/>
        <v>156973253358</v>
      </c>
      <c r="C2256" s="2" t="str">
        <f>_xlfn.XLOOKUP(
  B2256,
  'Candidate Data'!A:A,
  'Candidate Data'!B:B,
  "Not Found"
)</f>
        <v>Recruiter10</v>
      </c>
      <c r="D2256" s="2" t="str">
        <f>_xlfn.XLOOKUP(
  C2256,
  'Recruiter Data'!A:A,
  'Recruiter Data'!B:B,
  "Unknown"
)</f>
        <v>N America</v>
      </c>
      <c r="E2256" t="s">
        <v>19</v>
      </c>
      <c r="F2256" t="str">
        <f t="shared" si="106"/>
        <v>Phone Screen</v>
      </c>
      <c r="G2256" s="1">
        <v>44631.961331018516</v>
      </c>
      <c r="H2256" t="str">
        <f t="shared" si="107"/>
        <v>2022-03</v>
      </c>
    </row>
    <row r="2257" spans="1:8" x14ac:dyDescent="0.3">
      <c r="A2257" s="2">
        <v>156973253358</v>
      </c>
      <c r="B2257" s="2" t="str">
        <f t="shared" si="105"/>
        <v>156973253358</v>
      </c>
      <c r="C2257" s="2" t="str">
        <f>_xlfn.XLOOKUP(
  B2257,
  'Candidate Data'!A:A,
  'Candidate Data'!B:B,
  "Not Found"
)</f>
        <v>Recruiter10</v>
      </c>
      <c r="D2257" s="2" t="str">
        <f>_xlfn.XLOOKUP(
  C2257,
  'Recruiter Data'!A:A,
  'Recruiter Data'!B:B,
  "Unknown"
)</f>
        <v>N America</v>
      </c>
      <c r="E2257" t="s">
        <v>24</v>
      </c>
      <c r="F2257" t="str">
        <f t="shared" si="106"/>
        <v>Waitlist</v>
      </c>
      <c r="G2257" s="1">
        <v>44645.75986111111</v>
      </c>
      <c r="H2257" t="str">
        <f t="shared" si="107"/>
        <v>2022-03</v>
      </c>
    </row>
    <row r="2258" spans="1:8" x14ac:dyDescent="0.3">
      <c r="A2258" s="2">
        <v>105829785037</v>
      </c>
      <c r="B2258" s="2" t="str">
        <f t="shared" si="105"/>
        <v>105829785037</v>
      </c>
      <c r="C2258" s="2" t="str">
        <f>_xlfn.XLOOKUP(
  B2258,
  'Candidate Data'!A:A,
  'Candidate Data'!B:B,
  "Not Found"
)</f>
        <v>Recruiter10</v>
      </c>
      <c r="D2258" s="2" t="str">
        <f>_xlfn.XLOOKUP(
  C2258,
  'Recruiter Data'!A:A,
  'Recruiter Data'!B:B,
  "Unknown"
)</f>
        <v>N America</v>
      </c>
      <c r="E2258" t="s">
        <v>18</v>
      </c>
      <c r="F2258" t="str">
        <f t="shared" si="106"/>
        <v>Application Review</v>
      </c>
      <c r="G2258" s="1">
        <v>44622.111851851849</v>
      </c>
      <c r="H2258" t="str">
        <f t="shared" si="107"/>
        <v>2022-03</v>
      </c>
    </row>
    <row r="2259" spans="1:8" x14ac:dyDescent="0.3">
      <c r="A2259" s="2">
        <v>151182650662</v>
      </c>
      <c r="B2259" s="2" t="str">
        <f t="shared" si="105"/>
        <v>151182650662</v>
      </c>
      <c r="C2259" s="2" t="str">
        <f>_xlfn.XLOOKUP(
  B2259,
  'Candidate Data'!A:A,
  'Candidate Data'!B:B,
  "Not Found"
)</f>
        <v>Recruiter10</v>
      </c>
      <c r="D2259" s="2" t="str">
        <f>_xlfn.XLOOKUP(
  C2259,
  'Recruiter Data'!A:A,
  'Recruiter Data'!B:B,
  "Unknown"
)</f>
        <v>N America</v>
      </c>
      <c r="E2259" t="s">
        <v>21</v>
      </c>
      <c r="F2259" t="str">
        <f t="shared" si="106"/>
        <v>Diligence</v>
      </c>
      <c r="G2259" s="1">
        <v>44632.881689814814</v>
      </c>
      <c r="H2259" t="str">
        <f t="shared" si="107"/>
        <v>2022-03</v>
      </c>
    </row>
    <row r="2260" spans="1:8" x14ac:dyDescent="0.3">
      <c r="A2260" s="2">
        <v>151182650662</v>
      </c>
      <c r="B2260" s="2" t="str">
        <f t="shared" si="105"/>
        <v>151182650662</v>
      </c>
      <c r="C2260" s="2" t="str">
        <f>_xlfn.XLOOKUP(
  B2260,
  'Candidate Data'!A:A,
  'Candidate Data'!B:B,
  "Not Found"
)</f>
        <v>Recruiter10</v>
      </c>
      <c r="D2260" s="2" t="str">
        <f>_xlfn.XLOOKUP(
  C2260,
  'Recruiter Data'!A:A,
  'Recruiter Data'!B:B,
  "Unknown"
)</f>
        <v>N America</v>
      </c>
      <c r="E2260" t="s">
        <v>22</v>
      </c>
      <c r="F2260" t="str">
        <f t="shared" si="106"/>
        <v>Final Interview</v>
      </c>
      <c r="G2260" s="1">
        <v>44632.854861111111</v>
      </c>
      <c r="H2260" t="str">
        <f t="shared" si="107"/>
        <v>2022-03</v>
      </c>
    </row>
    <row r="2261" spans="1:8" x14ac:dyDescent="0.3">
      <c r="A2261" s="2">
        <v>151182650662</v>
      </c>
      <c r="B2261" s="2" t="str">
        <f t="shared" si="105"/>
        <v>151182650662</v>
      </c>
      <c r="C2261" s="2" t="str">
        <f>_xlfn.XLOOKUP(
  B2261,
  'Candidate Data'!A:A,
  'Candidate Data'!B:B,
  "Not Found"
)</f>
        <v>Recruiter10</v>
      </c>
      <c r="D2261" s="2" t="str">
        <f>_xlfn.XLOOKUP(
  C2261,
  'Recruiter Data'!A:A,
  'Recruiter Data'!B:B,
  "Unknown"
)</f>
        <v>N America</v>
      </c>
      <c r="E2261" t="s">
        <v>20</v>
      </c>
      <c r="F2261" t="str">
        <f t="shared" si="106"/>
        <v>Interview #1</v>
      </c>
      <c r="G2261" s="1">
        <v>44632.781388888892</v>
      </c>
      <c r="H2261" t="str">
        <f t="shared" si="107"/>
        <v>2022-03</v>
      </c>
    </row>
    <row r="2262" spans="1:8" x14ac:dyDescent="0.3">
      <c r="A2262" s="2">
        <v>151182650662</v>
      </c>
      <c r="B2262" s="2" t="str">
        <f t="shared" si="105"/>
        <v>151182650662</v>
      </c>
      <c r="C2262" s="2" t="str">
        <f>_xlfn.XLOOKUP(
  B2262,
  'Candidate Data'!A:A,
  'Candidate Data'!B:B,
  "Not Found"
)</f>
        <v>Recruiter10</v>
      </c>
      <c r="D2262" s="2" t="str">
        <f>_xlfn.XLOOKUP(
  C2262,
  'Recruiter Data'!A:A,
  'Recruiter Data'!B:B,
  "Unknown"
)</f>
        <v>N America</v>
      </c>
      <c r="E2262" t="s">
        <v>23</v>
      </c>
      <c r="F2262" t="str">
        <f t="shared" si="106"/>
        <v>Next Steps</v>
      </c>
      <c r="G2262" s="1">
        <v>44632.854895833334</v>
      </c>
      <c r="H2262" t="str">
        <f t="shared" si="107"/>
        <v>2022-03</v>
      </c>
    </row>
    <row r="2263" spans="1:8" x14ac:dyDescent="0.3">
      <c r="A2263" s="2">
        <v>151182650662</v>
      </c>
      <c r="B2263" s="2" t="str">
        <f t="shared" si="105"/>
        <v>151182650662</v>
      </c>
      <c r="C2263" s="2" t="str">
        <f>_xlfn.XLOOKUP(
  B2263,
  'Candidate Data'!A:A,
  'Candidate Data'!B:B,
  "Not Found"
)</f>
        <v>Recruiter10</v>
      </c>
      <c r="D2263" s="2" t="str">
        <f>_xlfn.XLOOKUP(
  C2263,
  'Recruiter Data'!A:A,
  'Recruiter Data'!B:B,
  "Unknown"
)</f>
        <v>N America</v>
      </c>
      <c r="E2263" t="s">
        <v>24</v>
      </c>
      <c r="F2263" t="str">
        <f t="shared" si="106"/>
        <v>Waitlist</v>
      </c>
      <c r="G2263" s="1">
        <v>44634.574108796296</v>
      </c>
      <c r="H2263" t="str">
        <f t="shared" si="107"/>
        <v>2022-03</v>
      </c>
    </row>
    <row r="2264" spans="1:8" x14ac:dyDescent="0.3">
      <c r="A2264" s="2">
        <v>142102863477</v>
      </c>
      <c r="B2264" s="2" t="str">
        <f t="shared" si="105"/>
        <v>142102863477</v>
      </c>
      <c r="C2264" s="2" t="str">
        <f>_xlfn.XLOOKUP(
  B2264,
  'Candidate Data'!A:A,
  'Candidate Data'!B:B,
  "Not Found"
)</f>
        <v>Recruiter43</v>
      </c>
      <c r="D2264" s="2" t="str">
        <f>_xlfn.XLOOKUP(
  C2264,
  'Recruiter Data'!A:A,
  'Recruiter Data'!B:B,
  "Unknown"
)</f>
        <v>Europe</v>
      </c>
      <c r="E2264" t="s">
        <v>19</v>
      </c>
      <c r="F2264" t="str">
        <f t="shared" si="106"/>
        <v>Phone Screen</v>
      </c>
      <c r="G2264" s="1">
        <v>44631.96162037037</v>
      </c>
      <c r="H2264" t="str">
        <f t="shared" si="107"/>
        <v>2022-03</v>
      </c>
    </row>
    <row r="2265" spans="1:8" x14ac:dyDescent="0.3">
      <c r="A2265" s="2">
        <v>102465877841</v>
      </c>
      <c r="B2265" s="2" t="str">
        <f t="shared" si="105"/>
        <v>102465877841</v>
      </c>
      <c r="C2265" s="2" t="str">
        <f>_xlfn.XLOOKUP(
  B2265,
  'Candidate Data'!A:A,
  'Candidate Data'!B:B,
  "Not Found"
)</f>
        <v>Recruiter10</v>
      </c>
      <c r="D2265" s="2" t="str">
        <f>_xlfn.XLOOKUP(
  C2265,
  'Recruiter Data'!A:A,
  'Recruiter Data'!B:B,
  "Unknown"
)</f>
        <v>N America</v>
      </c>
      <c r="E2265" t="s">
        <v>18</v>
      </c>
      <c r="F2265" t="str">
        <f t="shared" si="106"/>
        <v>Application Review</v>
      </c>
      <c r="G2265" s="1">
        <v>44624.024386574078</v>
      </c>
      <c r="H2265" t="str">
        <f t="shared" si="107"/>
        <v>2022-03</v>
      </c>
    </row>
    <row r="2266" spans="1:8" x14ac:dyDescent="0.3">
      <c r="A2266" s="2">
        <v>182210140804</v>
      </c>
      <c r="B2266" s="2" t="str">
        <f t="shared" si="105"/>
        <v>182210140804</v>
      </c>
      <c r="C2266" s="2" t="str">
        <f>_xlfn.XLOOKUP(
  B2266,
  'Candidate Data'!A:A,
  'Candidate Data'!B:B,
  "Not Found"
)</f>
        <v>Recruiter10</v>
      </c>
      <c r="D2266" s="2" t="str">
        <f>_xlfn.XLOOKUP(
  C2266,
  'Recruiter Data'!A:A,
  'Recruiter Data'!B:B,
  "Unknown"
)</f>
        <v>N America</v>
      </c>
      <c r="E2266" t="s">
        <v>18</v>
      </c>
      <c r="F2266" t="str">
        <f t="shared" si="106"/>
        <v>Application Review</v>
      </c>
      <c r="G2266" s="1">
        <v>44631.060439814813</v>
      </c>
      <c r="H2266" t="str">
        <f t="shared" si="107"/>
        <v>2022-03</v>
      </c>
    </row>
    <row r="2267" spans="1:8" x14ac:dyDescent="0.3">
      <c r="A2267" s="2">
        <v>141317102891</v>
      </c>
      <c r="B2267" s="2" t="str">
        <f t="shared" si="105"/>
        <v>141317102891</v>
      </c>
      <c r="C2267" s="2" t="str">
        <f>_xlfn.XLOOKUP(
  B2267,
  'Candidate Data'!A:A,
  'Candidate Data'!B:B,
  "Not Found"
)</f>
        <v>Recruiter3</v>
      </c>
      <c r="D2267" s="2" t="str">
        <f>_xlfn.XLOOKUP(
  C2267,
  'Recruiter Data'!A:A,
  'Recruiter Data'!B:B,
  "Unknown"
)</f>
        <v>N America</v>
      </c>
      <c r="E2267" t="s">
        <v>21</v>
      </c>
      <c r="F2267" t="str">
        <f t="shared" si="106"/>
        <v>Diligence</v>
      </c>
      <c r="G2267" s="1">
        <v>44675.462592592594</v>
      </c>
      <c r="H2267" t="str">
        <f t="shared" si="107"/>
        <v>2022-04</v>
      </c>
    </row>
    <row r="2268" spans="1:8" x14ac:dyDescent="0.3">
      <c r="A2268" s="2">
        <v>141317102891</v>
      </c>
      <c r="B2268" s="2" t="str">
        <f t="shared" si="105"/>
        <v>141317102891</v>
      </c>
      <c r="C2268" s="2" t="str">
        <f>_xlfn.XLOOKUP(
  B2268,
  'Candidate Data'!A:A,
  'Candidate Data'!B:B,
  "Not Found"
)</f>
        <v>Recruiter3</v>
      </c>
      <c r="D2268" s="2" t="str">
        <f>_xlfn.XLOOKUP(
  C2268,
  'Recruiter Data'!A:A,
  'Recruiter Data'!B:B,
  "Unknown"
)</f>
        <v>N America</v>
      </c>
      <c r="E2268" t="s">
        <v>22</v>
      </c>
      <c r="F2268" t="str">
        <f t="shared" si="106"/>
        <v>Final Interview</v>
      </c>
      <c r="G2268" s="1">
        <v>44675.43377314815</v>
      </c>
      <c r="H2268" t="str">
        <f t="shared" si="107"/>
        <v>2022-04</v>
      </c>
    </row>
    <row r="2269" spans="1:8" x14ac:dyDescent="0.3">
      <c r="A2269" s="2">
        <v>141317102891</v>
      </c>
      <c r="B2269" s="2" t="str">
        <f t="shared" si="105"/>
        <v>141317102891</v>
      </c>
      <c r="C2269" s="2" t="str">
        <f>_xlfn.XLOOKUP(
  B2269,
  'Candidate Data'!A:A,
  'Candidate Data'!B:B,
  "Not Found"
)</f>
        <v>Recruiter3</v>
      </c>
      <c r="D2269" s="2" t="str">
        <f>_xlfn.XLOOKUP(
  C2269,
  'Recruiter Data'!A:A,
  'Recruiter Data'!B:B,
  "Unknown"
)</f>
        <v>N America</v>
      </c>
      <c r="E2269" t="s">
        <v>20</v>
      </c>
      <c r="F2269" t="str">
        <f t="shared" si="106"/>
        <v>Interview #1</v>
      </c>
      <c r="G2269" s="1">
        <v>44675.43377314815</v>
      </c>
      <c r="H2269" t="str">
        <f t="shared" si="107"/>
        <v>2022-04</v>
      </c>
    </row>
    <row r="2270" spans="1:8" x14ac:dyDescent="0.3">
      <c r="A2270" s="2">
        <v>141317102891</v>
      </c>
      <c r="B2270" s="2" t="str">
        <f t="shared" si="105"/>
        <v>141317102891</v>
      </c>
      <c r="C2270" s="2" t="str">
        <f>_xlfn.XLOOKUP(
  B2270,
  'Candidate Data'!A:A,
  'Candidate Data'!B:B,
  "Not Found"
)</f>
        <v>Recruiter3</v>
      </c>
      <c r="D2270" s="2" t="str">
        <f>_xlfn.XLOOKUP(
  C2270,
  'Recruiter Data'!A:A,
  'Recruiter Data'!B:B,
  "Unknown"
)</f>
        <v>N America</v>
      </c>
      <c r="E2270" t="s">
        <v>23</v>
      </c>
      <c r="F2270" t="str">
        <f t="shared" si="106"/>
        <v>Next Steps</v>
      </c>
      <c r="G2270" s="1">
        <v>44675.43377314815</v>
      </c>
      <c r="H2270" t="str">
        <f t="shared" si="107"/>
        <v>2022-04</v>
      </c>
    </row>
    <row r="2271" spans="1:8" x14ac:dyDescent="0.3">
      <c r="A2271" s="2">
        <v>141317102891</v>
      </c>
      <c r="B2271" s="2" t="str">
        <f t="shared" si="105"/>
        <v>141317102891</v>
      </c>
      <c r="C2271" s="2" t="str">
        <f>_xlfn.XLOOKUP(
  B2271,
  'Candidate Data'!A:A,
  'Candidate Data'!B:B,
  "Not Found"
)</f>
        <v>Recruiter3</v>
      </c>
      <c r="D2271" s="2" t="str">
        <f>_xlfn.XLOOKUP(
  C2271,
  'Recruiter Data'!A:A,
  'Recruiter Data'!B:B,
  "Unknown"
)</f>
        <v>N America</v>
      </c>
      <c r="E2271" t="s">
        <v>19</v>
      </c>
      <c r="F2271" t="str">
        <f t="shared" si="106"/>
        <v>Phone Screen</v>
      </c>
      <c r="G2271" s="1">
        <v>44625.662453703706</v>
      </c>
      <c r="H2271" t="str">
        <f t="shared" si="107"/>
        <v>2022-03</v>
      </c>
    </row>
    <row r="2272" spans="1:8" x14ac:dyDescent="0.3">
      <c r="A2272" s="2">
        <v>177096965757</v>
      </c>
      <c r="B2272" s="2" t="str">
        <f t="shared" si="105"/>
        <v>177096965757</v>
      </c>
      <c r="C2272" s="2" t="str">
        <f>_xlfn.XLOOKUP(
  B2272,
  'Candidate Data'!A:A,
  'Candidate Data'!B:B,
  "Not Found"
)</f>
        <v>Recruiter6</v>
      </c>
      <c r="D2272" s="2" t="str">
        <f>_xlfn.XLOOKUP(
  C2272,
  'Recruiter Data'!A:A,
  'Recruiter Data'!B:B,
  "Unknown"
)</f>
        <v>N America</v>
      </c>
      <c r="E2272" t="s">
        <v>18</v>
      </c>
      <c r="F2272" t="str">
        <f t="shared" si="106"/>
        <v>Application Review</v>
      </c>
      <c r="G2272" s="1">
        <v>44675.349398148152</v>
      </c>
      <c r="H2272" t="str">
        <f t="shared" si="107"/>
        <v>2022-04</v>
      </c>
    </row>
    <row r="2273" spans="1:8" x14ac:dyDescent="0.3">
      <c r="A2273" s="2">
        <v>113382714630</v>
      </c>
      <c r="B2273" s="2" t="str">
        <f t="shared" si="105"/>
        <v>113382714630</v>
      </c>
      <c r="C2273" s="2" t="str">
        <f>_xlfn.XLOOKUP(
  B2273,
  'Candidate Data'!A:A,
  'Candidate Data'!B:B,
  "Not Found"
)</f>
        <v>Recruiter11</v>
      </c>
      <c r="D2273" s="2" t="str">
        <f>_xlfn.XLOOKUP(
  C2273,
  'Recruiter Data'!A:A,
  'Recruiter Data'!B:B,
  "Unknown"
)</f>
        <v>N America</v>
      </c>
      <c r="E2273" t="s">
        <v>18</v>
      </c>
      <c r="F2273" t="str">
        <f t="shared" si="106"/>
        <v>Application Review</v>
      </c>
      <c r="G2273" s="1">
        <v>44660.73474537037</v>
      </c>
      <c r="H2273" t="str">
        <f t="shared" si="107"/>
        <v>2022-04</v>
      </c>
    </row>
    <row r="2274" spans="1:8" x14ac:dyDescent="0.3">
      <c r="A2274" s="2">
        <v>150377430161</v>
      </c>
      <c r="B2274" s="2" t="str">
        <f t="shared" si="105"/>
        <v>150377430161</v>
      </c>
      <c r="C2274" s="2" t="str">
        <f>_xlfn.XLOOKUP(
  B2274,
  'Candidate Data'!A:A,
  'Candidate Data'!B:B,
  "Not Found"
)</f>
        <v>Recruiter10</v>
      </c>
      <c r="D2274" s="2" t="str">
        <f>_xlfn.XLOOKUP(
  C2274,
  'Recruiter Data'!A:A,
  'Recruiter Data'!B:B,
  "Unknown"
)</f>
        <v>N America</v>
      </c>
      <c r="E2274" t="s">
        <v>18</v>
      </c>
      <c r="F2274" t="str">
        <f t="shared" si="106"/>
        <v>Application Review</v>
      </c>
      <c r="G2274" s="1">
        <v>44621.850011574075</v>
      </c>
      <c r="H2274" t="str">
        <f t="shared" si="107"/>
        <v>2022-03</v>
      </c>
    </row>
    <row r="2275" spans="1:8" x14ac:dyDescent="0.3">
      <c r="A2275" s="2">
        <v>143920567707</v>
      </c>
      <c r="B2275" s="2" t="str">
        <f t="shared" si="105"/>
        <v>143920567707</v>
      </c>
      <c r="C2275" s="2" t="str">
        <f>_xlfn.XLOOKUP(
  B2275,
  'Candidate Data'!A:A,
  'Candidate Data'!B:B,
  "Not Found"
)</f>
        <v>Recruiter11</v>
      </c>
      <c r="D2275" s="2" t="str">
        <f>_xlfn.XLOOKUP(
  C2275,
  'Recruiter Data'!A:A,
  'Recruiter Data'!B:B,
  "Unknown"
)</f>
        <v>N America</v>
      </c>
      <c r="E2275" t="s">
        <v>21</v>
      </c>
      <c r="F2275" t="str">
        <f t="shared" si="106"/>
        <v>Diligence</v>
      </c>
      <c r="G2275" s="1">
        <v>44633.650891203702</v>
      </c>
      <c r="H2275" t="str">
        <f t="shared" si="107"/>
        <v>2022-03</v>
      </c>
    </row>
    <row r="2276" spans="1:8" x14ac:dyDescent="0.3">
      <c r="A2276" s="2">
        <v>143920567707</v>
      </c>
      <c r="B2276" s="2" t="str">
        <f t="shared" si="105"/>
        <v>143920567707</v>
      </c>
      <c r="C2276" s="2" t="str">
        <f>_xlfn.XLOOKUP(
  B2276,
  'Candidate Data'!A:A,
  'Candidate Data'!B:B,
  "Not Found"
)</f>
        <v>Recruiter11</v>
      </c>
      <c r="D2276" s="2" t="str">
        <f>_xlfn.XLOOKUP(
  C2276,
  'Recruiter Data'!A:A,
  'Recruiter Data'!B:B,
  "Unknown"
)</f>
        <v>N America</v>
      </c>
      <c r="E2276" t="s">
        <v>22</v>
      </c>
      <c r="F2276" t="str">
        <f t="shared" si="106"/>
        <v>Final Interview</v>
      </c>
      <c r="G2276" s="1">
        <v>44633.650821759256</v>
      </c>
      <c r="H2276" t="str">
        <f t="shared" si="107"/>
        <v>2022-03</v>
      </c>
    </row>
    <row r="2277" spans="1:8" x14ac:dyDescent="0.3">
      <c r="A2277" s="2">
        <v>143920567707</v>
      </c>
      <c r="B2277" s="2" t="str">
        <f t="shared" si="105"/>
        <v>143920567707</v>
      </c>
      <c r="C2277" s="2" t="str">
        <f>_xlfn.XLOOKUP(
  B2277,
  'Candidate Data'!A:A,
  'Candidate Data'!B:B,
  "Not Found"
)</f>
        <v>Recruiter11</v>
      </c>
      <c r="D2277" s="2" t="str">
        <f>_xlfn.XLOOKUP(
  C2277,
  'Recruiter Data'!A:A,
  'Recruiter Data'!B:B,
  "Unknown"
)</f>
        <v>N America</v>
      </c>
      <c r="E2277" t="s">
        <v>20</v>
      </c>
      <c r="F2277" t="str">
        <f t="shared" si="106"/>
        <v>Interview #1</v>
      </c>
      <c r="G2277" s="1">
        <v>44624.687754629631</v>
      </c>
      <c r="H2277" t="str">
        <f t="shared" si="107"/>
        <v>2022-03</v>
      </c>
    </row>
    <row r="2278" spans="1:8" x14ac:dyDescent="0.3">
      <c r="A2278" s="2">
        <v>143920567707</v>
      </c>
      <c r="B2278" s="2" t="str">
        <f t="shared" si="105"/>
        <v>143920567707</v>
      </c>
      <c r="C2278" s="2" t="str">
        <f>_xlfn.XLOOKUP(
  B2278,
  'Candidate Data'!A:A,
  'Candidate Data'!B:B,
  "Not Found"
)</f>
        <v>Recruiter11</v>
      </c>
      <c r="D2278" s="2" t="str">
        <f>_xlfn.XLOOKUP(
  C2278,
  'Recruiter Data'!A:A,
  'Recruiter Data'!B:B,
  "Unknown"
)</f>
        <v>N America</v>
      </c>
      <c r="E2278" t="s">
        <v>23</v>
      </c>
      <c r="F2278" t="str">
        <f t="shared" si="106"/>
        <v>Next Steps</v>
      </c>
      <c r="G2278" s="1">
        <v>44633.650856481479</v>
      </c>
      <c r="H2278" t="str">
        <f t="shared" si="107"/>
        <v>2022-03</v>
      </c>
    </row>
    <row r="2279" spans="1:8" x14ac:dyDescent="0.3">
      <c r="A2279" s="2">
        <v>143920567707</v>
      </c>
      <c r="B2279" s="2" t="str">
        <f t="shared" si="105"/>
        <v>143920567707</v>
      </c>
      <c r="C2279" s="2" t="str">
        <f>_xlfn.XLOOKUP(
  B2279,
  'Candidate Data'!A:A,
  'Candidate Data'!B:B,
  "Not Found"
)</f>
        <v>Recruiter11</v>
      </c>
      <c r="D2279" s="2" t="str">
        <f>_xlfn.XLOOKUP(
  C2279,
  'Recruiter Data'!A:A,
  'Recruiter Data'!B:B,
  "Unknown"
)</f>
        <v>N America</v>
      </c>
      <c r="E2279" t="s">
        <v>19</v>
      </c>
      <c r="F2279" t="str">
        <f t="shared" si="106"/>
        <v>Phone Screen</v>
      </c>
      <c r="G2279" s="1">
        <v>44623.678136574075</v>
      </c>
      <c r="H2279" t="str">
        <f t="shared" si="107"/>
        <v>2022-03</v>
      </c>
    </row>
    <row r="2280" spans="1:8" x14ac:dyDescent="0.3">
      <c r="A2280" s="2">
        <v>143920567707</v>
      </c>
      <c r="B2280" s="2" t="str">
        <f t="shared" si="105"/>
        <v>143920567707</v>
      </c>
      <c r="C2280" s="2" t="str">
        <f>_xlfn.XLOOKUP(
  B2280,
  'Candidate Data'!A:A,
  'Candidate Data'!B:B,
  "Not Found"
)</f>
        <v>Recruiter11</v>
      </c>
      <c r="D2280" s="2" t="str">
        <f>_xlfn.XLOOKUP(
  C2280,
  'Recruiter Data'!A:A,
  'Recruiter Data'!B:B,
  "Unknown"
)</f>
        <v>N America</v>
      </c>
      <c r="E2280" t="s">
        <v>19</v>
      </c>
      <c r="F2280" t="str">
        <f t="shared" si="106"/>
        <v>Phone Screen</v>
      </c>
      <c r="G2280" s="1">
        <v>44623.785520833335</v>
      </c>
      <c r="H2280" t="str">
        <f t="shared" si="107"/>
        <v>2022-03</v>
      </c>
    </row>
    <row r="2281" spans="1:8" x14ac:dyDescent="0.3">
      <c r="A2281" s="2">
        <v>143920567707</v>
      </c>
      <c r="B2281" s="2" t="str">
        <f t="shared" si="105"/>
        <v>143920567707</v>
      </c>
      <c r="C2281" s="2" t="str">
        <f>_xlfn.XLOOKUP(
  B2281,
  'Candidate Data'!A:A,
  'Candidate Data'!B:B,
  "Not Found"
)</f>
        <v>Recruiter11</v>
      </c>
      <c r="D2281" s="2" t="str">
        <f>_xlfn.XLOOKUP(
  C2281,
  'Recruiter Data'!A:A,
  'Recruiter Data'!B:B,
  "Unknown"
)</f>
        <v>N America</v>
      </c>
      <c r="E2281" t="s">
        <v>24</v>
      </c>
      <c r="F2281" t="str">
        <f t="shared" si="106"/>
        <v>Waitlist</v>
      </c>
      <c r="G2281" s="1">
        <v>44634.597256944442</v>
      </c>
      <c r="H2281" t="str">
        <f t="shared" si="107"/>
        <v>2022-03</v>
      </c>
    </row>
    <row r="2282" spans="1:8" x14ac:dyDescent="0.3">
      <c r="A2282" s="2">
        <v>163846436810</v>
      </c>
      <c r="B2282" s="2" t="str">
        <f t="shared" si="105"/>
        <v>163846436810</v>
      </c>
      <c r="C2282" s="2" t="str">
        <f>_xlfn.XLOOKUP(
  B2282,
  'Candidate Data'!A:A,
  'Candidate Data'!B:B,
  "Not Found"
)</f>
        <v>Recruiter10</v>
      </c>
      <c r="D2282" s="2" t="str">
        <f>_xlfn.XLOOKUP(
  C2282,
  'Recruiter Data'!A:A,
  'Recruiter Data'!B:B,
  "Unknown"
)</f>
        <v>N America</v>
      </c>
      <c r="E2282" t="s">
        <v>21</v>
      </c>
      <c r="F2282" t="str">
        <f t="shared" si="106"/>
        <v>Diligence</v>
      </c>
      <c r="G2282" s="1">
        <v>44659.708368055559</v>
      </c>
      <c r="H2282" t="str">
        <f t="shared" si="107"/>
        <v>2022-04</v>
      </c>
    </row>
    <row r="2283" spans="1:8" x14ac:dyDescent="0.3">
      <c r="A2283" s="2">
        <v>163846436810</v>
      </c>
      <c r="B2283" s="2" t="str">
        <f t="shared" si="105"/>
        <v>163846436810</v>
      </c>
      <c r="C2283" s="2" t="str">
        <f>_xlfn.XLOOKUP(
  B2283,
  'Candidate Data'!A:A,
  'Candidate Data'!B:B,
  "Not Found"
)</f>
        <v>Recruiter10</v>
      </c>
      <c r="D2283" s="2" t="str">
        <f>_xlfn.XLOOKUP(
  C2283,
  'Recruiter Data'!A:A,
  'Recruiter Data'!B:B,
  "Unknown"
)</f>
        <v>N America</v>
      </c>
      <c r="E2283" t="s">
        <v>22</v>
      </c>
      <c r="F2283" t="str">
        <f t="shared" si="106"/>
        <v>Final Interview</v>
      </c>
      <c r="G2283" s="1">
        <v>44658.602013888885</v>
      </c>
      <c r="H2283" t="str">
        <f t="shared" si="107"/>
        <v>2022-04</v>
      </c>
    </row>
    <row r="2284" spans="1:8" x14ac:dyDescent="0.3">
      <c r="A2284" s="2">
        <v>163846436810</v>
      </c>
      <c r="B2284" s="2" t="str">
        <f t="shared" si="105"/>
        <v>163846436810</v>
      </c>
      <c r="C2284" s="2" t="str">
        <f>_xlfn.XLOOKUP(
  B2284,
  'Candidate Data'!A:A,
  'Candidate Data'!B:B,
  "Not Found"
)</f>
        <v>Recruiter10</v>
      </c>
      <c r="D2284" s="2" t="str">
        <f>_xlfn.XLOOKUP(
  C2284,
  'Recruiter Data'!A:A,
  'Recruiter Data'!B:B,
  "Unknown"
)</f>
        <v>N America</v>
      </c>
      <c r="E2284" t="s">
        <v>20</v>
      </c>
      <c r="F2284" t="str">
        <f t="shared" si="106"/>
        <v>Interview #1</v>
      </c>
      <c r="G2284" s="1">
        <v>44658.600358796299</v>
      </c>
      <c r="H2284" t="str">
        <f t="shared" si="107"/>
        <v>2022-04</v>
      </c>
    </row>
    <row r="2285" spans="1:8" x14ac:dyDescent="0.3">
      <c r="A2285" s="2">
        <v>163846436810</v>
      </c>
      <c r="B2285" s="2" t="str">
        <f t="shared" si="105"/>
        <v>163846436810</v>
      </c>
      <c r="C2285" s="2" t="str">
        <f>_xlfn.XLOOKUP(
  B2285,
  'Candidate Data'!A:A,
  'Candidate Data'!B:B,
  "Not Found"
)</f>
        <v>Recruiter10</v>
      </c>
      <c r="D2285" s="2" t="str">
        <f>_xlfn.XLOOKUP(
  C2285,
  'Recruiter Data'!A:A,
  'Recruiter Data'!B:B,
  "Unknown"
)</f>
        <v>N America</v>
      </c>
      <c r="E2285" t="s">
        <v>23</v>
      </c>
      <c r="F2285" t="str">
        <f t="shared" si="106"/>
        <v>Next Steps</v>
      </c>
      <c r="G2285" s="1">
        <v>44658.602037037039</v>
      </c>
      <c r="H2285" t="str">
        <f t="shared" si="107"/>
        <v>2022-04</v>
      </c>
    </row>
    <row r="2286" spans="1:8" x14ac:dyDescent="0.3">
      <c r="A2286" s="2">
        <v>163846436810</v>
      </c>
      <c r="B2286" s="2" t="str">
        <f t="shared" si="105"/>
        <v>163846436810</v>
      </c>
      <c r="C2286" s="2" t="str">
        <f>_xlfn.XLOOKUP(
  B2286,
  'Candidate Data'!A:A,
  'Candidate Data'!B:B,
  "Not Found"
)</f>
        <v>Recruiter10</v>
      </c>
      <c r="D2286" s="2" t="str">
        <f>_xlfn.XLOOKUP(
  C2286,
  'Recruiter Data'!A:A,
  'Recruiter Data'!B:B,
  "Unknown"
)</f>
        <v>N America</v>
      </c>
      <c r="E2286" t="s">
        <v>19</v>
      </c>
      <c r="F2286" t="str">
        <f t="shared" si="106"/>
        <v>Phone Screen</v>
      </c>
      <c r="G2286" s="1">
        <v>44645.909085648149</v>
      </c>
      <c r="H2286" t="str">
        <f t="shared" si="107"/>
        <v>2022-03</v>
      </c>
    </row>
    <row r="2287" spans="1:8" x14ac:dyDescent="0.3">
      <c r="A2287" s="2">
        <v>163846436810</v>
      </c>
      <c r="B2287" s="2" t="str">
        <f t="shared" si="105"/>
        <v>163846436810</v>
      </c>
      <c r="C2287" s="2" t="str">
        <f>_xlfn.XLOOKUP(
  B2287,
  'Candidate Data'!A:A,
  'Candidate Data'!B:B,
  "Not Found"
)</f>
        <v>Recruiter10</v>
      </c>
      <c r="D2287" s="2" t="str">
        <f>_xlfn.XLOOKUP(
  C2287,
  'Recruiter Data'!A:A,
  'Recruiter Data'!B:B,
  "Unknown"
)</f>
        <v>N America</v>
      </c>
      <c r="E2287" t="s">
        <v>24</v>
      </c>
      <c r="F2287" t="str">
        <f t="shared" si="106"/>
        <v>Waitlist</v>
      </c>
      <c r="G2287" s="1">
        <v>44660.654791666668</v>
      </c>
      <c r="H2287" t="str">
        <f t="shared" si="107"/>
        <v>2022-04</v>
      </c>
    </row>
    <row r="2288" spans="1:8" x14ac:dyDescent="0.3">
      <c r="A2288" s="2">
        <v>127095591125</v>
      </c>
      <c r="B2288" s="2" t="str">
        <f t="shared" si="105"/>
        <v>127095591125</v>
      </c>
      <c r="C2288" s="2" t="str">
        <f>_xlfn.XLOOKUP(
  B2288,
  'Candidate Data'!A:A,
  'Candidate Data'!B:B,
  "Not Found"
)</f>
        <v>Recruiter10</v>
      </c>
      <c r="D2288" s="2" t="str">
        <f>_xlfn.XLOOKUP(
  C2288,
  'Recruiter Data'!A:A,
  'Recruiter Data'!B:B,
  "Unknown"
)</f>
        <v>N America</v>
      </c>
      <c r="E2288" t="s">
        <v>19</v>
      </c>
      <c r="F2288" t="str">
        <f t="shared" si="106"/>
        <v>Phone Screen</v>
      </c>
      <c r="G2288" s="1">
        <v>44625.689456018517</v>
      </c>
      <c r="H2288" t="str">
        <f t="shared" si="107"/>
        <v>2022-03</v>
      </c>
    </row>
    <row r="2289" spans="1:8" x14ac:dyDescent="0.3">
      <c r="A2289" s="2">
        <v>149492456736</v>
      </c>
      <c r="B2289" s="2" t="str">
        <f t="shared" si="105"/>
        <v>149492456736</v>
      </c>
      <c r="C2289" s="2" t="str">
        <f>_xlfn.XLOOKUP(
  B2289,
  'Candidate Data'!A:A,
  'Candidate Data'!B:B,
  "Not Found"
)</f>
        <v>Recruiter12</v>
      </c>
      <c r="D2289" s="2" t="str">
        <f>_xlfn.XLOOKUP(
  C2289,
  'Recruiter Data'!A:A,
  'Recruiter Data'!B:B,
  "Unknown"
)</f>
        <v>Europe</v>
      </c>
      <c r="E2289" t="s">
        <v>19</v>
      </c>
      <c r="F2289" t="str">
        <f t="shared" si="106"/>
        <v>Phone Screen</v>
      </c>
      <c r="G2289" s="1">
        <v>44634.862708333334</v>
      </c>
      <c r="H2289" t="str">
        <f t="shared" si="107"/>
        <v>2022-03</v>
      </c>
    </row>
    <row r="2290" spans="1:8" x14ac:dyDescent="0.3">
      <c r="A2290" s="2">
        <v>139141641125</v>
      </c>
      <c r="B2290" s="2" t="str">
        <f t="shared" si="105"/>
        <v>139141641125</v>
      </c>
      <c r="C2290" s="2" t="str">
        <f>_xlfn.XLOOKUP(
  B2290,
  'Candidate Data'!A:A,
  'Candidate Data'!B:B,
  "Not Found"
)</f>
        <v>Recruiter10</v>
      </c>
      <c r="D2290" s="2" t="str">
        <f>_xlfn.XLOOKUP(
  C2290,
  'Recruiter Data'!A:A,
  'Recruiter Data'!B:B,
  "Unknown"
)</f>
        <v>N America</v>
      </c>
      <c r="E2290" t="s">
        <v>19</v>
      </c>
      <c r="F2290" t="str">
        <f t="shared" si="106"/>
        <v>Phone Screen</v>
      </c>
      <c r="G2290" s="1">
        <v>44625.693981481483</v>
      </c>
      <c r="H2290" t="str">
        <f t="shared" si="107"/>
        <v>2022-03</v>
      </c>
    </row>
    <row r="2291" spans="1:8" x14ac:dyDescent="0.3">
      <c r="A2291" s="2">
        <v>130184045573</v>
      </c>
      <c r="B2291" s="2" t="str">
        <f t="shared" si="105"/>
        <v>130184045573</v>
      </c>
      <c r="C2291" s="2" t="str">
        <f>_xlfn.XLOOKUP(
  B2291,
  'Candidate Data'!A:A,
  'Candidate Data'!B:B,
  "Not Found"
)</f>
        <v>Recruiter15</v>
      </c>
      <c r="D2291" s="2" t="str">
        <f>_xlfn.XLOOKUP(
  C2291,
  'Recruiter Data'!A:A,
  'Recruiter Data'!B:B,
  "Unknown"
)</f>
        <v>N America</v>
      </c>
      <c r="E2291" t="s">
        <v>19</v>
      </c>
      <c r="F2291" t="str">
        <f t="shared" si="106"/>
        <v>Phone Screen</v>
      </c>
      <c r="G2291" s="1">
        <v>44631.559791666667</v>
      </c>
      <c r="H2291" t="str">
        <f t="shared" si="107"/>
        <v>2022-03</v>
      </c>
    </row>
    <row r="2292" spans="1:8" x14ac:dyDescent="0.3">
      <c r="A2292" s="2">
        <v>132508996195</v>
      </c>
      <c r="B2292" s="2" t="str">
        <f t="shared" si="105"/>
        <v>132508996195</v>
      </c>
      <c r="C2292" s="2" t="str">
        <f>_xlfn.XLOOKUP(
  B2292,
  'Candidate Data'!A:A,
  'Candidate Data'!B:B,
  "Not Found"
)</f>
        <v>Recruiter10</v>
      </c>
      <c r="D2292" s="2" t="str">
        <f>_xlfn.XLOOKUP(
  C2292,
  'Recruiter Data'!A:A,
  'Recruiter Data'!B:B,
  "Unknown"
)</f>
        <v>N America</v>
      </c>
      <c r="E2292" t="s">
        <v>19</v>
      </c>
      <c r="F2292" t="str">
        <f t="shared" si="106"/>
        <v>Phone Screen</v>
      </c>
      <c r="G2292" s="1">
        <v>44626.894062500003</v>
      </c>
      <c r="H2292" t="str">
        <f t="shared" si="107"/>
        <v>2022-03</v>
      </c>
    </row>
    <row r="2293" spans="1:8" x14ac:dyDescent="0.3">
      <c r="A2293" s="2">
        <v>121797462049</v>
      </c>
      <c r="B2293" s="2" t="str">
        <f t="shared" si="105"/>
        <v>121797462049</v>
      </c>
      <c r="C2293" s="2" t="str">
        <f>_xlfn.XLOOKUP(
  B2293,
  'Candidate Data'!A:A,
  'Candidate Data'!B:B,
  "Not Found"
)</f>
        <v>Recruiter10</v>
      </c>
      <c r="D2293" s="2" t="str">
        <f>_xlfn.XLOOKUP(
  C2293,
  'Recruiter Data'!A:A,
  'Recruiter Data'!B:B,
  "Unknown"
)</f>
        <v>N America</v>
      </c>
      <c r="E2293" t="s">
        <v>19</v>
      </c>
      <c r="F2293" t="str">
        <f t="shared" si="106"/>
        <v>Phone Screen</v>
      </c>
      <c r="G2293" s="1">
        <v>44626.894849537035</v>
      </c>
      <c r="H2293" t="str">
        <f t="shared" si="107"/>
        <v>2022-03</v>
      </c>
    </row>
    <row r="2294" spans="1:8" x14ac:dyDescent="0.3">
      <c r="A2294" s="2">
        <v>141520682604</v>
      </c>
      <c r="B2294" s="2" t="str">
        <f t="shared" si="105"/>
        <v>141520682604</v>
      </c>
      <c r="C2294" s="2" t="str">
        <f>_xlfn.XLOOKUP(
  B2294,
  'Candidate Data'!A:A,
  'Candidate Data'!B:B,
  "Not Found"
)</f>
        <v>Recruiter7</v>
      </c>
      <c r="D2294" s="2" t="str">
        <f>_xlfn.XLOOKUP(
  C2294,
  'Recruiter Data'!A:A,
  'Recruiter Data'!B:B,
  "Unknown"
)</f>
        <v>N America</v>
      </c>
      <c r="E2294" t="s">
        <v>21</v>
      </c>
      <c r="F2294" t="str">
        <f t="shared" si="106"/>
        <v>Diligence</v>
      </c>
      <c r="G2294" s="1">
        <v>44644.847662037035</v>
      </c>
      <c r="H2294" t="str">
        <f t="shared" si="107"/>
        <v>2022-03</v>
      </c>
    </row>
    <row r="2295" spans="1:8" x14ac:dyDescent="0.3">
      <c r="A2295" s="2">
        <v>141520682604</v>
      </c>
      <c r="B2295" s="2" t="str">
        <f t="shared" si="105"/>
        <v>141520682604</v>
      </c>
      <c r="C2295" s="2" t="str">
        <f>_xlfn.XLOOKUP(
  B2295,
  'Candidate Data'!A:A,
  'Candidate Data'!B:B,
  "Not Found"
)</f>
        <v>Recruiter7</v>
      </c>
      <c r="D2295" s="2" t="str">
        <f>_xlfn.XLOOKUP(
  C2295,
  'Recruiter Data'!A:A,
  'Recruiter Data'!B:B,
  "Unknown"
)</f>
        <v>N America</v>
      </c>
      <c r="E2295" t="s">
        <v>22</v>
      </c>
      <c r="F2295" t="str">
        <f t="shared" si="106"/>
        <v>Final Interview</v>
      </c>
      <c r="G2295" s="1">
        <v>44639.840648148151</v>
      </c>
      <c r="H2295" t="str">
        <f t="shared" si="107"/>
        <v>2022-03</v>
      </c>
    </row>
    <row r="2296" spans="1:8" x14ac:dyDescent="0.3">
      <c r="A2296" s="2">
        <v>141520682604</v>
      </c>
      <c r="B2296" s="2" t="str">
        <f t="shared" si="105"/>
        <v>141520682604</v>
      </c>
      <c r="C2296" s="2" t="str">
        <f>_xlfn.XLOOKUP(
  B2296,
  'Candidate Data'!A:A,
  'Candidate Data'!B:B,
  "Not Found"
)</f>
        <v>Recruiter7</v>
      </c>
      <c r="D2296" s="2" t="str">
        <f>_xlfn.XLOOKUP(
  C2296,
  'Recruiter Data'!A:A,
  'Recruiter Data'!B:B,
  "Unknown"
)</f>
        <v>N America</v>
      </c>
      <c r="E2296" t="s">
        <v>20</v>
      </c>
      <c r="F2296" t="str">
        <f t="shared" si="106"/>
        <v>Interview #1</v>
      </c>
      <c r="G2296" s="1">
        <v>44627.540752314817</v>
      </c>
      <c r="H2296" t="str">
        <f t="shared" si="107"/>
        <v>2022-03</v>
      </c>
    </row>
    <row r="2297" spans="1:8" x14ac:dyDescent="0.3">
      <c r="A2297" s="2">
        <v>141520682604</v>
      </c>
      <c r="B2297" s="2" t="str">
        <f t="shared" si="105"/>
        <v>141520682604</v>
      </c>
      <c r="C2297" s="2" t="str">
        <f>_xlfn.XLOOKUP(
  B2297,
  'Candidate Data'!A:A,
  'Candidate Data'!B:B,
  "Not Found"
)</f>
        <v>Recruiter7</v>
      </c>
      <c r="D2297" s="2" t="str">
        <f>_xlfn.XLOOKUP(
  C2297,
  'Recruiter Data'!A:A,
  'Recruiter Data'!B:B,
  "Unknown"
)</f>
        <v>N America</v>
      </c>
      <c r="E2297" t="s">
        <v>23</v>
      </c>
      <c r="F2297" t="str">
        <f t="shared" si="106"/>
        <v>Next Steps</v>
      </c>
      <c r="G2297" s="1">
        <v>44639.840648148151</v>
      </c>
      <c r="H2297" t="str">
        <f t="shared" si="107"/>
        <v>2022-03</v>
      </c>
    </row>
    <row r="2298" spans="1:8" x14ac:dyDescent="0.3">
      <c r="A2298" s="2">
        <v>141520682604</v>
      </c>
      <c r="B2298" s="2" t="str">
        <f t="shared" si="105"/>
        <v>141520682604</v>
      </c>
      <c r="C2298" s="2" t="str">
        <f>_xlfn.XLOOKUP(
  B2298,
  'Candidate Data'!A:A,
  'Candidate Data'!B:B,
  "Not Found"
)</f>
        <v>Recruiter7</v>
      </c>
      <c r="D2298" s="2" t="str">
        <f>_xlfn.XLOOKUP(
  C2298,
  'Recruiter Data'!A:A,
  'Recruiter Data'!B:B,
  "Unknown"
)</f>
        <v>N America</v>
      </c>
      <c r="E2298" t="s">
        <v>24</v>
      </c>
      <c r="F2298" t="str">
        <f t="shared" si="106"/>
        <v>Waitlist</v>
      </c>
      <c r="G2298" s="1">
        <v>44645.781446759262</v>
      </c>
      <c r="H2298" t="str">
        <f t="shared" si="107"/>
        <v>2022-03</v>
      </c>
    </row>
    <row r="2299" spans="1:8" x14ac:dyDescent="0.3">
      <c r="A2299" s="2">
        <v>174254216020</v>
      </c>
      <c r="B2299" s="2" t="str">
        <f t="shared" si="105"/>
        <v>174254216020</v>
      </c>
      <c r="C2299" s="2" t="str">
        <f>_xlfn.XLOOKUP(
  B2299,
  'Candidate Data'!A:A,
  'Candidate Data'!B:B,
  "Not Found"
)</f>
        <v>Recruiter10</v>
      </c>
      <c r="D2299" s="2" t="str">
        <f>_xlfn.XLOOKUP(
  C2299,
  'Recruiter Data'!A:A,
  'Recruiter Data'!B:B,
  "Unknown"
)</f>
        <v>N America</v>
      </c>
      <c r="E2299" t="s">
        <v>19</v>
      </c>
      <c r="F2299" t="str">
        <f t="shared" si="106"/>
        <v>Phone Screen</v>
      </c>
      <c r="G2299" s="1">
        <v>44626.895960648151</v>
      </c>
      <c r="H2299" t="str">
        <f t="shared" si="107"/>
        <v>2022-03</v>
      </c>
    </row>
    <row r="2300" spans="1:8" x14ac:dyDescent="0.3">
      <c r="A2300" s="2">
        <v>161313528048</v>
      </c>
      <c r="B2300" s="2" t="str">
        <f t="shared" si="105"/>
        <v>161313528048</v>
      </c>
      <c r="C2300" s="2" t="str">
        <f>_xlfn.XLOOKUP(
  B2300,
  'Candidate Data'!A:A,
  'Candidate Data'!B:B,
  "Not Found"
)</f>
        <v>Recruiter10</v>
      </c>
      <c r="D2300" s="2" t="str">
        <f>_xlfn.XLOOKUP(
  C2300,
  'Recruiter Data'!A:A,
  'Recruiter Data'!B:B,
  "Unknown"
)</f>
        <v>N America</v>
      </c>
      <c r="E2300" t="s">
        <v>19</v>
      </c>
      <c r="F2300" t="str">
        <f t="shared" si="106"/>
        <v>Phone Screen</v>
      </c>
      <c r="G2300" s="1">
        <v>44634.798217592594</v>
      </c>
      <c r="H2300" t="str">
        <f t="shared" si="107"/>
        <v>2022-03</v>
      </c>
    </row>
    <row r="2301" spans="1:8" x14ac:dyDescent="0.3">
      <c r="A2301" s="2">
        <v>151170701667</v>
      </c>
      <c r="B2301" s="2" t="str">
        <f t="shared" si="105"/>
        <v>151170701667</v>
      </c>
      <c r="C2301" s="2" t="str">
        <f>_xlfn.XLOOKUP(
  B2301,
  'Candidate Data'!A:A,
  'Candidate Data'!B:B,
  "Not Found"
)</f>
        <v>Recruiter10</v>
      </c>
      <c r="D2301" s="2" t="str">
        <f>_xlfn.XLOOKUP(
  C2301,
  'Recruiter Data'!A:A,
  'Recruiter Data'!B:B,
  "Unknown"
)</f>
        <v>N America</v>
      </c>
      <c r="E2301" t="s">
        <v>19</v>
      </c>
      <c r="F2301" t="str">
        <f t="shared" si="106"/>
        <v>Phone Screen</v>
      </c>
      <c r="G2301" s="1">
        <v>44637.640439814815</v>
      </c>
      <c r="H2301" t="str">
        <f t="shared" si="107"/>
        <v>2022-03</v>
      </c>
    </row>
    <row r="2302" spans="1:8" x14ac:dyDescent="0.3">
      <c r="A2302" s="2">
        <v>134314223686</v>
      </c>
      <c r="B2302" s="2" t="str">
        <f t="shared" si="105"/>
        <v>134314223686</v>
      </c>
      <c r="C2302" s="2" t="str">
        <f>_xlfn.XLOOKUP(
  B2302,
  'Candidate Data'!A:A,
  'Candidate Data'!B:B,
  "Not Found"
)</f>
        <v>Recruiter10</v>
      </c>
      <c r="D2302" s="2" t="str">
        <f>_xlfn.XLOOKUP(
  C2302,
  'Recruiter Data'!A:A,
  'Recruiter Data'!B:B,
  "Unknown"
)</f>
        <v>N America</v>
      </c>
      <c r="E2302" t="s">
        <v>19</v>
      </c>
      <c r="F2302" t="str">
        <f t="shared" si="106"/>
        <v>Phone Screen</v>
      </c>
      <c r="G2302" s="1">
        <v>44645.798182870371</v>
      </c>
      <c r="H2302" t="str">
        <f t="shared" si="107"/>
        <v>2022-03</v>
      </c>
    </row>
    <row r="2303" spans="1:8" x14ac:dyDescent="0.3">
      <c r="A2303" s="2">
        <v>123703410096</v>
      </c>
      <c r="B2303" s="2" t="str">
        <f t="shared" si="105"/>
        <v>123703410096</v>
      </c>
      <c r="C2303" s="2" t="str">
        <f>_xlfn.XLOOKUP(
  B2303,
  'Candidate Data'!A:A,
  'Candidate Data'!B:B,
  "Not Found"
)</f>
        <v>Recruiter11</v>
      </c>
      <c r="D2303" s="2" t="str">
        <f>_xlfn.XLOOKUP(
  C2303,
  'Recruiter Data'!A:A,
  'Recruiter Data'!B:B,
  "Unknown"
)</f>
        <v>N America</v>
      </c>
      <c r="E2303" t="s">
        <v>18</v>
      </c>
      <c r="F2303" t="str">
        <f t="shared" si="106"/>
        <v>Application Review</v>
      </c>
      <c r="G2303" s="1">
        <v>44677.502118055556</v>
      </c>
      <c r="H2303" t="str">
        <f t="shared" si="107"/>
        <v>2022-04</v>
      </c>
    </row>
    <row r="2304" spans="1:8" x14ac:dyDescent="0.3">
      <c r="A2304" s="2">
        <v>157545690126</v>
      </c>
      <c r="B2304" s="2" t="str">
        <f t="shared" si="105"/>
        <v>157545690126</v>
      </c>
      <c r="C2304" s="2" t="str">
        <f>_xlfn.XLOOKUP(
  B2304,
  'Candidate Data'!A:A,
  'Candidate Data'!B:B,
  "Not Found"
)</f>
        <v>Recruiter49</v>
      </c>
      <c r="D2304" s="2" t="str">
        <f>_xlfn.XLOOKUP(
  C2304,
  'Recruiter Data'!A:A,
  'Recruiter Data'!B:B,
  "Unknown"
)</f>
        <v>N America</v>
      </c>
      <c r="E2304" t="s">
        <v>19</v>
      </c>
      <c r="F2304" t="str">
        <f t="shared" si="106"/>
        <v>Phone Screen</v>
      </c>
      <c r="G2304" s="1">
        <v>44637.802337962959</v>
      </c>
      <c r="H2304" t="str">
        <f t="shared" si="107"/>
        <v>2022-03</v>
      </c>
    </row>
    <row r="2305" spans="1:8" x14ac:dyDescent="0.3">
      <c r="A2305" s="2">
        <v>111999561644</v>
      </c>
      <c r="B2305" s="2" t="str">
        <f t="shared" si="105"/>
        <v>111999561644</v>
      </c>
      <c r="C2305" s="2" t="str">
        <f>_xlfn.XLOOKUP(
  B2305,
  'Candidate Data'!A:A,
  'Candidate Data'!B:B,
  "Not Found"
)</f>
        <v>Recruiter11</v>
      </c>
      <c r="D2305" s="2" t="str">
        <f>_xlfn.XLOOKUP(
  C2305,
  'Recruiter Data'!A:A,
  'Recruiter Data'!B:B,
  "Unknown"
)</f>
        <v>N America</v>
      </c>
      <c r="E2305" t="s">
        <v>22</v>
      </c>
      <c r="F2305" t="str">
        <f t="shared" si="106"/>
        <v>Final Interview</v>
      </c>
      <c r="G2305" s="1">
        <v>44675.679236111115</v>
      </c>
      <c r="H2305" t="str">
        <f t="shared" si="107"/>
        <v>2022-04</v>
      </c>
    </row>
    <row r="2306" spans="1:8" x14ac:dyDescent="0.3">
      <c r="A2306" s="2">
        <v>111999561644</v>
      </c>
      <c r="B2306" s="2" t="str">
        <f t="shared" si="105"/>
        <v>111999561644</v>
      </c>
      <c r="C2306" s="2" t="str">
        <f>_xlfn.XLOOKUP(
  B2306,
  'Candidate Data'!A:A,
  'Candidate Data'!B:B,
  "Not Found"
)</f>
        <v>Recruiter11</v>
      </c>
      <c r="D2306" s="2" t="str">
        <f>_xlfn.XLOOKUP(
  C2306,
  'Recruiter Data'!A:A,
  'Recruiter Data'!B:B,
  "Unknown"
)</f>
        <v>N America</v>
      </c>
      <c r="E2306" t="s">
        <v>20</v>
      </c>
      <c r="F2306" t="str">
        <f t="shared" si="106"/>
        <v>Interview #1</v>
      </c>
      <c r="G2306" s="1">
        <v>44651.852164351854</v>
      </c>
      <c r="H2306" t="str">
        <f t="shared" si="107"/>
        <v>2022-03</v>
      </c>
    </row>
    <row r="2307" spans="1:8" x14ac:dyDescent="0.3">
      <c r="A2307" s="2">
        <v>111999561644</v>
      </c>
      <c r="B2307" s="2" t="str">
        <f t="shared" ref="B2307:B2370" si="108">TEXT(A2307,"0")</f>
        <v>111999561644</v>
      </c>
      <c r="C2307" s="2" t="str">
        <f>_xlfn.XLOOKUP(
  B2307,
  'Candidate Data'!A:A,
  'Candidate Data'!B:B,
  "Not Found"
)</f>
        <v>Recruiter11</v>
      </c>
      <c r="D2307" s="2" t="str">
        <f>_xlfn.XLOOKUP(
  C2307,
  'Recruiter Data'!A:A,
  'Recruiter Data'!B:B,
  "Unknown"
)</f>
        <v>N America</v>
      </c>
      <c r="E2307" t="s">
        <v>23</v>
      </c>
      <c r="F2307" t="str">
        <f t="shared" ref="F2307:F2370" si="109">IF(ISNUMBER(SEARCH("Phone Screen",E2307)),"Phone Screen",
IF(ISNUMBER(SEARCH("Interview #1",E2307)),"Interview #1",
IF(ISNUMBER(SEARCH("Final Interview",E2307)),"Final Interview",
IF(ISNUMBER(SEARCH("Next Steps",E2307)),"Next Steps",
IF(ISNUMBER(SEARCH("Diligence",E2307)),"Diligence",
IF(ISNUMBER(SEARCH("Waitlist",E2307)),"Waitlist",
"Application Review"))))))</f>
        <v>Next Steps</v>
      </c>
      <c r="G2307" s="1">
        <v>44675.679259259261</v>
      </c>
      <c r="H2307" t="str">
        <f t="shared" ref="H2307:H2370" si="110">TEXT(G2307,"yyyy-mm")</f>
        <v>2022-04</v>
      </c>
    </row>
    <row r="2308" spans="1:8" x14ac:dyDescent="0.3">
      <c r="A2308" s="2">
        <v>111999561644</v>
      </c>
      <c r="B2308" s="2" t="str">
        <f t="shared" si="108"/>
        <v>111999561644</v>
      </c>
      <c r="C2308" s="2" t="str">
        <f>_xlfn.XLOOKUP(
  B2308,
  'Candidate Data'!A:A,
  'Candidate Data'!B:B,
  "Not Found"
)</f>
        <v>Recruiter11</v>
      </c>
      <c r="D2308" s="2" t="str">
        <f>_xlfn.XLOOKUP(
  C2308,
  'Recruiter Data'!A:A,
  'Recruiter Data'!B:B,
  "Unknown"
)</f>
        <v>N America</v>
      </c>
      <c r="E2308" t="s">
        <v>19</v>
      </c>
      <c r="F2308" t="str">
        <f t="shared" si="109"/>
        <v>Phone Screen</v>
      </c>
      <c r="G2308" s="1">
        <v>44640.811192129629</v>
      </c>
      <c r="H2308" t="str">
        <f t="shared" si="110"/>
        <v>2022-03</v>
      </c>
    </row>
    <row r="2309" spans="1:8" x14ac:dyDescent="0.3">
      <c r="A2309" s="2">
        <v>147201366568</v>
      </c>
      <c r="B2309" s="2" t="str">
        <f t="shared" si="108"/>
        <v>147201366568</v>
      </c>
      <c r="C2309" s="2" t="str">
        <f>_xlfn.XLOOKUP(
  B2309,
  'Candidate Data'!A:A,
  'Candidate Data'!B:B,
  "Not Found"
)</f>
        <v>Recruiter45</v>
      </c>
      <c r="D2309" s="2" t="str">
        <f>_xlfn.XLOOKUP(
  C2309,
  'Recruiter Data'!A:A,
  'Recruiter Data'!B:B,
  "Unknown"
)</f>
        <v>Europe</v>
      </c>
      <c r="E2309" t="s">
        <v>19</v>
      </c>
      <c r="F2309" t="str">
        <f t="shared" si="109"/>
        <v>Phone Screen</v>
      </c>
      <c r="G2309" s="1">
        <v>44631.55872685185</v>
      </c>
      <c r="H2309" t="str">
        <f t="shared" si="110"/>
        <v>2022-03</v>
      </c>
    </row>
    <row r="2310" spans="1:8" x14ac:dyDescent="0.3">
      <c r="A2310" s="2">
        <v>110500569844</v>
      </c>
      <c r="B2310" s="2" t="str">
        <f t="shared" si="108"/>
        <v>110500569844</v>
      </c>
      <c r="C2310" s="2" t="str">
        <f>_xlfn.XLOOKUP(
  B2310,
  'Candidate Data'!A:A,
  'Candidate Data'!B:B,
  "Not Found"
)</f>
        <v>Recruiter11</v>
      </c>
      <c r="D2310" s="2" t="str">
        <f>_xlfn.XLOOKUP(
  C2310,
  'Recruiter Data'!A:A,
  'Recruiter Data'!B:B,
  "Unknown"
)</f>
        <v>N America</v>
      </c>
      <c r="E2310" t="s">
        <v>22</v>
      </c>
      <c r="F2310" t="str">
        <f t="shared" si="109"/>
        <v>Final Interview</v>
      </c>
      <c r="G2310" s="1">
        <v>44640.792199074072</v>
      </c>
      <c r="H2310" t="str">
        <f t="shared" si="110"/>
        <v>2022-03</v>
      </c>
    </row>
    <row r="2311" spans="1:8" x14ac:dyDescent="0.3">
      <c r="A2311" s="2">
        <v>110500569844</v>
      </c>
      <c r="B2311" s="2" t="str">
        <f t="shared" si="108"/>
        <v>110500569844</v>
      </c>
      <c r="C2311" s="2" t="str">
        <f>_xlfn.XLOOKUP(
  B2311,
  'Candidate Data'!A:A,
  'Candidate Data'!B:B,
  "Not Found"
)</f>
        <v>Recruiter11</v>
      </c>
      <c r="D2311" s="2" t="str">
        <f>_xlfn.XLOOKUP(
  C2311,
  'Recruiter Data'!A:A,
  'Recruiter Data'!B:B,
  "Unknown"
)</f>
        <v>N America</v>
      </c>
      <c r="E2311" t="s">
        <v>20</v>
      </c>
      <c r="F2311" t="str">
        <f t="shared" si="109"/>
        <v>Interview #1</v>
      </c>
      <c r="G2311" s="1">
        <v>44634.145891203705</v>
      </c>
      <c r="H2311" t="str">
        <f t="shared" si="110"/>
        <v>2022-03</v>
      </c>
    </row>
    <row r="2312" spans="1:8" x14ac:dyDescent="0.3">
      <c r="A2312" s="2">
        <v>110500569844</v>
      </c>
      <c r="B2312" s="2" t="str">
        <f t="shared" si="108"/>
        <v>110500569844</v>
      </c>
      <c r="C2312" s="2" t="str">
        <f>_xlfn.XLOOKUP(
  B2312,
  'Candidate Data'!A:A,
  'Candidate Data'!B:B,
  "Not Found"
)</f>
        <v>Recruiter11</v>
      </c>
      <c r="D2312" s="2" t="str">
        <f>_xlfn.XLOOKUP(
  C2312,
  'Recruiter Data'!A:A,
  'Recruiter Data'!B:B,
  "Unknown"
)</f>
        <v>N America</v>
      </c>
      <c r="E2312" t="s">
        <v>23</v>
      </c>
      <c r="F2312" t="str">
        <f t="shared" si="109"/>
        <v>Next Steps</v>
      </c>
      <c r="G2312" s="1">
        <v>44640.792222222219</v>
      </c>
      <c r="H2312" t="str">
        <f t="shared" si="110"/>
        <v>2022-03</v>
      </c>
    </row>
    <row r="2313" spans="1:8" x14ac:dyDescent="0.3">
      <c r="A2313" s="2">
        <v>110500569844</v>
      </c>
      <c r="B2313" s="2" t="str">
        <f t="shared" si="108"/>
        <v>110500569844</v>
      </c>
      <c r="C2313" s="2" t="str">
        <f>_xlfn.XLOOKUP(
  B2313,
  'Candidate Data'!A:A,
  'Candidate Data'!B:B,
  "Not Found"
)</f>
        <v>Recruiter11</v>
      </c>
      <c r="D2313" s="2" t="str">
        <f>_xlfn.XLOOKUP(
  C2313,
  'Recruiter Data'!A:A,
  'Recruiter Data'!B:B,
  "Unknown"
)</f>
        <v>N America</v>
      </c>
      <c r="E2313" t="s">
        <v>19</v>
      </c>
      <c r="F2313" t="str">
        <f t="shared" si="109"/>
        <v>Phone Screen</v>
      </c>
      <c r="G2313" s="1">
        <v>44623.655069444445</v>
      </c>
      <c r="H2313" t="str">
        <f t="shared" si="110"/>
        <v>2022-03</v>
      </c>
    </row>
    <row r="2314" spans="1:8" x14ac:dyDescent="0.3">
      <c r="A2314" s="2">
        <v>118998379332</v>
      </c>
      <c r="B2314" s="2" t="str">
        <f t="shared" si="108"/>
        <v>118998379332</v>
      </c>
      <c r="C2314" s="2" t="str">
        <f>_xlfn.XLOOKUP(
  B2314,
  'Candidate Data'!A:A,
  'Candidate Data'!B:B,
  "Not Found"
)</f>
        <v>Recruiter10</v>
      </c>
      <c r="D2314" s="2" t="str">
        <f>_xlfn.XLOOKUP(
  C2314,
  'Recruiter Data'!A:A,
  'Recruiter Data'!B:B,
  "Unknown"
)</f>
        <v>N America</v>
      </c>
      <c r="E2314" t="s">
        <v>19</v>
      </c>
      <c r="F2314" t="str">
        <f t="shared" si="109"/>
        <v>Phone Screen</v>
      </c>
      <c r="G2314" s="1">
        <v>44637.651469907411</v>
      </c>
      <c r="H2314" t="str">
        <f t="shared" si="110"/>
        <v>2022-03</v>
      </c>
    </row>
    <row r="2315" spans="1:8" x14ac:dyDescent="0.3">
      <c r="A2315" s="2">
        <v>103607592447</v>
      </c>
      <c r="B2315" s="2" t="str">
        <f t="shared" si="108"/>
        <v>103607592447</v>
      </c>
      <c r="C2315" s="2" t="str">
        <f>_xlfn.XLOOKUP(
  B2315,
  'Candidate Data'!A:A,
  'Candidate Data'!B:B,
  "Not Found"
)</f>
        <v>Recruiter52</v>
      </c>
      <c r="D2315" s="2" t="str">
        <f>_xlfn.XLOOKUP(
  C2315,
  'Recruiter Data'!A:A,
  'Recruiter Data'!B:B,
  "Unknown"
)</f>
        <v>N America</v>
      </c>
      <c r="E2315" t="s">
        <v>18</v>
      </c>
      <c r="F2315" t="str">
        <f t="shared" si="109"/>
        <v>Application Review</v>
      </c>
      <c r="G2315" s="1">
        <v>44630.585335648146</v>
      </c>
      <c r="H2315" t="str">
        <f t="shared" si="110"/>
        <v>2022-03</v>
      </c>
    </row>
    <row r="2316" spans="1:8" x14ac:dyDescent="0.3">
      <c r="A2316" s="2">
        <v>115753360945</v>
      </c>
      <c r="B2316" s="2" t="str">
        <f t="shared" si="108"/>
        <v>115753360945</v>
      </c>
      <c r="C2316" s="2" t="str">
        <f>_xlfn.XLOOKUP(
  B2316,
  'Candidate Data'!A:A,
  'Candidate Data'!B:B,
  "Not Found"
)</f>
        <v>Recruiter10</v>
      </c>
      <c r="D2316" s="2" t="str">
        <f>_xlfn.XLOOKUP(
  C2316,
  'Recruiter Data'!A:A,
  'Recruiter Data'!B:B,
  "Unknown"
)</f>
        <v>N America</v>
      </c>
      <c r="E2316" t="s">
        <v>19</v>
      </c>
      <c r="F2316" t="str">
        <f t="shared" si="109"/>
        <v>Phone Screen</v>
      </c>
      <c r="G2316" s="1">
        <v>44637.658460648148</v>
      </c>
      <c r="H2316" t="str">
        <f t="shared" si="110"/>
        <v>2022-03</v>
      </c>
    </row>
    <row r="2317" spans="1:8" x14ac:dyDescent="0.3">
      <c r="A2317" s="2">
        <v>174426689051</v>
      </c>
      <c r="B2317" s="2" t="str">
        <f t="shared" si="108"/>
        <v>174426689051</v>
      </c>
      <c r="C2317" s="2" t="str">
        <f>_xlfn.XLOOKUP(
  B2317,
  'Candidate Data'!A:A,
  'Candidate Data'!B:B,
  "Not Found"
)</f>
        <v>Recruiter10</v>
      </c>
      <c r="D2317" s="2" t="str">
        <f>_xlfn.XLOOKUP(
  C2317,
  'Recruiter Data'!A:A,
  'Recruiter Data'!B:B,
  "Unknown"
)</f>
        <v>N America</v>
      </c>
      <c r="E2317" t="s">
        <v>19</v>
      </c>
      <c r="F2317" t="str">
        <f t="shared" si="109"/>
        <v>Phone Screen</v>
      </c>
      <c r="G2317" s="1">
        <v>44637.658784722225</v>
      </c>
      <c r="H2317" t="str">
        <f t="shared" si="110"/>
        <v>2022-03</v>
      </c>
    </row>
    <row r="2318" spans="1:8" x14ac:dyDescent="0.3">
      <c r="A2318" s="2">
        <v>169503858795</v>
      </c>
      <c r="B2318" s="2" t="str">
        <f t="shared" si="108"/>
        <v>169503858795</v>
      </c>
      <c r="C2318" s="2" t="str">
        <f>_xlfn.XLOOKUP(
  B2318,
  'Candidate Data'!A:A,
  'Candidate Data'!B:B,
  "Not Found"
)</f>
        <v>Recruiter4</v>
      </c>
      <c r="D2318" s="2" t="str">
        <f>_xlfn.XLOOKUP(
  C2318,
  'Recruiter Data'!A:A,
  'Recruiter Data'!B:B,
  "Unknown"
)</f>
        <v>Asia</v>
      </c>
      <c r="E2318" t="s">
        <v>19</v>
      </c>
      <c r="F2318" t="str">
        <f t="shared" si="109"/>
        <v>Phone Screen</v>
      </c>
      <c r="G2318" s="1">
        <v>44637.807592592595</v>
      </c>
      <c r="H2318" t="str">
        <f t="shared" si="110"/>
        <v>2022-03</v>
      </c>
    </row>
    <row r="2319" spans="1:8" x14ac:dyDescent="0.3">
      <c r="A2319" s="2">
        <v>161589506630</v>
      </c>
      <c r="B2319" s="2" t="str">
        <f t="shared" si="108"/>
        <v>161589506630</v>
      </c>
      <c r="C2319" s="2" t="str">
        <f>_xlfn.XLOOKUP(
  B2319,
  'Candidate Data'!A:A,
  'Candidate Data'!B:B,
  "Not Found"
)</f>
        <v>Recruiter10</v>
      </c>
      <c r="D2319" s="2" t="str">
        <f>_xlfn.XLOOKUP(
  C2319,
  'Recruiter Data'!A:A,
  'Recruiter Data'!B:B,
  "Unknown"
)</f>
        <v>N America</v>
      </c>
      <c r="E2319" t="s">
        <v>19</v>
      </c>
      <c r="F2319" t="str">
        <f t="shared" si="109"/>
        <v>Phone Screen</v>
      </c>
      <c r="G2319" s="1">
        <v>44637.659745370373</v>
      </c>
      <c r="H2319" t="str">
        <f t="shared" si="110"/>
        <v>2022-03</v>
      </c>
    </row>
    <row r="2320" spans="1:8" x14ac:dyDescent="0.3">
      <c r="A2320" s="2">
        <v>151388630493</v>
      </c>
      <c r="B2320" s="2" t="str">
        <f t="shared" si="108"/>
        <v>151388630493</v>
      </c>
      <c r="C2320" s="2" t="str">
        <f>_xlfn.XLOOKUP(
  B2320,
  'Candidate Data'!A:A,
  'Candidate Data'!B:B,
  "Not Found"
)</f>
        <v>Recruiter10</v>
      </c>
      <c r="D2320" s="2" t="str">
        <f>_xlfn.XLOOKUP(
  C2320,
  'Recruiter Data'!A:A,
  'Recruiter Data'!B:B,
  "Unknown"
)</f>
        <v>N America</v>
      </c>
      <c r="E2320" t="s">
        <v>19</v>
      </c>
      <c r="F2320" t="str">
        <f t="shared" si="109"/>
        <v>Phone Screen</v>
      </c>
      <c r="G2320" s="1">
        <v>44637.809178240743</v>
      </c>
      <c r="H2320" t="str">
        <f t="shared" si="110"/>
        <v>2022-03</v>
      </c>
    </row>
    <row r="2321" spans="1:8" x14ac:dyDescent="0.3">
      <c r="A2321" s="2">
        <v>164177113696</v>
      </c>
      <c r="B2321" s="2" t="str">
        <f t="shared" si="108"/>
        <v>164177113696</v>
      </c>
      <c r="C2321" s="2" t="str">
        <f>_xlfn.XLOOKUP(
  B2321,
  'Candidate Data'!A:A,
  'Candidate Data'!B:B,
  "Not Found"
)</f>
        <v>Recruiter42</v>
      </c>
      <c r="D2321" s="2" t="str">
        <f>_xlfn.XLOOKUP(
  C2321,
  'Recruiter Data'!A:A,
  'Recruiter Data'!B:B,
  "Unknown"
)</f>
        <v>Europe</v>
      </c>
      <c r="E2321" t="s">
        <v>19</v>
      </c>
      <c r="F2321" t="str">
        <f t="shared" si="109"/>
        <v>Phone Screen</v>
      </c>
      <c r="G2321" s="1">
        <v>44634.646701388891</v>
      </c>
      <c r="H2321" t="str">
        <f t="shared" si="110"/>
        <v>2022-03</v>
      </c>
    </row>
    <row r="2322" spans="1:8" x14ac:dyDescent="0.3">
      <c r="A2322" s="2">
        <v>157521263222</v>
      </c>
      <c r="B2322" s="2" t="str">
        <f t="shared" si="108"/>
        <v>157521263222</v>
      </c>
      <c r="C2322" s="2" t="str">
        <f>_xlfn.XLOOKUP(
  B2322,
  'Candidate Data'!A:A,
  'Candidate Data'!B:B,
  "Not Found"
)</f>
        <v>Recruiter20</v>
      </c>
      <c r="D2322" s="2" t="str">
        <f>_xlfn.XLOOKUP(
  C2322,
  'Recruiter Data'!A:A,
  'Recruiter Data'!B:B,
  "Unknown"
)</f>
        <v>N America</v>
      </c>
      <c r="E2322" t="s">
        <v>19</v>
      </c>
      <c r="F2322" t="str">
        <f t="shared" si="109"/>
        <v>Phone Screen</v>
      </c>
      <c r="G2322" s="1">
        <v>44637.813078703701</v>
      </c>
      <c r="H2322" t="str">
        <f t="shared" si="110"/>
        <v>2022-03</v>
      </c>
    </row>
    <row r="2323" spans="1:8" x14ac:dyDescent="0.3">
      <c r="A2323" s="2">
        <v>122783257940</v>
      </c>
      <c r="B2323" s="2" t="str">
        <f t="shared" si="108"/>
        <v>122783257940</v>
      </c>
      <c r="C2323" s="2" t="str">
        <f>_xlfn.XLOOKUP(
  B2323,
  'Candidate Data'!A:A,
  'Candidate Data'!B:B,
  "Not Found"
)</f>
        <v>Recruiter10</v>
      </c>
      <c r="D2323" s="2" t="str">
        <f>_xlfn.XLOOKUP(
  C2323,
  'Recruiter Data'!A:A,
  'Recruiter Data'!B:B,
  "Unknown"
)</f>
        <v>N America</v>
      </c>
      <c r="E2323" t="s">
        <v>19</v>
      </c>
      <c r="F2323" t="str">
        <f t="shared" si="109"/>
        <v>Phone Screen</v>
      </c>
      <c r="G2323" s="1">
        <v>44637.662615740737</v>
      </c>
      <c r="H2323" t="str">
        <f t="shared" si="110"/>
        <v>2022-03</v>
      </c>
    </row>
    <row r="2324" spans="1:8" x14ac:dyDescent="0.3">
      <c r="A2324" s="2">
        <v>170188034650</v>
      </c>
      <c r="B2324" s="2" t="str">
        <f t="shared" si="108"/>
        <v>170188034650</v>
      </c>
      <c r="C2324" s="2" t="str">
        <f>_xlfn.XLOOKUP(
  B2324,
  'Candidate Data'!A:A,
  'Candidate Data'!B:B,
  "Not Found"
)</f>
        <v>Recruiter10</v>
      </c>
      <c r="D2324" s="2" t="str">
        <f>_xlfn.XLOOKUP(
  C2324,
  'Recruiter Data'!A:A,
  'Recruiter Data'!B:B,
  "Unknown"
)</f>
        <v>N America</v>
      </c>
      <c r="E2324" t="s">
        <v>19</v>
      </c>
      <c r="F2324" t="str">
        <f t="shared" si="109"/>
        <v>Phone Screen</v>
      </c>
      <c r="G2324" s="1">
        <v>44638.630682870367</v>
      </c>
      <c r="H2324" t="str">
        <f t="shared" si="110"/>
        <v>2022-03</v>
      </c>
    </row>
    <row r="2325" spans="1:8" x14ac:dyDescent="0.3">
      <c r="A2325" s="2">
        <v>107896479890</v>
      </c>
      <c r="B2325" s="2" t="str">
        <f t="shared" si="108"/>
        <v>107896479890</v>
      </c>
      <c r="C2325" s="2" t="str">
        <f>_xlfn.XLOOKUP(
  B2325,
  'Candidate Data'!A:A,
  'Candidate Data'!B:B,
  "Not Found"
)</f>
        <v>Recruiter28</v>
      </c>
      <c r="D2325" s="2" t="str">
        <f>_xlfn.XLOOKUP(
  C2325,
  'Recruiter Data'!A:A,
  'Recruiter Data'!B:B,
  "Unknown"
)</f>
        <v>N America</v>
      </c>
      <c r="E2325" t="s">
        <v>20</v>
      </c>
      <c r="F2325" t="str">
        <f t="shared" si="109"/>
        <v>Interview #1</v>
      </c>
      <c r="G2325" s="1">
        <v>44665.681435185186</v>
      </c>
      <c r="H2325" t="str">
        <f t="shared" si="110"/>
        <v>2022-04</v>
      </c>
    </row>
    <row r="2326" spans="1:8" x14ac:dyDescent="0.3">
      <c r="A2326" s="2">
        <v>107896479890</v>
      </c>
      <c r="B2326" s="2" t="str">
        <f t="shared" si="108"/>
        <v>107896479890</v>
      </c>
      <c r="C2326" s="2" t="str">
        <f>_xlfn.XLOOKUP(
  B2326,
  'Candidate Data'!A:A,
  'Candidate Data'!B:B,
  "Not Found"
)</f>
        <v>Recruiter28</v>
      </c>
      <c r="D2326" s="2" t="str">
        <f>_xlfn.XLOOKUP(
  C2326,
  'Recruiter Data'!A:A,
  'Recruiter Data'!B:B,
  "Unknown"
)</f>
        <v>N America</v>
      </c>
      <c r="E2326" t="s">
        <v>19</v>
      </c>
      <c r="F2326" t="str">
        <f t="shared" si="109"/>
        <v>Phone Screen</v>
      </c>
      <c r="G2326" s="1">
        <v>44654.856886574074</v>
      </c>
      <c r="H2326" t="str">
        <f t="shared" si="110"/>
        <v>2022-04</v>
      </c>
    </row>
    <row r="2327" spans="1:8" x14ac:dyDescent="0.3">
      <c r="A2327" s="2">
        <v>134092356579</v>
      </c>
      <c r="B2327" s="2" t="str">
        <f t="shared" si="108"/>
        <v>134092356579</v>
      </c>
      <c r="C2327" s="2" t="str">
        <f>_xlfn.XLOOKUP(
  B2327,
  'Candidate Data'!A:A,
  'Candidate Data'!B:B,
  "Not Found"
)</f>
        <v>Recruiter10</v>
      </c>
      <c r="D2327" s="2" t="str">
        <f>_xlfn.XLOOKUP(
  C2327,
  'Recruiter Data'!A:A,
  'Recruiter Data'!B:B,
  "Unknown"
)</f>
        <v>N America</v>
      </c>
      <c r="E2327" t="s">
        <v>19</v>
      </c>
      <c r="F2327" t="str">
        <f t="shared" si="109"/>
        <v>Phone Screen</v>
      </c>
      <c r="G2327" s="1">
        <v>44623.679270833331</v>
      </c>
      <c r="H2327" t="str">
        <f t="shared" si="110"/>
        <v>2022-03</v>
      </c>
    </row>
    <row r="2328" spans="1:8" x14ac:dyDescent="0.3">
      <c r="A2328" s="2">
        <v>124697085338</v>
      </c>
      <c r="B2328" s="2" t="str">
        <f t="shared" si="108"/>
        <v>124697085338</v>
      </c>
      <c r="C2328" s="2" t="str">
        <f>_xlfn.XLOOKUP(
  B2328,
  'Candidate Data'!A:A,
  'Candidate Data'!B:B,
  "Not Found"
)</f>
        <v>Recruiter4</v>
      </c>
      <c r="D2328" s="2" t="str">
        <f>_xlfn.XLOOKUP(
  C2328,
  'Recruiter Data'!A:A,
  'Recruiter Data'!B:B,
  "Unknown"
)</f>
        <v>Asia</v>
      </c>
      <c r="E2328" t="s">
        <v>20</v>
      </c>
      <c r="F2328" t="str">
        <f t="shared" si="109"/>
        <v>Interview #1</v>
      </c>
      <c r="G2328" s="1">
        <v>44652.264502314814</v>
      </c>
      <c r="H2328" t="str">
        <f t="shared" si="110"/>
        <v>2022-04</v>
      </c>
    </row>
    <row r="2329" spans="1:8" x14ac:dyDescent="0.3">
      <c r="A2329" s="2">
        <v>124697085338</v>
      </c>
      <c r="B2329" s="2" t="str">
        <f t="shared" si="108"/>
        <v>124697085338</v>
      </c>
      <c r="C2329" s="2" t="str">
        <f>_xlfn.XLOOKUP(
  B2329,
  'Candidate Data'!A:A,
  'Candidate Data'!B:B,
  "Not Found"
)</f>
        <v>Recruiter4</v>
      </c>
      <c r="D2329" s="2" t="str">
        <f>_xlfn.XLOOKUP(
  C2329,
  'Recruiter Data'!A:A,
  'Recruiter Data'!B:B,
  "Unknown"
)</f>
        <v>Asia</v>
      </c>
      <c r="E2329" t="s">
        <v>19</v>
      </c>
      <c r="F2329" t="str">
        <f t="shared" si="109"/>
        <v>Phone Screen</v>
      </c>
      <c r="G2329" s="1">
        <v>44652.264502314814</v>
      </c>
      <c r="H2329" t="str">
        <f t="shared" si="110"/>
        <v>2022-04</v>
      </c>
    </row>
    <row r="2330" spans="1:8" x14ac:dyDescent="0.3">
      <c r="A2330" s="2">
        <v>113491394418</v>
      </c>
      <c r="B2330" s="2" t="str">
        <f t="shared" si="108"/>
        <v>113491394418</v>
      </c>
      <c r="C2330" s="2" t="str">
        <f>_xlfn.XLOOKUP(
  B2330,
  'Candidate Data'!A:A,
  'Candidate Data'!B:B,
  "Not Found"
)</f>
        <v>Recruiter7</v>
      </c>
      <c r="D2330" s="2" t="str">
        <f>_xlfn.XLOOKUP(
  C2330,
  'Recruiter Data'!A:A,
  'Recruiter Data'!B:B,
  "Unknown"
)</f>
        <v>N America</v>
      </c>
      <c r="E2330" t="s">
        <v>19</v>
      </c>
      <c r="F2330" t="str">
        <f t="shared" si="109"/>
        <v>Phone Screen</v>
      </c>
      <c r="G2330" s="1">
        <v>44623.680219907408</v>
      </c>
      <c r="H2330" t="str">
        <f t="shared" si="110"/>
        <v>2022-03</v>
      </c>
    </row>
    <row r="2331" spans="1:8" x14ac:dyDescent="0.3">
      <c r="A2331" s="2">
        <v>128874954396</v>
      </c>
      <c r="B2331" s="2" t="str">
        <f t="shared" si="108"/>
        <v>128874954396</v>
      </c>
      <c r="C2331" s="2" t="str">
        <f>_xlfn.XLOOKUP(
  B2331,
  'Candidate Data'!A:A,
  'Candidate Data'!B:B,
  "Not Found"
)</f>
        <v>Recruiter4</v>
      </c>
      <c r="D2331" s="2" t="str">
        <f>_xlfn.XLOOKUP(
  C2331,
  'Recruiter Data'!A:A,
  'Recruiter Data'!B:B,
  "Unknown"
)</f>
        <v>Asia</v>
      </c>
      <c r="E2331" t="s">
        <v>19</v>
      </c>
      <c r="F2331" t="str">
        <f t="shared" si="109"/>
        <v>Phone Screen</v>
      </c>
      <c r="G2331" s="1">
        <v>44633.13453703704</v>
      </c>
      <c r="H2331" t="str">
        <f t="shared" si="110"/>
        <v>2022-03</v>
      </c>
    </row>
    <row r="2332" spans="1:8" x14ac:dyDescent="0.3">
      <c r="A2332" s="2">
        <v>166920573977</v>
      </c>
      <c r="B2332" s="2" t="str">
        <f t="shared" si="108"/>
        <v>166920573977</v>
      </c>
      <c r="C2332" s="2" t="str">
        <f>_xlfn.XLOOKUP(
  B2332,
  'Candidate Data'!A:A,
  'Candidate Data'!B:B,
  "Not Found"
)</f>
        <v>Recruiter16</v>
      </c>
      <c r="D2332" s="2" t="str">
        <f>_xlfn.XLOOKUP(
  C2332,
  'Recruiter Data'!A:A,
  'Recruiter Data'!B:B,
  "Unknown"
)</f>
        <v>Asia</v>
      </c>
      <c r="E2332" t="s">
        <v>18</v>
      </c>
      <c r="F2332" t="str">
        <f t="shared" si="109"/>
        <v>Application Review</v>
      </c>
      <c r="G2332" s="1">
        <v>44637.902175925927</v>
      </c>
      <c r="H2332" t="str">
        <f t="shared" si="110"/>
        <v>2022-03</v>
      </c>
    </row>
    <row r="2333" spans="1:8" x14ac:dyDescent="0.3">
      <c r="A2333" s="2">
        <v>143306667190</v>
      </c>
      <c r="B2333" s="2" t="str">
        <f t="shared" si="108"/>
        <v>143306667190</v>
      </c>
      <c r="C2333" s="2" t="str">
        <f>_xlfn.XLOOKUP(
  B2333,
  'Candidate Data'!A:A,
  'Candidate Data'!B:B,
  "Not Found"
)</f>
        <v>Recruiter16</v>
      </c>
      <c r="D2333" s="2" t="str">
        <f>_xlfn.XLOOKUP(
  C2333,
  'Recruiter Data'!A:A,
  'Recruiter Data'!B:B,
  "Unknown"
)</f>
        <v>Asia</v>
      </c>
      <c r="E2333" t="s">
        <v>19</v>
      </c>
      <c r="F2333" t="str">
        <f t="shared" si="109"/>
        <v>Phone Screen</v>
      </c>
      <c r="G2333" s="1">
        <v>44654.317766203705</v>
      </c>
      <c r="H2333" t="str">
        <f t="shared" si="110"/>
        <v>2022-04</v>
      </c>
    </row>
    <row r="2334" spans="1:8" x14ac:dyDescent="0.3">
      <c r="A2334" s="2">
        <v>176404093651</v>
      </c>
      <c r="B2334" s="2" t="str">
        <f t="shared" si="108"/>
        <v>176404093651</v>
      </c>
      <c r="C2334" s="2" t="str">
        <f>_xlfn.XLOOKUP(
  B2334,
  'Candidate Data'!A:A,
  'Candidate Data'!B:B,
  "Not Found"
)</f>
        <v>Recruiter10</v>
      </c>
      <c r="D2334" s="2" t="str">
        <f>_xlfn.XLOOKUP(
  C2334,
  'Recruiter Data'!A:A,
  'Recruiter Data'!B:B,
  "Unknown"
)</f>
        <v>N America</v>
      </c>
      <c r="E2334" t="s">
        <v>18</v>
      </c>
      <c r="F2334" t="str">
        <f t="shared" si="109"/>
        <v>Application Review</v>
      </c>
      <c r="G2334" s="1">
        <v>44651.643287037034</v>
      </c>
      <c r="H2334" t="str">
        <f t="shared" si="110"/>
        <v>2022-03</v>
      </c>
    </row>
    <row r="2335" spans="1:8" x14ac:dyDescent="0.3">
      <c r="A2335" s="2">
        <v>176404093651</v>
      </c>
      <c r="B2335" s="2" t="str">
        <f t="shared" si="108"/>
        <v>176404093651</v>
      </c>
      <c r="C2335" s="2" t="str">
        <f>_xlfn.XLOOKUP(
  B2335,
  'Candidate Data'!A:A,
  'Candidate Data'!B:B,
  "Not Found"
)</f>
        <v>Recruiter10</v>
      </c>
      <c r="D2335" s="2" t="str">
        <f>_xlfn.XLOOKUP(
  C2335,
  'Recruiter Data'!A:A,
  'Recruiter Data'!B:B,
  "Unknown"
)</f>
        <v>N America</v>
      </c>
      <c r="E2335" t="s">
        <v>19</v>
      </c>
      <c r="F2335" t="str">
        <f t="shared" si="109"/>
        <v>Phone Screen</v>
      </c>
      <c r="G2335" s="1">
        <v>44651.869502314818</v>
      </c>
      <c r="H2335" t="str">
        <f t="shared" si="110"/>
        <v>2022-03</v>
      </c>
    </row>
    <row r="2336" spans="1:8" x14ac:dyDescent="0.3">
      <c r="A2336" s="2">
        <v>176404093651</v>
      </c>
      <c r="B2336" s="2" t="str">
        <f t="shared" si="108"/>
        <v>176404093651</v>
      </c>
      <c r="C2336" s="2" t="str">
        <f>_xlfn.XLOOKUP(
  B2336,
  'Candidate Data'!A:A,
  'Candidate Data'!B:B,
  "Not Found"
)</f>
        <v>Recruiter10</v>
      </c>
      <c r="D2336" s="2" t="str">
        <f>_xlfn.XLOOKUP(
  C2336,
  'Recruiter Data'!A:A,
  'Recruiter Data'!B:B,
  "Unknown"
)</f>
        <v>N America</v>
      </c>
      <c r="E2336" t="s">
        <v>19</v>
      </c>
      <c r="F2336" t="str">
        <f t="shared" si="109"/>
        <v>Phone Screen</v>
      </c>
      <c r="G2336" s="1">
        <v>44658.633356481485</v>
      </c>
      <c r="H2336" t="str">
        <f t="shared" si="110"/>
        <v>2022-04</v>
      </c>
    </row>
    <row r="2337" spans="1:8" x14ac:dyDescent="0.3">
      <c r="A2337" s="2">
        <v>102140668160</v>
      </c>
      <c r="B2337" s="2" t="str">
        <f t="shared" si="108"/>
        <v>102140668160</v>
      </c>
      <c r="C2337" s="2" t="str">
        <f>_xlfn.XLOOKUP(
  B2337,
  'Candidate Data'!A:A,
  'Candidate Data'!B:B,
  "Not Found"
)</f>
        <v>Recruiter1</v>
      </c>
      <c r="D2337" s="2" t="str">
        <f>_xlfn.XLOOKUP(
  C2337,
  'Recruiter Data'!A:A,
  'Recruiter Data'!B:B,
  "Unknown"
)</f>
        <v>N America</v>
      </c>
      <c r="E2337" t="s">
        <v>20</v>
      </c>
      <c r="F2337" t="str">
        <f t="shared" si="109"/>
        <v>Interview #1</v>
      </c>
      <c r="G2337" s="1">
        <v>44638.63082175926</v>
      </c>
      <c r="H2337" t="str">
        <f t="shared" si="110"/>
        <v>2022-03</v>
      </c>
    </row>
    <row r="2338" spans="1:8" x14ac:dyDescent="0.3">
      <c r="A2338" s="2">
        <v>168765292641</v>
      </c>
      <c r="B2338" s="2" t="str">
        <f t="shared" si="108"/>
        <v>168765292641</v>
      </c>
      <c r="C2338" s="2" t="str">
        <f>_xlfn.XLOOKUP(
  B2338,
  'Candidate Data'!A:A,
  'Candidate Data'!B:B,
  "Not Found"
)</f>
        <v>Recruiter30</v>
      </c>
      <c r="D2338" s="2" t="str">
        <f>_xlfn.XLOOKUP(
  C2338,
  'Recruiter Data'!A:A,
  'Recruiter Data'!B:B,
  "Unknown"
)</f>
        <v>N America</v>
      </c>
      <c r="E2338" t="s">
        <v>22</v>
      </c>
      <c r="F2338" t="str">
        <f t="shared" si="109"/>
        <v>Final Interview</v>
      </c>
      <c r="G2338" s="1">
        <v>44662.00576388889</v>
      </c>
      <c r="H2338" t="str">
        <f t="shared" si="110"/>
        <v>2022-04</v>
      </c>
    </row>
    <row r="2339" spans="1:8" x14ac:dyDescent="0.3">
      <c r="A2339" s="2">
        <v>168765292641</v>
      </c>
      <c r="B2339" s="2" t="str">
        <f t="shared" si="108"/>
        <v>168765292641</v>
      </c>
      <c r="C2339" s="2" t="str">
        <f>_xlfn.XLOOKUP(
  B2339,
  'Candidate Data'!A:A,
  'Candidate Data'!B:B,
  "Not Found"
)</f>
        <v>Recruiter30</v>
      </c>
      <c r="D2339" s="2" t="str">
        <f>_xlfn.XLOOKUP(
  C2339,
  'Recruiter Data'!A:A,
  'Recruiter Data'!B:B,
  "Unknown"
)</f>
        <v>N America</v>
      </c>
      <c r="E2339" t="s">
        <v>20</v>
      </c>
      <c r="F2339" t="str">
        <f t="shared" si="109"/>
        <v>Interview #1</v>
      </c>
      <c r="G2339" s="1">
        <v>44630.94902777778</v>
      </c>
      <c r="H2339" t="str">
        <f t="shared" si="110"/>
        <v>2022-03</v>
      </c>
    </row>
    <row r="2340" spans="1:8" x14ac:dyDescent="0.3">
      <c r="A2340" s="2">
        <v>168765292641</v>
      </c>
      <c r="B2340" s="2" t="str">
        <f t="shared" si="108"/>
        <v>168765292641</v>
      </c>
      <c r="C2340" s="2" t="str">
        <f>_xlfn.XLOOKUP(
  B2340,
  'Candidate Data'!A:A,
  'Candidate Data'!B:B,
  "Not Found"
)</f>
        <v>Recruiter30</v>
      </c>
      <c r="D2340" s="2" t="str">
        <f>_xlfn.XLOOKUP(
  C2340,
  'Recruiter Data'!A:A,
  'Recruiter Data'!B:B,
  "Unknown"
)</f>
        <v>N America</v>
      </c>
      <c r="E2340" t="s">
        <v>23</v>
      </c>
      <c r="F2340" t="str">
        <f t="shared" si="109"/>
        <v>Next Steps</v>
      </c>
      <c r="G2340" s="1">
        <v>44662.00576388889</v>
      </c>
      <c r="H2340" t="str">
        <f t="shared" si="110"/>
        <v>2022-04</v>
      </c>
    </row>
    <row r="2341" spans="1:8" x14ac:dyDescent="0.3">
      <c r="A2341" s="2">
        <v>174288208244</v>
      </c>
      <c r="B2341" s="2" t="str">
        <f t="shared" si="108"/>
        <v>174288208244</v>
      </c>
      <c r="C2341" s="2" t="str">
        <f>_xlfn.XLOOKUP(
  B2341,
  'Candidate Data'!A:A,
  'Candidate Data'!B:B,
  "Not Found"
)</f>
        <v>Recruiter11</v>
      </c>
      <c r="D2341" s="2" t="str">
        <f>_xlfn.XLOOKUP(
  C2341,
  'Recruiter Data'!A:A,
  'Recruiter Data'!B:B,
  "Unknown"
)</f>
        <v>N America</v>
      </c>
      <c r="E2341" t="s">
        <v>18</v>
      </c>
      <c r="F2341" t="str">
        <f t="shared" si="109"/>
        <v>Application Review</v>
      </c>
      <c r="G2341" s="1">
        <v>44625.751643518517</v>
      </c>
      <c r="H2341" t="str">
        <f t="shared" si="110"/>
        <v>2022-03</v>
      </c>
    </row>
    <row r="2342" spans="1:8" x14ac:dyDescent="0.3">
      <c r="A2342" s="2">
        <v>162825097559</v>
      </c>
      <c r="B2342" s="2" t="str">
        <f t="shared" si="108"/>
        <v>162825097559</v>
      </c>
      <c r="C2342" s="2" t="str">
        <f>_xlfn.XLOOKUP(
  B2342,
  'Candidate Data'!A:A,
  'Candidate Data'!B:B,
  "Not Found"
)</f>
        <v>Recruiter21</v>
      </c>
      <c r="D2342" s="2" t="str">
        <f>_xlfn.XLOOKUP(
  C2342,
  'Recruiter Data'!A:A,
  'Recruiter Data'!B:B,
  "Unknown"
)</f>
        <v>Europe</v>
      </c>
      <c r="E2342" t="s">
        <v>21</v>
      </c>
      <c r="F2342" t="str">
        <f t="shared" si="109"/>
        <v>Diligence</v>
      </c>
      <c r="G2342" s="1">
        <v>44639.658622685187</v>
      </c>
      <c r="H2342" t="str">
        <f t="shared" si="110"/>
        <v>2022-03</v>
      </c>
    </row>
    <row r="2343" spans="1:8" x14ac:dyDescent="0.3">
      <c r="A2343" s="2">
        <v>162825097559</v>
      </c>
      <c r="B2343" s="2" t="str">
        <f t="shared" si="108"/>
        <v>162825097559</v>
      </c>
      <c r="C2343" s="2" t="str">
        <f>_xlfn.XLOOKUP(
  B2343,
  'Candidate Data'!A:A,
  'Candidate Data'!B:B,
  "Not Found"
)</f>
        <v>Recruiter21</v>
      </c>
      <c r="D2343" s="2" t="str">
        <f>_xlfn.XLOOKUP(
  C2343,
  'Recruiter Data'!A:A,
  'Recruiter Data'!B:B,
  "Unknown"
)</f>
        <v>Europe</v>
      </c>
      <c r="E2343" t="s">
        <v>22</v>
      </c>
      <c r="F2343" t="str">
        <f t="shared" si="109"/>
        <v>Final Interview</v>
      </c>
      <c r="G2343" s="1">
        <v>44639.600694444445</v>
      </c>
      <c r="H2343" t="str">
        <f t="shared" si="110"/>
        <v>2022-03</v>
      </c>
    </row>
    <row r="2344" spans="1:8" x14ac:dyDescent="0.3">
      <c r="A2344" s="2">
        <v>162825097559</v>
      </c>
      <c r="B2344" s="2" t="str">
        <f t="shared" si="108"/>
        <v>162825097559</v>
      </c>
      <c r="C2344" s="2" t="str">
        <f>_xlfn.XLOOKUP(
  B2344,
  'Candidate Data'!A:A,
  'Candidate Data'!B:B,
  "Not Found"
)</f>
        <v>Recruiter21</v>
      </c>
      <c r="D2344" s="2" t="str">
        <f>_xlfn.XLOOKUP(
  C2344,
  'Recruiter Data'!A:A,
  'Recruiter Data'!B:B,
  "Unknown"
)</f>
        <v>Europe</v>
      </c>
      <c r="E2344" t="s">
        <v>20</v>
      </c>
      <c r="F2344" t="str">
        <f t="shared" si="109"/>
        <v>Interview #1</v>
      </c>
      <c r="G2344" s="1">
        <v>44639.596863425926</v>
      </c>
      <c r="H2344" t="str">
        <f t="shared" si="110"/>
        <v>2022-03</v>
      </c>
    </row>
    <row r="2345" spans="1:8" x14ac:dyDescent="0.3">
      <c r="A2345" s="2">
        <v>162825097559</v>
      </c>
      <c r="B2345" s="2" t="str">
        <f t="shared" si="108"/>
        <v>162825097559</v>
      </c>
      <c r="C2345" s="2" t="str">
        <f>_xlfn.XLOOKUP(
  B2345,
  'Candidate Data'!A:A,
  'Candidate Data'!B:B,
  "Not Found"
)</f>
        <v>Recruiter21</v>
      </c>
      <c r="D2345" s="2" t="str">
        <f>_xlfn.XLOOKUP(
  C2345,
  'Recruiter Data'!A:A,
  'Recruiter Data'!B:B,
  "Unknown"
)</f>
        <v>Europe</v>
      </c>
      <c r="E2345" t="s">
        <v>23</v>
      </c>
      <c r="F2345" t="str">
        <f t="shared" si="109"/>
        <v>Next Steps</v>
      </c>
      <c r="G2345" s="1">
        <v>44639.600694444445</v>
      </c>
      <c r="H2345" t="str">
        <f t="shared" si="110"/>
        <v>2022-03</v>
      </c>
    </row>
    <row r="2346" spans="1:8" x14ac:dyDescent="0.3">
      <c r="A2346" s="2">
        <v>162825097559</v>
      </c>
      <c r="B2346" s="2" t="str">
        <f t="shared" si="108"/>
        <v>162825097559</v>
      </c>
      <c r="C2346" s="2" t="str">
        <f>_xlfn.XLOOKUP(
  B2346,
  'Candidate Data'!A:A,
  'Candidate Data'!B:B,
  "Not Found"
)</f>
        <v>Recruiter21</v>
      </c>
      <c r="D2346" s="2" t="str">
        <f>_xlfn.XLOOKUP(
  C2346,
  'Recruiter Data'!A:A,
  'Recruiter Data'!B:B,
  "Unknown"
)</f>
        <v>Europe</v>
      </c>
      <c r="E2346" t="s">
        <v>19</v>
      </c>
      <c r="F2346" t="str">
        <f t="shared" si="109"/>
        <v>Phone Screen</v>
      </c>
      <c r="G2346" s="1">
        <v>44623.474976851852</v>
      </c>
      <c r="H2346" t="str">
        <f t="shared" si="110"/>
        <v>2022-03</v>
      </c>
    </row>
    <row r="2347" spans="1:8" x14ac:dyDescent="0.3">
      <c r="A2347" s="2">
        <v>162825097559</v>
      </c>
      <c r="B2347" s="2" t="str">
        <f t="shared" si="108"/>
        <v>162825097559</v>
      </c>
      <c r="C2347" s="2" t="str">
        <f>_xlfn.XLOOKUP(
  B2347,
  'Candidate Data'!A:A,
  'Candidate Data'!B:B,
  "Not Found"
)</f>
        <v>Recruiter21</v>
      </c>
      <c r="D2347" s="2" t="str">
        <f>_xlfn.XLOOKUP(
  C2347,
  'Recruiter Data'!A:A,
  'Recruiter Data'!B:B,
  "Unknown"
)</f>
        <v>Europe</v>
      </c>
      <c r="E2347" t="s">
        <v>24</v>
      </c>
      <c r="F2347" t="str">
        <f t="shared" si="109"/>
        <v>Waitlist</v>
      </c>
      <c r="G2347" s="1">
        <v>44647.556655092594</v>
      </c>
      <c r="H2347" t="str">
        <f t="shared" si="110"/>
        <v>2022-03</v>
      </c>
    </row>
    <row r="2348" spans="1:8" x14ac:dyDescent="0.3">
      <c r="A2348" s="2">
        <v>157351852747</v>
      </c>
      <c r="B2348" s="2" t="str">
        <f t="shared" si="108"/>
        <v>157351852747</v>
      </c>
      <c r="C2348" s="2" t="str">
        <f>_xlfn.XLOOKUP(
  B2348,
  'Candidate Data'!A:A,
  'Candidate Data'!B:B,
  "Not Found"
)</f>
        <v>Recruiter10</v>
      </c>
      <c r="D2348" s="2" t="str">
        <f>_xlfn.XLOOKUP(
  C2348,
  'Recruiter Data'!A:A,
  'Recruiter Data'!B:B,
  "Unknown"
)</f>
        <v>N America</v>
      </c>
      <c r="E2348" t="s">
        <v>19</v>
      </c>
      <c r="F2348" t="str">
        <f t="shared" si="109"/>
        <v>Phone Screen</v>
      </c>
      <c r="G2348" s="1">
        <v>44623.935289351852</v>
      </c>
      <c r="H2348" t="str">
        <f t="shared" si="110"/>
        <v>2022-03</v>
      </c>
    </row>
    <row r="2349" spans="1:8" x14ac:dyDescent="0.3">
      <c r="A2349" s="2">
        <v>114327089990</v>
      </c>
      <c r="B2349" s="2" t="str">
        <f t="shared" si="108"/>
        <v>114327089990</v>
      </c>
      <c r="C2349" s="2" t="str">
        <f>_xlfn.XLOOKUP(
  B2349,
  'Candidate Data'!A:A,
  'Candidate Data'!B:B,
  "Not Found"
)</f>
        <v>Recruiter2</v>
      </c>
      <c r="D2349" s="2" t="str">
        <f>_xlfn.XLOOKUP(
  C2349,
  'Recruiter Data'!A:A,
  'Recruiter Data'!B:B,
  "Unknown"
)</f>
        <v>N America</v>
      </c>
      <c r="E2349" t="s">
        <v>18</v>
      </c>
      <c r="F2349" t="str">
        <f t="shared" si="109"/>
        <v>Application Review</v>
      </c>
      <c r="G2349" s="1">
        <v>44640.669733796298</v>
      </c>
      <c r="H2349" t="str">
        <f t="shared" si="110"/>
        <v>2022-03</v>
      </c>
    </row>
    <row r="2350" spans="1:8" x14ac:dyDescent="0.3">
      <c r="A2350" s="2">
        <v>114327089990</v>
      </c>
      <c r="B2350" s="2" t="str">
        <f t="shared" si="108"/>
        <v>114327089990</v>
      </c>
      <c r="C2350" s="2" t="str">
        <f>_xlfn.XLOOKUP(
  B2350,
  'Candidate Data'!A:A,
  'Candidate Data'!B:B,
  "Not Found"
)</f>
        <v>Recruiter2</v>
      </c>
      <c r="D2350" s="2" t="str">
        <f>_xlfn.XLOOKUP(
  C2350,
  'Recruiter Data'!A:A,
  'Recruiter Data'!B:B,
  "Unknown"
)</f>
        <v>N America</v>
      </c>
      <c r="E2350" t="s">
        <v>21</v>
      </c>
      <c r="F2350" t="str">
        <f t="shared" si="109"/>
        <v>Diligence</v>
      </c>
      <c r="G2350" s="1">
        <v>44625.840868055559</v>
      </c>
      <c r="H2350" t="str">
        <f t="shared" si="110"/>
        <v>2022-03</v>
      </c>
    </row>
    <row r="2351" spans="1:8" x14ac:dyDescent="0.3">
      <c r="A2351" s="2">
        <v>114327089990</v>
      </c>
      <c r="B2351" s="2" t="str">
        <f t="shared" si="108"/>
        <v>114327089990</v>
      </c>
      <c r="C2351" s="2" t="str">
        <f>_xlfn.XLOOKUP(
  B2351,
  'Candidate Data'!A:A,
  'Candidate Data'!B:B,
  "Not Found"
)</f>
        <v>Recruiter2</v>
      </c>
      <c r="D2351" s="2" t="str">
        <f>_xlfn.XLOOKUP(
  C2351,
  'Recruiter Data'!A:A,
  'Recruiter Data'!B:B,
  "Unknown"
)</f>
        <v>N America</v>
      </c>
      <c r="E2351" t="s">
        <v>22</v>
      </c>
      <c r="F2351" t="str">
        <f t="shared" si="109"/>
        <v>Final Interview</v>
      </c>
      <c r="G2351" s="1">
        <v>44625.751226851855</v>
      </c>
      <c r="H2351" t="str">
        <f t="shared" si="110"/>
        <v>2022-03</v>
      </c>
    </row>
    <row r="2352" spans="1:8" x14ac:dyDescent="0.3">
      <c r="A2352" s="2">
        <v>114327089990</v>
      </c>
      <c r="B2352" s="2" t="str">
        <f t="shared" si="108"/>
        <v>114327089990</v>
      </c>
      <c r="C2352" s="2" t="str">
        <f>_xlfn.XLOOKUP(
  B2352,
  'Candidate Data'!A:A,
  'Candidate Data'!B:B,
  "Not Found"
)</f>
        <v>Recruiter2</v>
      </c>
      <c r="D2352" s="2" t="str">
        <f>_xlfn.XLOOKUP(
  C2352,
  'Recruiter Data'!A:A,
  'Recruiter Data'!B:B,
  "Unknown"
)</f>
        <v>N America</v>
      </c>
      <c r="E2352" t="s">
        <v>20</v>
      </c>
      <c r="F2352" t="str">
        <f t="shared" si="109"/>
        <v>Interview #1</v>
      </c>
      <c r="G2352" s="1">
        <v>44623.739293981482</v>
      </c>
      <c r="H2352" t="str">
        <f t="shared" si="110"/>
        <v>2022-03</v>
      </c>
    </row>
    <row r="2353" spans="1:8" x14ac:dyDescent="0.3">
      <c r="A2353" s="2">
        <v>114327089990</v>
      </c>
      <c r="B2353" s="2" t="str">
        <f t="shared" si="108"/>
        <v>114327089990</v>
      </c>
      <c r="C2353" s="2" t="str">
        <f>_xlfn.XLOOKUP(
  B2353,
  'Candidate Data'!A:A,
  'Candidate Data'!B:B,
  "Not Found"
)</f>
        <v>Recruiter2</v>
      </c>
      <c r="D2353" s="2" t="str">
        <f>_xlfn.XLOOKUP(
  C2353,
  'Recruiter Data'!A:A,
  'Recruiter Data'!B:B,
  "Unknown"
)</f>
        <v>N America</v>
      </c>
      <c r="E2353" t="s">
        <v>23</v>
      </c>
      <c r="F2353" t="str">
        <f t="shared" si="109"/>
        <v>Next Steps</v>
      </c>
      <c r="G2353" s="1">
        <v>44625.751226851855</v>
      </c>
      <c r="H2353" t="str">
        <f t="shared" si="110"/>
        <v>2022-03</v>
      </c>
    </row>
    <row r="2354" spans="1:8" x14ac:dyDescent="0.3">
      <c r="A2354" s="2">
        <v>114327089990</v>
      </c>
      <c r="B2354" s="2" t="str">
        <f t="shared" si="108"/>
        <v>114327089990</v>
      </c>
      <c r="C2354" s="2" t="str">
        <f>_xlfn.XLOOKUP(
  B2354,
  'Candidate Data'!A:A,
  'Candidate Data'!B:B,
  "Not Found"
)</f>
        <v>Recruiter2</v>
      </c>
      <c r="D2354" s="2" t="str">
        <f>_xlfn.XLOOKUP(
  C2354,
  'Recruiter Data'!A:A,
  'Recruiter Data'!B:B,
  "Unknown"
)</f>
        <v>N America</v>
      </c>
      <c r="E2354" t="s">
        <v>24</v>
      </c>
      <c r="F2354" t="str">
        <f t="shared" si="109"/>
        <v>Waitlist</v>
      </c>
      <c r="G2354" s="1">
        <v>44626.814525462964</v>
      </c>
      <c r="H2354" t="str">
        <f t="shared" si="110"/>
        <v>2022-03</v>
      </c>
    </row>
    <row r="2355" spans="1:8" x14ac:dyDescent="0.3">
      <c r="A2355" s="2">
        <v>101572476246</v>
      </c>
      <c r="B2355" s="2" t="str">
        <f t="shared" si="108"/>
        <v>101572476246</v>
      </c>
      <c r="C2355" s="2" t="str">
        <f>_xlfn.XLOOKUP(
  B2355,
  'Candidate Data'!A:A,
  'Candidate Data'!B:B,
  "Not Found"
)</f>
        <v>Recruiter1</v>
      </c>
      <c r="D2355" s="2" t="str">
        <f>_xlfn.XLOOKUP(
  C2355,
  'Recruiter Data'!A:A,
  'Recruiter Data'!B:B,
  "Unknown"
)</f>
        <v>N America</v>
      </c>
      <c r="E2355" t="s">
        <v>21</v>
      </c>
      <c r="F2355" t="str">
        <f t="shared" si="109"/>
        <v>Diligence</v>
      </c>
      <c r="G2355" s="1">
        <v>44633.84710648148</v>
      </c>
      <c r="H2355" t="str">
        <f t="shared" si="110"/>
        <v>2022-03</v>
      </c>
    </row>
    <row r="2356" spans="1:8" x14ac:dyDescent="0.3">
      <c r="A2356" s="2">
        <v>101572476246</v>
      </c>
      <c r="B2356" s="2" t="str">
        <f t="shared" si="108"/>
        <v>101572476246</v>
      </c>
      <c r="C2356" s="2" t="str">
        <f>_xlfn.XLOOKUP(
  B2356,
  'Candidate Data'!A:A,
  'Candidate Data'!B:B,
  "Not Found"
)</f>
        <v>Recruiter1</v>
      </c>
      <c r="D2356" s="2" t="str">
        <f>_xlfn.XLOOKUP(
  C2356,
  'Recruiter Data'!A:A,
  'Recruiter Data'!B:B,
  "Unknown"
)</f>
        <v>N America</v>
      </c>
      <c r="E2356" t="s">
        <v>22</v>
      </c>
      <c r="F2356" t="str">
        <f t="shared" si="109"/>
        <v>Final Interview</v>
      </c>
      <c r="G2356" s="1">
        <v>44633.841435185182</v>
      </c>
      <c r="H2356" t="str">
        <f t="shared" si="110"/>
        <v>2022-03</v>
      </c>
    </row>
    <row r="2357" spans="1:8" x14ac:dyDescent="0.3">
      <c r="A2357" s="2">
        <v>101572476246</v>
      </c>
      <c r="B2357" s="2" t="str">
        <f t="shared" si="108"/>
        <v>101572476246</v>
      </c>
      <c r="C2357" s="2" t="str">
        <f>_xlfn.XLOOKUP(
  B2357,
  'Candidate Data'!A:A,
  'Candidate Data'!B:B,
  "Not Found"
)</f>
        <v>Recruiter1</v>
      </c>
      <c r="D2357" s="2" t="str">
        <f>_xlfn.XLOOKUP(
  C2357,
  'Recruiter Data'!A:A,
  'Recruiter Data'!B:B,
  "Unknown"
)</f>
        <v>N America</v>
      </c>
      <c r="E2357" t="s">
        <v>20</v>
      </c>
      <c r="F2357" t="str">
        <f t="shared" si="109"/>
        <v>Interview #1</v>
      </c>
      <c r="G2357" s="1">
        <v>44630.878159722219</v>
      </c>
      <c r="H2357" t="str">
        <f t="shared" si="110"/>
        <v>2022-03</v>
      </c>
    </row>
    <row r="2358" spans="1:8" x14ac:dyDescent="0.3">
      <c r="A2358" s="2">
        <v>101572476246</v>
      </c>
      <c r="B2358" s="2" t="str">
        <f t="shared" si="108"/>
        <v>101572476246</v>
      </c>
      <c r="C2358" s="2" t="str">
        <f>_xlfn.XLOOKUP(
  B2358,
  'Candidate Data'!A:A,
  'Candidate Data'!B:B,
  "Not Found"
)</f>
        <v>Recruiter1</v>
      </c>
      <c r="D2358" s="2" t="str">
        <f>_xlfn.XLOOKUP(
  C2358,
  'Recruiter Data'!A:A,
  'Recruiter Data'!B:B,
  "Unknown"
)</f>
        <v>N America</v>
      </c>
      <c r="E2358" t="s">
        <v>23</v>
      </c>
      <c r="F2358" t="str">
        <f t="shared" si="109"/>
        <v>Next Steps</v>
      </c>
      <c r="G2358" s="1">
        <v>44633.841469907406</v>
      </c>
      <c r="H2358" t="str">
        <f t="shared" si="110"/>
        <v>2022-03</v>
      </c>
    </row>
    <row r="2359" spans="1:8" x14ac:dyDescent="0.3">
      <c r="A2359" s="2">
        <v>141339909677</v>
      </c>
      <c r="B2359" s="2" t="str">
        <f t="shared" si="108"/>
        <v>141339909677</v>
      </c>
      <c r="C2359" s="2" t="str">
        <f>_xlfn.XLOOKUP(
  B2359,
  'Candidate Data'!A:A,
  'Candidate Data'!B:B,
  "Not Found"
)</f>
        <v>Recruiter51</v>
      </c>
      <c r="D2359" s="2" t="str">
        <f>_xlfn.XLOOKUP(
  C2359,
  'Recruiter Data'!A:A,
  'Recruiter Data'!B:B,
  "Unknown"
)</f>
        <v>N America</v>
      </c>
      <c r="E2359" t="s">
        <v>18</v>
      </c>
      <c r="F2359" t="str">
        <f t="shared" si="109"/>
        <v>Application Review</v>
      </c>
      <c r="G2359" s="1">
        <v>44623.605370370373</v>
      </c>
      <c r="H2359" t="str">
        <f t="shared" si="110"/>
        <v>2022-03</v>
      </c>
    </row>
    <row r="2360" spans="1:8" x14ac:dyDescent="0.3">
      <c r="A2360" s="2">
        <v>141339909677</v>
      </c>
      <c r="B2360" s="2" t="str">
        <f t="shared" si="108"/>
        <v>141339909677</v>
      </c>
      <c r="C2360" s="2" t="str">
        <f>_xlfn.XLOOKUP(
  B2360,
  'Candidate Data'!A:A,
  'Candidate Data'!B:B,
  "Not Found"
)</f>
        <v>Recruiter51</v>
      </c>
      <c r="D2360" s="2" t="str">
        <f>_xlfn.XLOOKUP(
  C2360,
  'Recruiter Data'!A:A,
  'Recruiter Data'!B:B,
  "Unknown"
)</f>
        <v>N America</v>
      </c>
      <c r="E2360" t="s">
        <v>19</v>
      </c>
      <c r="F2360" t="str">
        <f t="shared" si="109"/>
        <v>Phone Screen</v>
      </c>
      <c r="G2360" s="1">
        <v>44623.660914351851</v>
      </c>
      <c r="H2360" t="str">
        <f t="shared" si="110"/>
        <v>2022-03</v>
      </c>
    </row>
    <row r="2361" spans="1:8" x14ac:dyDescent="0.3">
      <c r="A2361" s="2">
        <v>171153483092</v>
      </c>
      <c r="B2361" s="2" t="str">
        <f t="shared" si="108"/>
        <v>171153483092</v>
      </c>
      <c r="C2361" s="2" t="str">
        <f>_xlfn.XLOOKUP(
  B2361,
  'Candidate Data'!A:A,
  'Candidate Data'!B:B,
  "Not Found"
)</f>
        <v>Recruiter10</v>
      </c>
      <c r="D2361" s="2" t="str">
        <f>_xlfn.XLOOKUP(
  C2361,
  'Recruiter Data'!A:A,
  'Recruiter Data'!B:B,
  "Unknown"
)</f>
        <v>N America</v>
      </c>
      <c r="E2361" t="s">
        <v>18</v>
      </c>
      <c r="F2361" t="str">
        <f t="shared" si="109"/>
        <v>Application Review</v>
      </c>
      <c r="G2361" s="1">
        <v>44651.790335648147</v>
      </c>
      <c r="H2361" t="str">
        <f t="shared" si="110"/>
        <v>2022-03</v>
      </c>
    </row>
    <row r="2362" spans="1:8" x14ac:dyDescent="0.3">
      <c r="A2362" s="2">
        <v>171153483092</v>
      </c>
      <c r="B2362" s="2" t="str">
        <f t="shared" si="108"/>
        <v>171153483092</v>
      </c>
      <c r="C2362" s="2" t="str">
        <f>_xlfn.XLOOKUP(
  B2362,
  'Candidate Data'!A:A,
  'Candidate Data'!B:B,
  "Not Found"
)</f>
        <v>Recruiter10</v>
      </c>
      <c r="D2362" s="2" t="str">
        <f>_xlfn.XLOOKUP(
  C2362,
  'Recruiter Data'!A:A,
  'Recruiter Data'!B:B,
  "Unknown"
)</f>
        <v>N America</v>
      </c>
      <c r="E2362" t="s">
        <v>21</v>
      </c>
      <c r="F2362" t="str">
        <f t="shared" si="109"/>
        <v>Diligence</v>
      </c>
      <c r="G2362" s="1">
        <v>44669.804212962961</v>
      </c>
      <c r="H2362" t="str">
        <f t="shared" si="110"/>
        <v>2022-04</v>
      </c>
    </row>
    <row r="2363" spans="1:8" x14ac:dyDescent="0.3">
      <c r="A2363" s="2">
        <v>171153483092</v>
      </c>
      <c r="B2363" s="2" t="str">
        <f t="shared" si="108"/>
        <v>171153483092</v>
      </c>
      <c r="C2363" s="2" t="str">
        <f>_xlfn.XLOOKUP(
  B2363,
  'Candidate Data'!A:A,
  'Candidate Data'!B:B,
  "Not Found"
)</f>
        <v>Recruiter10</v>
      </c>
      <c r="D2363" s="2" t="str">
        <f>_xlfn.XLOOKUP(
  C2363,
  'Recruiter Data'!A:A,
  'Recruiter Data'!B:B,
  "Unknown"
)</f>
        <v>N America</v>
      </c>
      <c r="E2363" t="s">
        <v>22</v>
      </c>
      <c r="F2363" t="str">
        <f t="shared" si="109"/>
        <v>Final Interview</v>
      </c>
      <c r="G2363" s="1">
        <v>44660.693078703705</v>
      </c>
      <c r="H2363" t="str">
        <f t="shared" si="110"/>
        <v>2022-04</v>
      </c>
    </row>
    <row r="2364" spans="1:8" x14ac:dyDescent="0.3">
      <c r="A2364" s="2">
        <v>171153483092</v>
      </c>
      <c r="B2364" s="2" t="str">
        <f t="shared" si="108"/>
        <v>171153483092</v>
      </c>
      <c r="C2364" s="2" t="str">
        <f>_xlfn.XLOOKUP(
  B2364,
  'Candidate Data'!A:A,
  'Candidate Data'!B:B,
  "Not Found"
)</f>
        <v>Recruiter10</v>
      </c>
      <c r="D2364" s="2" t="str">
        <f>_xlfn.XLOOKUP(
  C2364,
  'Recruiter Data'!A:A,
  'Recruiter Data'!B:B,
  "Unknown"
)</f>
        <v>N America</v>
      </c>
      <c r="E2364" t="s">
        <v>20</v>
      </c>
      <c r="F2364" t="str">
        <f t="shared" si="109"/>
        <v>Interview #1</v>
      </c>
      <c r="G2364" s="1">
        <v>44652.587002314816</v>
      </c>
      <c r="H2364" t="str">
        <f t="shared" si="110"/>
        <v>2022-04</v>
      </c>
    </row>
    <row r="2365" spans="1:8" x14ac:dyDescent="0.3">
      <c r="A2365" s="2">
        <v>171153483092</v>
      </c>
      <c r="B2365" s="2" t="str">
        <f t="shared" si="108"/>
        <v>171153483092</v>
      </c>
      <c r="C2365" s="2" t="str">
        <f>_xlfn.XLOOKUP(
  B2365,
  'Candidate Data'!A:A,
  'Candidate Data'!B:B,
  "Not Found"
)</f>
        <v>Recruiter10</v>
      </c>
      <c r="D2365" s="2" t="str">
        <f>_xlfn.XLOOKUP(
  C2365,
  'Recruiter Data'!A:A,
  'Recruiter Data'!B:B,
  "Unknown"
)</f>
        <v>N America</v>
      </c>
      <c r="E2365" t="s">
        <v>23</v>
      </c>
      <c r="F2365" t="str">
        <f t="shared" si="109"/>
        <v>Next Steps</v>
      </c>
      <c r="G2365" s="1">
        <v>44660.693113425928</v>
      </c>
      <c r="H2365" t="str">
        <f t="shared" si="110"/>
        <v>2022-04</v>
      </c>
    </row>
    <row r="2366" spans="1:8" x14ac:dyDescent="0.3">
      <c r="A2366" s="2">
        <v>171153483092</v>
      </c>
      <c r="B2366" s="2" t="str">
        <f t="shared" si="108"/>
        <v>171153483092</v>
      </c>
      <c r="C2366" s="2" t="str">
        <f>_xlfn.XLOOKUP(
  B2366,
  'Candidate Data'!A:A,
  'Candidate Data'!B:B,
  "Not Found"
)</f>
        <v>Recruiter10</v>
      </c>
      <c r="D2366" s="2" t="str">
        <f>_xlfn.XLOOKUP(
  C2366,
  'Recruiter Data'!A:A,
  'Recruiter Data'!B:B,
  "Unknown"
)</f>
        <v>N America</v>
      </c>
      <c r="E2366" t="s">
        <v>19</v>
      </c>
      <c r="F2366" t="str">
        <f t="shared" si="109"/>
        <v>Phone Screen</v>
      </c>
      <c r="G2366" s="1">
        <v>44651.790335648147</v>
      </c>
      <c r="H2366" t="str">
        <f t="shared" si="110"/>
        <v>2022-03</v>
      </c>
    </row>
    <row r="2367" spans="1:8" x14ac:dyDescent="0.3">
      <c r="A2367" s="2">
        <v>171153483092</v>
      </c>
      <c r="B2367" s="2" t="str">
        <f t="shared" si="108"/>
        <v>171153483092</v>
      </c>
      <c r="C2367" s="2" t="str">
        <f>_xlfn.XLOOKUP(
  B2367,
  'Candidate Data'!A:A,
  'Candidate Data'!B:B,
  "Not Found"
)</f>
        <v>Recruiter10</v>
      </c>
      <c r="D2367" s="2" t="str">
        <f>_xlfn.XLOOKUP(
  C2367,
  'Recruiter Data'!A:A,
  'Recruiter Data'!B:B,
  "Unknown"
)</f>
        <v>N America</v>
      </c>
      <c r="E2367" t="s">
        <v>24</v>
      </c>
      <c r="F2367" t="str">
        <f t="shared" si="109"/>
        <v>Waitlist</v>
      </c>
      <c r="G2367" s="1">
        <v>44672.856192129628</v>
      </c>
      <c r="H2367" t="str">
        <f t="shared" si="110"/>
        <v>2022-04</v>
      </c>
    </row>
    <row r="2368" spans="1:8" x14ac:dyDescent="0.3">
      <c r="A2368" s="2">
        <v>126453034047</v>
      </c>
      <c r="B2368" s="2" t="str">
        <f t="shared" si="108"/>
        <v>126453034047</v>
      </c>
      <c r="C2368" s="2" t="str">
        <f>_xlfn.XLOOKUP(
  B2368,
  'Candidate Data'!A:A,
  'Candidate Data'!B:B,
  "Not Found"
)</f>
        <v>Recruiter38</v>
      </c>
      <c r="D2368" s="2" t="str">
        <f>_xlfn.XLOOKUP(
  C2368,
  'Recruiter Data'!A:A,
  'Recruiter Data'!B:B,
  "Unknown"
)</f>
        <v>Asia</v>
      </c>
      <c r="E2368" t="s">
        <v>18</v>
      </c>
      <c r="F2368" t="str">
        <f t="shared" si="109"/>
        <v>Application Review</v>
      </c>
      <c r="G2368" s="1">
        <v>44630.587916666664</v>
      </c>
      <c r="H2368" t="str">
        <f t="shared" si="110"/>
        <v>2022-03</v>
      </c>
    </row>
    <row r="2369" spans="1:8" x14ac:dyDescent="0.3">
      <c r="A2369" s="2">
        <v>126453034047</v>
      </c>
      <c r="B2369" s="2" t="str">
        <f t="shared" si="108"/>
        <v>126453034047</v>
      </c>
      <c r="C2369" s="2" t="str">
        <f>_xlfn.XLOOKUP(
  B2369,
  'Candidate Data'!A:A,
  'Candidate Data'!B:B,
  "Not Found"
)</f>
        <v>Recruiter38</v>
      </c>
      <c r="D2369" s="2" t="str">
        <f>_xlfn.XLOOKUP(
  C2369,
  'Recruiter Data'!A:A,
  'Recruiter Data'!B:B,
  "Unknown"
)</f>
        <v>Asia</v>
      </c>
      <c r="E2369" t="s">
        <v>20</v>
      </c>
      <c r="F2369" t="str">
        <f t="shared" si="109"/>
        <v>Interview #1</v>
      </c>
      <c r="G2369" s="1">
        <v>44631.546875</v>
      </c>
      <c r="H2369" t="str">
        <f t="shared" si="110"/>
        <v>2022-03</v>
      </c>
    </row>
    <row r="2370" spans="1:8" x14ac:dyDescent="0.3">
      <c r="A2370" s="2">
        <v>126453034047</v>
      </c>
      <c r="B2370" s="2" t="str">
        <f t="shared" si="108"/>
        <v>126453034047</v>
      </c>
      <c r="C2370" s="2" t="str">
        <f>_xlfn.XLOOKUP(
  B2370,
  'Candidate Data'!A:A,
  'Candidate Data'!B:B,
  "Not Found"
)</f>
        <v>Recruiter38</v>
      </c>
      <c r="D2370" s="2" t="str">
        <f>_xlfn.XLOOKUP(
  C2370,
  'Recruiter Data'!A:A,
  'Recruiter Data'!B:B,
  "Unknown"
)</f>
        <v>Asia</v>
      </c>
      <c r="E2370" t="s">
        <v>19</v>
      </c>
      <c r="F2370" t="str">
        <f t="shared" si="109"/>
        <v>Phone Screen</v>
      </c>
      <c r="G2370" s="1">
        <v>44630.772094907406</v>
      </c>
      <c r="H2370" t="str">
        <f t="shared" si="110"/>
        <v>2022-03</v>
      </c>
    </row>
    <row r="2371" spans="1:8" x14ac:dyDescent="0.3">
      <c r="A2371" s="2">
        <v>122961592950</v>
      </c>
      <c r="B2371" s="2" t="str">
        <f t="shared" ref="B2371:B2434" si="111">TEXT(A2371,"0")</f>
        <v>122961592950</v>
      </c>
      <c r="C2371" s="2" t="str">
        <f>_xlfn.XLOOKUP(
  B2371,
  'Candidate Data'!A:A,
  'Candidate Data'!B:B,
  "Not Found"
)</f>
        <v>Recruiter11</v>
      </c>
      <c r="D2371" s="2" t="str">
        <f>_xlfn.XLOOKUP(
  C2371,
  'Recruiter Data'!A:A,
  'Recruiter Data'!B:B,
  "Unknown"
)</f>
        <v>N America</v>
      </c>
      <c r="E2371" t="s">
        <v>19</v>
      </c>
      <c r="F2371" t="str">
        <f t="shared" ref="F2371:F2434" si="112">IF(ISNUMBER(SEARCH("Phone Screen",E2371)),"Phone Screen",
IF(ISNUMBER(SEARCH("Interview #1",E2371)),"Interview #1",
IF(ISNUMBER(SEARCH("Final Interview",E2371)),"Final Interview",
IF(ISNUMBER(SEARCH("Next Steps",E2371)),"Next Steps",
IF(ISNUMBER(SEARCH("Diligence",E2371)),"Diligence",
IF(ISNUMBER(SEARCH("Waitlist",E2371)),"Waitlist",
"Application Review"))))))</f>
        <v>Phone Screen</v>
      </c>
      <c r="G2371" s="1">
        <v>44626.600578703707</v>
      </c>
      <c r="H2371" t="str">
        <f t="shared" ref="H2371:H2434" si="113">TEXT(G2371,"yyyy-mm")</f>
        <v>2022-03</v>
      </c>
    </row>
    <row r="2372" spans="1:8" x14ac:dyDescent="0.3">
      <c r="A2372" s="2">
        <v>128470563017</v>
      </c>
      <c r="B2372" s="2" t="str">
        <f t="shared" si="111"/>
        <v>128470563017</v>
      </c>
      <c r="C2372" s="2" t="str">
        <f>_xlfn.XLOOKUP(
  B2372,
  'Candidate Data'!A:A,
  'Candidate Data'!B:B,
  "Not Found"
)</f>
        <v>Recruiter2</v>
      </c>
      <c r="D2372" s="2" t="str">
        <f>_xlfn.XLOOKUP(
  C2372,
  'Recruiter Data'!A:A,
  'Recruiter Data'!B:B,
  "Unknown"
)</f>
        <v>N America</v>
      </c>
      <c r="E2372" t="s">
        <v>20</v>
      </c>
      <c r="F2372" t="str">
        <f t="shared" si="112"/>
        <v>Interview #1</v>
      </c>
      <c r="G2372" s="1">
        <v>44630.877141203702</v>
      </c>
      <c r="H2372" t="str">
        <f t="shared" si="113"/>
        <v>2022-03</v>
      </c>
    </row>
    <row r="2373" spans="1:8" x14ac:dyDescent="0.3">
      <c r="A2373" s="2">
        <v>128470563017</v>
      </c>
      <c r="B2373" s="2" t="str">
        <f t="shared" si="111"/>
        <v>128470563017</v>
      </c>
      <c r="C2373" s="2" t="str">
        <f>_xlfn.XLOOKUP(
  B2373,
  'Candidate Data'!A:A,
  'Candidate Data'!B:B,
  "Not Found"
)</f>
        <v>Recruiter2</v>
      </c>
      <c r="D2373" s="2" t="str">
        <f>_xlfn.XLOOKUP(
  C2373,
  'Recruiter Data'!A:A,
  'Recruiter Data'!B:B,
  "Unknown"
)</f>
        <v>N America</v>
      </c>
      <c r="E2373" t="s">
        <v>19</v>
      </c>
      <c r="F2373" t="str">
        <f t="shared" si="112"/>
        <v>Phone Screen</v>
      </c>
      <c r="G2373" s="1">
        <v>44625.815115740741</v>
      </c>
      <c r="H2373" t="str">
        <f t="shared" si="113"/>
        <v>2022-03</v>
      </c>
    </row>
    <row r="2374" spans="1:8" x14ac:dyDescent="0.3">
      <c r="A2374" s="2">
        <v>148111041490</v>
      </c>
      <c r="B2374" s="2" t="str">
        <f t="shared" si="111"/>
        <v>148111041490</v>
      </c>
      <c r="C2374" s="2" t="str">
        <f>_xlfn.XLOOKUP(
  B2374,
  'Candidate Data'!A:A,
  'Candidate Data'!B:B,
  "Not Found"
)</f>
        <v>Recruiter21</v>
      </c>
      <c r="D2374" s="2" t="str">
        <f>_xlfn.XLOOKUP(
  C2374,
  'Recruiter Data'!A:A,
  'Recruiter Data'!B:B,
  "Unknown"
)</f>
        <v>Europe</v>
      </c>
      <c r="E2374" t="s">
        <v>19</v>
      </c>
      <c r="F2374" t="str">
        <f t="shared" si="112"/>
        <v>Phone Screen</v>
      </c>
      <c r="G2374" s="1">
        <v>44637.820092592592</v>
      </c>
      <c r="H2374" t="str">
        <f t="shared" si="113"/>
        <v>2022-03</v>
      </c>
    </row>
    <row r="2375" spans="1:8" x14ac:dyDescent="0.3">
      <c r="A2375" s="2">
        <v>124082265143</v>
      </c>
      <c r="B2375" s="2" t="str">
        <f t="shared" si="111"/>
        <v>124082265143</v>
      </c>
      <c r="C2375" s="2" t="str">
        <f>_xlfn.XLOOKUP(
  B2375,
  'Candidate Data'!A:A,
  'Candidate Data'!B:B,
  "Not Found"
)</f>
        <v>Recruiter11</v>
      </c>
      <c r="D2375" s="2" t="str">
        <f>_xlfn.XLOOKUP(
  C2375,
  'Recruiter Data'!A:A,
  'Recruiter Data'!B:B,
  "Unknown"
)</f>
        <v>N America</v>
      </c>
      <c r="E2375" t="s">
        <v>18</v>
      </c>
      <c r="F2375" t="str">
        <f t="shared" si="112"/>
        <v>Application Review</v>
      </c>
      <c r="G2375" s="1">
        <v>44621.032731481479</v>
      </c>
      <c r="H2375" t="str">
        <f t="shared" si="113"/>
        <v>2022-03</v>
      </c>
    </row>
    <row r="2376" spans="1:8" x14ac:dyDescent="0.3">
      <c r="A2376" s="2">
        <v>124082265143</v>
      </c>
      <c r="B2376" s="2" t="str">
        <f t="shared" si="111"/>
        <v>124082265143</v>
      </c>
      <c r="C2376" s="2" t="str">
        <f>_xlfn.XLOOKUP(
  B2376,
  'Candidate Data'!A:A,
  'Candidate Data'!B:B,
  "Not Found"
)</f>
        <v>Recruiter11</v>
      </c>
      <c r="D2376" s="2" t="str">
        <f>_xlfn.XLOOKUP(
  C2376,
  'Recruiter Data'!A:A,
  'Recruiter Data'!B:B,
  "Unknown"
)</f>
        <v>N America</v>
      </c>
      <c r="E2376" t="s">
        <v>18</v>
      </c>
      <c r="F2376" t="str">
        <f t="shared" si="112"/>
        <v>Application Review</v>
      </c>
      <c r="G2376" s="1">
        <v>44623.772372685184</v>
      </c>
      <c r="H2376" t="str">
        <f t="shared" si="113"/>
        <v>2022-03</v>
      </c>
    </row>
    <row r="2377" spans="1:8" x14ac:dyDescent="0.3">
      <c r="A2377" s="2">
        <v>170725848752</v>
      </c>
      <c r="B2377" s="2" t="str">
        <f t="shared" si="111"/>
        <v>170725848752</v>
      </c>
      <c r="C2377" s="2" t="str">
        <f>_xlfn.XLOOKUP(
  B2377,
  'Candidate Data'!A:A,
  'Candidate Data'!B:B,
  "Not Found"
)</f>
        <v>Recruiter7</v>
      </c>
      <c r="D2377" s="2" t="str">
        <f>_xlfn.XLOOKUP(
  C2377,
  'Recruiter Data'!A:A,
  'Recruiter Data'!B:B,
  "Unknown"
)</f>
        <v>N America</v>
      </c>
      <c r="E2377" t="s">
        <v>18</v>
      </c>
      <c r="F2377" t="str">
        <f t="shared" si="112"/>
        <v>Application Review</v>
      </c>
      <c r="G2377" s="1">
        <v>44621.045162037037</v>
      </c>
      <c r="H2377" t="str">
        <f t="shared" si="113"/>
        <v>2022-03</v>
      </c>
    </row>
    <row r="2378" spans="1:8" x14ac:dyDescent="0.3">
      <c r="A2378" s="2">
        <v>170725848752</v>
      </c>
      <c r="B2378" s="2" t="str">
        <f t="shared" si="111"/>
        <v>170725848752</v>
      </c>
      <c r="C2378" s="2" t="str">
        <f>_xlfn.XLOOKUP(
  B2378,
  'Candidate Data'!A:A,
  'Candidate Data'!B:B,
  "Not Found"
)</f>
        <v>Recruiter7</v>
      </c>
      <c r="D2378" s="2" t="str">
        <f>_xlfn.XLOOKUP(
  C2378,
  'Recruiter Data'!A:A,
  'Recruiter Data'!B:B,
  "Unknown"
)</f>
        <v>N America</v>
      </c>
      <c r="E2378" t="s">
        <v>19</v>
      </c>
      <c r="F2378" t="str">
        <f t="shared" si="112"/>
        <v>Phone Screen</v>
      </c>
      <c r="G2378" s="1">
        <v>44623.660324074073</v>
      </c>
      <c r="H2378" t="str">
        <f t="shared" si="113"/>
        <v>2022-03</v>
      </c>
    </row>
    <row r="2379" spans="1:8" x14ac:dyDescent="0.3">
      <c r="A2379" s="2">
        <v>151057150785</v>
      </c>
      <c r="B2379" s="2" t="str">
        <f t="shared" si="111"/>
        <v>151057150785</v>
      </c>
      <c r="C2379" s="2" t="str">
        <f>_xlfn.XLOOKUP(
  B2379,
  'Candidate Data'!A:A,
  'Candidate Data'!B:B,
  "Not Found"
)</f>
        <v>Recruiter11</v>
      </c>
      <c r="D2379" s="2" t="str">
        <f>_xlfn.XLOOKUP(
  C2379,
  'Recruiter Data'!A:A,
  'Recruiter Data'!B:B,
  "Unknown"
)</f>
        <v>N America</v>
      </c>
      <c r="E2379" t="s">
        <v>18</v>
      </c>
      <c r="F2379" t="str">
        <f t="shared" si="112"/>
        <v>Application Review</v>
      </c>
      <c r="G2379" s="1">
        <v>44621.053553240738</v>
      </c>
      <c r="H2379" t="str">
        <f t="shared" si="113"/>
        <v>2022-03</v>
      </c>
    </row>
    <row r="2380" spans="1:8" x14ac:dyDescent="0.3">
      <c r="A2380" s="2">
        <v>151057150785</v>
      </c>
      <c r="B2380" s="2" t="str">
        <f t="shared" si="111"/>
        <v>151057150785</v>
      </c>
      <c r="C2380" s="2" t="str">
        <f>_xlfn.XLOOKUP(
  B2380,
  'Candidate Data'!A:A,
  'Candidate Data'!B:B,
  "Not Found"
)</f>
        <v>Recruiter11</v>
      </c>
      <c r="D2380" s="2" t="str">
        <f>_xlfn.XLOOKUP(
  C2380,
  'Recruiter Data'!A:A,
  'Recruiter Data'!B:B,
  "Unknown"
)</f>
        <v>N America</v>
      </c>
      <c r="E2380" t="s">
        <v>20</v>
      </c>
      <c r="F2380" t="str">
        <f t="shared" si="112"/>
        <v>Interview #1</v>
      </c>
      <c r="G2380" s="1">
        <v>44640.639363425929</v>
      </c>
      <c r="H2380" t="str">
        <f t="shared" si="113"/>
        <v>2022-03</v>
      </c>
    </row>
    <row r="2381" spans="1:8" x14ac:dyDescent="0.3">
      <c r="A2381" s="2">
        <v>151057150785</v>
      </c>
      <c r="B2381" s="2" t="str">
        <f t="shared" si="111"/>
        <v>151057150785</v>
      </c>
      <c r="C2381" s="2" t="str">
        <f>_xlfn.XLOOKUP(
  B2381,
  'Candidate Data'!A:A,
  'Candidate Data'!B:B,
  "Not Found"
)</f>
        <v>Recruiter11</v>
      </c>
      <c r="D2381" s="2" t="str">
        <f>_xlfn.XLOOKUP(
  C2381,
  'Recruiter Data'!A:A,
  'Recruiter Data'!B:B,
  "Unknown"
)</f>
        <v>N America</v>
      </c>
      <c r="E2381" t="s">
        <v>19</v>
      </c>
      <c r="F2381" t="str">
        <f t="shared" si="112"/>
        <v>Phone Screen</v>
      </c>
      <c r="G2381" s="1">
        <v>44634.615983796299</v>
      </c>
      <c r="H2381" t="str">
        <f t="shared" si="113"/>
        <v>2022-03</v>
      </c>
    </row>
    <row r="2382" spans="1:8" x14ac:dyDescent="0.3">
      <c r="A2382" s="2">
        <v>181446726514</v>
      </c>
      <c r="B2382" s="2" t="str">
        <f t="shared" si="111"/>
        <v>181446726514</v>
      </c>
      <c r="C2382" s="2" t="str">
        <f>_xlfn.XLOOKUP(
  B2382,
  'Candidate Data'!A:A,
  'Candidate Data'!B:B,
  "Not Found"
)</f>
        <v>Recruiter4</v>
      </c>
      <c r="D2382" s="2" t="str">
        <f>_xlfn.XLOOKUP(
  C2382,
  'Recruiter Data'!A:A,
  'Recruiter Data'!B:B,
  "Unknown"
)</f>
        <v>Asia</v>
      </c>
      <c r="E2382" t="s">
        <v>18</v>
      </c>
      <c r="F2382" t="str">
        <f t="shared" si="112"/>
        <v>Application Review</v>
      </c>
      <c r="G2382" s="1">
        <v>44621.082754629628</v>
      </c>
      <c r="H2382" t="str">
        <f t="shared" si="113"/>
        <v>2022-03</v>
      </c>
    </row>
    <row r="2383" spans="1:8" x14ac:dyDescent="0.3">
      <c r="A2383" s="2">
        <v>181446726514</v>
      </c>
      <c r="B2383" s="2" t="str">
        <f t="shared" si="111"/>
        <v>181446726514</v>
      </c>
      <c r="C2383" s="2" t="str">
        <f>_xlfn.XLOOKUP(
  B2383,
  'Candidate Data'!A:A,
  'Candidate Data'!B:B,
  "Not Found"
)</f>
        <v>Recruiter4</v>
      </c>
      <c r="D2383" s="2" t="str">
        <f>_xlfn.XLOOKUP(
  C2383,
  'Recruiter Data'!A:A,
  'Recruiter Data'!B:B,
  "Unknown"
)</f>
        <v>Asia</v>
      </c>
      <c r="E2383" t="s">
        <v>19</v>
      </c>
      <c r="F2383" t="str">
        <f t="shared" si="112"/>
        <v>Phone Screen</v>
      </c>
      <c r="G2383" s="1">
        <v>44637.820289351854</v>
      </c>
      <c r="H2383" t="str">
        <f t="shared" si="113"/>
        <v>2022-03</v>
      </c>
    </row>
    <row r="2384" spans="1:8" x14ac:dyDescent="0.3">
      <c r="A2384" s="2">
        <v>143903566347</v>
      </c>
      <c r="B2384" s="2" t="str">
        <f t="shared" si="111"/>
        <v>143903566347</v>
      </c>
      <c r="C2384" s="2" t="str">
        <f>_xlfn.XLOOKUP(
  B2384,
  'Candidate Data'!A:A,
  'Candidate Data'!B:B,
  "Not Found"
)</f>
        <v>Recruiter1</v>
      </c>
      <c r="D2384" s="2" t="str">
        <f>_xlfn.XLOOKUP(
  C2384,
  'Recruiter Data'!A:A,
  'Recruiter Data'!B:B,
  "Unknown"
)</f>
        <v>N America</v>
      </c>
      <c r="E2384" t="s">
        <v>18</v>
      </c>
      <c r="F2384" t="str">
        <f t="shared" si="112"/>
        <v>Application Review</v>
      </c>
      <c r="G2384" s="1">
        <v>44621.145231481481</v>
      </c>
      <c r="H2384" t="str">
        <f t="shared" si="113"/>
        <v>2022-03</v>
      </c>
    </row>
    <row r="2385" spans="1:8" x14ac:dyDescent="0.3">
      <c r="A2385" s="2">
        <v>143903566347</v>
      </c>
      <c r="B2385" s="2" t="str">
        <f t="shared" si="111"/>
        <v>143903566347</v>
      </c>
      <c r="C2385" s="2" t="str">
        <f>_xlfn.XLOOKUP(
  B2385,
  'Candidate Data'!A:A,
  'Candidate Data'!B:B,
  "Not Found"
)</f>
        <v>Recruiter1</v>
      </c>
      <c r="D2385" s="2" t="str">
        <f>_xlfn.XLOOKUP(
  C2385,
  'Recruiter Data'!A:A,
  'Recruiter Data'!B:B,
  "Unknown"
)</f>
        <v>N America</v>
      </c>
      <c r="E2385" t="s">
        <v>18</v>
      </c>
      <c r="F2385" t="str">
        <f t="shared" si="112"/>
        <v>Application Review</v>
      </c>
      <c r="G2385" s="1">
        <v>44624.032766203702</v>
      </c>
      <c r="H2385" t="str">
        <f t="shared" si="113"/>
        <v>2022-03</v>
      </c>
    </row>
    <row r="2386" spans="1:8" x14ac:dyDescent="0.3">
      <c r="A2386" s="2">
        <v>148356700849</v>
      </c>
      <c r="B2386" s="2" t="str">
        <f t="shared" si="111"/>
        <v>148356700849</v>
      </c>
      <c r="C2386" s="2" t="str">
        <f>_xlfn.XLOOKUP(
  B2386,
  'Candidate Data'!A:A,
  'Candidate Data'!B:B,
  "Not Found"
)</f>
        <v>Recruiter10</v>
      </c>
      <c r="D2386" s="2" t="str">
        <f>_xlfn.XLOOKUP(
  C2386,
  'Recruiter Data'!A:A,
  'Recruiter Data'!B:B,
  "Unknown"
)</f>
        <v>N America</v>
      </c>
      <c r="E2386" t="s">
        <v>18</v>
      </c>
      <c r="F2386" t="str">
        <f t="shared" si="112"/>
        <v>Application Review</v>
      </c>
      <c r="G2386" s="1">
        <v>44621.212569444448</v>
      </c>
      <c r="H2386" t="str">
        <f t="shared" si="113"/>
        <v>2022-03</v>
      </c>
    </row>
    <row r="2387" spans="1:8" x14ac:dyDescent="0.3">
      <c r="A2387" s="2">
        <v>188550204898</v>
      </c>
      <c r="B2387" s="2" t="str">
        <f t="shared" si="111"/>
        <v>188550204898</v>
      </c>
      <c r="C2387" s="2" t="str">
        <f>_xlfn.XLOOKUP(
  B2387,
  'Candidate Data'!A:A,
  'Candidate Data'!B:B,
  "Not Found"
)</f>
        <v>Recruiter21</v>
      </c>
      <c r="D2387" s="2" t="str">
        <f>_xlfn.XLOOKUP(
  C2387,
  'Recruiter Data'!A:A,
  'Recruiter Data'!B:B,
  "Unknown"
)</f>
        <v>Europe</v>
      </c>
      <c r="E2387" t="s">
        <v>18</v>
      </c>
      <c r="F2387" t="str">
        <f t="shared" si="112"/>
        <v>Application Review</v>
      </c>
      <c r="G2387" s="1">
        <v>44621.511886574073</v>
      </c>
      <c r="H2387" t="str">
        <f t="shared" si="113"/>
        <v>2022-03</v>
      </c>
    </row>
    <row r="2388" spans="1:8" x14ac:dyDescent="0.3">
      <c r="A2388" s="2">
        <v>188550204898</v>
      </c>
      <c r="B2388" s="2" t="str">
        <f t="shared" si="111"/>
        <v>188550204898</v>
      </c>
      <c r="C2388" s="2" t="str">
        <f>_xlfn.XLOOKUP(
  B2388,
  'Candidate Data'!A:A,
  'Candidate Data'!B:B,
  "Not Found"
)</f>
        <v>Recruiter21</v>
      </c>
      <c r="D2388" s="2" t="str">
        <f>_xlfn.XLOOKUP(
  C2388,
  'Recruiter Data'!A:A,
  'Recruiter Data'!B:B,
  "Unknown"
)</f>
        <v>Europe</v>
      </c>
      <c r="E2388" t="s">
        <v>21</v>
      </c>
      <c r="F2388" t="str">
        <f t="shared" si="112"/>
        <v>Diligence</v>
      </c>
      <c r="G2388" s="1">
        <v>44623.765185185184</v>
      </c>
      <c r="H2388" t="str">
        <f t="shared" si="113"/>
        <v>2022-03</v>
      </c>
    </row>
    <row r="2389" spans="1:8" x14ac:dyDescent="0.3">
      <c r="A2389" s="2">
        <v>188550204898</v>
      </c>
      <c r="B2389" s="2" t="str">
        <f t="shared" si="111"/>
        <v>188550204898</v>
      </c>
      <c r="C2389" s="2" t="str">
        <f>_xlfn.XLOOKUP(
  B2389,
  'Candidate Data'!A:A,
  'Candidate Data'!B:B,
  "Not Found"
)</f>
        <v>Recruiter21</v>
      </c>
      <c r="D2389" s="2" t="str">
        <f>_xlfn.XLOOKUP(
  C2389,
  'Recruiter Data'!A:A,
  'Recruiter Data'!B:B,
  "Unknown"
)</f>
        <v>Europe</v>
      </c>
      <c r="E2389" t="s">
        <v>22</v>
      </c>
      <c r="F2389" t="str">
        <f t="shared" si="112"/>
        <v>Final Interview</v>
      </c>
      <c r="G2389" s="1">
        <v>44623.601759259262</v>
      </c>
      <c r="H2389" t="str">
        <f t="shared" si="113"/>
        <v>2022-03</v>
      </c>
    </row>
    <row r="2390" spans="1:8" x14ac:dyDescent="0.3">
      <c r="A2390" s="2">
        <v>188550204898</v>
      </c>
      <c r="B2390" s="2" t="str">
        <f t="shared" si="111"/>
        <v>188550204898</v>
      </c>
      <c r="C2390" s="2" t="str">
        <f>_xlfn.XLOOKUP(
  B2390,
  'Candidate Data'!A:A,
  'Candidate Data'!B:B,
  "Not Found"
)</f>
        <v>Recruiter21</v>
      </c>
      <c r="D2390" s="2" t="str">
        <f>_xlfn.XLOOKUP(
  C2390,
  'Recruiter Data'!A:A,
  'Recruiter Data'!B:B,
  "Unknown"
)</f>
        <v>Europe</v>
      </c>
      <c r="E2390" t="s">
        <v>20</v>
      </c>
      <c r="F2390" t="str">
        <f t="shared" si="112"/>
        <v>Interview #1</v>
      </c>
      <c r="G2390" s="1">
        <v>44623.597986111112</v>
      </c>
      <c r="H2390" t="str">
        <f t="shared" si="113"/>
        <v>2022-03</v>
      </c>
    </row>
    <row r="2391" spans="1:8" x14ac:dyDescent="0.3">
      <c r="A2391" s="2">
        <v>188550204898</v>
      </c>
      <c r="B2391" s="2" t="str">
        <f t="shared" si="111"/>
        <v>188550204898</v>
      </c>
      <c r="C2391" s="2" t="str">
        <f>_xlfn.XLOOKUP(
  B2391,
  'Candidate Data'!A:A,
  'Candidate Data'!B:B,
  "Not Found"
)</f>
        <v>Recruiter21</v>
      </c>
      <c r="D2391" s="2" t="str">
        <f>_xlfn.XLOOKUP(
  C2391,
  'Recruiter Data'!A:A,
  'Recruiter Data'!B:B,
  "Unknown"
)</f>
        <v>Europe</v>
      </c>
      <c r="E2391" t="s">
        <v>23</v>
      </c>
      <c r="F2391" t="str">
        <f t="shared" si="112"/>
        <v>Next Steps</v>
      </c>
      <c r="G2391" s="1">
        <v>44623.765150462961</v>
      </c>
      <c r="H2391" t="str">
        <f t="shared" si="113"/>
        <v>2022-03</v>
      </c>
    </row>
    <row r="2392" spans="1:8" x14ac:dyDescent="0.3">
      <c r="A2392" s="2">
        <v>188550204898</v>
      </c>
      <c r="B2392" s="2" t="str">
        <f t="shared" si="111"/>
        <v>188550204898</v>
      </c>
      <c r="C2392" s="2" t="str">
        <f>_xlfn.XLOOKUP(
  B2392,
  'Candidate Data'!A:A,
  'Candidate Data'!B:B,
  "Not Found"
)</f>
        <v>Recruiter21</v>
      </c>
      <c r="D2392" s="2" t="str">
        <f>_xlfn.XLOOKUP(
  C2392,
  'Recruiter Data'!A:A,
  'Recruiter Data'!B:B,
  "Unknown"
)</f>
        <v>Europe</v>
      </c>
      <c r="E2392" t="s">
        <v>19</v>
      </c>
      <c r="F2392" t="str">
        <f t="shared" si="112"/>
        <v>Phone Screen</v>
      </c>
      <c r="G2392" s="1">
        <v>44623.48641203704</v>
      </c>
      <c r="H2392" t="str">
        <f t="shared" si="113"/>
        <v>2022-03</v>
      </c>
    </row>
    <row r="2393" spans="1:8" x14ac:dyDescent="0.3">
      <c r="A2393" s="2">
        <v>188550204898</v>
      </c>
      <c r="B2393" s="2" t="str">
        <f t="shared" si="111"/>
        <v>188550204898</v>
      </c>
      <c r="C2393" s="2" t="str">
        <f>_xlfn.XLOOKUP(
  B2393,
  'Candidate Data'!A:A,
  'Candidate Data'!B:B,
  "Not Found"
)</f>
        <v>Recruiter21</v>
      </c>
      <c r="D2393" s="2" t="str">
        <f>_xlfn.XLOOKUP(
  C2393,
  'Recruiter Data'!A:A,
  'Recruiter Data'!B:B,
  "Unknown"
)</f>
        <v>Europe</v>
      </c>
      <c r="E2393" t="s">
        <v>24</v>
      </c>
      <c r="F2393" t="str">
        <f t="shared" si="112"/>
        <v>Waitlist</v>
      </c>
      <c r="G2393" s="1">
        <v>44624.348749999997</v>
      </c>
      <c r="H2393" t="str">
        <f t="shared" si="113"/>
        <v>2022-03</v>
      </c>
    </row>
    <row r="2394" spans="1:8" x14ac:dyDescent="0.3">
      <c r="A2394" s="2">
        <v>147077853239</v>
      </c>
      <c r="B2394" s="2" t="str">
        <f t="shared" si="111"/>
        <v>147077853239</v>
      </c>
      <c r="C2394" s="2" t="str">
        <f>_xlfn.XLOOKUP(
  B2394,
  'Candidate Data'!A:A,
  'Candidate Data'!B:B,
  "Not Found"
)</f>
        <v>Recruiter10</v>
      </c>
      <c r="D2394" s="2" t="str">
        <f>_xlfn.XLOOKUP(
  C2394,
  'Recruiter Data'!A:A,
  'Recruiter Data'!B:B,
  "Unknown"
)</f>
        <v>N America</v>
      </c>
      <c r="E2394" t="s">
        <v>18</v>
      </c>
      <c r="F2394" t="str">
        <f t="shared" si="112"/>
        <v>Application Review</v>
      </c>
      <c r="G2394" s="1">
        <v>44621.586863425924</v>
      </c>
      <c r="H2394" t="str">
        <f t="shared" si="113"/>
        <v>2022-03</v>
      </c>
    </row>
    <row r="2395" spans="1:8" x14ac:dyDescent="0.3">
      <c r="A2395" s="2">
        <v>181303898707</v>
      </c>
      <c r="B2395" s="2" t="str">
        <f t="shared" si="111"/>
        <v>181303898707</v>
      </c>
      <c r="C2395" s="2" t="str">
        <f>_xlfn.XLOOKUP(
  B2395,
  'Candidate Data'!A:A,
  'Candidate Data'!B:B,
  "Not Found"
)</f>
        <v>Recruiter10</v>
      </c>
      <c r="D2395" s="2" t="str">
        <f>_xlfn.XLOOKUP(
  C2395,
  'Recruiter Data'!A:A,
  'Recruiter Data'!B:B,
  "Unknown"
)</f>
        <v>N America</v>
      </c>
      <c r="E2395" t="s">
        <v>18</v>
      </c>
      <c r="F2395" t="str">
        <f t="shared" si="112"/>
        <v>Application Review</v>
      </c>
      <c r="G2395" s="1">
        <v>44621.586909722224</v>
      </c>
      <c r="H2395" t="str">
        <f t="shared" si="113"/>
        <v>2022-03</v>
      </c>
    </row>
    <row r="2396" spans="1:8" x14ac:dyDescent="0.3">
      <c r="A2396" s="2">
        <v>175277986687</v>
      </c>
      <c r="B2396" s="2" t="str">
        <f t="shared" si="111"/>
        <v>175277986687</v>
      </c>
      <c r="C2396" s="2" t="str">
        <f>_xlfn.XLOOKUP(
  B2396,
  'Candidate Data'!A:A,
  'Candidate Data'!B:B,
  "Not Found"
)</f>
        <v>Recruiter1</v>
      </c>
      <c r="D2396" s="2" t="str">
        <f>_xlfn.XLOOKUP(
  C2396,
  'Recruiter Data'!A:A,
  'Recruiter Data'!B:B,
  "Unknown"
)</f>
        <v>N America</v>
      </c>
      <c r="E2396" t="s">
        <v>18</v>
      </c>
      <c r="F2396" t="str">
        <f t="shared" si="112"/>
        <v>Application Review</v>
      </c>
      <c r="G2396" s="1">
        <v>44621.620891203704</v>
      </c>
      <c r="H2396" t="str">
        <f t="shared" si="113"/>
        <v>2022-03</v>
      </c>
    </row>
    <row r="2397" spans="1:8" x14ac:dyDescent="0.3">
      <c r="A2397" s="2">
        <v>126599119498</v>
      </c>
      <c r="B2397" s="2" t="str">
        <f t="shared" si="111"/>
        <v>126599119498</v>
      </c>
      <c r="C2397" s="2" t="str">
        <f>_xlfn.XLOOKUP(
  B2397,
  'Candidate Data'!A:A,
  'Candidate Data'!B:B,
  "Not Found"
)</f>
        <v>Recruiter10</v>
      </c>
      <c r="D2397" s="2" t="str">
        <f>_xlfn.XLOOKUP(
  C2397,
  'Recruiter Data'!A:A,
  'Recruiter Data'!B:B,
  "Unknown"
)</f>
        <v>N America</v>
      </c>
      <c r="E2397" t="s">
        <v>18</v>
      </c>
      <c r="F2397" t="str">
        <f t="shared" si="112"/>
        <v>Application Review</v>
      </c>
      <c r="G2397" s="1">
        <v>44621.665405092594</v>
      </c>
      <c r="H2397" t="str">
        <f t="shared" si="113"/>
        <v>2022-03</v>
      </c>
    </row>
    <row r="2398" spans="1:8" x14ac:dyDescent="0.3">
      <c r="A2398" s="2">
        <v>179289846067</v>
      </c>
      <c r="B2398" s="2" t="str">
        <f t="shared" si="111"/>
        <v>179289846067</v>
      </c>
      <c r="C2398" s="2" t="str">
        <f>_xlfn.XLOOKUP(
  B2398,
  'Candidate Data'!A:A,
  'Candidate Data'!B:B,
  "Not Found"
)</f>
        <v>Recruiter6</v>
      </c>
      <c r="D2398" s="2" t="str">
        <f>_xlfn.XLOOKUP(
  C2398,
  'Recruiter Data'!A:A,
  'Recruiter Data'!B:B,
  "Unknown"
)</f>
        <v>N America</v>
      </c>
      <c r="E2398" t="s">
        <v>18</v>
      </c>
      <c r="F2398" t="str">
        <f t="shared" si="112"/>
        <v>Application Review</v>
      </c>
      <c r="G2398" s="1">
        <v>44621.676539351851</v>
      </c>
      <c r="H2398" t="str">
        <f t="shared" si="113"/>
        <v>2022-03</v>
      </c>
    </row>
    <row r="2399" spans="1:8" x14ac:dyDescent="0.3">
      <c r="A2399" s="2">
        <v>179289846067</v>
      </c>
      <c r="B2399" s="2" t="str">
        <f t="shared" si="111"/>
        <v>179289846067</v>
      </c>
      <c r="C2399" s="2" t="str">
        <f>_xlfn.XLOOKUP(
  B2399,
  'Candidate Data'!A:A,
  'Candidate Data'!B:B,
  "Not Found"
)</f>
        <v>Recruiter6</v>
      </c>
      <c r="D2399" s="2" t="str">
        <f>_xlfn.XLOOKUP(
  C2399,
  'Recruiter Data'!A:A,
  'Recruiter Data'!B:B,
  "Unknown"
)</f>
        <v>N America</v>
      </c>
      <c r="E2399" t="s">
        <v>18</v>
      </c>
      <c r="F2399" t="str">
        <f t="shared" si="112"/>
        <v>Application Review</v>
      </c>
      <c r="G2399" s="1">
        <v>44656.836192129631</v>
      </c>
      <c r="H2399" t="str">
        <f t="shared" si="113"/>
        <v>2022-04</v>
      </c>
    </row>
    <row r="2400" spans="1:8" x14ac:dyDescent="0.3">
      <c r="A2400" s="2">
        <v>141251074441</v>
      </c>
      <c r="B2400" s="2" t="str">
        <f t="shared" si="111"/>
        <v>141251074441</v>
      </c>
      <c r="C2400" s="2" t="str">
        <f>_xlfn.XLOOKUP(
  B2400,
  'Candidate Data'!A:A,
  'Candidate Data'!B:B,
  "Not Found"
)</f>
        <v>Recruiter7</v>
      </c>
      <c r="D2400" s="2" t="str">
        <f>_xlfn.XLOOKUP(
  C2400,
  'Recruiter Data'!A:A,
  'Recruiter Data'!B:B,
  "Unknown"
)</f>
        <v>N America</v>
      </c>
      <c r="E2400" t="s">
        <v>18</v>
      </c>
      <c r="F2400" t="str">
        <f t="shared" si="112"/>
        <v>Application Review</v>
      </c>
      <c r="G2400" s="1">
        <v>44621.706423611111</v>
      </c>
      <c r="H2400" t="str">
        <f t="shared" si="113"/>
        <v>2022-03</v>
      </c>
    </row>
    <row r="2401" spans="1:8" x14ac:dyDescent="0.3">
      <c r="A2401" s="2">
        <v>161085277666</v>
      </c>
      <c r="B2401" s="2" t="str">
        <f t="shared" si="111"/>
        <v>161085277666</v>
      </c>
      <c r="C2401" s="2" t="str">
        <f>_xlfn.XLOOKUP(
  B2401,
  'Candidate Data'!A:A,
  'Candidate Data'!B:B,
  "Not Found"
)</f>
        <v>Recruiter5</v>
      </c>
      <c r="D2401" s="2" t="str">
        <f>_xlfn.XLOOKUP(
  C2401,
  'Recruiter Data'!A:A,
  'Recruiter Data'!B:B,
  "Unknown"
)</f>
        <v>Europe</v>
      </c>
      <c r="E2401" t="s">
        <v>18</v>
      </c>
      <c r="F2401" t="str">
        <f t="shared" si="112"/>
        <v>Application Review</v>
      </c>
      <c r="G2401" s="1">
        <v>44621.709074074075</v>
      </c>
      <c r="H2401" t="str">
        <f t="shared" si="113"/>
        <v>2022-03</v>
      </c>
    </row>
    <row r="2402" spans="1:8" x14ac:dyDescent="0.3">
      <c r="A2402" s="2">
        <v>162647715375</v>
      </c>
      <c r="B2402" s="2" t="str">
        <f t="shared" si="111"/>
        <v>162647715375</v>
      </c>
      <c r="C2402" s="2" t="str">
        <f>_xlfn.XLOOKUP(
  B2402,
  'Candidate Data'!A:A,
  'Candidate Data'!B:B,
  "Not Found"
)</f>
        <v>Recruiter43</v>
      </c>
      <c r="D2402" s="2" t="str">
        <f>_xlfn.XLOOKUP(
  C2402,
  'Recruiter Data'!A:A,
  'Recruiter Data'!B:B,
  "Unknown"
)</f>
        <v>Europe</v>
      </c>
      <c r="E2402" t="s">
        <v>18</v>
      </c>
      <c r="F2402" t="str">
        <f t="shared" si="112"/>
        <v>Application Review</v>
      </c>
      <c r="G2402" s="1">
        <v>44621.772280092591</v>
      </c>
      <c r="H2402" t="str">
        <f t="shared" si="113"/>
        <v>2022-03</v>
      </c>
    </row>
    <row r="2403" spans="1:8" x14ac:dyDescent="0.3">
      <c r="A2403" s="2">
        <v>138756018540</v>
      </c>
      <c r="B2403" s="2" t="str">
        <f t="shared" si="111"/>
        <v>138756018540</v>
      </c>
      <c r="C2403" s="2" t="str">
        <f>_xlfn.XLOOKUP(
  B2403,
  'Candidate Data'!A:A,
  'Candidate Data'!B:B,
  "Not Found"
)</f>
        <v>Recruiter37</v>
      </c>
      <c r="D2403" s="2" t="str">
        <f>_xlfn.XLOOKUP(
  C2403,
  'Recruiter Data'!A:A,
  'Recruiter Data'!B:B,
  "Unknown"
)</f>
        <v>N America</v>
      </c>
      <c r="E2403" t="s">
        <v>18</v>
      </c>
      <c r="F2403" t="str">
        <f t="shared" si="112"/>
        <v>Application Review</v>
      </c>
      <c r="G2403" s="1">
        <v>44621.782094907408</v>
      </c>
      <c r="H2403" t="str">
        <f t="shared" si="113"/>
        <v>2022-03</v>
      </c>
    </row>
    <row r="2404" spans="1:8" x14ac:dyDescent="0.3">
      <c r="A2404" s="2">
        <v>138756018540</v>
      </c>
      <c r="B2404" s="2" t="str">
        <f t="shared" si="111"/>
        <v>138756018540</v>
      </c>
      <c r="C2404" s="2" t="str">
        <f>_xlfn.XLOOKUP(
  B2404,
  'Candidate Data'!A:A,
  'Candidate Data'!B:B,
  "Not Found"
)</f>
        <v>Recruiter37</v>
      </c>
      <c r="D2404" s="2" t="str">
        <f>_xlfn.XLOOKUP(
  C2404,
  'Recruiter Data'!A:A,
  'Recruiter Data'!B:B,
  "Unknown"
)</f>
        <v>N America</v>
      </c>
      <c r="E2404" t="s">
        <v>18</v>
      </c>
      <c r="F2404" t="str">
        <f t="shared" si="112"/>
        <v>Application Review</v>
      </c>
      <c r="G2404" s="1">
        <v>44625.731377314813</v>
      </c>
      <c r="H2404" t="str">
        <f t="shared" si="113"/>
        <v>2022-03</v>
      </c>
    </row>
    <row r="2405" spans="1:8" x14ac:dyDescent="0.3">
      <c r="A2405" s="2">
        <v>128234281511</v>
      </c>
      <c r="B2405" s="2" t="str">
        <f t="shared" si="111"/>
        <v>128234281511</v>
      </c>
      <c r="C2405" s="2" t="str">
        <f>_xlfn.XLOOKUP(
  B2405,
  'Candidate Data'!A:A,
  'Candidate Data'!B:B,
  "Not Found"
)</f>
        <v>Recruiter1</v>
      </c>
      <c r="D2405" s="2" t="str">
        <f>_xlfn.XLOOKUP(
  C2405,
  'Recruiter Data'!A:A,
  'Recruiter Data'!B:B,
  "Unknown"
)</f>
        <v>N America</v>
      </c>
      <c r="E2405" t="s">
        <v>18</v>
      </c>
      <c r="F2405" t="str">
        <f t="shared" si="112"/>
        <v>Application Review</v>
      </c>
      <c r="G2405" s="1">
        <v>44621.804201388892</v>
      </c>
      <c r="H2405" t="str">
        <f t="shared" si="113"/>
        <v>2022-03</v>
      </c>
    </row>
    <row r="2406" spans="1:8" x14ac:dyDescent="0.3">
      <c r="A2406" s="2">
        <v>115105424988</v>
      </c>
      <c r="B2406" s="2" t="str">
        <f t="shared" si="111"/>
        <v>115105424988</v>
      </c>
      <c r="C2406" s="2" t="str">
        <f>_xlfn.XLOOKUP(
  B2406,
  'Candidate Data'!A:A,
  'Candidate Data'!B:B,
  "Not Found"
)</f>
        <v>Recruiter1</v>
      </c>
      <c r="D2406" s="2" t="str">
        <f>_xlfn.XLOOKUP(
  C2406,
  'Recruiter Data'!A:A,
  'Recruiter Data'!B:B,
  "Unknown"
)</f>
        <v>N America</v>
      </c>
      <c r="E2406" t="s">
        <v>18</v>
      </c>
      <c r="F2406" t="str">
        <f t="shared" si="112"/>
        <v>Application Review</v>
      </c>
      <c r="G2406" s="1">
        <v>44621.897951388892</v>
      </c>
      <c r="H2406" t="str">
        <f t="shared" si="113"/>
        <v>2022-03</v>
      </c>
    </row>
    <row r="2407" spans="1:8" x14ac:dyDescent="0.3">
      <c r="A2407" s="2">
        <v>184833772020</v>
      </c>
      <c r="B2407" s="2" t="str">
        <f t="shared" si="111"/>
        <v>184833772020</v>
      </c>
      <c r="C2407" s="2" t="str">
        <f>_xlfn.XLOOKUP(
  B2407,
  'Candidate Data'!A:A,
  'Candidate Data'!B:B,
  "Not Found"
)</f>
        <v>Recruiter10</v>
      </c>
      <c r="D2407" s="2" t="str">
        <f>_xlfn.XLOOKUP(
  C2407,
  'Recruiter Data'!A:A,
  'Recruiter Data'!B:B,
  "Unknown"
)</f>
        <v>N America</v>
      </c>
      <c r="E2407" t="s">
        <v>18</v>
      </c>
      <c r="F2407" t="str">
        <f t="shared" si="112"/>
        <v>Application Review</v>
      </c>
      <c r="G2407" s="1">
        <v>44621.975046296298</v>
      </c>
      <c r="H2407" t="str">
        <f t="shared" si="113"/>
        <v>2022-03</v>
      </c>
    </row>
    <row r="2408" spans="1:8" x14ac:dyDescent="0.3">
      <c r="A2408" s="2">
        <v>158209418973</v>
      </c>
      <c r="B2408" s="2" t="str">
        <f t="shared" si="111"/>
        <v>158209418973</v>
      </c>
      <c r="C2408" s="2" t="str">
        <f>_xlfn.XLOOKUP(
  B2408,
  'Candidate Data'!A:A,
  'Candidate Data'!B:B,
  "Not Found"
)</f>
        <v>Recruiter9</v>
      </c>
      <c r="D2408" s="2" t="str">
        <f>_xlfn.XLOOKUP(
  C2408,
  'Recruiter Data'!A:A,
  'Recruiter Data'!B:B,
  "Unknown"
)</f>
        <v>Europe</v>
      </c>
      <c r="E2408" t="s">
        <v>18</v>
      </c>
      <c r="F2408" t="str">
        <f t="shared" si="112"/>
        <v>Application Review</v>
      </c>
      <c r="G2408" s="1">
        <v>44621.988229166665</v>
      </c>
      <c r="H2408" t="str">
        <f t="shared" si="113"/>
        <v>2022-03</v>
      </c>
    </row>
    <row r="2409" spans="1:8" x14ac:dyDescent="0.3">
      <c r="A2409" s="2">
        <v>158209418973</v>
      </c>
      <c r="B2409" s="2" t="str">
        <f t="shared" si="111"/>
        <v>158209418973</v>
      </c>
      <c r="C2409" s="2" t="str">
        <f>_xlfn.XLOOKUP(
  B2409,
  'Candidate Data'!A:A,
  'Candidate Data'!B:B,
  "Not Found"
)</f>
        <v>Recruiter9</v>
      </c>
      <c r="D2409" s="2" t="str">
        <f>_xlfn.XLOOKUP(
  C2409,
  'Recruiter Data'!A:A,
  'Recruiter Data'!B:B,
  "Unknown"
)</f>
        <v>Europe</v>
      </c>
      <c r="E2409" t="s">
        <v>18</v>
      </c>
      <c r="F2409" t="str">
        <f t="shared" si="112"/>
        <v>Application Review</v>
      </c>
      <c r="G2409" s="1">
        <v>44621.991701388892</v>
      </c>
      <c r="H2409" t="str">
        <f t="shared" si="113"/>
        <v>2022-03</v>
      </c>
    </row>
    <row r="2410" spans="1:8" x14ac:dyDescent="0.3">
      <c r="A2410" s="2">
        <v>163748630396</v>
      </c>
      <c r="B2410" s="2" t="str">
        <f t="shared" si="111"/>
        <v>163748630396</v>
      </c>
      <c r="C2410" s="2" t="str">
        <f>_xlfn.XLOOKUP(
  B2410,
  'Candidate Data'!A:A,
  'Candidate Data'!B:B,
  "Not Found"
)</f>
        <v>Recruiter28</v>
      </c>
      <c r="D2410" s="2" t="str">
        <f>_xlfn.XLOOKUP(
  C2410,
  'Recruiter Data'!A:A,
  'Recruiter Data'!B:B,
  "Unknown"
)</f>
        <v>N America</v>
      </c>
      <c r="E2410" t="s">
        <v>18</v>
      </c>
      <c r="F2410" t="str">
        <f t="shared" si="112"/>
        <v>Application Review</v>
      </c>
      <c r="G2410" s="1">
        <v>44631.603634259256</v>
      </c>
      <c r="H2410" t="str">
        <f t="shared" si="113"/>
        <v>2022-03</v>
      </c>
    </row>
    <row r="2411" spans="1:8" x14ac:dyDescent="0.3">
      <c r="A2411" s="2">
        <v>163748630396</v>
      </c>
      <c r="B2411" s="2" t="str">
        <f t="shared" si="111"/>
        <v>163748630396</v>
      </c>
      <c r="C2411" s="2" t="str">
        <f>_xlfn.XLOOKUP(
  B2411,
  'Candidate Data'!A:A,
  'Candidate Data'!B:B,
  "Not Found"
)</f>
        <v>Recruiter28</v>
      </c>
      <c r="D2411" s="2" t="str">
        <f>_xlfn.XLOOKUP(
  C2411,
  'Recruiter Data'!A:A,
  'Recruiter Data'!B:B,
  "Unknown"
)</f>
        <v>N America</v>
      </c>
      <c r="E2411" t="s">
        <v>21</v>
      </c>
      <c r="F2411" t="str">
        <f t="shared" si="112"/>
        <v>Diligence</v>
      </c>
      <c r="G2411" s="1">
        <v>44637.74858796296</v>
      </c>
      <c r="H2411" t="str">
        <f t="shared" si="113"/>
        <v>2022-03</v>
      </c>
    </row>
    <row r="2412" spans="1:8" x14ac:dyDescent="0.3">
      <c r="A2412" s="2">
        <v>163748630396</v>
      </c>
      <c r="B2412" s="2" t="str">
        <f t="shared" si="111"/>
        <v>163748630396</v>
      </c>
      <c r="C2412" s="2" t="str">
        <f>_xlfn.XLOOKUP(
  B2412,
  'Candidate Data'!A:A,
  'Candidate Data'!B:B,
  "Not Found"
)</f>
        <v>Recruiter28</v>
      </c>
      <c r="D2412" s="2" t="str">
        <f>_xlfn.XLOOKUP(
  C2412,
  'Recruiter Data'!A:A,
  'Recruiter Data'!B:B,
  "Unknown"
)</f>
        <v>N America</v>
      </c>
      <c r="E2412" t="s">
        <v>22</v>
      </c>
      <c r="F2412" t="str">
        <f t="shared" si="112"/>
        <v>Final Interview</v>
      </c>
      <c r="G2412" s="1">
        <v>44637.74858796296</v>
      </c>
      <c r="H2412" t="str">
        <f t="shared" si="113"/>
        <v>2022-03</v>
      </c>
    </row>
    <row r="2413" spans="1:8" x14ac:dyDescent="0.3">
      <c r="A2413" s="2">
        <v>163748630396</v>
      </c>
      <c r="B2413" s="2" t="str">
        <f t="shared" si="111"/>
        <v>163748630396</v>
      </c>
      <c r="C2413" s="2" t="str">
        <f>_xlfn.XLOOKUP(
  B2413,
  'Candidate Data'!A:A,
  'Candidate Data'!B:B,
  "Not Found"
)</f>
        <v>Recruiter28</v>
      </c>
      <c r="D2413" s="2" t="str">
        <f>_xlfn.XLOOKUP(
  C2413,
  'Recruiter Data'!A:A,
  'Recruiter Data'!B:B,
  "Unknown"
)</f>
        <v>N America</v>
      </c>
      <c r="E2413" t="s">
        <v>20</v>
      </c>
      <c r="F2413" t="str">
        <f t="shared" si="112"/>
        <v>Interview #1</v>
      </c>
      <c r="G2413" s="1">
        <v>44634.783703703702</v>
      </c>
      <c r="H2413" t="str">
        <f t="shared" si="113"/>
        <v>2022-03</v>
      </c>
    </row>
    <row r="2414" spans="1:8" x14ac:dyDescent="0.3">
      <c r="A2414" s="2">
        <v>163748630396</v>
      </c>
      <c r="B2414" s="2" t="str">
        <f t="shared" si="111"/>
        <v>163748630396</v>
      </c>
      <c r="C2414" s="2" t="str">
        <f>_xlfn.XLOOKUP(
  B2414,
  'Candidate Data'!A:A,
  'Candidate Data'!B:B,
  "Not Found"
)</f>
        <v>Recruiter28</v>
      </c>
      <c r="D2414" s="2" t="str">
        <f>_xlfn.XLOOKUP(
  C2414,
  'Recruiter Data'!A:A,
  'Recruiter Data'!B:B,
  "Unknown"
)</f>
        <v>N America</v>
      </c>
      <c r="E2414" t="s">
        <v>23</v>
      </c>
      <c r="F2414" t="str">
        <f t="shared" si="112"/>
        <v>Next Steps</v>
      </c>
      <c r="G2414" s="1">
        <v>44637.74858796296</v>
      </c>
      <c r="H2414" t="str">
        <f t="shared" si="113"/>
        <v>2022-03</v>
      </c>
    </row>
    <row r="2415" spans="1:8" x14ac:dyDescent="0.3">
      <c r="A2415" s="2">
        <v>163748630396</v>
      </c>
      <c r="B2415" s="2" t="str">
        <f t="shared" si="111"/>
        <v>163748630396</v>
      </c>
      <c r="C2415" s="2" t="str">
        <f>_xlfn.XLOOKUP(
  B2415,
  'Candidate Data'!A:A,
  'Candidate Data'!B:B,
  "Not Found"
)</f>
        <v>Recruiter28</v>
      </c>
      <c r="D2415" s="2" t="str">
        <f>_xlfn.XLOOKUP(
  C2415,
  'Recruiter Data'!A:A,
  'Recruiter Data'!B:B,
  "Unknown"
)</f>
        <v>N America</v>
      </c>
      <c r="E2415" t="s">
        <v>19</v>
      </c>
      <c r="F2415" t="str">
        <f t="shared" si="112"/>
        <v>Phone Screen</v>
      </c>
      <c r="G2415" s="1">
        <v>44631.603634259256</v>
      </c>
      <c r="H2415" t="str">
        <f t="shared" si="113"/>
        <v>2022-03</v>
      </c>
    </row>
    <row r="2416" spans="1:8" x14ac:dyDescent="0.3">
      <c r="A2416" s="2">
        <v>163748630396</v>
      </c>
      <c r="B2416" s="2" t="str">
        <f t="shared" si="111"/>
        <v>163748630396</v>
      </c>
      <c r="C2416" s="2" t="str">
        <f>_xlfn.XLOOKUP(
  B2416,
  'Candidate Data'!A:A,
  'Candidate Data'!B:B,
  "Not Found"
)</f>
        <v>Recruiter28</v>
      </c>
      <c r="D2416" s="2" t="str">
        <f>_xlfn.XLOOKUP(
  C2416,
  'Recruiter Data'!A:A,
  'Recruiter Data'!B:B,
  "Unknown"
)</f>
        <v>N America</v>
      </c>
      <c r="E2416" t="s">
        <v>24</v>
      </c>
      <c r="F2416" t="str">
        <f t="shared" si="112"/>
        <v>Waitlist</v>
      </c>
      <c r="G2416" s="1">
        <v>44638.816018518519</v>
      </c>
      <c r="H2416" t="str">
        <f t="shared" si="113"/>
        <v>2022-03</v>
      </c>
    </row>
    <row r="2417" spans="1:8" x14ac:dyDescent="0.3">
      <c r="A2417" s="2">
        <v>172236317859</v>
      </c>
      <c r="B2417" s="2" t="str">
        <f t="shared" si="111"/>
        <v>172236317859</v>
      </c>
      <c r="C2417" s="2" t="str">
        <f>_xlfn.XLOOKUP(
  B2417,
  'Candidate Data'!A:A,
  'Candidate Data'!B:B,
  "Not Found"
)</f>
        <v>Recruiter10</v>
      </c>
      <c r="D2417" s="2" t="str">
        <f>_xlfn.XLOOKUP(
  C2417,
  'Recruiter Data'!A:A,
  'Recruiter Data'!B:B,
  "Unknown"
)</f>
        <v>N America</v>
      </c>
      <c r="E2417" t="s">
        <v>18</v>
      </c>
      <c r="F2417" t="str">
        <f t="shared" si="112"/>
        <v>Application Review</v>
      </c>
      <c r="G2417" s="1">
        <v>44622.117395833331</v>
      </c>
      <c r="H2417" t="str">
        <f t="shared" si="113"/>
        <v>2022-03</v>
      </c>
    </row>
    <row r="2418" spans="1:8" x14ac:dyDescent="0.3">
      <c r="A2418" s="2">
        <v>116406129039</v>
      </c>
      <c r="B2418" s="2" t="str">
        <f t="shared" si="111"/>
        <v>116406129039</v>
      </c>
      <c r="C2418" s="2" t="str">
        <f>_xlfn.XLOOKUP(
  B2418,
  'Candidate Data'!A:A,
  'Candidate Data'!B:B,
  "Not Found"
)</f>
        <v>Recruiter50</v>
      </c>
      <c r="D2418" s="2" t="str">
        <f>_xlfn.XLOOKUP(
  C2418,
  'Recruiter Data'!A:A,
  'Recruiter Data'!B:B,
  "Unknown"
)</f>
        <v>Asia</v>
      </c>
      <c r="E2418" t="s">
        <v>18</v>
      </c>
      <c r="F2418" t="str">
        <f t="shared" si="112"/>
        <v>Application Review</v>
      </c>
      <c r="G2418" s="1">
        <v>44622.126400462963</v>
      </c>
      <c r="H2418" t="str">
        <f t="shared" si="113"/>
        <v>2022-03</v>
      </c>
    </row>
    <row r="2419" spans="1:8" x14ac:dyDescent="0.3">
      <c r="A2419" s="2">
        <v>116406129039</v>
      </c>
      <c r="B2419" s="2" t="str">
        <f t="shared" si="111"/>
        <v>116406129039</v>
      </c>
      <c r="C2419" s="2" t="str">
        <f>_xlfn.XLOOKUP(
  B2419,
  'Candidate Data'!A:A,
  'Candidate Data'!B:B,
  "Not Found"
)</f>
        <v>Recruiter50</v>
      </c>
      <c r="D2419" s="2" t="str">
        <f>_xlfn.XLOOKUP(
  C2419,
  'Recruiter Data'!A:A,
  'Recruiter Data'!B:B,
  "Unknown"
)</f>
        <v>Asia</v>
      </c>
      <c r="E2419" t="s">
        <v>18</v>
      </c>
      <c r="F2419" t="str">
        <f t="shared" si="112"/>
        <v>Application Review</v>
      </c>
      <c r="G2419" s="1">
        <v>44673.989710648151</v>
      </c>
      <c r="H2419" t="str">
        <f t="shared" si="113"/>
        <v>2022-04</v>
      </c>
    </row>
    <row r="2420" spans="1:8" x14ac:dyDescent="0.3">
      <c r="A2420" s="2">
        <v>116406129039</v>
      </c>
      <c r="B2420" s="2" t="str">
        <f t="shared" si="111"/>
        <v>116406129039</v>
      </c>
      <c r="C2420" s="2" t="str">
        <f>_xlfn.XLOOKUP(
  B2420,
  'Candidate Data'!A:A,
  'Candidate Data'!B:B,
  "Not Found"
)</f>
        <v>Recruiter50</v>
      </c>
      <c r="D2420" s="2" t="str">
        <f>_xlfn.XLOOKUP(
  C2420,
  'Recruiter Data'!A:A,
  'Recruiter Data'!B:B,
  "Unknown"
)</f>
        <v>Asia</v>
      </c>
      <c r="E2420" t="s">
        <v>19</v>
      </c>
      <c r="F2420" t="str">
        <f t="shared" si="112"/>
        <v>Phone Screen</v>
      </c>
      <c r="G2420" s="1">
        <v>44631.549780092595</v>
      </c>
      <c r="H2420" t="str">
        <f t="shared" si="113"/>
        <v>2022-03</v>
      </c>
    </row>
    <row r="2421" spans="1:8" x14ac:dyDescent="0.3">
      <c r="A2421" s="2">
        <v>162817017283</v>
      </c>
      <c r="B2421" s="2" t="str">
        <f t="shared" si="111"/>
        <v>162817017283</v>
      </c>
      <c r="C2421" s="2" t="str">
        <f>_xlfn.XLOOKUP(
  B2421,
  'Candidate Data'!A:A,
  'Candidate Data'!B:B,
  "Not Found"
)</f>
        <v>Recruiter30</v>
      </c>
      <c r="D2421" s="2" t="str">
        <f>_xlfn.XLOOKUP(
  C2421,
  'Recruiter Data'!A:A,
  'Recruiter Data'!B:B,
  "Unknown"
)</f>
        <v>N America</v>
      </c>
      <c r="E2421" t="s">
        <v>18</v>
      </c>
      <c r="F2421" t="str">
        <f t="shared" si="112"/>
        <v>Application Review</v>
      </c>
      <c r="G2421" s="1">
        <v>44623.777002314811</v>
      </c>
      <c r="H2421" t="str">
        <f t="shared" si="113"/>
        <v>2022-03</v>
      </c>
    </row>
    <row r="2422" spans="1:8" x14ac:dyDescent="0.3">
      <c r="A2422" s="2">
        <v>162817017283</v>
      </c>
      <c r="B2422" s="2" t="str">
        <f t="shared" si="111"/>
        <v>162817017283</v>
      </c>
      <c r="C2422" s="2" t="str">
        <f>_xlfn.XLOOKUP(
  B2422,
  'Candidate Data'!A:A,
  'Candidate Data'!B:B,
  "Not Found"
)</f>
        <v>Recruiter30</v>
      </c>
      <c r="D2422" s="2" t="str">
        <f>_xlfn.XLOOKUP(
  C2422,
  'Recruiter Data'!A:A,
  'Recruiter Data'!B:B,
  "Unknown"
)</f>
        <v>N America</v>
      </c>
      <c r="E2422" t="s">
        <v>19</v>
      </c>
      <c r="F2422" t="str">
        <f t="shared" si="112"/>
        <v>Phone Screen</v>
      </c>
      <c r="G2422" s="1">
        <v>44623.777002314811</v>
      </c>
      <c r="H2422" t="str">
        <f t="shared" si="113"/>
        <v>2022-03</v>
      </c>
    </row>
    <row r="2423" spans="1:8" x14ac:dyDescent="0.3">
      <c r="A2423" s="2">
        <v>163748400375</v>
      </c>
      <c r="B2423" s="2" t="str">
        <f t="shared" si="111"/>
        <v>163748400375</v>
      </c>
      <c r="C2423" s="2" t="str">
        <f>_xlfn.XLOOKUP(
  B2423,
  'Candidate Data'!A:A,
  'Candidate Data'!B:B,
  "Not Found"
)</f>
        <v>Recruiter25</v>
      </c>
      <c r="D2423" s="2" t="str">
        <f>_xlfn.XLOOKUP(
  C2423,
  'Recruiter Data'!A:A,
  'Recruiter Data'!B:B,
  "Unknown"
)</f>
        <v>N America</v>
      </c>
      <c r="E2423" t="s">
        <v>18</v>
      </c>
      <c r="F2423" t="str">
        <f t="shared" si="112"/>
        <v>Application Review</v>
      </c>
      <c r="G2423" s="1">
        <v>44622.175717592596</v>
      </c>
      <c r="H2423" t="str">
        <f t="shared" si="113"/>
        <v>2022-03</v>
      </c>
    </row>
    <row r="2424" spans="1:8" x14ac:dyDescent="0.3">
      <c r="A2424" s="2">
        <v>184528129355</v>
      </c>
      <c r="B2424" s="2" t="str">
        <f t="shared" si="111"/>
        <v>184528129355</v>
      </c>
      <c r="C2424" s="2" t="str">
        <f>_xlfn.XLOOKUP(
  B2424,
  'Candidate Data'!A:A,
  'Candidate Data'!B:B,
  "Not Found"
)</f>
        <v>Recruiter21</v>
      </c>
      <c r="D2424" s="2" t="str">
        <f>_xlfn.XLOOKUP(
  C2424,
  'Recruiter Data'!A:A,
  'Recruiter Data'!B:B,
  "Unknown"
)</f>
        <v>Europe</v>
      </c>
      <c r="E2424" t="s">
        <v>18</v>
      </c>
      <c r="F2424" t="str">
        <f t="shared" si="112"/>
        <v>Application Review</v>
      </c>
      <c r="G2424" s="1">
        <v>44622.178495370368</v>
      </c>
      <c r="H2424" t="str">
        <f t="shared" si="113"/>
        <v>2022-03</v>
      </c>
    </row>
    <row r="2425" spans="1:8" x14ac:dyDescent="0.3">
      <c r="A2425" s="2">
        <v>119235806468</v>
      </c>
      <c r="B2425" s="2" t="str">
        <f t="shared" si="111"/>
        <v>119235806468</v>
      </c>
      <c r="C2425" s="2" t="str">
        <f>_xlfn.XLOOKUP(
  B2425,
  'Candidate Data'!A:A,
  'Candidate Data'!B:B,
  "Not Found"
)</f>
        <v>Recruiter9</v>
      </c>
      <c r="D2425" s="2" t="str">
        <f>_xlfn.XLOOKUP(
  C2425,
  'Recruiter Data'!A:A,
  'Recruiter Data'!B:B,
  "Unknown"
)</f>
        <v>Europe</v>
      </c>
      <c r="E2425" t="s">
        <v>18</v>
      </c>
      <c r="F2425" t="str">
        <f t="shared" si="112"/>
        <v>Application Review</v>
      </c>
      <c r="G2425" s="1">
        <v>44622.379918981482</v>
      </c>
      <c r="H2425" t="str">
        <f t="shared" si="113"/>
        <v>2022-03</v>
      </c>
    </row>
    <row r="2426" spans="1:8" x14ac:dyDescent="0.3">
      <c r="A2426" s="2">
        <v>108932924341</v>
      </c>
      <c r="B2426" s="2" t="str">
        <f t="shared" si="111"/>
        <v>108932924341</v>
      </c>
      <c r="C2426" s="2" t="str">
        <f>_xlfn.XLOOKUP(
  B2426,
  'Candidate Data'!A:A,
  'Candidate Data'!B:B,
  "Not Found"
)</f>
        <v>Recruiter16</v>
      </c>
      <c r="D2426" s="2" t="str">
        <f>_xlfn.XLOOKUP(
  C2426,
  'Recruiter Data'!A:A,
  'Recruiter Data'!B:B,
  "Unknown"
)</f>
        <v>Asia</v>
      </c>
      <c r="E2426" t="s">
        <v>18</v>
      </c>
      <c r="F2426" t="str">
        <f t="shared" si="112"/>
        <v>Application Review</v>
      </c>
      <c r="G2426" s="1">
        <v>44622.486851851849</v>
      </c>
      <c r="H2426" t="str">
        <f t="shared" si="113"/>
        <v>2022-03</v>
      </c>
    </row>
    <row r="2427" spans="1:8" x14ac:dyDescent="0.3">
      <c r="A2427" s="2">
        <v>184082704922</v>
      </c>
      <c r="B2427" s="2" t="str">
        <f t="shared" si="111"/>
        <v>184082704922</v>
      </c>
      <c r="C2427" s="2" t="str">
        <f>_xlfn.XLOOKUP(
  B2427,
  'Candidate Data'!A:A,
  'Candidate Data'!B:B,
  "Not Found"
)</f>
        <v>Recruiter10</v>
      </c>
      <c r="D2427" s="2" t="str">
        <f>_xlfn.XLOOKUP(
  C2427,
  'Recruiter Data'!A:A,
  'Recruiter Data'!B:B,
  "Unknown"
)</f>
        <v>N America</v>
      </c>
      <c r="E2427" t="s">
        <v>18</v>
      </c>
      <c r="F2427" t="str">
        <f t="shared" si="112"/>
        <v>Application Review</v>
      </c>
      <c r="G2427" s="1">
        <v>44622.607002314813</v>
      </c>
      <c r="H2427" t="str">
        <f t="shared" si="113"/>
        <v>2022-03</v>
      </c>
    </row>
    <row r="2428" spans="1:8" x14ac:dyDescent="0.3">
      <c r="A2428" s="2">
        <v>112197548175</v>
      </c>
      <c r="B2428" s="2" t="str">
        <f t="shared" si="111"/>
        <v>112197548175</v>
      </c>
      <c r="C2428" s="2" t="str">
        <f>_xlfn.XLOOKUP(
  B2428,
  'Candidate Data'!A:A,
  'Candidate Data'!B:B,
  "Not Found"
)</f>
        <v>Recruiter10</v>
      </c>
      <c r="D2428" s="2" t="str">
        <f>_xlfn.XLOOKUP(
  C2428,
  'Recruiter Data'!A:A,
  'Recruiter Data'!B:B,
  "Unknown"
)</f>
        <v>N America</v>
      </c>
      <c r="E2428" t="s">
        <v>18</v>
      </c>
      <c r="F2428" t="str">
        <f t="shared" si="112"/>
        <v>Application Review</v>
      </c>
      <c r="G2428" s="1">
        <v>44622.644537037035</v>
      </c>
      <c r="H2428" t="str">
        <f t="shared" si="113"/>
        <v>2022-03</v>
      </c>
    </row>
    <row r="2429" spans="1:8" x14ac:dyDescent="0.3">
      <c r="A2429" s="2">
        <v>112197548175</v>
      </c>
      <c r="B2429" s="2" t="str">
        <f t="shared" si="111"/>
        <v>112197548175</v>
      </c>
      <c r="C2429" s="2" t="str">
        <f>_xlfn.XLOOKUP(
  B2429,
  'Candidate Data'!A:A,
  'Candidate Data'!B:B,
  "Not Found"
)</f>
        <v>Recruiter10</v>
      </c>
      <c r="D2429" s="2" t="str">
        <f>_xlfn.XLOOKUP(
  C2429,
  'Recruiter Data'!A:A,
  'Recruiter Data'!B:B,
  "Unknown"
)</f>
        <v>N America</v>
      </c>
      <c r="E2429" t="s">
        <v>19</v>
      </c>
      <c r="F2429" t="str">
        <f t="shared" si="112"/>
        <v>Phone Screen</v>
      </c>
      <c r="G2429" s="1">
        <v>44638.635358796295</v>
      </c>
      <c r="H2429" t="str">
        <f t="shared" si="113"/>
        <v>2022-03</v>
      </c>
    </row>
    <row r="2430" spans="1:8" x14ac:dyDescent="0.3">
      <c r="A2430" s="2">
        <v>111111128453</v>
      </c>
      <c r="B2430" s="2" t="str">
        <f t="shared" si="111"/>
        <v>111111128453</v>
      </c>
      <c r="C2430" s="2" t="str">
        <f>_xlfn.XLOOKUP(
  B2430,
  'Candidate Data'!A:A,
  'Candidate Data'!B:B,
  "Not Found"
)</f>
        <v>Recruiter37</v>
      </c>
      <c r="D2430" s="2" t="str">
        <f>_xlfn.XLOOKUP(
  C2430,
  'Recruiter Data'!A:A,
  'Recruiter Data'!B:B,
  "Unknown"
)</f>
        <v>N America</v>
      </c>
      <c r="E2430" t="s">
        <v>18</v>
      </c>
      <c r="F2430" t="str">
        <f t="shared" si="112"/>
        <v>Application Review</v>
      </c>
      <c r="G2430" s="1">
        <v>44622.668807870374</v>
      </c>
      <c r="H2430" t="str">
        <f t="shared" si="113"/>
        <v>2022-03</v>
      </c>
    </row>
    <row r="2431" spans="1:8" x14ac:dyDescent="0.3">
      <c r="A2431" s="2">
        <v>138266420138</v>
      </c>
      <c r="B2431" s="2" t="str">
        <f t="shared" si="111"/>
        <v>138266420138</v>
      </c>
      <c r="C2431" s="2" t="str">
        <f>_xlfn.XLOOKUP(
  B2431,
  'Candidate Data'!A:A,
  'Candidate Data'!B:B,
  "Not Found"
)</f>
        <v>Recruiter10</v>
      </c>
      <c r="D2431" s="2" t="str">
        <f>_xlfn.XLOOKUP(
  C2431,
  'Recruiter Data'!A:A,
  'Recruiter Data'!B:B,
  "Unknown"
)</f>
        <v>N America</v>
      </c>
      <c r="E2431" t="s">
        <v>18</v>
      </c>
      <c r="F2431" t="str">
        <f t="shared" si="112"/>
        <v>Application Review</v>
      </c>
      <c r="G2431" s="1">
        <v>44622.677800925929</v>
      </c>
      <c r="H2431" t="str">
        <f t="shared" si="113"/>
        <v>2022-03</v>
      </c>
    </row>
    <row r="2432" spans="1:8" x14ac:dyDescent="0.3">
      <c r="A2432" s="2">
        <v>107714091868</v>
      </c>
      <c r="B2432" s="2" t="str">
        <f t="shared" si="111"/>
        <v>107714091868</v>
      </c>
      <c r="C2432" s="2" t="str">
        <f>_xlfn.XLOOKUP(
  B2432,
  'Candidate Data'!A:A,
  'Candidate Data'!B:B,
  "Not Found"
)</f>
        <v>Recruiter1</v>
      </c>
      <c r="D2432" s="2" t="str">
        <f>_xlfn.XLOOKUP(
  C2432,
  'Recruiter Data'!A:A,
  'Recruiter Data'!B:B,
  "Unknown"
)</f>
        <v>N America</v>
      </c>
      <c r="E2432" t="s">
        <v>18</v>
      </c>
      <c r="F2432" t="str">
        <f t="shared" si="112"/>
        <v>Application Review</v>
      </c>
      <c r="G2432" s="1">
        <v>44622.695254629631</v>
      </c>
      <c r="H2432" t="str">
        <f t="shared" si="113"/>
        <v>2022-03</v>
      </c>
    </row>
    <row r="2433" spans="1:8" x14ac:dyDescent="0.3">
      <c r="A2433" s="2">
        <v>189633842936</v>
      </c>
      <c r="B2433" s="2" t="str">
        <f t="shared" si="111"/>
        <v>189633842936</v>
      </c>
      <c r="C2433" s="2" t="str">
        <f>_xlfn.XLOOKUP(
  B2433,
  'Candidate Data'!A:A,
  'Candidate Data'!B:B,
  "Not Found"
)</f>
        <v>Recruiter7</v>
      </c>
      <c r="D2433" s="2" t="str">
        <f>_xlfn.XLOOKUP(
  C2433,
  'Recruiter Data'!A:A,
  'Recruiter Data'!B:B,
  "Unknown"
)</f>
        <v>N America</v>
      </c>
      <c r="E2433" t="s">
        <v>18</v>
      </c>
      <c r="F2433" t="str">
        <f t="shared" si="112"/>
        <v>Application Review</v>
      </c>
      <c r="G2433" s="1">
        <v>44622.722974537035</v>
      </c>
      <c r="H2433" t="str">
        <f t="shared" si="113"/>
        <v>2022-03</v>
      </c>
    </row>
    <row r="2434" spans="1:8" x14ac:dyDescent="0.3">
      <c r="A2434" s="2">
        <v>189633842936</v>
      </c>
      <c r="B2434" s="2" t="str">
        <f t="shared" si="111"/>
        <v>189633842936</v>
      </c>
      <c r="C2434" s="2" t="str">
        <f>_xlfn.XLOOKUP(
  B2434,
  'Candidate Data'!A:A,
  'Candidate Data'!B:B,
  "Not Found"
)</f>
        <v>Recruiter7</v>
      </c>
      <c r="D2434" s="2" t="str">
        <f>_xlfn.XLOOKUP(
  C2434,
  'Recruiter Data'!A:A,
  'Recruiter Data'!B:B,
  "Unknown"
)</f>
        <v>N America</v>
      </c>
      <c r="E2434" t="s">
        <v>20</v>
      </c>
      <c r="F2434" t="str">
        <f t="shared" si="112"/>
        <v>Interview #1</v>
      </c>
      <c r="G2434" s="1">
        <v>44634.753587962965</v>
      </c>
      <c r="H2434" t="str">
        <f t="shared" si="113"/>
        <v>2022-03</v>
      </c>
    </row>
    <row r="2435" spans="1:8" x14ac:dyDescent="0.3">
      <c r="A2435" s="2">
        <v>189633842936</v>
      </c>
      <c r="B2435" s="2" t="str">
        <f t="shared" ref="B2435:B2498" si="114">TEXT(A2435,"0")</f>
        <v>189633842936</v>
      </c>
      <c r="C2435" s="2" t="str">
        <f>_xlfn.XLOOKUP(
  B2435,
  'Candidate Data'!A:A,
  'Candidate Data'!B:B,
  "Not Found"
)</f>
        <v>Recruiter7</v>
      </c>
      <c r="D2435" s="2" t="str">
        <f>_xlfn.XLOOKUP(
  C2435,
  'Recruiter Data'!A:A,
  'Recruiter Data'!B:B,
  "Unknown"
)</f>
        <v>N America</v>
      </c>
      <c r="E2435" t="s">
        <v>19</v>
      </c>
      <c r="F2435" t="str">
        <f t="shared" ref="F2435:F2498" si="115">IF(ISNUMBER(SEARCH("Phone Screen",E2435)),"Phone Screen",
IF(ISNUMBER(SEARCH("Interview #1",E2435)),"Interview #1",
IF(ISNUMBER(SEARCH("Final Interview",E2435)),"Final Interview",
IF(ISNUMBER(SEARCH("Next Steps",E2435)),"Next Steps",
IF(ISNUMBER(SEARCH("Diligence",E2435)),"Diligence",
IF(ISNUMBER(SEARCH("Waitlist",E2435)),"Waitlist",
"Application Review"))))))</f>
        <v>Phone Screen</v>
      </c>
      <c r="G2435" s="1">
        <v>44623.689363425925</v>
      </c>
      <c r="H2435" t="str">
        <f t="shared" ref="H2435:H2498" si="116">TEXT(G2435,"yyyy-mm")</f>
        <v>2022-03</v>
      </c>
    </row>
    <row r="2436" spans="1:8" x14ac:dyDescent="0.3">
      <c r="A2436" s="2">
        <v>139474144496</v>
      </c>
      <c r="B2436" s="2" t="str">
        <f t="shared" si="114"/>
        <v>139474144496</v>
      </c>
      <c r="C2436" s="2" t="str">
        <f>_xlfn.XLOOKUP(
  B2436,
  'Candidate Data'!A:A,
  'Candidate Data'!B:B,
  "Not Found"
)</f>
        <v>Recruiter2</v>
      </c>
      <c r="D2436" s="2" t="str">
        <f>_xlfn.XLOOKUP(
  C2436,
  'Recruiter Data'!A:A,
  'Recruiter Data'!B:B,
  "Unknown"
)</f>
        <v>N America</v>
      </c>
      <c r="E2436" t="s">
        <v>18</v>
      </c>
      <c r="F2436" t="str">
        <f t="shared" si="115"/>
        <v>Application Review</v>
      </c>
      <c r="G2436" s="1">
        <v>44622.732025462959</v>
      </c>
      <c r="H2436" t="str">
        <f t="shared" si="116"/>
        <v>2022-03</v>
      </c>
    </row>
    <row r="2437" spans="1:8" x14ac:dyDescent="0.3">
      <c r="A2437" s="2">
        <v>186818397467</v>
      </c>
      <c r="B2437" s="2" t="str">
        <f t="shared" si="114"/>
        <v>186818397467</v>
      </c>
      <c r="C2437" s="2" t="str">
        <f>_xlfn.XLOOKUP(
  B2437,
  'Candidate Data'!A:A,
  'Candidate Data'!B:B,
  "Not Found"
)</f>
        <v>Recruiter29</v>
      </c>
      <c r="D2437" s="2" t="str">
        <f>_xlfn.XLOOKUP(
  C2437,
  'Recruiter Data'!A:A,
  'Recruiter Data'!B:B,
  "Unknown"
)</f>
        <v>N America</v>
      </c>
      <c r="E2437" t="s">
        <v>18</v>
      </c>
      <c r="F2437" t="str">
        <f t="shared" si="115"/>
        <v>Application Review</v>
      </c>
      <c r="G2437" s="1">
        <v>44622.737557870372</v>
      </c>
      <c r="H2437" t="str">
        <f t="shared" si="116"/>
        <v>2022-03</v>
      </c>
    </row>
    <row r="2438" spans="1:8" x14ac:dyDescent="0.3">
      <c r="A2438" s="2">
        <v>148407132516</v>
      </c>
      <c r="B2438" s="2" t="str">
        <f t="shared" si="114"/>
        <v>148407132516</v>
      </c>
      <c r="C2438" s="2" t="str">
        <f>_xlfn.XLOOKUP(
  B2438,
  'Candidate Data'!A:A,
  'Candidate Data'!B:B,
  "Not Found"
)</f>
        <v>Recruiter10</v>
      </c>
      <c r="D2438" s="2" t="str">
        <f>_xlfn.XLOOKUP(
  C2438,
  'Recruiter Data'!A:A,
  'Recruiter Data'!B:B,
  "Unknown"
)</f>
        <v>N America</v>
      </c>
      <c r="E2438" t="s">
        <v>18</v>
      </c>
      <c r="F2438" t="str">
        <f t="shared" si="115"/>
        <v>Application Review</v>
      </c>
      <c r="G2438" s="1">
        <v>44622.784756944442</v>
      </c>
      <c r="H2438" t="str">
        <f t="shared" si="116"/>
        <v>2022-03</v>
      </c>
    </row>
    <row r="2439" spans="1:8" x14ac:dyDescent="0.3">
      <c r="A2439" s="2">
        <v>162272563370</v>
      </c>
      <c r="B2439" s="2" t="str">
        <f t="shared" si="114"/>
        <v>162272563370</v>
      </c>
      <c r="C2439" s="2" t="str">
        <f>_xlfn.XLOOKUP(
  B2439,
  'Candidate Data'!A:A,
  'Candidate Data'!B:B,
  "Not Found"
)</f>
        <v>Recruiter10</v>
      </c>
      <c r="D2439" s="2" t="str">
        <f>_xlfn.XLOOKUP(
  C2439,
  'Recruiter Data'!A:A,
  'Recruiter Data'!B:B,
  "Unknown"
)</f>
        <v>N America</v>
      </c>
      <c r="E2439" t="s">
        <v>18</v>
      </c>
      <c r="F2439" t="str">
        <f t="shared" si="115"/>
        <v>Application Review</v>
      </c>
      <c r="G2439" s="1">
        <v>44622.900057870371</v>
      </c>
      <c r="H2439" t="str">
        <f t="shared" si="116"/>
        <v>2022-03</v>
      </c>
    </row>
    <row r="2440" spans="1:8" x14ac:dyDescent="0.3">
      <c r="A2440" s="2">
        <v>139154406802</v>
      </c>
      <c r="B2440" s="2" t="str">
        <f t="shared" si="114"/>
        <v>139154406802</v>
      </c>
      <c r="C2440" s="2" t="str">
        <f>_xlfn.XLOOKUP(
  B2440,
  'Candidate Data'!A:A,
  'Candidate Data'!B:B,
  "Not Found"
)</f>
        <v>Recruiter11</v>
      </c>
      <c r="D2440" s="2" t="str">
        <f>_xlfn.XLOOKUP(
  C2440,
  'Recruiter Data'!A:A,
  'Recruiter Data'!B:B,
  "Unknown"
)</f>
        <v>N America</v>
      </c>
      <c r="E2440" t="s">
        <v>18</v>
      </c>
      <c r="F2440" t="str">
        <f t="shared" si="115"/>
        <v>Application Review</v>
      </c>
      <c r="G2440" s="1">
        <v>44622.90420138889</v>
      </c>
      <c r="H2440" t="str">
        <f t="shared" si="116"/>
        <v>2022-03</v>
      </c>
    </row>
    <row r="2441" spans="1:8" x14ac:dyDescent="0.3">
      <c r="A2441" s="2">
        <v>139154406802</v>
      </c>
      <c r="B2441" s="2" t="str">
        <f t="shared" si="114"/>
        <v>139154406802</v>
      </c>
      <c r="C2441" s="2" t="str">
        <f>_xlfn.XLOOKUP(
  B2441,
  'Candidate Data'!A:A,
  'Candidate Data'!B:B,
  "Not Found"
)</f>
        <v>Recruiter11</v>
      </c>
      <c r="D2441" s="2" t="str">
        <f>_xlfn.XLOOKUP(
  C2441,
  'Recruiter Data'!A:A,
  'Recruiter Data'!B:B,
  "Unknown"
)</f>
        <v>N America</v>
      </c>
      <c r="E2441" t="s">
        <v>18</v>
      </c>
      <c r="F2441" t="str">
        <f t="shared" si="115"/>
        <v>Application Review</v>
      </c>
      <c r="G2441" s="1">
        <v>44639.691087962965</v>
      </c>
      <c r="H2441" t="str">
        <f t="shared" si="116"/>
        <v>2022-03</v>
      </c>
    </row>
    <row r="2442" spans="1:8" x14ac:dyDescent="0.3">
      <c r="A2442" s="2">
        <v>125838449320</v>
      </c>
      <c r="B2442" s="2" t="str">
        <f t="shared" si="114"/>
        <v>125838449320</v>
      </c>
      <c r="C2442" s="2" t="str">
        <f>_xlfn.XLOOKUP(
  B2442,
  'Candidate Data'!A:A,
  'Candidate Data'!B:B,
  "Not Found"
)</f>
        <v>Recruiter10</v>
      </c>
      <c r="D2442" s="2" t="str">
        <f>_xlfn.XLOOKUP(
  C2442,
  'Recruiter Data'!A:A,
  'Recruiter Data'!B:B,
  "Unknown"
)</f>
        <v>N America</v>
      </c>
      <c r="E2442" t="s">
        <v>18</v>
      </c>
      <c r="F2442" t="str">
        <f t="shared" si="115"/>
        <v>Application Review</v>
      </c>
      <c r="G2442" s="1">
        <v>44622.907048611109</v>
      </c>
      <c r="H2442" t="str">
        <f t="shared" si="116"/>
        <v>2022-03</v>
      </c>
    </row>
    <row r="2443" spans="1:8" x14ac:dyDescent="0.3">
      <c r="A2443" s="2">
        <v>157431954081</v>
      </c>
      <c r="B2443" s="2" t="str">
        <f t="shared" si="114"/>
        <v>157431954081</v>
      </c>
      <c r="C2443" s="2" t="str">
        <f>_xlfn.XLOOKUP(
  B2443,
  'Candidate Data'!A:A,
  'Candidate Data'!B:B,
  "Not Found"
)</f>
        <v>Recruiter15</v>
      </c>
      <c r="D2443" s="2" t="str">
        <f>_xlfn.XLOOKUP(
  C2443,
  'Recruiter Data'!A:A,
  'Recruiter Data'!B:B,
  "Unknown"
)</f>
        <v>N America</v>
      </c>
      <c r="E2443" t="s">
        <v>18</v>
      </c>
      <c r="F2443" t="str">
        <f t="shared" si="115"/>
        <v>Application Review</v>
      </c>
      <c r="G2443" s="1">
        <v>44622.936851851853</v>
      </c>
      <c r="H2443" t="str">
        <f t="shared" si="116"/>
        <v>2022-03</v>
      </c>
    </row>
    <row r="2444" spans="1:8" x14ac:dyDescent="0.3">
      <c r="A2444" s="2">
        <v>157431954081</v>
      </c>
      <c r="B2444" s="2" t="str">
        <f t="shared" si="114"/>
        <v>157431954081</v>
      </c>
      <c r="C2444" s="2" t="str">
        <f>_xlfn.XLOOKUP(
  B2444,
  'Candidate Data'!A:A,
  'Candidate Data'!B:B,
  "Not Found"
)</f>
        <v>Recruiter15</v>
      </c>
      <c r="D2444" s="2" t="str">
        <f>_xlfn.XLOOKUP(
  C2444,
  'Recruiter Data'!A:A,
  'Recruiter Data'!B:B,
  "Unknown"
)</f>
        <v>N America</v>
      </c>
      <c r="E2444" t="s">
        <v>18</v>
      </c>
      <c r="F2444" t="str">
        <f t="shared" si="115"/>
        <v>Application Review</v>
      </c>
      <c r="G2444" s="1">
        <v>44681.484131944446</v>
      </c>
      <c r="H2444" t="str">
        <f t="shared" si="116"/>
        <v>2022-04</v>
      </c>
    </row>
    <row r="2445" spans="1:8" x14ac:dyDescent="0.3">
      <c r="A2445" s="2">
        <v>157431954081</v>
      </c>
      <c r="B2445" s="2" t="str">
        <f t="shared" si="114"/>
        <v>157431954081</v>
      </c>
      <c r="C2445" s="2" t="str">
        <f>_xlfn.XLOOKUP(
  B2445,
  'Candidate Data'!A:A,
  'Candidate Data'!B:B,
  "Not Found"
)</f>
        <v>Recruiter15</v>
      </c>
      <c r="D2445" s="2" t="str">
        <f>_xlfn.XLOOKUP(
  C2445,
  'Recruiter Data'!A:A,
  'Recruiter Data'!B:B,
  "Unknown"
)</f>
        <v>N America</v>
      </c>
      <c r="E2445" t="s">
        <v>18</v>
      </c>
      <c r="F2445" t="str">
        <f t="shared" si="115"/>
        <v>Application Review</v>
      </c>
      <c r="G2445" s="1">
        <v>44681.488958333335</v>
      </c>
      <c r="H2445" t="str">
        <f t="shared" si="116"/>
        <v>2022-04</v>
      </c>
    </row>
    <row r="2446" spans="1:8" x14ac:dyDescent="0.3">
      <c r="A2446" s="2">
        <v>116294111951</v>
      </c>
      <c r="B2446" s="2" t="str">
        <f t="shared" si="114"/>
        <v>116294111951</v>
      </c>
      <c r="C2446" s="2" t="str">
        <f>_xlfn.XLOOKUP(
  B2446,
  'Candidate Data'!A:A,
  'Candidate Data'!B:B,
  "Not Found"
)</f>
        <v>Recruiter15</v>
      </c>
      <c r="D2446" s="2" t="str">
        <f>_xlfn.XLOOKUP(
  C2446,
  'Recruiter Data'!A:A,
  'Recruiter Data'!B:B,
  "Unknown"
)</f>
        <v>N America</v>
      </c>
      <c r="E2446" t="s">
        <v>18</v>
      </c>
      <c r="F2446" t="str">
        <f t="shared" si="115"/>
        <v>Application Review</v>
      </c>
      <c r="G2446" s="1">
        <v>44622.939606481479</v>
      </c>
      <c r="H2446" t="str">
        <f t="shared" si="116"/>
        <v>2022-03</v>
      </c>
    </row>
    <row r="2447" spans="1:8" x14ac:dyDescent="0.3">
      <c r="A2447" s="2">
        <v>129290757563</v>
      </c>
      <c r="B2447" s="2" t="str">
        <f t="shared" si="114"/>
        <v>129290757563</v>
      </c>
      <c r="C2447" s="2" t="str">
        <f>_xlfn.XLOOKUP(
  B2447,
  'Candidate Data'!A:A,
  'Candidate Data'!B:B,
  "Not Found"
)</f>
        <v>Recruiter10</v>
      </c>
      <c r="D2447" s="2" t="str">
        <f>_xlfn.XLOOKUP(
  C2447,
  'Recruiter Data'!A:A,
  'Recruiter Data'!B:B,
  "Unknown"
)</f>
        <v>N America</v>
      </c>
      <c r="E2447" t="s">
        <v>18</v>
      </c>
      <c r="F2447" t="str">
        <f t="shared" si="115"/>
        <v>Application Review</v>
      </c>
      <c r="G2447" s="1">
        <v>44622.970208333332</v>
      </c>
      <c r="H2447" t="str">
        <f t="shared" si="116"/>
        <v>2022-03</v>
      </c>
    </row>
    <row r="2448" spans="1:8" x14ac:dyDescent="0.3">
      <c r="A2448" s="2">
        <v>146408036047</v>
      </c>
      <c r="B2448" s="2" t="str">
        <f t="shared" si="114"/>
        <v>146408036047</v>
      </c>
      <c r="C2448" s="2" t="str">
        <f>_xlfn.XLOOKUP(
  B2448,
  'Candidate Data'!A:A,
  'Candidate Data'!B:B,
  "Not Found"
)</f>
        <v>Recruiter13</v>
      </c>
      <c r="D2448" s="2" t="str">
        <f>_xlfn.XLOOKUP(
  C2448,
  'Recruiter Data'!A:A,
  'Recruiter Data'!B:B,
  "Unknown"
)</f>
        <v>N America</v>
      </c>
      <c r="E2448" t="s">
        <v>18</v>
      </c>
      <c r="F2448" t="str">
        <f t="shared" si="115"/>
        <v>Application Review</v>
      </c>
      <c r="G2448" s="1">
        <v>44622.981979166667</v>
      </c>
      <c r="H2448" t="str">
        <f t="shared" si="116"/>
        <v>2022-03</v>
      </c>
    </row>
    <row r="2449" spans="1:8" x14ac:dyDescent="0.3">
      <c r="A2449" s="2">
        <v>156821108294</v>
      </c>
      <c r="B2449" s="2" t="str">
        <f t="shared" si="114"/>
        <v>156821108294</v>
      </c>
      <c r="C2449" s="2" t="str">
        <f>_xlfn.XLOOKUP(
  B2449,
  'Candidate Data'!A:A,
  'Candidate Data'!B:B,
  "Not Found"
)</f>
        <v>Recruiter1</v>
      </c>
      <c r="D2449" s="2" t="str">
        <f>_xlfn.XLOOKUP(
  C2449,
  'Recruiter Data'!A:A,
  'Recruiter Data'!B:B,
  "Unknown"
)</f>
        <v>N America</v>
      </c>
      <c r="E2449" t="s">
        <v>18</v>
      </c>
      <c r="F2449" t="str">
        <f t="shared" si="115"/>
        <v>Application Review</v>
      </c>
      <c r="G2449" s="1">
        <v>44623.0237037037</v>
      </c>
      <c r="H2449" t="str">
        <f t="shared" si="116"/>
        <v>2022-03</v>
      </c>
    </row>
    <row r="2450" spans="1:8" x14ac:dyDescent="0.3">
      <c r="A2450" s="2">
        <v>146196901598</v>
      </c>
      <c r="B2450" s="2" t="str">
        <f t="shared" si="114"/>
        <v>146196901598</v>
      </c>
      <c r="C2450" s="2" t="str">
        <f>_xlfn.XLOOKUP(
  B2450,
  'Candidate Data'!A:A,
  'Candidate Data'!B:B,
  "Not Found"
)</f>
        <v>Recruiter15</v>
      </c>
      <c r="D2450" s="2" t="str">
        <f>_xlfn.XLOOKUP(
  C2450,
  'Recruiter Data'!A:A,
  'Recruiter Data'!B:B,
  "Unknown"
)</f>
        <v>N America</v>
      </c>
      <c r="E2450" t="s">
        <v>18</v>
      </c>
      <c r="F2450" t="str">
        <f t="shared" si="115"/>
        <v>Application Review</v>
      </c>
      <c r="G2450" s="1">
        <v>44623.024398148147</v>
      </c>
      <c r="H2450" t="str">
        <f t="shared" si="116"/>
        <v>2022-03</v>
      </c>
    </row>
    <row r="2451" spans="1:8" x14ac:dyDescent="0.3">
      <c r="A2451" s="2">
        <v>133272779587</v>
      </c>
      <c r="B2451" s="2" t="str">
        <f t="shared" si="114"/>
        <v>133272779587</v>
      </c>
      <c r="C2451" s="2" t="str">
        <f>_xlfn.XLOOKUP(
  B2451,
  'Candidate Data'!A:A,
  'Candidate Data'!B:B,
  "Not Found"
)</f>
        <v>Recruiter1</v>
      </c>
      <c r="D2451" s="2" t="str">
        <f>_xlfn.XLOOKUP(
  C2451,
  'Recruiter Data'!A:A,
  'Recruiter Data'!B:B,
  "Unknown"
)</f>
        <v>N America</v>
      </c>
      <c r="E2451" t="s">
        <v>18</v>
      </c>
      <c r="F2451" t="str">
        <f t="shared" si="115"/>
        <v>Application Review</v>
      </c>
      <c r="G2451" s="1">
        <v>44623.037569444445</v>
      </c>
      <c r="H2451" t="str">
        <f t="shared" si="116"/>
        <v>2022-03</v>
      </c>
    </row>
    <row r="2452" spans="1:8" x14ac:dyDescent="0.3">
      <c r="A2452" s="2">
        <v>101140982946</v>
      </c>
      <c r="B2452" s="2" t="str">
        <f t="shared" si="114"/>
        <v>101140982946</v>
      </c>
      <c r="C2452" s="2" t="str">
        <f>_xlfn.XLOOKUP(
  B2452,
  'Candidate Data'!A:A,
  'Candidate Data'!B:B,
  "Not Found"
)</f>
        <v>Recruiter49</v>
      </c>
      <c r="D2452" s="2" t="str">
        <f>_xlfn.XLOOKUP(
  C2452,
  'Recruiter Data'!A:A,
  'Recruiter Data'!B:B,
  "Unknown"
)</f>
        <v>N America</v>
      </c>
      <c r="E2452" t="s">
        <v>18</v>
      </c>
      <c r="F2452" t="str">
        <f t="shared" si="115"/>
        <v>Application Review</v>
      </c>
      <c r="G2452" s="1">
        <v>44623.055578703701</v>
      </c>
      <c r="H2452" t="str">
        <f t="shared" si="116"/>
        <v>2022-03</v>
      </c>
    </row>
    <row r="2453" spans="1:8" x14ac:dyDescent="0.3">
      <c r="A2453" s="2">
        <v>138903951398</v>
      </c>
      <c r="B2453" s="2" t="str">
        <f t="shared" si="114"/>
        <v>138903951398</v>
      </c>
      <c r="C2453" s="2" t="str">
        <f>_xlfn.XLOOKUP(
  B2453,
  'Candidate Data'!A:A,
  'Candidate Data'!B:B,
  "Not Found"
)</f>
        <v>Recruiter41</v>
      </c>
      <c r="D2453" s="2" t="str">
        <f>_xlfn.XLOOKUP(
  C2453,
  'Recruiter Data'!A:A,
  'Recruiter Data'!B:B,
  "Unknown"
)</f>
        <v>N America</v>
      </c>
      <c r="E2453" t="s">
        <v>18</v>
      </c>
      <c r="F2453" t="str">
        <f t="shared" si="115"/>
        <v>Application Review</v>
      </c>
      <c r="G2453" s="1">
        <v>44623.082650462966</v>
      </c>
      <c r="H2453" t="str">
        <f t="shared" si="116"/>
        <v>2022-03</v>
      </c>
    </row>
    <row r="2454" spans="1:8" x14ac:dyDescent="0.3">
      <c r="A2454" s="2">
        <v>141403400219</v>
      </c>
      <c r="B2454" s="2" t="str">
        <f t="shared" si="114"/>
        <v>141403400219</v>
      </c>
      <c r="C2454" s="2" t="str">
        <f>_xlfn.XLOOKUP(
  B2454,
  'Candidate Data'!A:A,
  'Candidate Data'!B:B,
  "Not Found"
)</f>
        <v>Recruiter7</v>
      </c>
      <c r="D2454" s="2" t="str">
        <f>_xlfn.XLOOKUP(
  C2454,
  'Recruiter Data'!A:A,
  'Recruiter Data'!B:B,
  "Unknown"
)</f>
        <v>N America</v>
      </c>
      <c r="E2454" t="s">
        <v>18</v>
      </c>
      <c r="F2454" t="str">
        <f t="shared" si="115"/>
        <v>Application Review</v>
      </c>
      <c r="G2454" s="1">
        <v>44623.116724537038</v>
      </c>
      <c r="H2454" t="str">
        <f t="shared" si="116"/>
        <v>2022-03</v>
      </c>
    </row>
    <row r="2455" spans="1:8" x14ac:dyDescent="0.3">
      <c r="A2455" s="2">
        <v>141403400219</v>
      </c>
      <c r="B2455" s="2" t="str">
        <f t="shared" si="114"/>
        <v>141403400219</v>
      </c>
      <c r="C2455" s="2" t="str">
        <f>_xlfn.XLOOKUP(
  B2455,
  'Candidate Data'!A:A,
  'Candidate Data'!B:B,
  "Not Found"
)</f>
        <v>Recruiter7</v>
      </c>
      <c r="D2455" s="2" t="str">
        <f>_xlfn.XLOOKUP(
  C2455,
  'Recruiter Data'!A:A,
  'Recruiter Data'!B:B,
  "Unknown"
)</f>
        <v>N America</v>
      </c>
      <c r="E2455" t="s">
        <v>19</v>
      </c>
      <c r="F2455" t="str">
        <f t="shared" si="115"/>
        <v>Phone Screen</v>
      </c>
      <c r="G2455" s="1">
        <v>44623.68246527778</v>
      </c>
      <c r="H2455" t="str">
        <f t="shared" si="116"/>
        <v>2022-03</v>
      </c>
    </row>
    <row r="2456" spans="1:8" x14ac:dyDescent="0.3">
      <c r="A2456" s="2">
        <v>115154040068</v>
      </c>
      <c r="B2456" s="2" t="str">
        <f t="shared" si="114"/>
        <v>115154040068</v>
      </c>
      <c r="C2456" s="2" t="str">
        <f>_xlfn.XLOOKUP(
  B2456,
  'Candidate Data'!A:A,
  'Candidate Data'!B:B,
  "Not Found"
)</f>
        <v>Recruiter28</v>
      </c>
      <c r="D2456" s="2" t="str">
        <f>_xlfn.XLOOKUP(
  C2456,
  'Recruiter Data'!A:A,
  'Recruiter Data'!B:B,
  "Unknown"
)</f>
        <v>N America</v>
      </c>
      <c r="E2456" t="s">
        <v>18</v>
      </c>
      <c r="F2456" t="str">
        <f t="shared" si="115"/>
        <v>Application Review</v>
      </c>
      <c r="G2456" s="1">
        <v>44623.244513888887</v>
      </c>
      <c r="H2456" t="str">
        <f t="shared" si="116"/>
        <v>2022-03</v>
      </c>
    </row>
    <row r="2457" spans="1:8" x14ac:dyDescent="0.3">
      <c r="A2457" s="2">
        <v>115154040068</v>
      </c>
      <c r="B2457" s="2" t="str">
        <f t="shared" si="114"/>
        <v>115154040068</v>
      </c>
      <c r="C2457" s="2" t="str">
        <f>_xlfn.XLOOKUP(
  B2457,
  'Candidate Data'!A:A,
  'Candidate Data'!B:B,
  "Not Found"
)</f>
        <v>Recruiter28</v>
      </c>
      <c r="D2457" s="2" t="str">
        <f>_xlfn.XLOOKUP(
  C2457,
  'Recruiter Data'!A:A,
  'Recruiter Data'!B:B,
  "Unknown"
)</f>
        <v>N America</v>
      </c>
      <c r="E2457" t="s">
        <v>21</v>
      </c>
      <c r="F2457" t="str">
        <f t="shared" si="115"/>
        <v>Diligence</v>
      </c>
      <c r="G2457" s="1">
        <v>44626.908125000002</v>
      </c>
      <c r="H2457" t="str">
        <f t="shared" si="116"/>
        <v>2022-03</v>
      </c>
    </row>
    <row r="2458" spans="1:8" x14ac:dyDescent="0.3">
      <c r="A2458" s="2">
        <v>115154040068</v>
      </c>
      <c r="B2458" s="2" t="str">
        <f t="shared" si="114"/>
        <v>115154040068</v>
      </c>
      <c r="C2458" s="2" t="str">
        <f>_xlfn.XLOOKUP(
  B2458,
  'Candidate Data'!A:A,
  'Candidate Data'!B:B,
  "Not Found"
)</f>
        <v>Recruiter28</v>
      </c>
      <c r="D2458" s="2" t="str">
        <f>_xlfn.XLOOKUP(
  C2458,
  'Recruiter Data'!A:A,
  'Recruiter Data'!B:B,
  "Unknown"
)</f>
        <v>N America</v>
      </c>
      <c r="E2458" t="s">
        <v>22</v>
      </c>
      <c r="F2458" t="str">
        <f t="shared" si="115"/>
        <v>Final Interview</v>
      </c>
      <c r="G2458" s="1">
        <v>44626.908125000002</v>
      </c>
      <c r="H2458" t="str">
        <f t="shared" si="116"/>
        <v>2022-03</v>
      </c>
    </row>
    <row r="2459" spans="1:8" x14ac:dyDescent="0.3">
      <c r="A2459" s="2">
        <v>115154040068</v>
      </c>
      <c r="B2459" s="2" t="str">
        <f t="shared" si="114"/>
        <v>115154040068</v>
      </c>
      <c r="C2459" s="2" t="str">
        <f>_xlfn.XLOOKUP(
  B2459,
  'Candidate Data'!A:A,
  'Candidate Data'!B:B,
  "Not Found"
)</f>
        <v>Recruiter28</v>
      </c>
      <c r="D2459" s="2" t="str">
        <f>_xlfn.XLOOKUP(
  C2459,
  'Recruiter Data'!A:A,
  'Recruiter Data'!B:B,
  "Unknown"
)</f>
        <v>N America</v>
      </c>
      <c r="E2459" t="s">
        <v>20</v>
      </c>
      <c r="F2459" t="str">
        <f t="shared" si="115"/>
        <v>Interview #1</v>
      </c>
      <c r="G2459" s="1">
        <v>44626.908078703702</v>
      </c>
      <c r="H2459" t="str">
        <f t="shared" si="116"/>
        <v>2022-03</v>
      </c>
    </row>
    <row r="2460" spans="1:8" x14ac:dyDescent="0.3">
      <c r="A2460" s="2">
        <v>115154040068</v>
      </c>
      <c r="B2460" s="2" t="str">
        <f t="shared" si="114"/>
        <v>115154040068</v>
      </c>
      <c r="C2460" s="2" t="str">
        <f>_xlfn.XLOOKUP(
  B2460,
  'Candidate Data'!A:A,
  'Candidate Data'!B:B,
  "Not Found"
)</f>
        <v>Recruiter28</v>
      </c>
      <c r="D2460" s="2" t="str">
        <f>_xlfn.XLOOKUP(
  C2460,
  'Recruiter Data'!A:A,
  'Recruiter Data'!B:B,
  "Unknown"
)</f>
        <v>N America</v>
      </c>
      <c r="E2460" t="s">
        <v>23</v>
      </c>
      <c r="F2460" t="str">
        <f t="shared" si="115"/>
        <v>Next Steps</v>
      </c>
      <c r="G2460" s="1">
        <v>44626.908125000002</v>
      </c>
      <c r="H2460" t="str">
        <f t="shared" si="116"/>
        <v>2022-03</v>
      </c>
    </row>
    <row r="2461" spans="1:8" x14ac:dyDescent="0.3">
      <c r="A2461" s="2">
        <v>115154040068</v>
      </c>
      <c r="B2461" s="2" t="str">
        <f t="shared" si="114"/>
        <v>115154040068</v>
      </c>
      <c r="C2461" s="2" t="str">
        <f>_xlfn.XLOOKUP(
  B2461,
  'Candidate Data'!A:A,
  'Candidate Data'!B:B,
  "Not Found"
)</f>
        <v>Recruiter28</v>
      </c>
      <c r="D2461" s="2" t="str">
        <f>_xlfn.XLOOKUP(
  C2461,
  'Recruiter Data'!A:A,
  'Recruiter Data'!B:B,
  "Unknown"
)</f>
        <v>N America</v>
      </c>
      <c r="E2461" t="s">
        <v>19</v>
      </c>
      <c r="F2461" t="str">
        <f t="shared" si="115"/>
        <v>Phone Screen</v>
      </c>
      <c r="G2461" s="1">
        <v>44623.6484375</v>
      </c>
      <c r="H2461" t="str">
        <f t="shared" si="116"/>
        <v>2022-03</v>
      </c>
    </row>
    <row r="2462" spans="1:8" x14ac:dyDescent="0.3">
      <c r="A2462" s="2">
        <v>115154040068</v>
      </c>
      <c r="B2462" s="2" t="str">
        <f t="shared" si="114"/>
        <v>115154040068</v>
      </c>
      <c r="C2462" s="2" t="str">
        <f>_xlfn.XLOOKUP(
  B2462,
  'Candidate Data'!A:A,
  'Candidate Data'!B:B,
  "Not Found"
)</f>
        <v>Recruiter28</v>
      </c>
      <c r="D2462" s="2" t="str">
        <f>_xlfn.XLOOKUP(
  C2462,
  'Recruiter Data'!A:A,
  'Recruiter Data'!B:B,
  "Unknown"
)</f>
        <v>N America</v>
      </c>
      <c r="E2462" t="s">
        <v>24</v>
      </c>
      <c r="F2462" t="str">
        <f t="shared" si="115"/>
        <v>Waitlist</v>
      </c>
      <c r="G2462" s="1">
        <v>44632.841620370367</v>
      </c>
      <c r="H2462" t="str">
        <f t="shared" si="116"/>
        <v>2022-03</v>
      </c>
    </row>
    <row r="2463" spans="1:8" x14ac:dyDescent="0.3">
      <c r="A2463" s="2">
        <v>113655024031</v>
      </c>
      <c r="B2463" s="2" t="str">
        <f t="shared" si="114"/>
        <v>113655024031</v>
      </c>
      <c r="C2463" s="2" t="str">
        <f>_xlfn.XLOOKUP(
  B2463,
  'Candidate Data'!A:A,
  'Candidate Data'!B:B,
  "Not Found"
)</f>
        <v>Recruiter44</v>
      </c>
      <c r="D2463" s="2" t="str">
        <f>_xlfn.XLOOKUP(
  C2463,
  'Recruiter Data'!A:A,
  'Recruiter Data'!B:B,
  "Unknown"
)</f>
        <v>N America</v>
      </c>
      <c r="E2463" t="s">
        <v>18</v>
      </c>
      <c r="F2463" t="str">
        <f t="shared" si="115"/>
        <v>Application Review</v>
      </c>
      <c r="G2463" s="1">
        <v>44623.264722222222</v>
      </c>
      <c r="H2463" t="str">
        <f t="shared" si="116"/>
        <v>2022-03</v>
      </c>
    </row>
    <row r="2464" spans="1:8" x14ac:dyDescent="0.3">
      <c r="A2464" s="2">
        <v>121444589526</v>
      </c>
      <c r="B2464" s="2" t="str">
        <f t="shared" si="114"/>
        <v>121444589526</v>
      </c>
      <c r="C2464" s="2" t="str">
        <f>_xlfn.XLOOKUP(
  B2464,
  'Candidate Data'!A:A,
  'Candidate Data'!B:B,
  "Not Found"
)</f>
        <v>Recruiter15</v>
      </c>
      <c r="D2464" s="2" t="str">
        <f>_xlfn.XLOOKUP(
  C2464,
  'Recruiter Data'!A:A,
  'Recruiter Data'!B:B,
  "Unknown"
)</f>
        <v>N America</v>
      </c>
      <c r="E2464" t="s">
        <v>18</v>
      </c>
      <c r="F2464" t="str">
        <f t="shared" si="115"/>
        <v>Application Review</v>
      </c>
      <c r="G2464" s="1">
        <v>44623.269467592596</v>
      </c>
      <c r="H2464" t="str">
        <f t="shared" si="116"/>
        <v>2022-03</v>
      </c>
    </row>
    <row r="2465" spans="1:8" x14ac:dyDescent="0.3">
      <c r="A2465" s="2">
        <v>173013716259</v>
      </c>
      <c r="B2465" s="2" t="str">
        <f t="shared" si="114"/>
        <v>173013716259</v>
      </c>
      <c r="C2465" s="2" t="str">
        <f>_xlfn.XLOOKUP(
  B2465,
  'Candidate Data'!A:A,
  'Candidate Data'!B:B,
  "Not Found"
)</f>
        <v>Recruiter17</v>
      </c>
      <c r="D2465" s="2" t="str">
        <f>_xlfn.XLOOKUP(
  C2465,
  'Recruiter Data'!A:A,
  'Recruiter Data'!B:B,
  "Unknown"
)</f>
        <v>N America</v>
      </c>
      <c r="E2465" t="s">
        <v>18</v>
      </c>
      <c r="F2465" t="str">
        <f t="shared" si="115"/>
        <v>Application Review</v>
      </c>
      <c r="G2465" s="1">
        <v>44623.296666666669</v>
      </c>
      <c r="H2465" t="str">
        <f t="shared" si="116"/>
        <v>2022-03</v>
      </c>
    </row>
    <row r="2466" spans="1:8" x14ac:dyDescent="0.3">
      <c r="A2466" s="2">
        <v>173013716259</v>
      </c>
      <c r="B2466" s="2" t="str">
        <f t="shared" si="114"/>
        <v>173013716259</v>
      </c>
      <c r="C2466" s="2" t="str">
        <f>_xlfn.XLOOKUP(
  B2466,
  'Candidate Data'!A:A,
  'Candidate Data'!B:B,
  "Not Found"
)</f>
        <v>Recruiter17</v>
      </c>
      <c r="D2466" s="2" t="str">
        <f>_xlfn.XLOOKUP(
  C2466,
  'Recruiter Data'!A:A,
  'Recruiter Data'!B:B,
  "Unknown"
)</f>
        <v>N America</v>
      </c>
      <c r="E2466" t="s">
        <v>18</v>
      </c>
      <c r="F2466" t="str">
        <f t="shared" si="115"/>
        <v>Application Review</v>
      </c>
      <c r="G2466" s="1">
        <v>44669.516805555555</v>
      </c>
      <c r="H2466" t="str">
        <f t="shared" si="116"/>
        <v>2022-04</v>
      </c>
    </row>
    <row r="2467" spans="1:8" x14ac:dyDescent="0.3">
      <c r="A2467" s="2">
        <v>173013716259</v>
      </c>
      <c r="B2467" s="2" t="str">
        <f t="shared" si="114"/>
        <v>173013716259</v>
      </c>
      <c r="C2467" s="2" t="str">
        <f>_xlfn.XLOOKUP(
  B2467,
  'Candidate Data'!A:A,
  'Candidate Data'!B:B,
  "Not Found"
)</f>
        <v>Recruiter17</v>
      </c>
      <c r="D2467" s="2" t="str">
        <f>_xlfn.XLOOKUP(
  C2467,
  'Recruiter Data'!A:A,
  'Recruiter Data'!B:B,
  "Unknown"
)</f>
        <v>N America</v>
      </c>
      <c r="E2467" t="s">
        <v>21</v>
      </c>
      <c r="F2467" t="str">
        <f t="shared" si="115"/>
        <v>Diligence</v>
      </c>
      <c r="G2467" s="1">
        <v>44624.114849537036</v>
      </c>
      <c r="H2467" t="str">
        <f t="shared" si="116"/>
        <v>2022-03</v>
      </c>
    </row>
    <row r="2468" spans="1:8" x14ac:dyDescent="0.3">
      <c r="A2468" s="2">
        <v>173013716259</v>
      </c>
      <c r="B2468" s="2" t="str">
        <f t="shared" si="114"/>
        <v>173013716259</v>
      </c>
      <c r="C2468" s="2" t="str">
        <f>_xlfn.XLOOKUP(
  B2468,
  'Candidate Data'!A:A,
  'Candidate Data'!B:B,
  "Not Found"
)</f>
        <v>Recruiter17</v>
      </c>
      <c r="D2468" s="2" t="str">
        <f>_xlfn.XLOOKUP(
  C2468,
  'Recruiter Data'!A:A,
  'Recruiter Data'!B:B,
  "Unknown"
)</f>
        <v>N America</v>
      </c>
      <c r="E2468" t="s">
        <v>22</v>
      </c>
      <c r="F2468" t="str">
        <f t="shared" si="115"/>
        <v>Final Interview</v>
      </c>
      <c r="G2468" s="1">
        <v>44624.114849537036</v>
      </c>
      <c r="H2468" t="str">
        <f t="shared" si="116"/>
        <v>2022-03</v>
      </c>
    </row>
    <row r="2469" spans="1:8" x14ac:dyDescent="0.3">
      <c r="A2469" s="2">
        <v>173013716259</v>
      </c>
      <c r="B2469" s="2" t="str">
        <f t="shared" si="114"/>
        <v>173013716259</v>
      </c>
      <c r="C2469" s="2" t="str">
        <f>_xlfn.XLOOKUP(
  B2469,
  'Candidate Data'!A:A,
  'Candidate Data'!B:B,
  "Not Found"
)</f>
        <v>Recruiter17</v>
      </c>
      <c r="D2469" s="2" t="str">
        <f>_xlfn.XLOOKUP(
  C2469,
  'Recruiter Data'!A:A,
  'Recruiter Data'!B:B,
  "Unknown"
)</f>
        <v>N America</v>
      </c>
      <c r="E2469" t="s">
        <v>20</v>
      </c>
      <c r="F2469" t="str">
        <f t="shared" si="115"/>
        <v>Interview #1</v>
      </c>
      <c r="G2469" s="1">
        <v>44623.296666666669</v>
      </c>
      <c r="H2469" t="str">
        <f t="shared" si="116"/>
        <v>2022-03</v>
      </c>
    </row>
    <row r="2470" spans="1:8" x14ac:dyDescent="0.3">
      <c r="A2470" s="2">
        <v>173013716259</v>
      </c>
      <c r="B2470" s="2" t="str">
        <f t="shared" si="114"/>
        <v>173013716259</v>
      </c>
      <c r="C2470" s="2" t="str">
        <f>_xlfn.XLOOKUP(
  B2470,
  'Candidate Data'!A:A,
  'Candidate Data'!B:B,
  "Not Found"
)</f>
        <v>Recruiter17</v>
      </c>
      <c r="D2470" s="2" t="str">
        <f>_xlfn.XLOOKUP(
  C2470,
  'Recruiter Data'!A:A,
  'Recruiter Data'!B:B,
  "Unknown"
)</f>
        <v>N America</v>
      </c>
      <c r="E2470" t="s">
        <v>23</v>
      </c>
      <c r="F2470" t="str">
        <f t="shared" si="115"/>
        <v>Next Steps</v>
      </c>
      <c r="G2470" s="1">
        <v>44624.114849537036</v>
      </c>
      <c r="H2470" t="str">
        <f t="shared" si="116"/>
        <v>2022-03</v>
      </c>
    </row>
    <row r="2471" spans="1:8" x14ac:dyDescent="0.3">
      <c r="A2471" s="2">
        <v>173013716259</v>
      </c>
      <c r="B2471" s="2" t="str">
        <f t="shared" si="114"/>
        <v>173013716259</v>
      </c>
      <c r="C2471" s="2" t="str">
        <f>_xlfn.XLOOKUP(
  B2471,
  'Candidate Data'!A:A,
  'Candidate Data'!B:B,
  "Not Found"
)</f>
        <v>Recruiter17</v>
      </c>
      <c r="D2471" s="2" t="str">
        <f>_xlfn.XLOOKUP(
  C2471,
  'Recruiter Data'!A:A,
  'Recruiter Data'!B:B,
  "Unknown"
)</f>
        <v>N America</v>
      </c>
      <c r="E2471" t="s">
        <v>19</v>
      </c>
      <c r="F2471" t="str">
        <f t="shared" si="115"/>
        <v>Phone Screen</v>
      </c>
      <c r="G2471" s="1">
        <v>44623.296666666669</v>
      </c>
      <c r="H2471" t="str">
        <f t="shared" si="116"/>
        <v>2022-03</v>
      </c>
    </row>
    <row r="2472" spans="1:8" x14ac:dyDescent="0.3">
      <c r="A2472" s="2">
        <v>171267633276</v>
      </c>
      <c r="B2472" s="2" t="str">
        <f t="shared" si="114"/>
        <v>171267633276</v>
      </c>
      <c r="C2472" s="2" t="str">
        <f>_xlfn.XLOOKUP(
  B2472,
  'Candidate Data'!A:A,
  'Candidate Data'!B:B,
  "Not Found"
)</f>
        <v>Recruiter8</v>
      </c>
      <c r="D2472" s="2" t="str">
        <f>_xlfn.XLOOKUP(
  C2472,
  'Recruiter Data'!A:A,
  'Recruiter Data'!B:B,
  "Unknown"
)</f>
        <v>Asia</v>
      </c>
      <c r="E2472" t="s">
        <v>18</v>
      </c>
      <c r="F2472" t="str">
        <f t="shared" si="115"/>
        <v>Application Review</v>
      </c>
      <c r="G2472" s="1">
        <v>44631.22452546296</v>
      </c>
      <c r="H2472" t="str">
        <f t="shared" si="116"/>
        <v>2022-03</v>
      </c>
    </row>
    <row r="2473" spans="1:8" x14ac:dyDescent="0.3">
      <c r="A2473" s="2">
        <v>171267633276</v>
      </c>
      <c r="B2473" s="2" t="str">
        <f t="shared" si="114"/>
        <v>171267633276</v>
      </c>
      <c r="C2473" s="2" t="str">
        <f>_xlfn.XLOOKUP(
  B2473,
  'Candidate Data'!A:A,
  'Candidate Data'!B:B,
  "Not Found"
)</f>
        <v>Recruiter8</v>
      </c>
      <c r="D2473" s="2" t="str">
        <f>_xlfn.XLOOKUP(
  C2473,
  'Recruiter Data'!A:A,
  'Recruiter Data'!B:B,
  "Unknown"
)</f>
        <v>Asia</v>
      </c>
      <c r="E2473" t="s">
        <v>20</v>
      </c>
      <c r="F2473" t="str">
        <f t="shared" si="115"/>
        <v>Interview #1</v>
      </c>
      <c r="G2473" s="1">
        <v>44631.22452546296</v>
      </c>
      <c r="H2473" t="str">
        <f t="shared" si="116"/>
        <v>2022-03</v>
      </c>
    </row>
    <row r="2474" spans="1:8" x14ac:dyDescent="0.3">
      <c r="A2474" s="2">
        <v>171267633276</v>
      </c>
      <c r="B2474" s="2" t="str">
        <f t="shared" si="114"/>
        <v>171267633276</v>
      </c>
      <c r="C2474" s="2" t="str">
        <f>_xlfn.XLOOKUP(
  B2474,
  'Candidate Data'!A:A,
  'Candidate Data'!B:B,
  "Not Found"
)</f>
        <v>Recruiter8</v>
      </c>
      <c r="D2474" s="2" t="str">
        <f>_xlfn.XLOOKUP(
  C2474,
  'Recruiter Data'!A:A,
  'Recruiter Data'!B:B,
  "Unknown"
)</f>
        <v>Asia</v>
      </c>
      <c r="E2474" t="s">
        <v>19</v>
      </c>
      <c r="F2474" t="str">
        <f t="shared" si="115"/>
        <v>Phone Screen</v>
      </c>
      <c r="G2474" s="1">
        <v>44631.22452546296</v>
      </c>
      <c r="H2474" t="str">
        <f t="shared" si="116"/>
        <v>2022-03</v>
      </c>
    </row>
    <row r="2475" spans="1:8" x14ac:dyDescent="0.3">
      <c r="A2475" s="2">
        <v>176252058046</v>
      </c>
      <c r="B2475" s="2" t="str">
        <f t="shared" si="114"/>
        <v>176252058046</v>
      </c>
      <c r="C2475" s="2" t="str">
        <f>_xlfn.XLOOKUP(
  B2475,
  'Candidate Data'!A:A,
  'Candidate Data'!B:B,
  "Not Found"
)</f>
        <v>Recruiter8</v>
      </c>
      <c r="D2475" s="2" t="str">
        <f>_xlfn.XLOOKUP(
  C2475,
  'Recruiter Data'!A:A,
  'Recruiter Data'!B:B,
  "Unknown"
)</f>
        <v>Asia</v>
      </c>
      <c r="E2475" t="s">
        <v>18</v>
      </c>
      <c r="F2475" t="str">
        <f t="shared" si="115"/>
        <v>Application Review</v>
      </c>
      <c r="G2475" s="1">
        <v>44631.29482638889</v>
      </c>
      <c r="H2475" t="str">
        <f t="shared" si="116"/>
        <v>2022-03</v>
      </c>
    </row>
    <row r="2476" spans="1:8" x14ac:dyDescent="0.3">
      <c r="A2476" s="2">
        <v>176252058046</v>
      </c>
      <c r="B2476" s="2" t="str">
        <f t="shared" si="114"/>
        <v>176252058046</v>
      </c>
      <c r="C2476" s="2" t="str">
        <f>_xlfn.XLOOKUP(
  B2476,
  'Candidate Data'!A:A,
  'Candidate Data'!B:B,
  "Not Found"
)</f>
        <v>Recruiter8</v>
      </c>
      <c r="D2476" s="2" t="str">
        <f>_xlfn.XLOOKUP(
  C2476,
  'Recruiter Data'!A:A,
  'Recruiter Data'!B:B,
  "Unknown"
)</f>
        <v>Asia</v>
      </c>
      <c r="E2476" t="s">
        <v>20</v>
      </c>
      <c r="F2476" t="str">
        <f t="shared" si="115"/>
        <v>Interview #1</v>
      </c>
      <c r="G2476" s="1">
        <v>44631.29482638889</v>
      </c>
      <c r="H2476" t="str">
        <f t="shared" si="116"/>
        <v>2022-03</v>
      </c>
    </row>
    <row r="2477" spans="1:8" x14ac:dyDescent="0.3">
      <c r="A2477" s="2">
        <v>176252058046</v>
      </c>
      <c r="B2477" s="2" t="str">
        <f t="shared" si="114"/>
        <v>176252058046</v>
      </c>
      <c r="C2477" s="2" t="str">
        <f>_xlfn.XLOOKUP(
  B2477,
  'Candidate Data'!A:A,
  'Candidate Data'!B:B,
  "Not Found"
)</f>
        <v>Recruiter8</v>
      </c>
      <c r="D2477" s="2" t="str">
        <f>_xlfn.XLOOKUP(
  C2477,
  'Recruiter Data'!A:A,
  'Recruiter Data'!B:B,
  "Unknown"
)</f>
        <v>Asia</v>
      </c>
      <c r="E2477" t="s">
        <v>19</v>
      </c>
      <c r="F2477" t="str">
        <f t="shared" si="115"/>
        <v>Phone Screen</v>
      </c>
      <c r="G2477" s="1">
        <v>44631.29482638889</v>
      </c>
      <c r="H2477" t="str">
        <f t="shared" si="116"/>
        <v>2022-03</v>
      </c>
    </row>
    <row r="2478" spans="1:8" x14ac:dyDescent="0.3">
      <c r="A2478" s="2">
        <v>155715537759</v>
      </c>
      <c r="B2478" s="2" t="str">
        <f t="shared" si="114"/>
        <v>155715537759</v>
      </c>
      <c r="C2478" s="2" t="str">
        <f>_xlfn.XLOOKUP(
  B2478,
  'Candidate Data'!A:A,
  'Candidate Data'!B:B,
  "Not Found"
)</f>
        <v>Recruiter8</v>
      </c>
      <c r="D2478" s="2" t="str">
        <f>_xlfn.XLOOKUP(
  C2478,
  'Recruiter Data'!A:A,
  'Recruiter Data'!B:B,
  "Unknown"
)</f>
        <v>Asia</v>
      </c>
      <c r="E2478" t="s">
        <v>18</v>
      </c>
      <c r="F2478" t="str">
        <f t="shared" si="115"/>
        <v>Application Review</v>
      </c>
      <c r="G2478" s="1">
        <v>44623.426666666666</v>
      </c>
      <c r="H2478" t="str">
        <f t="shared" si="116"/>
        <v>2022-03</v>
      </c>
    </row>
    <row r="2479" spans="1:8" x14ac:dyDescent="0.3">
      <c r="A2479" s="2">
        <v>155715537759</v>
      </c>
      <c r="B2479" s="2" t="str">
        <f t="shared" si="114"/>
        <v>155715537759</v>
      </c>
      <c r="C2479" s="2" t="str">
        <f>_xlfn.XLOOKUP(
  B2479,
  'Candidate Data'!A:A,
  'Candidate Data'!B:B,
  "Not Found"
)</f>
        <v>Recruiter8</v>
      </c>
      <c r="D2479" s="2" t="str">
        <f>_xlfn.XLOOKUP(
  C2479,
  'Recruiter Data'!A:A,
  'Recruiter Data'!B:B,
  "Unknown"
)</f>
        <v>Asia</v>
      </c>
      <c r="E2479" t="s">
        <v>21</v>
      </c>
      <c r="F2479" t="str">
        <f t="shared" si="115"/>
        <v>Diligence</v>
      </c>
      <c r="G2479" s="1">
        <v>44648.057858796295</v>
      </c>
      <c r="H2479" t="str">
        <f t="shared" si="116"/>
        <v>2022-03</v>
      </c>
    </row>
    <row r="2480" spans="1:8" x14ac:dyDescent="0.3">
      <c r="A2480" s="2">
        <v>155715537759</v>
      </c>
      <c r="B2480" s="2" t="str">
        <f t="shared" si="114"/>
        <v>155715537759</v>
      </c>
      <c r="C2480" s="2" t="str">
        <f>_xlfn.XLOOKUP(
  B2480,
  'Candidate Data'!A:A,
  'Candidate Data'!B:B,
  "Not Found"
)</f>
        <v>Recruiter8</v>
      </c>
      <c r="D2480" s="2" t="str">
        <f>_xlfn.XLOOKUP(
  C2480,
  'Recruiter Data'!A:A,
  'Recruiter Data'!B:B,
  "Unknown"
)</f>
        <v>Asia</v>
      </c>
      <c r="E2480" t="s">
        <v>22</v>
      </c>
      <c r="F2480" t="str">
        <f t="shared" si="115"/>
        <v>Final Interview</v>
      </c>
      <c r="G2480" s="1">
        <v>44648.057858796295</v>
      </c>
      <c r="H2480" t="str">
        <f t="shared" si="116"/>
        <v>2022-03</v>
      </c>
    </row>
    <row r="2481" spans="1:8" x14ac:dyDescent="0.3">
      <c r="A2481" s="2">
        <v>155715537759</v>
      </c>
      <c r="B2481" s="2" t="str">
        <f t="shared" si="114"/>
        <v>155715537759</v>
      </c>
      <c r="C2481" s="2" t="str">
        <f>_xlfn.XLOOKUP(
  B2481,
  'Candidate Data'!A:A,
  'Candidate Data'!B:B,
  "Not Found"
)</f>
        <v>Recruiter8</v>
      </c>
      <c r="D2481" s="2" t="str">
        <f>_xlfn.XLOOKUP(
  C2481,
  'Recruiter Data'!A:A,
  'Recruiter Data'!B:B,
  "Unknown"
)</f>
        <v>Asia</v>
      </c>
      <c r="E2481" t="s">
        <v>20</v>
      </c>
      <c r="F2481" t="str">
        <f t="shared" si="115"/>
        <v>Interview #1</v>
      </c>
      <c r="G2481" s="1">
        <v>44623.426666666666</v>
      </c>
      <c r="H2481" t="str">
        <f t="shared" si="116"/>
        <v>2022-03</v>
      </c>
    </row>
    <row r="2482" spans="1:8" x14ac:dyDescent="0.3">
      <c r="A2482" s="2">
        <v>155715537759</v>
      </c>
      <c r="B2482" s="2" t="str">
        <f t="shared" si="114"/>
        <v>155715537759</v>
      </c>
      <c r="C2482" s="2" t="str">
        <f>_xlfn.XLOOKUP(
  B2482,
  'Candidate Data'!A:A,
  'Candidate Data'!B:B,
  "Not Found"
)</f>
        <v>Recruiter8</v>
      </c>
      <c r="D2482" s="2" t="str">
        <f>_xlfn.XLOOKUP(
  C2482,
  'Recruiter Data'!A:A,
  'Recruiter Data'!B:B,
  "Unknown"
)</f>
        <v>Asia</v>
      </c>
      <c r="E2482" t="s">
        <v>23</v>
      </c>
      <c r="F2482" t="str">
        <f t="shared" si="115"/>
        <v>Next Steps</v>
      </c>
      <c r="G2482" s="1">
        <v>44648.057858796295</v>
      </c>
      <c r="H2482" t="str">
        <f t="shared" si="116"/>
        <v>2022-03</v>
      </c>
    </row>
    <row r="2483" spans="1:8" x14ac:dyDescent="0.3">
      <c r="A2483" s="2">
        <v>155715537759</v>
      </c>
      <c r="B2483" s="2" t="str">
        <f t="shared" si="114"/>
        <v>155715537759</v>
      </c>
      <c r="C2483" s="2" t="str">
        <f>_xlfn.XLOOKUP(
  B2483,
  'Candidate Data'!A:A,
  'Candidate Data'!B:B,
  "Not Found"
)</f>
        <v>Recruiter8</v>
      </c>
      <c r="D2483" s="2" t="str">
        <f>_xlfn.XLOOKUP(
  C2483,
  'Recruiter Data'!A:A,
  'Recruiter Data'!B:B,
  "Unknown"
)</f>
        <v>Asia</v>
      </c>
      <c r="E2483" t="s">
        <v>19</v>
      </c>
      <c r="F2483" t="str">
        <f t="shared" si="115"/>
        <v>Phone Screen</v>
      </c>
      <c r="G2483" s="1">
        <v>44623.426666666666</v>
      </c>
      <c r="H2483" t="str">
        <f t="shared" si="116"/>
        <v>2022-03</v>
      </c>
    </row>
    <row r="2484" spans="1:8" x14ac:dyDescent="0.3">
      <c r="A2484" s="2">
        <v>149032374102</v>
      </c>
      <c r="B2484" s="2" t="str">
        <f t="shared" si="114"/>
        <v>149032374102</v>
      </c>
      <c r="C2484" s="2" t="str">
        <f>_xlfn.XLOOKUP(
  B2484,
  'Candidate Data'!A:A,
  'Candidate Data'!B:B,
  "Not Found"
)</f>
        <v>Recruiter4</v>
      </c>
      <c r="D2484" s="2" t="str">
        <f>_xlfn.XLOOKUP(
  C2484,
  'Recruiter Data'!A:A,
  'Recruiter Data'!B:B,
  "Unknown"
)</f>
        <v>Asia</v>
      </c>
      <c r="E2484" t="s">
        <v>18</v>
      </c>
      <c r="F2484" t="str">
        <f t="shared" si="115"/>
        <v>Application Review</v>
      </c>
      <c r="G2484" s="1">
        <v>44623.427488425928</v>
      </c>
      <c r="H2484" t="str">
        <f t="shared" si="116"/>
        <v>2022-03</v>
      </c>
    </row>
    <row r="2485" spans="1:8" x14ac:dyDescent="0.3">
      <c r="A2485" s="2">
        <v>149032374102</v>
      </c>
      <c r="B2485" s="2" t="str">
        <f t="shared" si="114"/>
        <v>149032374102</v>
      </c>
      <c r="C2485" s="2" t="str">
        <f>_xlfn.XLOOKUP(
  B2485,
  'Candidate Data'!A:A,
  'Candidate Data'!B:B,
  "Not Found"
)</f>
        <v>Recruiter4</v>
      </c>
      <c r="D2485" s="2" t="str">
        <f>_xlfn.XLOOKUP(
  C2485,
  'Recruiter Data'!A:A,
  'Recruiter Data'!B:B,
  "Unknown"
)</f>
        <v>Asia</v>
      </c>
      <c r="E2485" t="s">
        <v>21</v>
      </c>
      <c r="F2485" t="str">
        <f t="shared" si="115"/>
        <v>Diligence</v>
      </c>
      <c r="G2485" s="1">
        <v>44623.429085648146</v>
      </c>
      <c r="H2485" t="str">
        <f t="shared" si="116"/>
        <v>2022-03</v>
      </c>
    </row>
    <row r="2486" spans="1:8" x14ac:dyDescent="0.3">
      <c r="A2486" s="2">
        <v>149032374102</v>
      </c>
      <c r="B2486" s="2" t="str">
        <f t="shared" si="114"/>
        <v>149032374102</v>
      </c>
      <c r="C2486" s="2" t="str">
        <f>_xlfn.XLOOKUP(
  B2486,
  'Candidate Data'!A:A,
  'Candidate Data'!B:B,
  "Not Found"
)</f>
        <v>Recruiter4</v>
      </c>
      <c r="D2486" s="2" t="str">
        <f>_xlfn.XLOOKUP(
  C2486,
  'Recruiter Data'!A:A,
  'Recruiter Data'!B:B,
  "Unknown"
)</f>
        <v>Asia</v>
      </c>
      <c r="E2486" t="s">
        <v>22</v>
      </c>
      <c r="F2486" t="str">
        <f t="shared" si="115"/>
        <v>Final Interview</v>
      </c>
      <c r="G2486" s="1">
        <v>44623.429085648146</v>
      </c>
      <c r="H2486" t="str">
        <f t="shared" si="116"/>
        <v>2022-03</v>
      </c>
    </row>
    <row r="2487" spans="1:8" x14ac:dyDescent="0.3">
      <c r="A2487" s="2">
        <v>149032374102</v>
      </c>
      <c r="B2487" s="2" t="str">
        <f t="shared" si="114"/>
        <v>149032374102</v>
      </c>
      <c r="C2487" s="2" t="str">
        <f>_xlfn.XLOOKUP(
  B2487,
  'Candidate Data'!A:A,
  'Candidate Data'!B:B,
  "Not Found"
)</f>
        <v>Recruiter4</v>
      </c>
      <c r="D2487" s="2" t="str">
        <f>_xlfn.XLOOKUP(
  C2487,
  'Recruiter Data'!A:A,
  'Recruiter Data'!B:B,
  "Unknown"
)</f>
        <v>Asia</v>
      </c>
      <c r="E2487" t="s">
        <v>20</v>
      </c>
      <c r="F2487" t="str">
        <f t="shared" si="115"/>
        <v>Interview #1</v>
      </c>
      <c r="G2487" s="1">
        <v>44623.427581018521</v>
      </c>
      <c r="H2487" t="str">
        <f t="shared" si="116"/>
        <v>2022-03</v>
      </c>
    </row>
    <row r="2488" spans="1:8" x14ac:dyDescent="0.3">
      <c r="A2488" s="2">
        <v>149032374102</v>
      </c>
      <c r="B2488" s="2" t="str">
        <f t="shared" si="114"/>
        <v>149032374102</v>
      </c>
      <c r="C2488" s="2" t="str">
        <f>_xlfn.XLOOKUP(
  B2488,
  'Candidate Data'!A:A,
  'Candidate Data'!B:B,
  "Not Found"
)</f>
        <v>Recruiter4</v>
      </c>
      <c r="D2488" s="2" t="str">
        <f>_xlfn.XLOOKUP(
  C2488,
  'Recruiter Data'!A:A,
  'Recruiter Data'!B:B,
  "Unknown"
)</f>
        <v>Asia</v>
      </c>
      <c r="E2488" t="s">
        <v>23</v>
      </c>
      <c r="F2488" t="str">
        <f t="shared" si="115"/>
        <v>Next Steps</v>
      </c>
      <c r="G2488" s="1">
        <v>44623.429085648146</v>
      </c>
      <c r="H2488" t="str">
        <f t="shared" si="116"/>
        <v>2022-03</v>
      </c>
    </row>
    <row r="2489" spans="1:8" x14ac:dyDescent="0.3">
      <c r="A2489" s="2">
        <v>149032374102</v>
      </c>
      <c r="B2489" s="2" t="str">
        <f t="shared" si="114"/>
        <v>149032374102</v>
      </c>
      <c r="C2489" s="2" t="str">
        <f>_xlfn.XLOOKUP(
  B2489,
  'Candidate Data'!A:A,
  'Candidate Data'!B:B,
  "Not Found"
)</f>
        <v>Recruiter4</v>
      </c>
      <c r="D2489" s="2" t="str">
        <f>_xlfn.XLOOKUP(
  C2489,
  'Recruiter Data'!A:A,
  'Recruiter Data'!B:B,
  "Unknown"
)</f>
        <v>Asia</v>
      </c>
      <c r="E2489" t="s">
        <v>19</v>
      </c>
      <c r="F2489" t="str">
        <f t="shared" si="115"/>
        <v>Phone Screen</v>
      </c>
      <c r="G2489" s="1">
        <v>44623.427581018521</v>
      </c>
      <c r="H2489" t="str">
        <f t="shared" si="116"/>
        <v>2022-03</v>
      </c>
    </row>
    <row r="2490" spans="1:8" x14ac:dyDescent="0.3">
      <c r="A2490" s="2">
        <v>149032374102</v>
      </c>
      <c r="B2490" s="2" t="str">
        <f t="shared" si="114"/>
        <v>149032374102</v>
      </c>
      <c r="C2490" s="2" t="str">
        <f>_xlfn.XLOOKUP(
  B2490,
  'Candidate Data'!A:A,
  'Candidate Data'!B:B,
  "Not Found"
)</f>
        <v>Recruiter4</v>
      </c>
      <c r="D2490" s="2" t="str">
        <f>_xlfn.XLOOKUP(
  C2490,
  'Recruiter Data'!A:A,
  'Recruiter Data'!B:B,
  "Unknown"
)</f>
        <v>Asia</v>
      </c>
      <c r="E2490" t="s">
        <v>24</v>
      </c>
      <c r="F2490" t="str">
        <f t="shared" si="115"/>
        <v>Waitlist</v>
      </c>
      <c r="G2490" s="1">
        <v>44624.27753472222</v>
      </c>
      <c r="H2490" t="str">
        <f t="shared" si="116"/>
        <v>2022-03</v>
      </c>
    </row>
    <row r="2491" spans="1:8" x14ac:dyDescent="0.3">
      <c r="A2491" s="2">
        <v>140840490483</v>
      </c>
      <c r="B2491" s="2" t="str">
        <f t="shared" si="114"/>
        <v>140840490483</v>
      </c>
      <c r="C2491" s="2" t="str">
        <f>_xlfn.XLOOKUP(
  B2491,
  'Candidate Data'!A:A,
  'Candidate Data'!B:B,
  "Not Found"
)</f>
        <v>Recruiter10</v>
      </c>
      <c r="D2491" s="2" t="str">
        <f>_xlfn.XLOOKUP(
  C2491,
  'Recruiter Data'!A:A,
  'Recruiter Data'!B:B,
  "Unknown"
)</f>
        <v>N America</v>
      </c>
      <c r="E2491" t="s">
        <v>18</v>
      </c>
      <c r="F2491" t="str">
        <f t="shared" si="115"/>
        <v>Application Review</v>
      </c>
      <c r="G2491" s="1">
        <v>44623.445879629631</v>
      </c>
      <c r="H2491" t="str">
        <f t="shared" si="116"/>
        <v>2022-03</v>
      </c>
    </row>
    <row r="2492" spans="1:8" x14ac:dyDescent="0.3">
      <c r="A2492" s="2">
        <v>188429903497</v>
      </c>
      <c r="B2492" s="2" t="str">
        <f t="shared" si="114"/>
        <v>188429903497</v>
      </c>
      <c r="C2492" s="2" t="str">
        <f>_xlfn.XLOOKUP(
  B2492,
  'Candidate Data'!A:A,
  'Candidate Data'!B:B,
  "Not Found"
)</f>
        <v>Recruiter18</v>
      </c>
      <c r="D2492" s="2" t="str">
        <f>_xlfn.XLOOKUP(
  C2492,
  'Recruiter Data'!A:A,
  'Recruiter Data'!B:B,
  "Unknown"
)</f>
        <v>N America</v>
      </c>
      <c r="E2492" t="s">
        <v>18</v>
      </c>
      <c r="F2492" t="str">
        <f t="shared" si="115"/>
        <v>Application Review</v>
      </c>
      <c r="G2492" s="1">
        <v>44623.516805555555</v>
      </c>
      <c r="H2492" t="str">
        <f t="shared" si="116"/>
        <v>2022-03</v>
      </c>
    </row>
    <row r="2493" spans="1:8" x14ac:dyDescent="0.3">
      <c r="A2493" s="2">
        <v>174963743410</v>
      </c>
      <c r="B2493" s="2" t="str">
        <f t="shared" si="114"/>
        <v>174963743410</v>
      </c>
      <c r="C2493" s="2" t="str">
        <f>_xlfn.XLOOKUP(
  B2493,
  'Candidate Data'!A:A,
  'Candidate Data'!B:B,
  "Not Found"
)</f>
        <v>Recruiter34</v>
      </c>
      <c r="D2493" s="2" t="str">
        <f>_xlfn.XLOOKUP(
  C2493,
  'Recruiter Data'!A:A,
  'Recruiter Data'!B:B,
  "Unknown"
)</f>
        <v>Europe</v>
      </c>
      <c r="E2493" t="s">
        <v>18</v>
      </c>
      <c r="F2493" t="str">
        <f t="shared" si="115"/>
        <v>Application Review</v>
      </c>
      <c r="G2493" s="1">
        <v>44623.517511574071</v>
      </c>
      <c r="H2493" t="str">
        <f t="shared" si="116"/>
        <v>2022-03</v>
      </c>
    </row>
    <row r="2494" spans="1:8" x14ac:dyDescent="0.3">
      <c r="A2494" s="2">
        <v>106398049680</v>
      </c>
      <c r="B2494" s="2" t="str">
        <f t="shared" si="114"/>
        <v>106398049680</v>
      </c>
      <c r="C2494" s="2" t="str">
        <f>_xlfn.XLOOKUP(
  B2494,
  'Candidate Data'!A:A,
  'Candidate Data'!B:B,
  "Not Found"
)</f>
        <v>Recruiter1</v>
      </c>
      <c r="D2494" s="2" t="str">
        <f>_xlfn.XLOOKUP(
  C2494,
  'Recruiter Data'!A:A,
  'Recruiter Data'!B:B,
  "Unknown"
)</f>
        <v>N America</v>
      </c>
      <c r="E2494" t="s">
        <v>18</v>
      </c>
      <c r="F2494" t="str">
        <f t="shared" si="115"/>
        <v>Application Review</v>
      </c>
      <c r="G2494" s="1">
        <v>44623.518912037034</v>
      </c>
      <c r="H2494" t="str">
        <f t="shared" si="116"/>
        <v>2022-03</v>
      </c>
    </row>
    <row r="2495" spans="1:8" x14ac:dyDescent="0.3">
      <c r="A2495" s="2">
        <v>176928617895</v>
      </c>
      <c r="B2495" s="2" t="str">
        <f t="shared" si="114"/>
        <v>176928617895</v>
      </c>
      <c r="C2495" s="2" t="str">
        <f>_xlfn.XLOOKUP(
  B2495,
  'Candidate Data'!A:A,
  'Candidate Data'!B:B,
  "Not Found"
)</f>
        <v>Recruiter1</v>
      </c>
      <c r="D2495" s="2" t="str">
        <f>_xlfn.XLOOKUP(
  C2495,
  'Recruiter Data'!A:A,
  'Recruiter Data'!B:B,
  "Unknown"
)</f>
        <v>N America</v>
      </c>
      <c r="E2495" t="s">
        <v>18</v>
      </c>
      <c r="F2495" t="str">
        <f t="shared" si="115"/>
        <v>Application Review</v>
      </c>
      <c r="G2495" s="1">
        <v>44623.519583333335</v>
      </c>
      <c r="H2495" t="str">
        <f t="shared" si="116"/>
        <v>2022-03</v>
      </c>
    </row>
    <row r="2496" spans="1:8" x14ac:dyDescent="0.3">
      <c r="A2496" s="2">
        <v>176928617895</v>
      </c>
      <c r="B2496" s="2" t="str">
        <f t="shared" si="114"/>
        <v>176928617895</v>
      </c>
      <c r="C2496" s="2" t="str">
        <f>_xlfn.XLOOKUP(
  B2496,
  'Candidate Data'!A:A,
  'Candidate Data'!B:B,
  "Not Found"
)</f>
        <v>Recruiter1</v>
      </c>
      <c r="D2496" s="2" t="str">
        <f>_xlfn.XLOOKUP(
  C2496,
  'Recruiter Data'!A:A,
  'Recruiter Data'!B:B,
  "Unknown"
)</f>
        <v>N America</v>
      </c>
      <c r="E2496" t="s">
        <v>19</v>
      </c>
      <c r="F2496" t="str">
        <f t="shared" si="115"/>
        <v>Phone Screen</v>
      </c>
      <c r="G2496" s="1">
        <v>44623.650671296295</v>
      </c>
      <c r="H2496" t="str">
        <f t="shared" si="116"/>
        <v>2022-03</v>
      </c>
    </row>
    <row r="2497" spans="1:8" x14ac:dyDescent="0.3">
      <c r="A2497" s="2">
        <v>118861659142</v>
      </c>
      <c r="B2497" s="2" t="str">
        <f t="shared" si="114"/>
        <v>118861659142</v>
      </c>
      <c r="C2497" s="2" t="str">
        <f>_xlfn.XLOOKUP(
  B2497,
  'Candidate Data'!A:A,
  'Candidate Data'!B:B,
  "Not Found"
)</f>
        <v>Recruiter1</v>
      </c>
      <c r="D2497" s="2" t="str">
        <f>_xlfn.XLOOKUP(
  C2497,
  'Recruiter Data'!A:A,
  'Recruiter Data'!B:B,
  "Unknown"
)</f>
        <v>N America</v>
      </c>
      <c r="E2497" t="s">
        <v>18</v>
      </c>
      <c r="F2497" t="str">
        <f t="shared" si="115"/>
        <v>Application Review</v>
      </c>
      <c r="G2497" s="1">
        <v>44623.534108796295</v>
      </c>
      <c r="H2497" t="str">
        <f t="shared" si="116"/>
        <v>2022-03</v>
      </c>
    </row>
    <row r="2498" spans="1:8" x14ac:dyDescent="0.3">
      <c r="A2498" s="2">
        <v>134647259166</v>
      </c>
      <c r="B2498" s="2" t="str">
        <f t="shared" si="114"/>
        <v>134647259166</v>
      </c>
      <c r="C2498" s="2" t="str">
        <f>_xlfn.XLOOKUP(
  B2498,
  'Candidate Data'!A:A,
  'Candidate Data'!B:B,
  "Not Found"
)</f>
        <v>Recruiter2</v>
      </c>
      <c r="D2498" s="2" t="str">
        <f>_xlfn.XLOOKUP(
  C2498,
  'Recruiter Data'!A:A,
  'Recruiter Data'!B:B,
  "Unknown"
)</f>
        <v>N America</v>
      </c>
      <c r="E2498" t="s">
        <v>18</v>
      </c>
      <c r="F2498" t="str">
        <f t="shared" si="115"/>
        <v>Application Review</v>
      </c>
      <c r="G2498" s="1">
        <v>44623.534837962965</v>
      </c>
      <c r="H2498" t="str">
        <f t="shared" si="116"/>
        <v>2022-03</v>
      </c>
    </row>
    <row r="2499" spans="1:8" x14ac:dyDescent="0.3">
      <c r="A2499" s="2">
        <v>187437877657</v>
      </c>
      <c r="B2499" s="2" t="str">
        <f t="shared" ref="B2499:B2562" si="117">TEXT(A2499,"0")</f>
        <v>187437877657</v>
      </c>
      <c r="C2499" s="2" t="str">
        <f>_xlfn.XLOOKUP(
  B2499,
  'Candidate Data'!A:A,
  'Candidate Data'!B:B,
  "Not Found"
)</f>
        <v>Recruiter1</v>
      </c>
      <c r="D2499" s="2" t="str">
        <f>_xlfn.XLOOKUP(
  C2499,
  'Recruiter Data'!A:A,
  'Recruiter Data'!B:B,
  "Unknown"
)</f>
        <v>N America</v>
      </c>
      <c r="E2499" t="s">
        <v>18</v>
      </c>
      <c r="F2499" t="str">
        <f t="shared" ref="F2499:F2562" si="118">IF(ISNUMBER(SEARCH("Phone Screen",E2499)),"Phone Screen",
IF(ISNUMBER(SEARCH("Interview #1",E2499)),"Interview #1",
IF(ISNUMBER(SEARCH("Final Interview",E2499)),"Final Interview",
IF(ISNUMBER(SEARCH("Next Steps",E2499)),"Next Steps",
IF(ISNUMBER(SEARCH("Diligence",E2499)),"Diligence",
IF(ISNUMBER(SEARCH("Waitlist",E2499)),"Waitlist",
"Application Review"))))))</f>
        <v>Application Review</v>
      </c>
      <c r="G2499" s="1">
        <v>44623.543912037036</v>
      </c>
      <c r="H2499" t="str">
        <f t="shared" ref="H2499:H2562" si="119">TEXT(G2499,"yyyy-mm")</f>
        <v>2022-03</v>
      </c>
    </row>
    <row r="2500" spans="1:8" x14ac:dyDescent="0.3">
      <c r="A2500" s="2">
        <v>179197261214</v>
      </c>
      <c r="B2500" s="2" t="str">
        <f t="shared" si="117"/>
        <v>179197261214</v>
      </c>
      <c r="C2500" s="2" t="str">
        <f>_xlfn.XLOOKUP(
  B2500,
  'Candidate Data'!A:A,
  'Candidate Data'!B:B,
  "Not Found"
)</f>
        <v>Recruiter16</v>
      </c>
      <c r="D2500" s="2" t="str">
        <f>_xlfn.XLOOKUP(
  C2500,
  'Recruiter Data'!A:A,
  'Recruiter Data'!B:B,
  "Unknown"
)</f>
        <v>Asia</v>
      </c>
      <c r="E2500" t="s">
        <v>18</v>
      </c>
      <c r="F2500" t="str">
        <f t="shared" si="118"/>
        <v>Application Review</v>
      </c>
      <c r="G2500" s="1">
        <v>44623.550185185188</v>
      </c>
      <c r="H2500" t="str">
        <f t="shared" si="119"/>
        <v>2022-03</v>
      </c>
    </row>
    <row r="2501" spans="1:8" x14ac:dyDescent="0.3">
      <c r="A2501" s="2">
        <v>147882915003</v>
      </c>
      <c r="B2501" s="2" t="str">
        <f t="shared" si="117"/>
        <v>147882915003</v>
      </c>
      <c r="C2501" s="2" t="str">
        <f>_xlfn.XLOOKUP(
  B2501,
  'Candidate Data'!A:A,
  'Candidate Data'!B:B,
  "Not Found"
)</f>
        <v>Recruiter12</v>
      </c>
      <c r="D2501" s="2" t="str">
        <f>_xlfn.XLOOKUP(
  C2501,
  'Recruiter Data'!A:A,
  'Recruiter Data'!B:B,
  "Unknown"
)</f>
        <v>Europe</v>
      </c>
      <c r="E2501" t="s">
        <v>18</v>
      </c>
      <c r="F2501" t="str">
        <f t="shared" si="118"/>
        <v>Application Review</v>
      </c>
      <c r="G2501" s="1">
        <v>44623.562708333331</v>
      </c>
      <c r="H2501" t="str">
        <f t="shared" si="119"/>
        <v>2022-03</v>
      </c>
    </row>
    <row r="2502" spans="1:8" x14ac:dyDescent="0.3">
      <c r="A2502" s="2">
        <v>147882915003</v>
      </c>
      <c r="B2502" s="2" t="str">
        <f t="shared" si="117"/>
        <v>147882915003</v>
      </c>
      <c r="C2502" s="2" t="str">
        <f>_xlfn.XLOOKUP(
  B2502,
  'Candidate Data'!A:A,
  'Candidate Data'!B:B,
  "Not Found"
)</f>
        <v>Recruiter12</v>
      </c>
      <c r="D2502" s="2" t="str">
        <f>_xlfn.XLOOKUP(
  C2502,
  'Recruiter Data'!A:A,
  'Recruiter Data'!B:B,
  "Unknown"
)</f>
        <v>Europe</v>
      </c>
      <c r="E2502" t="s">
        <v>18</v>
      </c>
      <c r="F2502" t="str">
        <f t="shared" si="118"/>
        <v>Application Review</v>
      </c>
      <c r="G2502" s="1">
        <v>44623.564664351848</v>
      </c>
      <c r="H2502" t="str">
        <f t="shared" si="119"/>
        <v>2022-03</v>
      </c>
    </row>
    <row r="2503" spans="1:8" x14ac:dyDescent="0.3">
      <c r="A2503" s="2">
        <v>172075561983</v>
      </c>
      <c r="B2503" s="2" t="str">
        <f t="shared" si="117"/>
        <v>172075561983</v>
      </c>
      <c r="C2503" s="2" t="str">
        <f>_xlfn.XLOOKUP(
  B2503,
  'Candidate Data'!A:A,
  'Candidate Data'!B:B,
  "Not Found"
)</f>
        <v>Recruiter11</v>
      </c>
      <c r="D2503" s="2" t="str">
        <f>_xlfn.XLOOKUP(
  C2503,
  'Recruiter Data'!A:A,
  'Recruiter Data'!B:B,
  "Unknown"
)</f>
        <v>N America</v>
      </c>
      <c r="E2503" t="s">
        <v>18</v>
      </c>
      <c r="F2503" t="str">
        <f t="shared" si="118"/>
        <v>Application Review</v>
      </c>
      <c r="G2503" s="1">
        <v>44623.565509259257</v>
      </c>
      <c r="H2503" t="str">
        <f t="shared" si="119"/>
        <v>2022-03</v>
      </c>
    </row>
    <row r="2504" spans="1:8" x14ac:dyDescent="0.3">
      <c r="A2504" s="2">
        <v>125126959688</v>
      </c>
      <c r="B2504" s="2" t="str">
        <f t="shared" si="117"/>
        <v>125126959688</v>
      </c>
      <c r="C2504" s="2" t="str">
        <f>_xlfn.XLOOKUP(
  B2504,
  'Candidate Data'!A:A,
  'Candidate Data'!B:B,
  "Not Found"
)</f>
        <v>Recruiter1</v>
      </c>
      <c r="D2504" s="2" t="str">
        <f>_xlfn.XLOOKUP(
  C2504,
  'Recruiter Data'!A:A,
  'Recruiter Data'!B:B,
  "Unknown"
)</f>
        <v>N America</v>
      </c>
      <c r="E2504" t="s">
        <v>18</v>
      </c>
      <c r="F2504" t="str">
        <f t="shared" si="118"/>
        <v>Application Review</v>
      </c>
      <c r="G2504" s="1">
        <v>44623.579189814816</v>
      </c>
      <c r="H2504" t="str">
        <f t="shared" si="119"/>
        <v>2022-03</v>
      </c>
    </row>
    <row r="2505" spans="1:8" x14ac:dyDescent="0.3">
      <c r="A2505" s="2">
        <v>125126959688</v>
      </c>
      <c r="B2505" s="2" t="str">
        <f t="shared" si="117"/>
        <v>125126959688</v>
      </c>
      <c r="C2505" s="2" t="str">
        <f>_xlfn.XLOOKUP(
  B2505,
  'Candidate Data'!A:A,
  'Candidate Data'!B:B,
  "Not Found"
)</f>
        <v>Recruiter1</v>
      </c>
      <c r="D2505" s="2" t="str">
        <f>_xlfn.XLOOKUP(
  C2505,
  'Recruiter Data'!A:A,
  'Recruiter Data'!B:B,
  "Unknown"
)</f>
        <v>N America</v>
      </c>
      <c r="E2505" t="s">
        <v>20</v>
      </c>
      <c r="F2505" t="str">
        <f t="shared" si="118"/>
        <v>Interview #1</v>
      </c>
      <c r="G2505" s="1">
        <v>44630.60324074074</v>
      </c>
      <c r="H2505" t="str">
        <f t="shared" si="119"/>
        <v>2022-03</v>
      </c>
    </row>
    <row r="2506" spans="1:8" x14ac:dyDescent="0.3">
      <c r="A2506" s="2">
        <v>125126959688</v>
      </c>
      <c r="B2506" s="2" t="str">
        <f t="shared" si="117"/>
        <v>125126959688</v>
      </c>
      <c r="C2506" s="2" t="str">
        <f>_xlfn.XLOOKUP(
  B2506,
  'Candidate Data'!A:A,
  'Candidate Data'!B:B,
  "Not Found"
)</f>
        <v>Recruiter1</v>
      </c>
      <c r="D2506" s="2" t="str">
        <f>_xlfn.XLOOKUP(
  C2506,
  'Recruiter Data'!A:A,
  'Recruiter Data'!B:B,
  "Unknown"
)</f>
        <v>N America</v>
      </c>
      <c r="E2506" t="s">
        <v>19</v>
      </c>
      <c r="F2506" t="str">
        <f t="shared" si="118"/>
        <v>Phone Screen</v>
      </c>
      <c r="G2506" s="1">
        <v>44623.651944444442</v>
      </c>
      <c r="H2506" t="str">
        <f t="shared" si="119"/>
        <v>2022-03</v>
      </c>
    </row>
    <row r="2507" spans="1:8" x14ac:dyDescent="0.3">
      <c r="A2507" s="2">
        <v>139295073256</v>
      </c>
      <c r="B2507" s="2" t="str">
        <f t="shared" si="117"/>
        <v>139295073256</v>
      </c>
      <c r="C2507" s="2" t="str">
        <f>_xlfn.XLOOKUP(
  B2507,
  'Candidate Data'!A:A,
  'Candidate Data'!B:B,
  "Not Found"
)</f>
        <v>Recruiter1</v>
      </c>
      <c r="D2507" s="2" t="str">
        <f>_xlfn.XLOOKUP(
  C2507,
  'Recruiter Data'!A:A,
  'Recruiter Data'!B:B,
  "Unknown"
)</f>
        <v>N America</v>
      </c>
      <c r="E2507" t="s">
        <v>18</v>
      </c>
      <c r="F2507" t="str">
        <f t="shared" si="118"/>
        <v>Application Review</v>
      </c>
      <c r="G2507" s="1">
        <v>44623.583356481482</v>
      </c>
      <c r="H2507" t="str">
        <f t="shared" si="119"/>
        <v>2022-03</v>
      </c>
    </row>
    <row r="2508" spans="1:8" x14ac:dyDescent="0.3">
      <c r="A2508" s="2">
        <v>111414142982</v>
      </c>
      <c r="B2508" s="2" t="str">
        <f t="shared" si="117"/>
        <v>111414142982</v>
      </c>
      <c r="C2508" s="2" t="str">
        <f>_xlfn.XLOOKUP(
  B2508,
  'Candidate Data'!A:A,
  'Candidate Data'!B:B,
  "Not Found"
)</f>
        <v>Recruiter1</v>
      </c>
      <c r="D2508" s="2" t="str">
        <f>_xlfn.XLOOKUP(
  C2508,
  'Recruiter Data'!A:A,
  'Recruiter Data'!B:B,
  "Unknown"
)</f>
        <v>N America</v>
      </c>
      <c r="E2508" t="s">
        <v>18</v>
      </c>
      <c r="F2508" t="str">
        <f t="shared" si="118"/>
        <v>Application Review</v>
      </c>
      <c r="G2508" s="1">
        <v>44623.590844907405</v>
      </c>
      <c r="H2508" t="str">
        <f t="shared" si="119"/>
        <v>2022-03</v>
      </c>
    </row>
    <row r="2509" spans="1:8" x14ac:dyDescent="0.3">
      <c r="A2509" s="2">
        <v>111414142982</v>
      </c>
      <c r="B2509" s="2" t="str">
        <f t="shared" si="117"/>
        <v>111414142982</v>
      </c>
      <c r="C2509" s="2" t="str">
        <f>_xlfn.XLOOKUP(
  B2509,
  'Candidate Data'!A:A,
  'Candidate Data'!B:B,
  "Not Found"
)</f>
        <v>Recruiter1</v>
      </c>
      <c r="D2509" s="2" t="str">
        <f>_xlfn.XLOOKUP(
  C2509,
  'Recruiter Data'!A:A,
  'Recruiter Data'!B:B,
  "Unknown"
)</f>
        <v>N America</v>
      </c>
      <c r="E2509" t="s">
        <v>20</v>
      </c>
      <c r="F2509" t="str">
        <f t="shared" si="118"/>
        <v>Interview #1</v>
      </c>
      <c r="G2509" s="1">
        <v>44639.009768518517</v>
      </c>
      <c r="H2509" t="str">
        <f t="shared" si="119"/>
        <v>2022-03</v>
      </c>
    </row>
    <row r="2510" spans="1:8" x14ac:dyDescent="0.3">
      <c r="A2510" s="2">
        <v>111414142982</v>
      </c>
      <c r="B2510" s="2" t="str">
        <f t="shared" si="117"/>
        <v>111414142982</v>
      </c>
      <c r="C2510" s="2" t="str">
        <f>_xlfn.XLOOKUP(
  B2510,
  'Candidate Data'!A:A,
  'Candidate Data'!B:B,
  "Not Found"
)</f>
        <v>Recruiter1</v>
      </c>
      <c r="D2510" s="2" t="str">
        <f>_xlfn.XLOOKUP(
  C2510,
  'Recruiter Data'!A:A,
  'Recruiter Data'!B:B,
  "Unknown"
)</f>
        <v>N America</v>
      </c>
      <c r="E2510" t="s">
        <v>19</v>
      </c>
      <c r="F2510" t="str">
        <f t="shared" si="118"/>
        <v>Phone Screen</v>
      </c>
      <c r="G2510" s="1">
        <v>44623.590844907405</v>
      </c>
      <c r="H2510" t="str">
        <f t="shared" si="119"/>
        <v>2022-03</v>
      </c>
    </row>
    <row r="2511" spans="1:8" x14ac:dyDescent="0.3">
      <c r="A2511" s="2">
        <v>115501853272</v>
      </c>
      <c r="B2511" s="2" t="str">
        <f t="shared" si="117"/>
        <v>115501853272</v>
      </c>
      <c r="C2511" s="2" t="str">
        <f>_xlfn.XLOOKUP(
  B2511,
  'Candidate Data'!A:A,
  'Candidate Data'!B:B,
  "Not Found"
)</f>
        <v>Recruiter10</v>
      </c>
      <c r="D2511" s="2" t="str">
        <f>_xlfn.XLOOKUP(
  C2511,
  'Recruiter Data'!A:A,
  'Recruiter Data'!B:B,
  "Unknown"
)</f>
        <v>N America</v>
      </c>
      <c r="E2511" t="s">
        <v>18</v>
      </c>
      <c r="F2511" t="str">
        <f t="shared" si="118"/>
        <v>Application Review</v>
      </c>
      <c r="G2511" s="1">
        <v>44623.593217592592</v>
      </c>
      <c r="H2511" t="str">
        <f t="shared" si="119"/>
        <v>2022-03</v>
      </c>
    </row>
    <row r="2512" spans="1:8" x14ac:dyDescent="0.3">
      <c r="A2512" s="2">
        <v>118618622459</v>
      </c>
      <c r="B2512" s="2" t="str">
        <f t="shared" si="117"/>
        <v>118618622459</v>
      </c>
      <c r="C2512" s="2" t="str">
        <f>_xlfn.XLOOKUP(
  B2512,
  'Candidate Data'!A:A,
  'Candidate Data'!B:B,
  "Not Found"
)</f>
        <v>Recruiter1</v>
      </c>
      <c r="D2512" s="2" t="str">
        <f>_xlfn.XLOOKUP(
  C2512,
  'Recruiter Data'!A:A,
  'Recruiter Data'!B:B,
  "Unknown"
)</f>
        <v>N America</v>
      </c>
      <c r="E2512" t="s">
        <v>18</v>
      </c>
      <c r="F2512" t="str">
        <f t="shared" si="118"/>
        <v>Application Review</v>
      </c>
      <c r="G2512" s="1">
        <v>44623.60434027778</v>
      </c>
      <c r="H2512" t="str">
        <f t="shared" si="119"/>
        <v>2022-03</v>
      </c>
    </row>
    <row r="2513" spans="1:8" x14ac:dyDescent="0.3">
      <c r="A2513" s="2">
        <v>118618622459</v>
      </c>
      <c r="B2513" s="2" t="str">
        <f t="shared" si="117"/>
        <v>118618622459</v>
      </c>
      <c r="C2513" s="2" t="str">
        <f>_xlfn.XLOOKUP(
  B2513,
  'Candidate Data'!A:A,
  'Candidate Data'!B:B,
  "Not Found"
)</f>
        <v>Recruiter1</v>
      </c>
      <c r="D2513" s="2" t="str">
        <f>_xlfn.XLOOKUP(
  C2513,
  'Recruiter Data'!A:A,
  'Recruiter Data'!B:B,
  "Unknown"
)</f>
        <v>N America</v>
      </c>
      <c r="E2513" t="s">
        <v>20</v>
      </c>
      <c r="F2513" t="str">
        <f t="shared" si="118"/>
        <v>Interview #1</v>
      </c>
      <c r="G2513" s="1">
        <v>44630.949641203704</v>
      </c>
      <c r="H2513" t="str">
        <f t="shared" si="119"/>
        <v>2022-03</v>
      </c>
    </row>
    <row r="2514" spans="1:8" x14ac:dyDescent="0.3">
      <c r="A2514" s="2">
        <v>118618622459</v>
      </c>
      <c r="B2514" s="2" t="str">
        <f t="shared" si="117"/>
        <v>118618622459</v>
      </c>
      <c r="C2514" s="2" t="str">
        <f>_xlfn.XLOOKUP(
  B2514,
  'Candidate Data'!A:A,
  'Candidate Data'!B:B,
  "Not Found"
)</f>
        <v>Recruiter1</v>
      </c>
      <c r="D2514" s="2" t="str">
        <f>_xlfn.XLOOKUP(
  C2514,
  'Recruiter Data'!A:A,
  'Recruiter Data'!B:B,
  "Unknown"
)</f>
        <v>N America</v>
      </c>
      <c r="E2514" t="s">
        <v>19</v>
      </c>
      <c r="F2514" t="str">
        <f t="shared" si="118"/>
        <v>Phone Screen</v>
      </c>
      <c r="G2514" s="1">
        <v>44623.730405092596</v>
      </c>
      <c r="H2514" t="str">
        <f t="shared" si="119"/>
        <v>2022-03</v>
      </c>
    </row>
    <row r="2515" spans="1:8" x14ac:dyDescent="0.3">
      <c r="A2515" s="2">
        <v>101944727447</v>
      </c>
      <c r="B2515" s="2" t="str">
        <f t="shared" si="117"/>
        <v>101944727447</v>
      </c>
      <c r="C2515" s="2" t="str">
        <f>_xlfn.XLOOKUP(
  B2515,
  'Candidate Data'!A:A,
  'Candidate Data'!B:B,
  "Not Found"
)</f>
        <v>Recruiter1</v>
      </c>
      <c r="D2515" s="2" t="str">
        <f>_xlfn.XLOOKUP(
  C2515,
  'Recruiter Data'!A:A,
  'Recruiter Data'!B:B,
  "Unknown"
)</f>
        <v>N America</v>
      </c>
      <c r="E2515" t="s">
        <v>18</v>
      </c>
      <c r="F2515" t="str">
        <f t="shared" si="118"/>
        <v>Application Review</v>
      </c>
      <c r="G2515" s="1">
        <v>44623.615300925929</v>
      </c>
      <c r="H2515" t="str">
        <f t="shared" si="119"/>
        <v>2022-03</v>
      </c>
    </row>
    <row r="2516" spans="1:8" x14ac:dyDescent="0.3">
      <c r="A2516" s="2">
        <v>133785874177</v>
      </c>
      <c r="B2516" s="2" t="str">
        <f t="shared" si="117"/>
        <v>133785874177</v>
      </c>
      <c r="C2516" s="2" t="str">
        <f>_xlfn.XLOOKUP(
  B2516,
  'Candidate Data'!A:A,
  'Candidate Data'!B:B,
  "Not Found"
)</f>
        <v>Recruiter28</v>
      </c>
      <c r="D2516" s="2" t="str">
        <f>_xlfn.XLOOKUP(
  C2516,
  'Recruiter Data'!A:A,
  'Recruiter Data'!B:B,
  "Unknown"
)</f>
        <v>N America</v>
      </c>
      <c r="E2516" t="s">
        <v>18</v>
      </c>
      <c r="F2516" t="str">
        <f t="shared" si="118"/>
        <v>Application Review</v>
      </c>
      <c r="G2516" s="1">
        <v>44623.620983796296</v>
      </c>
      <c r="H2516" t="str">
        <f t="shared" si="119"/>
        <v>2022-03</v>
      </c>
    </row>
    <row r="2517" spans="1:8" x14ac:dyDescent="0.3">
      <c r="A2517" s="2">
        <v>131159545056</v>
      </c>
      <c r="B2517" s="2" t="str">
        <f t="shared" si="117"/>
        <v>131159545056</v>
      </c>
      <c r="C2517" s="2" t="str">
        <f>_xlfn.XLOOKUP(
  B2517,
  'Candidate Data'!A:A,
  'Candidate Data'!B:B,
  "Not Found"
)</f>
        <v>Recruiter10</v>
      </c>
      <c r="D2517" s="2" t="str">
        <f>_xlfn.XLOOKUP(
  C2517,
  'Recruiter Data'!A:A,
  'Recruiter Data'!B:B,
  "Unknown"
)</f>
        <v>N America</v>
      </c>
      <c r="E2517" t="s">
        <v>18</v>
      </c>
      <c r="F2517" t="str">
        <f t="shared" si="118"/>
        <v>Application Review</v>
      </c>
      <c r="G2517" s="1">
        <v>44623.621736111112</v>
      </c>
      <c r="H2517" t="str">
        <f t="shared" si="119"/>
        <v>2022-03</v>
      </c>
    </row>
    <row r="2518" spans="1:8" x14ac:dyDescent="0.3">
      <c r="A2518" s="2">
        <v>186106721462</v>
      </c>
      <c r="B2518" s="2" t="str">
        <f t="shared" si="117"/>
        <v>186106721462</v>
      </c>
      <c r="C2518" s="2" t="str">
        <f>_xlfn.XLOOKUP(
  B2518,
  'Candidate Data'!A:A,
  'Candidate Data'!B:B,
  "Not Found"
)</f>
        <v>Recruiter10</v>
      </c>
      <c r="D2518" s="2" t="str">
        <f>_xlfn.XLOOKUP(
  C2518,
  'Recruiter Data'!A:A,
  'Recruiter Data'!B:B,
  "Unknown"
)</f>
        <v>N America</v>
      </c>
      <c r="E2518" t="s">
        <v>18</v>
      </c>
      <c r="F2518" t="str">
        <f t="shared" si="118"/>
        <v>Application Review</v>
      </c>
      <c r="G2518" s="1">
        <v>44623.621759259258</v>
      </c>
      <c r="H2518" t="str">
        <f t="shared" si="119"/>
        <v>2022-03</v>
      </c>
    </row>
    <row r="2519" spans="1:8" x14ac:dyDescent="0.3">
      <c r="A2519" s="2">
        <v>128306764581</v>
      </c>
      <c r="B2519" s="2" t="str">
        <f t="shared" si="117"/>
        <v>128306764581</v>
      </c>
      <c r="C2519" s="2" t="str">
        <f>_xlfn.XLOOKUP(
  B2519,
  'Candidate Data'!A:A,
  'Candidate Data'!B:B,
  "Not Found"
)</f>
        <v>Recruiter10</v>
      </c>
      <c r="D2519" s="2" t="str">
        <f>_xlfn.XLOOKUP(
  C2519,
  'Recruiter Data'!A:A,
  'Recruiter Data'!B:B,
  "Unknown"
)</f>
        <v>N America</v>
      </c>
      <c r="E2519" t="s">
        <v>18</v>
      </c>
      <c r="F2519" t="str">
        <f t="shared" si="118"/>
        <v>Application Review</v>
      </c>
      <c r="G2519" s="1">
        <v>44623.622939814813</v>
      </c>
      <c r="H2519" t="str">
        <f t="shared" si="119"/>
        <v>2022-03</v>
      </c>
    </row>
    <row r="2520" spans="1:8" x14ac:dyDescent="0.3">
      <c r="A2520" s="2">
        <v>128306764581</v>
      </c>
      <c r="B2520" s="2" t="str">
        <f t="shared" si="117"/>
        <v>128306764581</v>
      </c>
      <c r="C2520" s="2" t="str">
        <f>_xlfn.XLOOKUP(
  B2520,
  'Candidate Data'!A:A,
  'Candidate Data'!B:B,
  "Not Found"
)</f>
        <v>Recruiter10</v>
      </c>
      <c r="D2520" s="2" t="str">
        <f>_xlfn.XLOOKUP(
  C2520,
  'Recruiter Data'!A:A,
  'Recruiter Data'!B:B,
  "Unknown"
)</f>
        <v>N America</v>
      </c>
      <c r="E2520" t="s">
        <v>19</v>
      </c>
      <c r="F2520" t="str">
        <f t="shared" si="118"/>
        <v>Phone Screen</v>
      </c>
      <c r="G2520" s="1">
        <v>44638.641041666669</v>
      </c>
      <c r="H2520" t="str">
        <f t="shared" si="119"/>
        <v>2022-03</v>
      </c>
    </row>
    <row r="2521" spans="1:8" x14ac:dyDescent="0.3">
      <c r="A2521" s="2">
        <v>109891397448</v>
      </c>
      <c r="B2521" s="2" t="str">
        <f t="shared" si="117"/>
        <v>109891397448</v>
      </c>
      <c r="C2521" s="2" t="str">
        <f>_xlfn.XLOOKUP(
  B2521,
  'Candidate Data'!A:A,
  'Candidate Data'!B:B,
  "Not Found"
)</f>
        <v>Recruiter26</v>
      </c>
      <c r="D2521" s="2" t="str">
        <f>_xlfn.XLOOKUP(
  C2521,
  'Recruiter Data'!A:A,
  'Recruiter Data'!B:B,
  "Unknown"
)</f>
        <v>Europe</v>
      </c>
      <c r="E2521" t="s">
        <v>18</v>
      </c>
      <c r="F2521" t="str">
        <f t="shared" si="118"/>
        <v>Application Review</v>
      </c>
      <c r="G2521" s="1">
        <v>44623.623668981483</v>
      </c>
      <c r="H2521" t="str">
        <f t="shared" si="119"/>
        <v>2022-03</v>
      </c>
    </row>
    <row r="2522" spans="1:8" x14ac:dyDescent="0.3">
      <c r="A2522" s="2">
        <v>109891397448</v>
      </c>
      <c r="B2522" s="2" t="str">
        <f t="shared" si="117"/>
        <v>109891397448</v>
      </c>
      <c r="C2522" s="2" t="str">
        <f>_xlfn.XLOOKUP(
  B2522,
  'Candidate Data'!A:A,
  'Candidate Data'!B:B,
  "Not Found"
)</f>
        <v>Recruiter26</v>
      </c>
      <c r="D2522" s="2" t="str">
        <f>_xlfn.XLOOKUP(
  C2522,
  'Recruiter Data'!A:A,
  'Recruiter Data'!B:B,
  "Unknown"
)</f>
        <v>Europe</v>
      </c>
      <c r="E2522" t="s">
        <v>21</v>
      </c>
      <c r="F2522" t="str">
        <f t="shared" si="118"/>
        <v>Diligence</v>
      </c>
      <c r="G2522" s="1">
        <v>44648.443842592591</v>
      </c>
      <c r="H2522" t="str">
        <f t="shared" si="119"/>
        <v>2022-03</v>
      </c>
    </row>
    <row r="2523" spans="1:8" x14ac:dyDescent="0.3">
      <c r="A2523" s="2">
        <v>109891397448</v>
      </c>
      <c r="B2523" s="2" t="str">
        <f t="shared" si="117"/>
        <v>109891397448</v>
      </c>
      <c r="C2523" s="2" t="str">
        <f>_xlfn.XLOOKUP(
  B2523,
  'Candidate Data'!A:A,
  'Candidate Data'!B:B,
  "Not Found"
)</f>
        <v>Recruiter26</v>
      </c>
      <c r="D2523" s="2" t="str">
        <f>_xlfn.XLOOKUP(
  C2523,
  'Recruiter Data'!A:A,
  'Recruiter Data'!B:B,
  "Unknown"
)</f>
        <v>Europe</v>
      </c>
      <c r="E2523" t="s">
        <v>22</v>
      </c>
      <c r="F2523" t="str">
        <f t="shared" si="118"/>
        <v>Final Interview</v>
      </c>
      <c r="G2523" s="1">
        <v>44648.431516203702</v>
      </c>
      <c r="H2523" t="str">
        <f t="shared" si="119"/>
        <v>2022-03</v>
      </c>
    </row>
    <row r="2524" spans="1:8" x14ac:dyDescent="0.3">
      <c r="A2524" s="2">
        <v>109891397448</v>
      </c>
      <c r="B2524" s="2" t="str">
        <f t="shared" si="117"/>
        <v>109891397448</v>
      </c>
      <c r="C2524" s="2" t="str">
        <f>_xlfn.XLOOKUP(
  B2524,
  'Candidate Data'!A:A,
  'Candidate Data'!B:B,
  "Not Found"
)</f>
        <v>Recruiter26</v>
      </c>
      <c r="D2524" s="2" t="str">
        <f>_xlfn.XLOOKUP(
  C2524,
  'Recruiter Data'!A:A,
  'Recruiter Data'!B:B,
  "Unknown"
)</f>
        <v>Europe</v>
      </c>
      <c r="E2524" t="s">
        <v>20</v>
      </c>
      <c r="F2524" t="str">
        <f t="shared" si="118"/>
        <v>Interview #1</v>
      </c>
      <c r="G2524" s="1">
        <v>44648.428298611114</v>
      </c>
      <c r="H2524" t="str">
        <f t="shared" si="119"/>
        <v>2022-03</v>
      </c>
    </row>
    <row r="2525" spans="1:8" x14ac:dyDescent="0.3">
      <c r="A2525" s="2">
        <v>109891397448</v>
      </c>
      <c r="B2525" s="2" t="str">
        <f t="shared" si="117"/>
        <v>109891397448</v>
      </c>
      <c r="C2525" s="2" t="str">
        <f>_xlfn.XLOOKUP(
  B2525,
  'Candidate Data'!A:A,
  'Candidate Data'!B:B,
  "Not Found"
)</f>
        <v>Recruiter26</v>
      </c>
      <c r="D2525" s="2" t="str">
        <f>_xlfn.XLOOKUP(
  C2525,
  'Recruiter Data'!A:A,
  'Recruiter Data'!B:B,
  "Unknown"
)</f>
        <v>Europe</v>
      </c>
      <c r="E2525" t="s">
        <v>23</v>
      </c>
      <c r="F2525" t="str">
        <f t="shared" si="118"/>
        <v>Next Steps</v>
      </c>
      <c r="G2525" s="1">
        <v>44648.431516203702</v>
      </c>
      <c r="H2525" t="str">
        <f t="shared" si="119"/>
        <v>2022-03</v>
      </c>
    </row>
    <row r="2526" spans="1:8" x14ac:dyDescent="0.3">
      <c r="A2526" s="2">
        <v>109891397448</v>
      </c>
      <c r="B2526" s="2" t="str">
        <f t="shared" si="117"/>
        <v>109891397448</v>
      </c>
      <c r="C2526" s="2" t="str">
        <f>_xlfn.XLOOKUP(
  B2526,
  'Candidate Data'!A:A,
  'Candidate Data'!B:B,
  "Not Found"
)</f>
        <v>Recruiter26</v>
      </c>
      <c r="D2526" s="2" t="str">
        <f>_xlfn.XLOOKUP(
  C2526,
  'Recruiter Data'!A:A,
  'Recruiter Data'!B:B,
  "Unknown"
)</f>
        <v>Europe</v>
      </c>
      <c r="E2526" t="s">
        <v>19</v>
      </c>
      <c r="F2526" t="str">
        <f t="shared" si="118"/>
        <v>Phone Screen</v>
      </c>
      <c r="G2526" s="1">
        <v>44624.67528935185</v>
      </c>
      <c r="H2526" t="str">
        <f t="shared" si="119"/>
        <v>2022-03</v>
      </c>
    </row>
    <row r="2527" spans="1:8" x14ac:dyDescent="0.3">
      <c r="A2527" s="2">
        <v>109891397448</v>
      </c>
      <c r="B2527" s="2" t="str">
        <f t="shared" si="117"/>
        <v>109891397448</v>
      </c>
      <c r="C2527" s="2" t="str">
        <f>_xlfn.XLOOKUP(
  B2527,
  'Candidate Data'!A:A,
  'Candidate Data'!B:B,
  "Not Found"
)</f>
        <v>Recruiter26</v>
      </c>
      <c r="D2527" s="2" t="str">
        <f>_xlfn.XLOOKUP(
  C2527,
  'Recruiter Data'!A:A,
  'Recruiter Data'!B:B,
  "Unknown"
)</f>
        <v>Europe</v>
      </c>
      <c r="E2527" t="s">
        <v>24</v>
      </c>
      <c r="F2527" t="str">
        <f t="shared" si="118"/>
        <v>Waitlist</v>
      </c>
      <c r="G2527" s="1">
        <v>44651.444560185184</v>
      </c>
      <c r="H2527" t="str">
        <f t="shared" si="119"/>
        <v>2022-03</v>
      </c>
    </row>
    <row r="2528" spans="1:8" x14ac:dyDescent="0.3">
      <c r="A2528" s="2">
        <v>174759175533</v>
      </c>
      <c r="B2528" s="2" t="str">
        <f t="shared" si="117"/>
        <v>174759175533</v>
      </c>
      <c r="C2528" s="2" t="str">
        <f>_xlfn.XLOOKUP(
  B2528,
  'Candidate Data'!A:A,
  'Candidate Data'!B:B,
  "Not Found"
)</f>
        <v>Recruiter1</v>
      </c>
      <c r="D2528" s="2" t="str">
        <f>_xlfn.XLOOKUP(
  C2528,
  'Recruiter Data'!A:A,
  'Recruiter Data'!B:B,
  "Unknown"
)</f>
        <v>N America</v>
      </c>
      <c r="E2528" t="s">
        <v>18</v>
      </c>
      <c r="F2528" t="str">
        <f t="shared" si="118"/>
        <v>Application Review</v>
      </c>
      <c r="G2528" s="1">
        <v>44623.634791666664</v>
      </c>
      <c r="H2528" t="str">
        <f t="shared" si="119"/>
        <v>2022-03</v>
      </c>
    </row>
    <row r="2529" spans="1:8" x14ac:dyDescent="0.3">
      <c r="A2529" s="2">
        <v>174759175533</v>
      </c>
      <c r="B2529" s="2" t="str">
        <f t="shared" si="117"/>
        <v>174759175533</v>
      </c>
      <c r="C2529" s="2" t="str">
        <f>_xlfn.XLOOKUP(
  B2529,
  'Candidate Data'!A:A,
  'Candidate Data'!B:B,
  "Not Found"
)</f>
        <v>Recruiter1</v>
      </c>
      <c r="D2529" s="2" t="str">
        <f>_xlfn.XLOOKUP(
  C2529,
  'Recruiter Data'!A:A,
  'Recruiter Data'!B:B,
  "Unknown"
)</f>
        <v>N America</v>
      </c>
      <c r="E2529" t="s">
        <v>21</v>
      </c>
      <c r="F2529" t="str">
        <f t="shared" si="118"/>
        <v>Diligence</v>
      </c>
      <c r="G2529" s="1">
        <v>44638.740960648145</v>
      </c>
      <c r="H2529" t="str">
        <f t="shared" si="119"/>
        <v>2022-03</v>
      </c>
    </row>
    <row r="2530" spans="1:8" x14ac:dyDescent="0.3">
      <c r="A2530" s="2">
        <v>174759175533</v>
      </c>
      <c r="B2530" s="2" t="str">
        <f t="shared" si="117"/>
        <v>174759175533</v>
      </c>
      <c r="C2530" s="2" t="str">
        <f>_xlfn.XLOOKUP(
  B2530,
  'Candidate Data'!A:A,
  'Candidate Data'!B:B,
  "Not Found"
)</f>
        <v>Recruiter1</v>
      </c>
      <c r="D2530" s="2" t="str">
        <f>_xlfn.XLOOKUP(
  C2530,
  'Recruiter Data'!A:A,
  'Recruiter Data'!B:B,
  "Unknown"
)</f>
        <v>N America</v>
      </c>
      <c r="E2530" t="s">
        <v>22</v>
      </c>
      <c r="F2530" t="str">
        <f t="shared" si="118"/>
        <v>Final Interview</v>
      </c>
      <c r="G2530" s="1">
        <v>44638.736481481479</v>
      </c>
      <c r="H2530" t="str">
        <f t="shared" si="119"/>
        <v>2022-03</v>
      </c>
    </row>
    <row r="2531" spans="1:8" x14ac:dyDescent="0.3">
      <c r="A2531" s="2">
        <v>174759175533</v>
      </c>
      <c r="B2531" s="2" t="str">
        <f t="shared" si="117"/>
        <v>174759175533</v>
      </c>
      <c r="C2531" s="2" t="str">
        <f>_xlfn.XLOOKUP(
  B2531,
  'Candidate Data'!A:A,
  'Candidate Data'!B:B,
  "Not Found"
)</f>
        <v>Recruiter1</v>
      </c>
      <c r="D2531" s="2" t="str">
        <f>_xlfn.XLOOKUP(
  C2531,
  'Recruiter Data'!A:A,
  'Recruiter Data'!B:B,
  "Unknown"
)</f>
        <v>N America</v>
      </c>
      <c r="E2531" t="s">
        <v>20</v>
      </c>
      <c r="F2531" t="str">
        <f t="shared" si="118"/>
        <v>Interview #1</v>
      </c>
      <c r="G2531" s="1">
        <v>44634.799074074072</v>
      </c>
      <c r="H2531" t="str">
        <f t="shared" si="119"/>
        <v>2022-03</v>
      </c>
    </row>
    <row r="2532" spans="1:8" x14ac:dyDescent="0.3">
      <c r="A2532" s="2">
        <v>174759175533</v>
      </c>
      <c r="B2532" s="2" t="str">
        <f t="shared" si="117"/>
        <v>174759175533</v>
      </c>
      <c r="C2532" s="2" t="str">
        <f>_xlfn.XLOOKUP(
  B2532,
  'Candidate Data'!A:A,
  'Candidate Data'!B:B,
  "Not Found"
)</f>
        <v>Recruiter1</v>
      </c>
      <c r="D2532" s="2" t="str">
        <f>_xlfn.XLOOKUP(
  C2532,
  'Recruiter Data'!A:A,
  'Recruiter Data'!B:B,
  "Unknown"
)</f>
        <v>N America</v>
      </c>
      <c r="E2532" t="s">
        <v>23</v>
      </c>
      <c r="F2532" t="str">
        <f t="shared" si="118"/>
        <v>Next Steps</v>
      </c>
      <c r="G2532" s="1">
        <v>44638.736516203702</v>
      </c>
      <c r="H2532" t="str">
        <f t="shared" si="119"/>
        <v>2022-03</v>
      </c>
    </row>
    <row r="2533" spans="1:8" x14ac:dyDescent="0.3">
      <c r="A2533" s="2">
        <v>174759175533</v>
      </c>
      <c r="B2533" s="2" t="str">
        <f t="shared" si="117"/>
        <v>174759175533</v>
      </c>
      <c r="C2533" s="2" t="str">
        <f>_xlfn.XLOOKUP(
  B2533,
  'Candidate Data'!A:A,
  'Candidate Data'!B:B,
  "Not Found"
)</f>
        <v>Recruiter1</v>
      </c>
      <c r="D2533" s="2" t="str">
        <f>_xlfn.XLOOKUP(
  C2533,
  'Recruiter Data'!A:A,
  'Recruiter Data'!B:B,
  "Unknown"
)</f>
        <v>N America</v>
      </c>
      <c r="E2533" t="s">
        <v>19</v>
      </c>
      <c r="F2533" t="str">
        <f t="shared" si="118"/>
        <v>Phone Screen</v>
      </c>
      <c r="G2533" s="1">
        <v>44623.653715277775</v>
      </c>
      <c r="H2533" t="str">
        <f t="shared" si="119"/>
        <v>2022-03</v>
      </c>
    </row>
    <row r="2534" spans="1:8" x14ac:dyDescent="0.3">
      <c r="A2534" s="2">
        <v>174759175533</v>
      </c>
      <c r="B2534" s="2" t="str">
        <f t="shared" si="117"/>
        <v>174759175533</v>
      </c>
      <c r="C2534" s="2" t="str">
        <f>_xlfn.XLOOKUP(
  B2534,
  'Candidate Data'!A:A,
  'Candidate Data'!B:B,
  "Not Found"
)</f>
        <v>Recruiter1</v>
      </c>
      <c r="D2534" s="2" t="str">
        <f>_xlfn.XLOOKUP(
  C2534,
  'Recruiter Data'!A:A,
  'Recruiter Data'!B:B,
  "Unknown"
)</f>
        <v>N America</v>
      </c>
      <c r="E2534" t="s">
        <v>24</v>
      </c>
      <c r="F2534" t="str">
        <f t="shared" si="118"/>
        <v>Waitlist</v>
      </c>
      <c r="G2534" s="1">
        <v>44645.79115740741</v>
      </c>
      <c r="H2534" t="str">
        <f t="shared" si="119"/>
        <v>2022-03</v>
      </c>
    </row>
    <row r="2535" spans="1:8" x14ac:dyDescent="0.3">
      <c r="A2535" s="2">
        <v>112475092712</v>
      </c>
      <c r="B2535" s="2" t="str">
        <f t="shared" si="117"/>
        <v>112475092712</v>
      </c>
      <c r="C2535" s="2" t="str">
        <f>_xlfn.XLOOKUP(
  B2535,
  'Candidate Data'!A:A,
  'Candidate Data'!B:B,
  "Not Found"
)</f>
        <v>Recruiter1</v>
      </c>
      <c r="D2535" s="2" t="str">
        <f>_xlfn.XLOOKUP(
  C2535,
  'Recruiter Data'!A:A,
  'Recruiter Data'!B:B,
  "Unknown"
)</f>
        <v>N America</v>
      </c>
      <c r="E2535" t="s">
        <v>18</v>
      </c>
      <c r="F2535" t="str">
        <f t="shared" si="118"/>
        <v>Application Review</v>
      </c>
      <c r="G2535" s="1">
        <v>44623.63690972222</v>
      </c>
      <c r="H2535" t="str">
        <f t="shared" si="119"/>
        <v>2022-03</v>
      </c>
    </row>
    <row r="2536" spans="1:8" x14ac:dyDescent="0.3">
      <c r="A2536" s="2">
        <v>155777072766</v>
      </c>
      <c r="B2536" s="2" t="str">
        <f t="shared" si="117"/>
        <v>155777072766</v>
      </c>
      <c r="C2536" s="2" t="str">
        <f>_xlfn.XLOOKUP(
  B2536,
  'Candidate Data'!A:A,
  'Candidate Data'!B:B,
  "Not Found"
)</f>
        <v>Recruiter1</v>
      </c>
      <c r="D2536" s="2" t="str">
        <f>_xlfn.XLOOKUP(
  C2536,
  'Recruiter Data'!A:A,
  'Recruiter Data'!B:B,
  "Unknown"
)</f>
        <v>N America</v>
      </c>
      <c r="E2536" t="s">
        <v>18</v>
      </c>
      <c r="F2536" t="str">
        <f t="shared" si="118"/>
        <v>Application Review</v>
      </c>
      <c r="G2536" s="1">
        <v>44623.648854166669</v>
      </c>
      <c r="H2536" t="str">
        <f t="shared" si="119"/>
        <v>2022-03</v>
      </c>
    </row>
    <row r="2537" spans="1:8" x14ac:dyDescent="0.3">
      <c r="A2537" s="2">
        <v>183827502333</v>
      </c>
      <c r="B2537" s="2" t="str">
        <f t="shared" si="117"/>
        <v>183827502333</v>
      </c>
      <c r="C2537" s="2" t="str">
        <f>_xlfn.XLOOKUP(
  B2537,
  'Candidate Data'!A:A,
  'Candidate Data'!B:B,
  "Not Found"
)</f>
        <v>Recruiter1</v>
      </c>
      <c r="D2537" s="2" t="str">
        <f>_xlfn.XLOOKUP(
  C2537,
  'Recruiter Data'!A:A,
  'Recruiter Data'!B:B,
  "Unknown"
)</f>
        <v>N America</v>
      </c>
      <c r="E2537" t="s">
        <v>18</v>
      </c>
      <c r="F2537" t="str">
        <f t="shared" si="118"/>
        <v>Application Review</v>
      </c>
      <c r="G2537" s="1">
        <v>44623.651516203703</v>
      </c>
      <c r="H2537" t="str">
        <f t="shared" si="119"/>
        <v>2022-03</v>
      </c>
    </row>
    <row r="2538" spans="1:8" x14ac:dyDescent="0.3">
      <c r="A2538" s="2">
        <v>164222072793</v>
      </c>
      <c r="B2538" s="2" t="str">
        <f t="shared" si="117"/>
        <v>164222072793</v>
      </c>
      <c r="C2538" s="2" t="str">
        <f>_xlfn.XLOOKUP(
  B2538,
  'Candidate Data'!A:A,
  'Candidate Data'!B:B,
  "Not Found"
)</f>
        <v>Recruiter16</v>
      </c>
      <c r="D2538" s="2" t="str">
        <f>_xlfn.XLOOKUP(
  C2538,
  'Recruiter Data'!A:A,
  'Recruiter Data'!B:B,
  "Unknown"
)</f>
        <v>Asia</v>
      </c>
      <c r="E2538" t="s">
        <v>18</v>
      </c>
      <c r="F2538" t="str">
        <f t="shared" si="118"/>
        <v>Application Review</v>
      </c>
      <c r="G2538" s="1">
        <v>44623.651956018519</v>
      </c>
      <c r="H2538" t="str">
        <f t="shared" si="119"/>
        <v>2022-03</v>
      </c>
    </row>
    <row r="2539" spans="1:8" x14ac:dyDescent="0.3">
      <c r="A2539" s="2">
        <v>112915008729</v>
      </c>
      <c r="B2539" s="2" t="str">
        <f t="shared" si="117"/>
        <v>112915008729</v>
      </c>
      <c r="C2539" s="2" t="str">
        <f>_xlfn.XLOOKUP(
  B2539,
  'Candidate Data'!A:A,
  'Candidate Data'!B:B,
  "Not Found"
)</f>
        <v>Recruiter16</v>
      </c>
      <c r="D2539" s="2" t="str">
        <f>_xlfn.XLOOKUP(
  C2539,
  'Recruiter Data'!A:A,
  'Recruiter Data'!B:B,
  "Unknown"
)</f>
        <v>Asia</v>
      </c>
      <c r="E2539" t="s">
        <v>18</v>
      </c>
      <c r="F2539" t="str">
        <f t="shared" si="118"/>
        <v>Application Review</v>
      </c>
      <c r="G2539" s="1">
        <v>44623.652106481481</v>
      </c>
      <c r="H2539" t="str">
        <f t="shared" si="119"/>
        <v>2022-03</v>
      </c>
    </row>
    <row r="2540" spans="1:8" x14ac:dyDescent="0.3">
      <c r="A2540" s="2">
        <v>122837899237</v>
      </c>
      <c r="B2540" s="2" t="str">
        <f t="shared" si="117"/>
        <v>122837899237</v>
      </c>
      <c r="C2540" s="2" t="str">
        <f>_xlfn.XLOOKUP(
  B2540,
  'Candidate Data'!A:A,
  'Candidate Data'!B:B,
  "Not Found"
)</f>
        <v>Recruiter16</v>
      </c>
      <c r="D2540" s="2" t="str">
        <f>_xlfn.XLOOKUP(
  C2540,
  'Recruiter Data'!A:A,
  'Recruiter Data'!B:B,
  "Unknown"
)</f>
        <v>Asia</v>
      </c>
      <c r="E2540" t="s">
        <v>18</v>
      </c>
      <c r="F2540" t="str">
        <f t="shared" si="118"/>
        <v>Application Review</v>
      </c>
      <c r="G2540" s="1">
        <v>44623.652442129627</v>
      </c>
      <c r="H2540" t="str">
        <f t="shared" si="119"/>
        <v>2022-03</v>
      </c>
    </row>
    <row r="2541" spans="1:8" x14ac:dyDescent="0.3">
      <c r="A2541" s="2">
        <v>129641446239</v>
      </c>
      <c r="B2541" s="2" t="str">
        <f t="shared" si="117"/>
        <v>129641446239</v>
      </c>
      <c r="C2541" s="2" t="str">
        <f>_xlfn.XLOOKUP(
  B2541,
  'Candidate Data'!A:A,
  'Candidate Data'!B:B,
  "Not Found"
)</f>
        <v>Recruiter16</v>
      </c>
      <c r="D2541" s="2" t="str">
        <f>_xlfn.XLOOKUP(
  C2541,
  'Recruiter Data'!A:A,
  'Recruiter Data'!B:B,
  "Unknown"
)</f>
        <v>Asia</v>
      </c>
      <c r="E2541" t="s">
        <v>18</v>
      </c>
      <c r="F2541" t="str">
        <f t="shared" si="118"/>
        <v>Application Review</v>
      </c>
      <c r="G2541" s="1">
        <v>44623.652673611112</v>
      </c>
      <c r="H2541" t="str">
        <f t="shared" si="119"/>
        <v>2022-03</v>
      </c>
    </row>
    <row r="2542" spans="1:8" x14ac:dyDescent="0.3">
      <c r="A2542" s="2">
        <v>102351293600</v>
      </c>
      <c r="B2542" s="2" t="str">
        <f t="shared" si="117"/>
        <v>102351293600</v>
      </c>
      <c r="C2542" s="2" t="str">
        <f>_xlfn.XLOOKUP(
  B2542,
  'Candidate Data'!A:A,
  'Candidate Data'!B:B,
  "Not Found"
)</f>
        <v>Recruiter16</v>
      </c>
      <c r="D2542" s="2" t="str">
        <f>_xlfn.XLOOKUP(
  C2542,
  'Recruiter Data'!A:A,
  'Recruiter Data'!B:B,
  "Unknown"
)</f>
        <v>Asia</v>
      </c>
      <c r="E2542" t="s">
        <v>18</v>
      </c>
      <c r="F2542" t="str">
        <f t="shared" si="118"/>
        <v>Application Review</v>
      </c>
      <c r="G2542" s="1">
        <v>44623.652685185189</v>
      </c>
      <c r="H2542" t="str">
        <f t="shared" si="119"/>
        <v>2022-03</v>
      </c>
    </row>
    <row r="2543" spans="1:8" x14ac:dyDescent="0.3">
      <c r="A2543" s="2">
        <v>160387843483</v>
      </c>
      <c r="B2543" s="2" t="str">
        <f t="shared" si="117"/>
        <v>160387843483</v>
      </c>
      <c r="C2543" s="2" t="str">
        <f>_xlfn.XLOOKUP(
  B2543,
  'Candidate Data'!A:A,
  'Candidate Data'!B:B,
  "Not Found"
)</f>
        <v>Recruiter16</v>
      </c>
      <c r="D2543" s="2" t="str">
        <f>_xlfn.XLOOKUP(
  C2543,
  'Recruiter Data'!A:A,
  'Recruiter Data'!B:B,
  "Unknown"
)</f>
        <v>Asia</v>
      </c>
      <c r="E2543" t="s">
        <v>18</v>
      </c>
      <c r="F2543" t="str">
        <f t="shared" si="118"/>
        <v>Application Review</v>
      </c>
      <c r="G2543" s="1">
        <v>44623.652719907404</v>
      </c>
      <c r="H2543" t="str">
        <f t="shared" si="119"/>
        <v>2022-03</v>
      </c>
    </row>
    <row r="2544" spans="1:8" x14ac:dyDescent="0.3">
      <c r="A2544" s="2">
        <v>158241494227</v>
      </c>
      <c r="B2544" s="2" t="str">
        <f t="shared" si="117"/>
        <v>158241494227</v>
      </c>
      <c r="C2544" s="2" t="str">
        <f>_xlfn.XLOOKUP(
  B2544,
  'Candidate Data'!A:A,
  'Candidate Data'!B:B,
  "Not Found"
)</f>
        <v>Recruiter16</v>
      </c>
      <c r="D2544" s="2" t="str">
        <f>_xlfn.XLOOKUP(
  C2544,
  'Recruiter Data'!A:A,
  'Recruiter Data'!B:B,
  "Unknown"
)</f>
        <v>Asia</v>
      </c>
      <c r="E2544" t="s">
        <v>18</v>
      </c>
      <c r="F2544" t="str">
        <f t="shared" si="118"/>
        <v>Application Review</v>
      </c>
      <c r="G2544" s="1">
        <v>44623.652881944443</v>
      </c>
      <c r="H2544" t="str">
        <f t="shared" si="119"/>
        <v>2022-03</v>
      </c>
    </row>
    <row r="2545" spans="1:8" x14ac:dyDescent="0.3">
      <c r="A2545" s="2">
        <v>181111678160</v>
      </c>
      <c r="B2545" s="2" t="str">
        <f t="shared" si="117"/>
        <v>181111678160</v>
      </c>
      <c r="C2545" s="2" t="str">
        <f>_xlfn.XLOOKUP(
  B2545,
  'Candidate Data'!A:A,
  'Candidate Data'!B:B,
  "Not Found"
)</f>
        <v>Recruiter16</v>
      </c>
      <c r="D2545" s="2" t="str">
        <f>_xlfn.XLOOKUP(
  C2545,
  'Recruiter Data'!A:A,
  'Recruiter Data'!B:B,
  "Unknown"
)</f>
        <v>Asia</v>
      </c>
      <c r="E2545" t="s">
        <v>18</v>
      </c>
      <c r="F2545" t="str">
        <f t="shared" si="118"/>
        <v>Application Review</v>
      </c>
      <c r="G2545" s="1">
        <v>44623.653148148151</v>
      </c>
      <c r="H2545" t="str">
        <f t="shared" si="119"/>
        <v>2022-03</v>
      </c>
    </row>
    <row r="2546" spans="1:8" x14ac:dyDescent="0.3">
      <c r="A2546" s="2">
        <v>158958853423</v>
      </c>
      <c r="B2546" s="2" t="str">
        <f t="shared" si="117"/>
        <v>158958853423</v>
      </c>
      <c r="C2546" s="2" t="str">
        <f>_xlfn.XLOOKUP(
  B2546,
  'Candidate Data'!A:A,
  'Candidate Data'!B:B,
  "Not Found"
)</f>
        <v>Recruiter16</v>
      </c>
      <c r="D2546" s="2" t="str">
        <f>_xlfn.XLOOKUP(
  C2546,
  'Recruiter Data'!A:A,
  'Recruiter Data'!B:B,
  "Unknown"
)</f>
        <v>Asia</v>
      </c>
      <c r="E2546" t="s">
        <v>18</v>
      </c>
      <c r="F2546" t="str">
        <f t="shared" si="118"/>
        <v>Application Review</v>
      </c>
      <c r="G2546" s="1">
        <v>44623.653148148151</v>
      </c>
      <c r="H2546" t="str">
        <f t="shared" si="119"/>
        <v>2022-03</v>
      </c>
    </row>
    <row r="2547" spans="1:8" x14ac:dyDescent="0.3">
      <c r="A2547" s="2">
        <v>141351379329</v>
      </c>
      <c r="B2547" s="2" t="str">
        <f t="shared" si="117"/>
        <v>141351379329</v>
      </c>
      <c r="C2547" s="2" t="str">
        <f>_xlfn.XLOOKUP(
  B2547,
  'Candidate Data'!A:A,
  'Candidate Data'!B:B,
  "Not Found"
)</f>
        <v>Recruiter16</v>
      </c>
      <c r="D2547" s="2" t="str">
        <f>_xlfn.XLOOKUP(
  C2547,
  'Recruiter Data'!A:A,
  'Recruiter Data'!B:B,
  "Unknown"
)</f>
        <v>Asia</v>
      </c>
      <c r="E2547" t="s">
        <v>18</v>
      </c>
      <c r="F2547" t="str">
        <f t="shared" si="118"/>
        <v>Application Review</v>
      </c>
      <c r="G2547" s="1">
        <v>44623.653715277775</v>
      </c>
      <c r="H2547" t="str">
        <f t="shared" si="119"/>
        <v>2022-03</v>
      </c>
    </row>
    <row r="2548" spans="1:8" x14ac:dyDescent="0.3">
      <c r="A2548" s="2">
        <v>103979994114</v>
      </c>
      <c r="B2548" s="2" t="str">
        <f t="shared" si="117"/>
        <v>103979994114</v>
      </c>
      <c r="C2548" s="2" t="str">
        <f>_xlfn.XLOOKUP(
  B2548,
  'Candidate Data'!A:A,
  'Candidate Data'!B:B,
  "Not Found"
)</f>
        <v>Recruiter1</v>
      </c>
      <c r="D2548" s="2" t="str">
        <f>_xlfn.XLOOKUP(
  C2548,
  'Recruiter Data'!A:A,
  'Recruiter Data'!B:B,
  "Unknown"
)</f>
        <v>N America</v>
      </c>
      <c r="E2548" t="s">
        <v>18</v>
      </c>
      <c r="F2548" t="str">
        <f t="shared" si="118"/>
        <v>Application Review</v>
      </c>
      <c r="G2548" s="1">
        <v>44623.655798611115</v>
      </c>
      <c r="H2548" t="str">
        <f t="shared" si="119"/>
        <v>2022-03</v>
      </c>
    </row>
    <row r="2549" spans="1:8" x14ac:dyDescent="0.3">
      <c r="A2549" s="2">
        <v>113475370569</v>
      </c>
      <c r="B2549" s="2" t="str">
        <f t="shared" si="117"/>
        <v>113475370569</v>
      </c>
      <c r="C2549" s="2" t="str">
        <f>_xlfn.XLOOKUP(
  B2549,
  'Candidate Data'!A:A,
  'Candidate Data'!B:B,
  "Not Found"
)</f>
        <v>Recruiter21</v>
      </c>
      <c r="D2549" s="2" t="str">
        <f>_xlfn.XLOOKUP(
  C2549,
  'Recruiter Data'!A:A,
  'Recruiter Data'!B:B,
  "Unknown"
)</f>
        <v>Europe</v>
      </c>
      <c r="E2549" t="s">
        <v>18</v>
      </c>
      <c r="F2549" t="str">
        <f t="shared" si="118"/>
        <v>Application Review</v>
      </c>
      <c r="G2549" s="1">
        <v>44623.659733796296</v>
      </c>
      <c r="H2549" t="str">
        <f t="shared" si="119"/>
        <v>2022-03</v>
      </c>
    </row>
    <row r="2550" spans="1:8" x14ac:dyDescent="0.3">
      <c r="A2550" s="2">
        <v>122592085654</v>
      </c>
      <c r="B2550" s="2" t="str">
        <f t="shared" si="117"/>
        <v>122592085654</v>
      </c>
      <c r="C2550" s="2" t="str">
        <f>_xlfn.XLOOKUP(
  B2550,
  'Candidate Data'!A:A,
  'Candidate Data'!B:B,
  "Not Found"
)</f>
        <v>Recruiter3</v>
      </c>
      <c r="D2550" s="2" t="str">
        <f>_xlfn.XLOOKUP(
  C2550,
  'Recruiter Data'!A:A,
  'Recruiter Data'!B:B,
  "Unknown"
)</f>
        <v>N America</v>
      </c>
      <c r="E2550" t="s">
        <v>18</v>
      </c>
      <c r="F2550" t="str">
        <f t="shared" si="118"/>
        <v>Application Review</v>
      </c>
      <c r="G2550" s="1">
        <v>44623.661111111112</v>
      </c>
      <c r="H2550" t="str">
        <f t="shared" si="119"/>
        <v>2022-03</v>
      </c>
    </row>
    <row r="2551" spans="1:8" x14ac:dyDescent="0.3">
      <c r="A2551" s="2">
        <v>176537848300</v>
      </c>
      <c r="B2551" s="2" t="str">
        <f t="shared" si="117"/>
        <v>176537848300</v>
      </c>
      <c r="C2551" s="2" t="str">
        <f>_xlfn.XLOOKUP(
  B2551,
  'Candidate Data'!A:A,
  'Candidate Data'!B:B,
  "Not Found"
)</f>
        <v>Recruiter1</v>
      </c>
      <c r="D2551" s="2" t="str">
        <f>_xlfn.XLOOKUP(
  C2551,
  'Recruiter Data'!A:A,
  'Recruiter Data'!B:B,
  "Unknown"
)</f>
        <v>N America</v>
      </c>
      <c r="E2551" t="s">
        <v>18</v>
      </c>
      <c r="F2551" t="str">
        <f t="shared" si="118"/>
        <v>Application Review</v>
      </c>
      <c r="G2551" s="1">
        <v>44623.661886574075</v>
      </c>
      <c r="H2551" t="str">
        <f t="shared" si="119"/>
        <v>2022-03</v>
      </c>
    </row>
    <row r="2552" spans="1:8" x14ac:dyDescent="0.3">
      <c r="A2552" s="2">
        <v>176537848300</v>
      </c>
      <c r="B2552" s="2" t="str">
        <f t="shared" si="117"/>
        <v>176537848300</v>
      </c>
      <c r="C2552" s="2" t="str">
        <f>_xlfn.XLOOKUP(
  B2552,
  'Candidate Data'!A:A,
  'Candidate Data'!B:B,
  "Not Found"
)</f>
        <v>Recruiter1</v>
      </c>
      <c r="D2552" s="2" t="str">
        <f>_xlfn.XLOOKUP(
  C2552,
  'Recruiter Data'!A:A,
  'Recruiter Data'!B:B,
  "Unknown"
)</f>
        <v>N America</v>
      </c>
      <c r="E2552" t="s">
        <v>18</v>
      </c>
      <c r="F2552" t="str">
        <f t="shared" si="118"/>
        <v>Application Review</v>
      </c>
      <c r="G2552" s="1">
        <v>44626.075069444443</v>
      </c>
      <c r="H2552" t="str">
        <f t="shared" si="119"/>
        <v>2022-03</v>
      </c>
    </row>
    <row r="2553" spans="1:8" x14ac:dyDescent="0.3">
      <c r="A2553" s="2">
        <v>154733119054</v>
      </c>
      <c r="B2553" s="2" t="str">
        <f t="shared" si="117"/>
        <v>154733119054</v>
      </c>
      <c r="C2553" s="2" t="str">
        <f>_xlfn.XLOOKUP(
  B2553,
  'Candidate Data'!A:A,
  'Candidate Data'!B:B,
  "Not Found"
)</f>
        <v>Recruiter3</v>
      </c>
      <c r="D2553" s="2" t="str">
        <f>_xlfn.XLOOKUP(
  C2553,
  'Recruiter Data'!A:A,
  'Recruiter Data'!B:B,
  "Unknown"
)</f>
        <v>N America</v>
      </c>
      <c r="E2553" t="s">
        <v>18</v>
      </c>
      <c r="F2553" t="str">
        <f t="shared" si="118"/>
        <v>Application Review</v>
      </c>
      <c r="G2553" s="1">
        <v>44623.66302083333</v>
      </c>
      <c r="H2553" t="str">
        <f t="shared" si="119"/>
        <v>2022-03</v>
      </c>
    </row>
    <row r="2554" spans="1:8" x14ac:dyDescent="0.3">
      <c r="A2554" s="2">
        <v>184727347464</v>
      </c>
      <c r="B2554" s="2" t="str">
        <f t="shared" si="117"/>
        <v>184727347464</v>
      </c>
      <c r="C2554" s="2" t="str">
        <f>_xlfn.XLOOKUP(
  B2554,
  'Candidate Data'!A:A,
  'Candidate Data'!B:B,
  "Not Found"
)</f>
        <v>Recruiter25</v>
      </c>
      <c r="D2554" s="2" t="str">
        <f>_xlfn.XLOOKUP(
  C2554,
  'Recruiter Data'!A:A,
  'Recruiter Data'!B:B,
  "Unknown"
)</f>
        <v>N America</v>
      </c>
      <c r="E2554" t="s">
        <v>18</v>
      </c>
      <c r="F2554" t="str">
        <f t="shared" si="118"/>
        <v>Application Review</v>
      </c>
      <c r="G2554" s="1">
        <v>44623.664120370369</v>
      </c>
      <c r="H2554" t="str">
        <f t="shared" si="119"/>
        <v>2022-03</v>
      </c>
    </row>
    <row r="2555" spans="1:8" x14ac:dyDescent="0.3">
      <c r="A2555" s="2">
        <v>184727347464</v>
      </c>
      <c r="B2555" s="2" t="str">
        <f t="shared" si="117"/>
        <v>184727347464</v>
      </c>
      <c r="C2555" s="2" t="str">
        <f>_xlfn.XLOOKUP(
  B2555,
  'Candidate Data'!A:A,
  'Candidate Data'!B:B,
  "Not Found"
)</f>
        <v>Recruiter25</v>
      </c>
      <c r="D2555" s="2" t="str">
        <f>_xlfn.XLOOKUP(
  C2555,
  'Recruiter Data'!A:A,
  'Recruiter Data'!B:B,
  "Unknown"
)</f>
        <v>N America</v>
      </c>
      <c r="E2555" t="s">
        <v>19</v>
      </c>
      <c r="F2555" t="str">
        <f t="shared" si="118"/>
        <v>Phone Screen</v>
      </c>
      <c r="G2555" s="1">
        <v>44653.780729166669</v>
      </c>
      <c r="H2555" t="str">
        <f t="shared" si="119"/>
        <v>2022-04</v>
      </c>
    </row>
    <row r="2556" spans="1:8" x14ac:dyDescent="0.3">
      <c r="A2556" s="2">
        <v>117416633756</v>
      </c>
      <c r="B2556" s="2" t="str">
        <f t="shared" si="117"/>
        <v>117416633756</v>
      </c>
      <c r="C2556" s="2" t="str">
        <f>_xlfn.XLOOKUP(
  B2556,
  'Candidate Data'!A:A,
  'Candidate Data'!B:B,
  "Not Found"
)</f>
        <v>Recruiter1</v>
      </c>
      <c r="D2556" s="2" t="str">
        <f>_xlfn.XLOOKUP(
  C2556,
  'Recruiter Data'!A:A,
  'Recruiter Data'!B:B,
  "Unknown"
)</f>
        <v>N America</v>
      </c>
      <c r="E2556" t="s">
        <v>18</v>
      </c>
      <c r="F2556" t="str">
        <f t="shared" si="118"/>
        <v>Application Review</v>
      </c>
      <c r="G2556" s="1">
        <v>44623.66746527778</v>
      </c>
      <c r="H2556" t="str">
        <f t="shared" si="119"/>
        <v>2022-03</v>
      </c>
    </row>
    <row r="2557" spans="1:8" x14ac:dyDescent="0.3">
      <c r="A2557" s="2">
        <v>162492013028</v>
      </c>
      <c r="B2557" s="2" t="str">
        <f t="shared" si="117"/>
        <v>162492013028</v>
      </c>
      <c r="C2557" s="2" t="str">
        <f>_xlfn.XLOOKUP(
  B2557,
  'Candidate Data'!A:A,
  'Candidate Data'!B:B,
  "Not Found"
)</f>
        <v>Recruiter10</v>
      </c>
      <c r="D2557" s="2" t="str">
        <f>_xlfn.XLOOKUP(
  C2557,
  'Recruiter Data'!A:A,
  'Recruiter Data'!B:B,
  "Unknown"
)</f>
        <v>N America</v>
      </c>
      <c r="E2557" t="s">
        <v>18</v>
      </c>
      <c r="F2557" t="str">
        <f t="shared" si="118"/>
        <v>Application Review</v>
      </c>
      <c r="G2557" s="1">
        <v>44623.668865740743</v>
      </c>
      <c r="H2557" t="str">
        <f t="shared" si="119"/>
        <v>2022-03</v>
      </c>
    </row>
    <row r="2558" spans="1:8" x14ac:dyDescent="0.3">
      <c r="A2558" s="2">
        <v>147263772688</v>
      </c>
      <c r="B2558" s="2" t="str">
        <f t="shared" si="117"/>
        <v>147263772688</v>
      </c>
      <c r="C2558" s="2" t="str">
        <f>_xlfn.XLOOKUP(
  B2558,
  'Candidate Data'!A:A,
  'Candidate Data'!B:B,
  "Not Found"
)</f>
        <v>Recruiter1</v>
      </c>
      <c r="D2558" s="2" t="str">
        <f>_xlfn.XLOOKUP(
  C2558,
  'Recruiter Data'!A:A,
  'Recruiter Data'!B:B,
  "Unknown"
)</f>
        <v>N America</v>
      </c>
      <c r="E2558" t="s">
        <v>18</v>
      </c>
      <c r="F2558" t="str">
        <f t="shared" si="118"/>
        <v>Application Review</v>
      </c>
      <c r="G2558" s="1">
        <v>44623.670231481483</v>
      </c>
      <c r="H2558" t="str">
        <f t="shared" si="119"/>
        <v>2022-03</v>
      </c>
    </row>
    <row r="2559" spans="1:8" x14ac:dyDescent="0.3">
      <c r="A2559" s="2">
        <v>129642008104</v>
      </c>
      <c r="B2559" s="2" t="str">
        <f t="shared" si="117"/>
        <v>129642008104</v>
      </c>
      <c r="C2559" s="2" t="str">
        <f>_xlfn.XLOOKUP(
  B2559,
  'Candidate Data'!A:A,
  'Candidate Data'!B:B,
  "Not Found"
)</f>
        <v>Recruiter21</v>
      </c>
      <c r="D2559" s="2" t="str">
        <f>_xlfn.XLOOKUP(
  C2559,
  'Recruiter Data'!A:A,
  'Recruiter Data'!B:B,
  "Unknown"
)</f>
        <v>Europe</v>
      </c>
      <c r="E2559" t="s">
        <v>18</v>
      </c>
      <c r="F2559" t="str">
        <f t="shared" si="118"/>
        <v>Application Review</v>
      </c>
      <c r="G2559" s="1">
        <v>44623.670636574076</v>
      </c>
      <c r="H2559" t="str">
        <f t="shared" si="119"/>
        <v>2022-03</v>
      </c>
    </row>
    <row r="2560" spans="1:8" x14ac:dyDescent="0.3">
      <c r="A2560" s="2">
        <v>164709238323</v>
      </c>
      <c r="B2560" s="2" t="str">
        <f t="shared" si="117"/>
        <v>164709238323</v>
      </c>
      <c r="C2560" s="2" t="str">
        <f>_xlfn.XLOOKUP(
  B2560,
  'Candidate Data'!A:A,
  'Candidate Data'!B:B,
  "Not Found"
)</f>
        <v>Recruiter10</v>
      </c>
      <c r="D2560" s="2" t="str">
        <f>_xlfn.XLOOKUP(
  C2560,
  'Recruiter Data'!A:A,
  'Recruiter Data'!B:B,
  "Unknown"
)</f>
        <v>N America</v>
      </c>
      <c r="E2560" t="s">
        <v>18</v>
      </c>
      <c r="F2560" t="str">
        <f t="shared" si="118"/>
        <v>Application Review</v>
      </c>
      <c r="G2560" s="1">
        <v>44623.671782407408</v>
      </c>
      <c r="H2560" t="str">
        <f t="shared" si="119"/>
        <v>2022-03</v>
      </c>
    </row>
    <row r="2561" spans="1:8" x14ac:dyDescent="0.3">
      <c r="A2561" s="2">
        <v>164709238323</v>
      </c>
      <c r="B2561" s="2" t="str">
        <f t="shared" si="117"/>
        <v>164709238323</v>
      </c>
      <c r="C2561" s="2" t="str">
        <f>_xlfn.XLOOKUP(
  B2561,
  'Candidate Data'!A:A,
  'Candidate Data'!B:B,
  "Not Found"
)</f>
        <v>Recruiter10</v>
      </c>
      <c r="D2561" s="2" t="str">
        <f>_xlfn.XLOOKUP(
  C2561,
  'Recruiter Data'!A:A,
  'Recruiter Data'!B:B,
  "Unknown"
)</f>
        <v>N America</v>
      </c>
      <c r="E2561" t="s">
        <v>18</v>
      </c>
      <c r="F2561" t="str">
        <f t="shared" si="118"/>
        <v>Application Review</v>
      </c>
      <c r="G2561" s="1">
        <v>44623.690486111111</v>
      </c>
      <c r="H2561" t="str">
        <f t="shared" si="119"/>
        <v>2022-03</v>
      </c>
    </row>
    <row r="2562" spans="1:8" x14ac:dyDescent="0.3">
      <c r="A2562" s="2">
        <v>188498758651</v>
      </c>
      <c r="B2562" s="2" t="str">
        <f t="shared" si="117"/>
        <v>188498758651</v>
      </c>
      <c r="C2562" s="2" t="str">
        <f>_xlfn.XLOOKUP(
  B2562,
  'Candidate Data'!A:A,
  'Candidate Data'!B:B,
  "Not Found"
)</f>
        <v>Recruiter30</v>
      </c>
      <c r="D2562" s="2" t="str">
        <f>_xlfn.XLOOKUP(
  C2562,
  'Recruiter Data'!A:A,
  'Recruiter Data'!B:B,
  "Unknown"
)</f>
        <v>N America</v>
      </c>
      <c r="E2562" t="s">
        <v>18</v>
      </c>
      <c r="F2562" t="str">
        <f t="shared" si="118"/>
        <v>Application Review</v>
      </c>
      <c r="G2562" s="1">
        <v>44623.672986111109</v>
      </c>
      <c r="H2562" t="str">
        <f t="shared" si="119"/>
        <v>2022-03</v>
      </c>
    </row>
    <row r="2563" spans="1:8" x14ac:dyDescent="0.3">
      <c r="A2563" s="2">
        <v>137539057391</v>
      </c>
      <c r="B2563" s="2" t="str">
        <f t="shared" ref="B2563:B2626" si="120">TEXT(A2563,"0")</f>
        <v>137539057391</v>
      </c>
      <c r="C2563" s="2" t="str">
        <f>_xlfn.XLOOKUP(
  B2563,
  'Candidate Data'!A:A,
  'Candidate Data'!B:B,
  "Not Found"
)</f>
        <v>Recruiter1</v>
      </c>
      <c r="D2563" s="2" t="str">
        <f>_xlfn.XLOOKUP(
  C2563,
  'Recruiter Data'!A:A,
  'Recruiter Data'!B:B,
  "Unknown"
)</f>
        <v>N America</v>
      </c>
      <c r="E2563" t="s">
        <v>18</v>
      </c>
      <c r="F2563" t="str">
        <f t="shared" ref="F2563:F2626" si="121">IF(ISNUMBER(SEARCH("Phone Screen",E2563)),"Phone Screen",
IF(ISNUMBER(SEARCH("Interview #1",E2563)),"Interview #1",
IF(ISNUMBER(SEARCH("Final Interview",E2563)),"Final Interview",
IF(ISNUMBER(SEARCH("Next Steps",E2563)),"Next Steps",
IF(ISNUMBER(SEARCH("Diligence",E2563)),"Diligence",
IF(ISNUMBER(SEARCH("Waitlist",E2563)),"Waitlist",
"Application Review"))))))</f>
        <v>Application Review</v>
      </c>
      <c r="G2563" s="1">
        <v>44623.679259259261</v>
      </c>
      <c r="H2563" t="str">
        <f t="shared" ref="H2563:H2626" si="122">TEXT(G2563,"yyyy-mm")</f>
        <v>2022-03</v>
      </c>
    </row>
    <row r="2564" spans="1:8" x14ac:dyDescent="0.3">
      <c r="A2564" s="2">
        <v>146659624361</v>
      </c>
      <c r="B2564" s="2" t="str">
        <f t="shared" si="120"/>
        <v>146659624361</v>
      </c>
      <c r="C2564" s="2" t="str">
        <f>_xlfn.XLOOKUP(
  B2564,
  'Candidate Data'!A:A,
  'Candidate Data'!B:B,
  "Not Found"
)</f>
        <v>Recruiter1</v>
      </c>
      <c r="D2564" s="2" t="str">
        <f>_xlfn.XLOOKUP(
  C2564,
  'Recruiter Data'!A:A,
  'Recruiter Data'!B:B,
  "Unknown"
)</f>
        <v>N America</v>
      </c>
      <c r="E2564" t="s">
        <v>18</v>
      </c>
      <c r="F2564" t="str">
        <f t="shared" si="121"/>
        <v>Application Review</v>
      </c>
      <c r="G2564" s="1">
        <v>44623.700231481482</v>
      </c>
      <c r="H2564" t="str">
        <f t="shared" si="122"/>
        <v>2022-03</v>
      </c>
    </row>
    <row r="2565" spans="1:8" x14ac:dyDescent="0.3">
      <c r="A2565" s="2">
        <v>151468858189</v>
      </c>
      <c r="B2565" s="2" t="str">
        <f t="shared" si="120"/>
        <v>151468858189</v>
      </c>
      <c r="C2565" s="2" t="str">
        <f>_xlfn.XLOOKUP(
  B2565,
  'Candidate Data'!A:A,
  'Candidate Data'!B:B,
  "Not Found"
)</f>
        <v>Recruiter10</v>
      </c>
      <c r="D2565" s="2" t="str">
        <f>_xlfn.XLOOKUP(
  C2565,
  'Recruiter Data'!A:A,
  'Recruiter Data'!B:B,
  "Unknown"
)</f>
        <v>N America</v>
      </c>
      <c r="E2565" t="s">
        <v>18</v>
      </c>
      <c r="F2565" t="str">
        <f t="shared" si="121"/>
        <v>Application Review</v>
      </c>
      <c r="G2565" s="1">
        <v>44623.700231481482</v>
      </c>
      <c r="H2565" t="str">
        <f t="shared" si="122"/>
        <v>2022-03</v>
      </c>
    </row>
    <row r="2566" spans="1:8" x14ac:dyDescent="0.3">
      <c r="A2566" s="2">
        <v>151468858189</v>
      </c>
      <c r="B2566" s="2" t="str">
        <f t="shared" si="120"/>
        <v>151468858189</v>
      </c>
      <c r="C2566" s="2" t="str">
        <f>_xlfn.XLOOKUP(
  B2566,
  'Candidate Data'!A:A,
  'Candidate Data'!B:B,
  "Not Found"
)</f>
        <v>Recruiter10</v>
      </c>
      <c r="D2566" s="2" t="str">
        <f>_xlfn.XLOOKUP(
  C2566,
  'Recruiter Data'!A:A,
  'Recruiter Data'!B:B,
  "Unknown"
)</f>
        <v>N America</v>
      </c>
      <c r="E2566" t="s">
        <v>19</v>
      </c>
      <c r="F2566" t="str">
        <f t="shared" si="121"/>
        <v>Phone Screen</v>
      </c>
      <c r="G2566" s="1">
        <v>44638.845729166664</v>
      </c>
      <c r="H2566" t="str">
        <f t="shared" si="122"/>
        <v>2022-03</v>
      </c>
    </row>
    <row r="2567" spans="1:8" x14ac:dyDescent="0.3">
      <c r="A2567" s="2">
        <v>109137735006</v>
      </c>
      <c r="B2567" s="2" t="str">
        <f t="shared" si="120"/>
        <v>109137735006</v>
      </c>
      <c r="C2567" s="2" t="str">
        <f>_xlfn.XLOOKUP(
  B2567,
  'Candidate Data'!A:A,
  'Candidate Data'!B:B,
  "Not Found"
)</f>
        <v>Recruiter34</v>
      </c>
      <c r="D2567" s="2" t="str">
        <f>_xlfn.XLOOKUP(
  C2567,
  'Recruiter Data'!A:A,
  'Recruiter Data'!B:B,
  "Unknown"
)</f>
        <v>Europe</v>
      </c>
      <c r="E2567" t="s">
        <v>18</v>
      </c>
      <c r="F2567" t="str">
        <f t="shared" si="121"/>
        <v>Application Review</v>
      </c>
      <c r="G2567" s="1">
        <v>44623.704942129632</v>
      </c>
      <c r="H2567" t="str">
        <f t="shared" si="122"/>
        <v>2022-03</v>
      </c>
    </row>
    <row r="2568" spans="1:8" x14ac:dyDescent="0.3">
      <c r="A2568" s="2">
        <v>184861763046</v>
      </c>
      <c r="B2568" s="2" t="str">
        <f t="shared" si="120"/>
        <v>184861763046</v>
      </c>
      <c r="C2568" s="2" t="str">
        <f>_xlfn.XLOOKUP(
  B2568,
  'Candidate Data'!A:A,
  'Candidate Data'!B:B,
  "Not Found"
)</f>
        <v>Recruiter1</v>
      </c>
      <c r="D2568" s="2" t="str">
        <f>_xlfn.XLOOKUP(
  C2568,
  'Recruiter Data'!A:A,
  'Recruiter Data'!B:B,
  "Unknown"
)</f>
        <v>N America</v>
      </c>
      <c r="E2568" t="s">
        <v>18</v>
      </c>
      <c r="F2568" t="str">
        <f t="shared" si="121"/>
        <v>Application Review</v>
      </c>
      <c r="G2568" s="1">
        <v>44623.706458333334</v>
      </c>
      <c r="H2568" t="str">
        <f t="shared" si="122"/>
        <v>2022-03</v>
      </c>
    </row>
    <row r="2569" spans="1:8" x14ac:dyDescent="0.3">
      <c r="A2569" s="2">
        <v>184861763046</v>
      </c>
      <c r="B2569" s="2" t="str">
        <f t="shared" si="120"/>
        <v>184861763046</v>
      </c>
      <c r="C2569" s="2" t="str">
        <f>_xlfn.XLOOKUP(
  B2569,
  'Candidate Data'!A:A,
  'Candidate Data'!B:B,
  "Not Found"
)</f>
        <v>Recruiter1</v>
      </c>
      <c r="D2569" s="2" t="str">
        <f>_xlfn.XLOOKUP(
  C2569,
  'Recruiter Data'!A:A,
  'Recruiter Data'!B:B,
  "Unknown"
)</f>
        <v>N America</v>
      </c>
      <c r="E2569" t="s">
        <v>19</v>
      </c>
      <c r="F2569" t="str">
        <f t="shared" si="121"/>
        <v>Phone Screen</v>
      </c>
      <c r="G2569" s="1">
        <v>44624.802581018521</v>
      </c>
      <c r="H2569" t="str">
        <f t="shared" si="122"/>
        <v>2022-03</v>
      </c>
    </row>
    <row r="2570" spans="1:8" x14ac:dyDescent="0.3">
      <c r="A2570" s="2">
        <v>118162736165</v>
      </c>
      <c r="B2570" s="2" t="str">
        <f t="shared" si="120"/>
        <v>118162736165</v>
      </c>
      <c r="C2570" s="2" t="str">
        <f>_xlfn.XLOOKUP(
  B2570,
  'Candidate Data'!A:A,
  'Candidate Data'!B:B,
  "Not Found"
)</f>
        <v>Recruiter18</v>
      </c>
      <c r="D2570" s="2" t="str">
        <f>_xlfn.XLOOKUP(
  C2570,
  'Recruiter Data'!A:A,
  'Recruiter Data'!B:B,
  "Unknown"
)</f>
        <v>N America</v>
      </c>
      <c r="E2570" t="s">
        <v>18</v>
      </c>
      <c r="F2570" t="str">
        <f t="shared" si="121"/>
        <v>Application Review</v>
      </c>
      <c r="G2570" s="1">
        <v>44623.724409722221</v>
      </c>
      <c r="H2570" t="str">
        <f t="shared" si="122"/>
        <v>2022-03</v>
      </c>
    </row>
    <row r="2571" spans="1:8" x14ac:dyDescent="0.3">
      <c r="A2571" s="2">
        <v>183584932214</v>
      </c>
      <c r="B2571" s="2" t="str">
        <f t="shared" si="120"/>
        <v>183584932214</v>
      </c>
      <c r="C2571" s="2" t="str">
        <f>_xlfn.XLOOKUP(
  B2571,
  'Candidate Data'!A:A,
  'Candidate Data'!B:B,
  "Not Found"
)</f>
        <v>Recruiter6</v>
      </c>
      <c r="D2571" s="2" t="str">
        <f>_xlfn.XLOOKUP(
  C2571,
  'Recruiter Data'!A:A,
  'Recruiter Data'!B:B,
  "Unknown"
)</f>
        <v>N America</v>
      </c>
      <c r="E2571" t="s">
        <v>18</v>
      </c>
      <c r="F2571" t="str">
        <f t="shared" si="121"/>
        <v>Application Review</v>
      </c>
      <c r="G2571" s="1">
        <v>44623.72583333333</v>
      </c>
      <c r="H2571" t="str">
        <f t="shared" si="122"/>
        <v>2022-03</v>
      </c>
    </row>
    <row r="2572" spans="1:8" x14ac:dyDescent="0.3">
      <c r="A2572" s="2">
        <v>109762198931</v>
      </c>
      <c r="B2572" s="2" t="str">
        <f t="shared" si="120"/>
        <v>109762198931</v>
      </c>
      <c r="C2572" s="2" t="str">
        <f>_xlfn.XLOOKUP(
  B2572,
  'Candidate Data'!A:A,
  'Candidate Data'!B:B,
  "Not Found"
)</f>
        <v>Recruiter1</v>
      </c>
      <c r="D2572" s="2" t="str">
        <f>_xlfn.XLOOKUP(
  C2572,
  'Recruiter Data'!A:A,
  'Recruiter Data'!B:B,
  "Unknown"
)</f>
        <v>N America</v>
      </c>
      <c r="E2572" t="s">
        <v>18</v>
      </c>
      <c r="F2572" t="str">
        <f t="shared" si="121"/>
        <v>Application Review</v>
      </c>
      <c r="G2572" s="1">
        <v>44623.725914351853</v>
      </c>
      <c r="H2572" t="str">
        <f t="shared" si="122"/>
        <v>2022-03</v>
      </c>
    </row>
    <row r="2573" spans="1:8" x14ac:dyDescent="0.3">
      <c r="A2573" s="2">
        <v>167592925149</v>
      </c>
      <c r="B2573" s="2" t="str">
        <f t="shared" si="120"/>
        <v>167592925149</v>
      </c>
      <c r="C2573" s="2" t="str">
        <f>_xlfn.XLOOKUP(
  B2573,
  'Candidate Data'!A:A,
  'Candidate Data'!B:B,
  "Not Found"
)</f>
        <v>Recruiter10</v>
      </c>
      <c r="D2573" s="2" t="str">
        <f>_xlfn.XLOOKUP(
  C2573,
  'Recruiter Data'!A:A,
  'Recruiter Data'!B:B,
  "Unknown"
)</f>
        <v>N America</v>
      </c>
      <c r="E2573" t="s">
        <v>18</v>
      </c>
      <c r="F2573" t="str">
        <f t="shared" si="121"/>
        <v>Application Review</v>
      </c>
      <c r="G2573" s="1">
        <v>44623.730856481481</v>
      </c>
      <c r="H2573" t="str">
        <f t="shared" si="122"/>
        <v>2022-03</v>
      </c>
    </row>
    <row r="2574" spans="1:8" x14ac:dyDescent="0.3">
      <c r="A2574" s="2">
        <v>167592925149</v>
      </c>
      <c r="B2574" s="2" t="str">
        <f t="shared" si="120"/>
        <v>167592925149</v>
      </c>
      <c r="C2574" s="2" t="str">
        <f>_xlfn.XLOOKUP(
  B2574,
  'Candidate Data'!A:A,
  'Candidate Data'!B:B,
  "Not Found"
)</f>
        <v>Recruiter10</v>
      </c>
      <c r="D2574" s="2" t="str">
        <f>_xlfn.XLOOKUP(
  C2574,
  'Recruiter Data'!A:A,
  'Recruiter Data'!B:B,
  "Unknown"
)</f>
        <v>N America</v>
      </c>
      <c r="E2574" t="s">
        <v>18</v>
      </c>
      <c r="F2574" t="str">
        <f t="shared" si="121"/>
        <v>Application Review</v>
      </c>
      <c r="G2574" s="1">
        <v>44623.774560185186</v>
      </c>
      <c r="H2574" t="str">
        <f t="shared" si="122"/>
        <v>2022-03</v>
      </c>
    </row>
    <row r="2575" spans="1:8" x14ac:dyDescent="0.3">
      <c r="A2575" s="2">
        <v>178185962478</v>
      </c>
      <c r="B2575" s="2" t="str">
        <f t="shared" si="120"/>
        <v>178185962478</v>
      </c>
      <c r="C2575" s="2" t="str">
        <f>_xlfn.XLOOKUP(
  B2575,
  'Candidate Data'!A:A,
  'Candidate Data'!B:B,
  "Not Found"
)</f>
        <v>Recruiter1</v>
      </c>
      <c r="D2575" s="2" t="str">
        <f>_xlfn.XLOOKUP(
  C2575,
  'Recruiter Data'!A:A,
  'Recruiter Data'!B:B,
  "Unknown"
)</f>
        <v>N America</v>
      </c>
      <c r="E2575" t="s">
        <v>18</v>
      </c>
      <c r="F2575" t="str">
        <f t="shared" si="121"/>
        <v>Application Review</v>
      </c>
      <c r="G2575" s="1">
        <v>44623.737071759257</v>
      </c>
      <c r="H2575" t="str">
        <f t="shared" si="122"/>
        <v>2022-03</v>
      </c>
    </row>
    <row r="2576" spans="1:8" x14ac:dyDescent="0.3">
      <c r="A2576" s="2">
        <v>155577354578</v>
      </c>
      <c r="B2576" s="2" t="str">
        <f t="shared" si="120"/>
        <v>155577354578</v>
      </c>
      <c r="C2576" s="2" t="str">
        <f>_xlfn.XLOOKUP(
  B2576,
  'Candidate Data'!A:A,
  'Candidate Data'!B:B,
  "Not Found"
)</f>
        <v>Recruiter1</v>
      </c>
      <c r="D2576" s="2" t="str">
        <f>_xlfn.XLOOKUP(
  C2576,
  'Recruiter Data'!A:A,
  'Recruiter Data'!B:B,
  "Unknown"
)</f>
        <v>N America</v>
      </c>
      <c r="E2576" t="s">
        <v>18</v>
      </c>
      <c r="F2576" t="str">
        <f t="shared" si="121"/>
        <v>Application Review</v>
      </c>
      <c r="G2576" s="1">
        <v>44623.739745370367</v>
      </c>
      <c r="H2576" t="str">
        <f t="shared" si="122"/>
        <v>2022-03</v>
      </c>
    </row>
    <row r="2577" spans="1:8" x14ac:dyDescent="0.3">
      <c r="A2577" s="2">
        <v>113519726887</v>
      </c>
      <c r="B2577" s="2" t="str">
        <f t="shared" si="120"/>
        <v>113519726887</v>
      </c>
      <c r="C2577" s="2" t="str">
        <f>_xlfn.XLOOKUP(
  B2577,
  'Candidate Data'!A:A,
  'Candidate Data'!B:B,
  "Not Found"
)</f>
        <v>Recruiter10</v>
      </c>
      <c r="D2577" s="2" t="str">
        <f>_xlfn.XLOOKUP(
  C2577,
  'Recruiter Data'!A:A,
  'Recruiter Data'!B:B,
  "Unknown"
)</f>
        <v>N America</v>
      </c>
      <c r="E2577" t="s">
        <v>18</v>
      </c>
      <c r="F2577" t="str">
        <f t="shared" si="121"/>
        <v>Application Review</v>
      </c>
      <c r="G2577" s="1">
        <v>44623.744039351855</v>
      </c>
      <c r="H2577" t="str">
        <f t="shared" si="122"/>
        <v>2022-03</v>
      </c>
    </row>
    <row r="2578" spans="1:8" x14ac:dyDescent="0.3">
      <c r="A2578" s="2">
        <v>114213024054</v>
      </c>
      <c r="B2578" s="2" t="str">
        <f t="shared" si="120"/>
        <v>114213024054</v>
      </c>
      <c r="C2578" s="2" t="str">
        <f>_xlfn.XLOOKUP(
  B2578,
  'Candidate Data'!A:A,
  'Candidate Data'!B:B,
  "Not Found"
)</f>
        <v>Recruiter8</v>
      </c>
      <c r="D2578" s="2" t="str">
        <f>_xlfn.XLOOKUP(
  C2578,
  'Recruiter Data'!A:A,
  'Recruiter Data'!B:B,
  "Unknown"
)</f>
        <v>Asia</v>
      </c>
      <c r="E2578" t="s">
        <v>18</v>
      </c>
      <c r="F2578" t="str">
        <f t="shared" si="121"/>
        <v>Application Review</v>
      </c>
      <c r="G2578" s="1">
        <v>44623.762569444443</v>
      </c>
      <c r="H2578" t="str">
        <f t="shared" si="122"/>
        <v>2022-03</v>
      </c>
    </row>
    <row r="2579" spans="1:8" x14ac:dyDescent="0.3">
      <c r="A2579" s="2">
        <v>178413535618</v>
      </c>
      <c r="B2579" s="2" t="str">
        <f t="shared" si="120"/>
        <v>178413535618</v>
      </c>
      <c r="C2579" s="2" t="str">
        <f>_xlfn.XLOOKUP(
  B2579,
  'Candidate Data'!A:A,
  'Candidate Data'!B:B,
  "Not Found"
)</f>
        <v>Recruiter1</v>
      </c>
      <c r="D2579" s="2" t="str">
        <f>_xlfn.XLOOKUP(
  C2579,
  'Recruiter Data'!A:A,
  'Recruiter Data'!B:B,
  "Unknown"
)</f>
        <v>N America</v>
      </c>
      <c r="E2579" t="s">
        <v>18</v>
      </c>
      <c r="F2579" t="str">
        <f t="shared" si="121"/>
        <v>Application Review</v>
      </c>
      <c r="G2579" s="1">
        <v>44623.777256944442</v>
      </c>
      <c r="H2579" t="str">
        <f t="shared" si="122"/>
        <v>2022-03</v>
      </c>
    </row>
    <row r="2580" spans="1:8" x14ac:dyDescent="0.3">
      <c r="A2580" s="2">
        <v>114770111720</v>
      </c>
      <c r="B2580" s="2" t="str">
        <f t="shared" si="120"/>
        <v>114770111720</v>
      </c>
      <c r="C2580" s="2" t="str">
        <f>_xlfn.XLOOKUP(
  B2580,
  'Candidate Data'!A:A,
  'Candidate Data'!B:B,
  "Not Found"
)</f>
        <v>Recruiter2</v>
      </c>
      <c r="D2580" s="2" t="str">
        <f>_xlfn.XLOOKUP(
  C2580,
  'Recruiter Data'!A:A,
  'Recruiter Data'!B:B,
  "Unknown"
)</f>
        <v>N America</v>
      </c>
      <c r="E2580" t="s">
        <v>18</v>
      </c>
      <c r="F2580" t="str">
        <f t="shared" si="121"/>
        <v>Application Review</v>
      </c>
      <c r="G2580" s="1">
        <v>44623.785682870373</v>
      </c>
      <c r="H2580" t="str">
        <f t="shared" si="122"/>
        <v>2022-03</v>
      </c>
    </row>
    <row r="2581" spans="1:8" x14ac:dyDescent="0.3">
      <c r="A2581" s="2">
        <v>114770111720</v>
      </c>
      <c r="B2581" s="2" t="str">
        <f t="shared" si="120"/>
        <v>114770111720</v>
      </c>
      <c r="C2581" s="2" t="str">
        <f>_xlfn.XLOOKUP(
  B2581,
  'Candidate Data'!A:A,
  'Candidate Data'!B:B,
  "Not Found"
)</f>
        <v>Recruiter2</v>
      </c>
      <c r="D2581" s="2" t="str">
        <f>_xlfn.XLOOKUP(
  C2581,
  'Recruiter Data'!A:A,
  'Recruiter Data'!B:B,
  "Unknown"
)</f>
        <v>N America</v>
      </c>
      <c r="E2581" t="s">
        <v>19</v>
      </c>
      <c r="F2581" t="str">
        <f t="shared" si="121"/>
        <v>Phone Screen</v>
      </c>
      <c r="G2581" s="1">
        <v>44625.791018518517</v>
      </c>
      <c r="H2581" t="str">
        <f t="shared" si="122"/>
        <v>2022-03</v>
      </c>
    </row>
    <row r="2582" spans="1:8" x14ac:dyDescent="0.3">
      <c r="A2582" s="2">
        <v>155551301459</v>
      </c>
      <c r="B2582" s="2" t="str">
        <f t="shared" si="120"/>
        <v>155551301459</v>
      </c>
      <c r="C2582" s="2" t="str">
        <f>_xlfn.XLOOKUP(
  B2582,
  'Candidate Data'!A:A,
  'Candidate Data'!B:B,
  "Not Found"
)</f>
        <v>Recruiter1</v>
      </c>
      <c r="D2582" s="2" t="str">
        <f>_xlfn.XLOOKUP(
  C2582,
  'Recruiter Data'!A:A,
  'Recruiter Data'!B:B,
  "Unknown"
)</f>
        <v>N America</v>
      </c>
      <c r="E2582" t="s">
        <v>18</v>
      </c>
      <c r="F2582" t="str">
        <f t="shared" si="121"/>
        <v>Application Review</v>
      </c>
      <c r="G2582" s="1">
        <v>44623.791064814817</v>
      </c>
      <c r="H2582" t="str">
        <f t="shared" si="122"/>
        <v>2022-03</v>
      </c>
    </row>
    <row r="2583" spans="1:8" x14ac:dyDescent="0.3">
      <c r="A2583" s="2">
        <v>108388812111</v>
      </c>
      <c r="B2583" s="2" t="str">
        <f t="shared" si="120"/>
        <v>108388812111</v>
      </c>
      <c r="C2583" s="2" t="str">
        <f>_xlfn.XLOOKUP(
  B2583,
  'Candidate Data'!A:A,
  'Candidate Data'!B:B,
  "Not Found"
)</f>
        <v>Recruiter2</v>
      </c>
      <c r="D2583" s="2" t="str">
        <f>_xlfn.XLOOKUP(
  C2583,
  'Recruiter Data'!A:A,
  'Recruiter Data'!B:B,
  "Unknown"
)</f>
        <v>N America</v>
      </c>
      <c r="E2583" t="s">
        <v>18</v>
      </c>
      <c r="F2583" t="str">
        <f t="shared" si="121"/>
        <v>Application Review</v>
      </c>
      <c r="G2583" s="1">
        <v>44623.801539351851</v>
      </c>
      <c r="H2583" t="str">
        <f t="shared" si="122"/>
        <v>2022-03</v>
      </c>
    </row>
    <row r="2584" spans="1:8" x14ac:dyDescent="0.3">
      <c r="A2584" s="2">
        <v>183096930117</v>
      </c>
      <c r="B2584" s="2" t="str">
        <f t="shared" si="120"/>
        <v>183096930117</v>
      </c>
      <c r="C2584" s="2" t="str">
        <f>_xlfn.XLOOKUP(
  B2584,
  'Candidate Data'!A:A,
  'Candidate Data'!B:B,
  "Not Found"
)</f>
        <v>Recruiter1</v>
      </c>
      <c r="D2584" s="2" t="str">
        <f>_xlfn.XLOOKUP(
  C2584,
  'Recruiter Data'!A:A,
  'Recruiter Data'!B:B,
  "Unknown"
)</f>
        <v>N America</v>
      </c>
      <c r="E2584" t="s">
        <v>18</v>
      </c>
      <c r="F2584" t="str">
        <f t="shared" si="121"/>
        <v>Application Review</v>
      </c>
      <c r="G2584" s="1">
        <v>44623.816203703704</v>
      </c>
      <c r="H2584" t="str">
        <f t="shared" si="122"/>
        <v>2022-03</v>
      </c>
    </row>
    <row r="2585" spans="1:8" x14ac:dyDescent="0.3">
      <c r="A2585" s="2">
        <v>150306286228</v>
      </c>
      <c r="B2585" s="2" t="str">
        <f t="shared" si="120"/>
        <v>150306286228</v>
      </c>
      <c r="C2585" s="2" t="str">
        <f>_xlfn.XLOOKUP(
  B2585,
  'Candidate Data'!A:A,
  'Candidate Data'!B:B,
  "Not Found"
)</f>
        <v>Recruiter1</v>
      </c>
      <c r="D2585" s="2" t="str">
        <f>_xlfn.XLOOKUP(
  C2585,
  'Recruiter Data'!A:A,
  'Recruiter Data'!B:B,
  "Unknown"
)</f>
        <v>N America</v>
      </c>
      <c r="E2585" t="s">
        <v>18</v>
      </c>
      <c r="F2585" t="str">
        <f t="shared" si="121"/>
        <v>Application Review</v>
      </c>
      <c r="G2585" s="1">
        <v>44623.819537037038</v>
      </c>
      <c r="H2585" t="str">
        <f t="shared" si="122"/>
        <v>2022-03</v>
      </c>
    </row>
    <row r="2586" spans="1:8" x14ac:dyDescent="0.3">
      <c r="A2586" s="2">
        <v>188200622604</v>
      </c>
      <c r="B2586" s="2" t="str">
        <f t="shared" si="120"/>
        <v>188200622604</v>
      </c>
      <c r="C2586" s="2" t="str">
        <f>_xlfn.XLOOKUP(
  B2586,
  'Candidate Data'!A:A,
  'Candidate Data'!B:B,
  "Not Found"
)</f>
        <v>Recruiter1</v>
      </c>
      <c r="D2586" s="2" t="str">
        <f>_xlfn.XLOOKUP(
  C2586,
  'Recruiter Data'!A:A,
  'Recruiter Data'!B:B,
  "Unknown"
)</f>
        <v>N America</v>
      </c>
      <c r="E2586" t="s">
        <v>18</v>
      </c>
      <c r="F2586" t="str">
        <f t="shared" si="121"/>
        <v>Application Review</v>
      </c>
      <c r="G2586" s="1">
        <v>44623.821585648147</v>
      </c>
      <c r="H2586" t="str">
        <f t="shared" si="122"/>
        <v>2022-03</v>
      </c>
    </row>
    <row r="2587" spans="1:8" x14ac:dyDescent="0.3">
      <c r="A2587" s="2">
        <v>188200622604</v>
      </c>
      <c r="B2587" s="2" t="str">
        <f t="shared" si="120"/>
        <v>188200622604</v>
      </c>
      <c r="C2587" s="2" t="str">
        <f>_xlfn.XLOOKUP(
  B2587,
  'Candidate Data'!A:A,
  'Candidate Data'!B:B,
  "Not Found"
)</f>
        <v>Recruiter1</v>
      </c>
      <c r="D2587" s="2" t="str">
        <f>_xlfn.XLOOKUP(
  C2587,
  'Recruiter Data'!A:A,
  'Recruiter Data'!B:B,
  "Unknown"
)</f>
        <v>N America</v>
      </c>
      <c r="E2587" t="s">
        <v>19</v>
      </c>
      <c r="F2587" t="str">
        <f t="shared" si="121"/>
        <v>Phone Screen</v>
      </c>
      <c r="G2587" s="1">
        <v>44624.817349537036</v>
      </c>
      <c r="H2587" t="str">
        <f t="shared" si="122"/>
        <v>2022-03</v>
      </c>
    </row>
    <row r="2588" spans="1:8" x14ac:dyDescent="0.3">
      <c r="A2588" s="2">
        <v>127033096261</v>
      </c>
      <c r="B2588" s="2" t="str">
        <f t="shared" si="120"/>
        <v>127033096261</v>
      </c>
      <c r="C2588" s="2" t="str">
        <f>_xlfn.XLOOKUP(
  B2588,
  'Candidate Data'!A:A,
  'Candidate Data'!B:B,
  "Not Found"
)</f>
        <v>Recruiter1</v>
      </c>
      <c r="D2588" s="2" t="str">
        <f>_xlfn.XLOOKUP(
  C2588,
  'Recruiter Data'!A:A,
  'Recruiter Data'!B:B,
  "Unknown"
)</f>
        <v>N America</v>
      </c>
      <c r="E2588" t="s">
        <v>18</v>
      </c>
      <c r="F2588" t="str">
        <f t="shared" si="121"/>
        <v>Application Review</v>
      </c>
      <c r="G2588" s="1">
        <v>44623.823865740742</v>
      </c>
      <c r="H2588" t="str">
        <f t="shared" si="122"/>
        <v>2022-03</v>
      </c>
    </row>
    <row r="2589" spans="1:8" x14ac:dyDescent="0.3">
      <c r="A2589" s="2">
        <v>127033096261</v>
      </c>
      <c r="B2589" s="2" t="str">
        <f t="shared" si="120"/>
        <v>127033096261</v>
      </c>
      <c r="C2589" s="2" t="str">
        <f>_xlfn.XLOOKUP(
  B2589,
  'Candidate Data'!A:A,
  'Candidate Data'!B:B,
  "Not Found"
)</f>
        <v>Recruiter1</v>
      </c>
      <c r="D2589" s="2" t="str">
        <f>_xlfn.XLOOKUP(
  C2589,
  'Recruiter Data'!A:A,
  'Recruiter Data'!B:B,
  "Unknown"
)</f>
        <v>N America</v>
      </c>
      <c r="E2589" t="s">
        <v>19</v>
      </c>
      <c r="F2589" t="str">
        <f t="shared" si="121"/>
        <v>Phone Screen</v>
      </c>
      <c r="G2589" s="1">
        <v>44624.81795138889</v>
      </c>
      <c r="H2589" t="str">
        <f t="shared" si="122"/>
        <v>2022-03</v>
      </c>
    </row>
    <row r="2590" spans="1:8" x14ac:dyDescent="0.3">
      <c r="A2590" s="2">
        <v>160523678409</v>
      </c>
      <c r="B2590" s="2" t="str">
        <f t="shared" si="120"/>
        <v>160523678409</v>
      </c>
      <c r="C2590" s="2" t="str">
        <f>_xlfn.XLOOKUP(
  B2590,
  'Candidate Data'!A:A,
  'Candidate Data'!B:B,
  "Not Found"
)</f>
        <v>Recruiter11</v>
      </c>
      <c r="D2590" s="2" t="str">
        <f>_xlfn.XLOOKUP(
  C2590,
  'Recruiter Data'!A:A,
  'Recruiter Data'!B:B,
  "Unknown"
)</f>
        <v>N America</v>
      </c>
      <c r="E2590" t="s">
        <v>18</v>
      </c>
      <c r="F2590" t="str">
        <f t="shared" si="121"/>
        <v>Application Review</v>
      </c>
      <c r="G2590" s="1">
        <v>44623.830127314817</v>
      </c>
      <c r="H2590" t="str">
        <f t="shared" si="122"/>
        <v>2022-03</v>
      </c>
    </row>
    <row r="2591" spans="1:8" x14ac:dyDescent="0.3">
      <c r="A2591" s="2">
        <v>160523678409</v>
      </c>
      <c r="B2591" s="2" t="str">
        <f t="shared" si="120"/>
        <v>160523678409</v>
      </c>
      <c r="C2591" s="2" t="str">
        <f>_xlfn.XLOOKUP(
  B2591,
  'Candidate Data'!A:A,
  'Candidate Data'!B:B,
  "Not Found"
)</f>
        <v>Recruiter11</v>
      </c>
      <c r="D2591" s="2" t="str">
        <f>_xlfn.XLOOKUP(
  C2591,
  'Recruiter Data'!A:A,
  'Recruiter Data'!B:B,
  "Unknown"
)</f>
        <v>N America</v>
      </c>
      <c r="E2591" t="s">
        <v>18</v>
      </c>
      <c r="F2591" t="str">
        <f t="shared" si="121"/>
        <v>Application Review</v>
      </c>
      <c r="G2591" s="1">
        <v>44623.841909722221</v>
      </c>
      <c r="H2591" t="str">
        <f t="shared" si="122"/>
        <v>2022-03</v>
      </c>
    </row>
    <row r="2592" spans="1:8" x14ac:dyDescent="0.3">
      <c r="A2592" s="2">
        <v>160523678409</v>
      </c>
      <c r="B2592" s="2" t="str">
        <f t="shared" si="120"/>
        <v>160523678409</v>
      </c>
      <c r="C2592" s="2" t="str">
        <f>_xlfn.XLOOKUP(
  B2592,
  'Candidate Data'!A:A,
  'Candidate Data'!B:B,
  "Not Found"
)</f>
        <v>Recruiter11</v>
      </c>
      <c r="D2592" s="2" t="str">
        <f>_xlfn.XLOOKUP(
  C2592,
  'Recruiter Data'!A:A,
  'Recruiter Data'!B:B,
  "Unknown"
)</f>
        <v>N America</v>
      </c>
      <c r="E2592" t="s">
        <v>20</v>
      </c>
      <c r="F2592" t="str">
        <f t="shared" si="121"/>
        <v>Interview #1</v>
      </c>
      <c r="G2592" s="1">
        <v>44647.781354166669</v>
      </c>
      <c r="H2592" t="str">
        <f t="shared" si="122"/>
        <v>2022-03</v>
      </c>
    </row>
    <row r="2593" spans="1:8" x14ac:dyDescent="0.3">
      <c r="A2593" s="2">
        <v>160523678409</v>
      </c>
      <c r="B2593" s="2" t="str">
        <f t="shared" si="120"/>
        <v>160523678409</v>
      </c>
      <c r="C2593" s="2" t="str">
        <f>_xlfn.XLOOKUP(
  B2593,
  'Candidate Data'!A:A,
  'Candidate Data'!B:B,
  "Not Found"
)</f>
        <v>Recruiter11</v>
      </c>
      <c r="D2593" s="2" t="str">
        <f>_xlfn.XLOOKUP(
  C2593,
  'Recruiter Data'!A:A,
  'Recruiter Data'!B:B,
  "Unknown"
)</f>
        <v>N America</v>
      </c>
      <c r="E2593" t="s">
        <v>19</v>
      </c>
      <c r="F2593" t="str">
        <f t="shared" si="121"/>
        <v>Phone Screen</v>
      </c>
      <c r="G2593" s="1">
        <v>44624.80265046296</v>
      </c>
      <c r="H2593" t="str">
        <f t="shared" si="122"/>
        <v>2022-03</v>
      </c>
    </row>
    <row r="2594" spans="1:8" x14ac:dyDescent="0.3">
      <c r="A2594" s="2">
        <v>160523678409</v>
      </c>
      <c r="B2594" s="2" t="str">
        <f t="shared" si="120"/>
        <v>160523678409</v>
      </c>
      <c r="C2594" s="2" t="str">
        <f>_xlfn.XLOOKUP(
  B2594,
  'Candidate Data'!A:A,
  'Candidate Data'!B:B,
  "Not Found"
)</f>
        <v>Recruiter11</v>
      </c>
      <c r="D2594" s="2" t="str">
        <f>_xlfn.XLOOKUP(
  C2594,
  'Recruiter Data'!A:A,
  'Recruiter Data'!B:B,
  "Unknown"
)</f>
        <v>N America</v>
      </c>
      <c r="E2594" t="s">
        <v>19</v>
      </c>
      <c r="F2594" t="str">
        <f t="shared" si="121"/>
        <v>Phone Screen</v>
      </c>
      <c r="G2594" s="1">
        <v>44626.604351851849</v>
      </c>
      <c r="H2594" t="str">
        <f t="shared" si="122"/>
        <v>2022-03</v>
      </c>
    </row>
    <row r="2595" spans="1:8" x14ac:dyDescent="0.3">
      <c r="A2595" s="2">
        <v>161494657196</v>
      </c>
      <c r="B2595" s="2" t="str">
        <f t="shared" si="120"/>
        <v>161494657196</v>
      </c>
      <c r="C2595" s="2" t="str">
        <f>_xlfn.XLOOKUP(
  B2595,
  'Candidate Data'!A:A,
  'Candidate Data'!B:B,
  "Not Found"
)</f>
        <v>Recruiter1</v>
      </c>
      <c r="D2595" s="2" t="str">
        <f>_xlfn.XLOOKUP(
  C2595,
  'Recruiter Data'!A:A,
  'Recruiter Data'!B:B,
  "Unknown"
)</f>
        <v>N America</v>
      </c>
      <c r="E2595" t="s">
        <v>18</v>
      </c>
      <c r="F2595" t="str">
        <f t="shared" si="121"/>
        <v>Application Review</v>
      </c>
      <c r="G2595" s="1">
        <v>44623.843182870369</v>
      </c>
      <c r="H2595" t="str">
        <f t="shared" si="122"/>
        <v>2022-03</v>
      </c>
    </row>
    <row r="2596" spans="1:8" x14ac:dyDescent="0.3">
      <c r="A2596" s="2">
        <v>161494657196</v>
      </c>
      <c r="B2596" s="2" t="str">
        <f t="shared" si="120"/>
        <v>161494657196</v>
      </c>
      <c r="C2596" s="2" t="str">
        <f>_xlfn.XLOOKUP(
  B2596,
  'Candidate Data'!A:A,
  'Candidate Data'!B:B,
  "Not Found"
)</f>
        <v>Recruiter1</v>
      </c>
      <c r="D2596" s="2" t="str">
        <f>_xlfn.XLOOKUP(
  C2596,
  'Recruiter Data'!A:A,
  'Recruiter Data'!B:B,
  "Unknown"
)</f>
        <v>N America</v>
      </c>
      <c r="E2596" t="s">
        <v>19</v>
      </c>
      <c r="F2596" t="str">
        <f t="shared" si="121"/>
        <v>Phone Screen</v>
      </c>
      <c r="G2596" s="1">
        <v>44631.855787037035</v>
      </c>
      <c r="H2596" t="str">
        <f t="shared" si="122"/>
        <v>2022-03</v>
      </c>
    </row>
    <row r="2597" spans="1:8" x14ac:dyDescent="0.3">
      <c r="A2597" s="2">
        <v>178591158325</v>
      </c>
      <c r="B2597" s="2" t="str">
        <f t="shared" si="120"/>
        <v>178591158325</v>
      </c>
      <c r="C2597" s="2" t="str">
        <f>_xlfn.XLOOKUP(
  B2597,
  'Candidate Data'!A:A,
  'Candidate Data'!B:B,
  "Not Found"
)</f>
        <v>Recruiter10</v>
      </c>
      <c r="D2597" s="2" t="str">
        <f>_xlfn.XLOOKUP(
  C2597,
  'Recruiter Data'!A:A,
  'Recruiter Data'!B:B,
  "Unknown"
)</f>
        <v>N America</v>
      </c>
      <c r="E2597" t="s">
        <v>18</v>
      </c>
      <c r="F2597" t="str">
        <f t="shared" si="121"/>
        <v>Application Review</v>
      </c>
      <c r="G2597" s="1">
        <v>44623.845393518517</v>
      </c>
      <c r="H2597" t="str">
        <f t="shared" si="122"/>
        <v>2022-03</v>
      </c>
    </row>
    <row r="2598" spans="1:8" x14ac:dyDescent="0.3">
      <c r="A2598" s="2">
        <v>178591158325</v>
      </c>
      <c r="B2598" s="2" t="str">
        <f t="shared" si="120"/>
        <v>178591158325</v>
      </c>
      <c r="C2598" s="2" t="str">
        <f>_xlfn.XLOOKUP(
  B2598,
  'Candidate Data'!A:A,
  'Candidate Data'!B:B,
  "Not Found"
)</f>
        <v>Recruiter10</v>
      </c>
      <c r="D2598" s="2" t="str">
        <f>_xlfn.XLOOKUP(
  C2598,
  'Recruiter Data'!A:A,
  'Recruiter Data'!B:B,
  "Unknown"
)</f>
        <v>N America</v>
      </c>
      <c r="E2598" t="s">
        <v>22</v>
      </c>
      <c r="F2598" t="str">
        <f t="shared" si="121"/>
        <v>Final Interview</v>
      </c>
      <c r="G2598" s="1">
        <v>44634.810567129629</v>
      </c>
      <c r="H2598" t="str">
        <f t="shared" si="122"/>
        <v>2022-03</v>
      </c>
    </row>
    <row r="2599" spans="1:8" x14ac:dyDescent="0.3">
      <c r="A2599" s="2">
        <v>178591158325</v>
      </c>
      <c r="B2599" s="2" t="str">
        <f t="shared" si="120"/>
        <v>178591158325</v>
      </c>
      <c r="C2599" s="2" t="str">
        <f>_xlfn.XLOOKUP(
  B2599,
  'Candidate Data'!A:A,
  'Candidate Data'!B:B,
  "Not Found"
)</f>
        <v>Recruiter10</v>
      </c>
      <c r="D2599" s="2" t="str">
        <f>_xlfn.XLOOKUP(
  C2599,
  'Recruiter Data'!A:A,
  'Recruiter Data'!B:B,
  "Unknown"
)</f>
        <v>N America</v>
      </c>
      <c r="E2599" t="s">
        <v>20</v>
      </c>
      <c r="F2599" t="str">
        <f t="shared" si="121"/>
        <v>Interview #1</v>
      </c>
      <c r="G2599" s="1">
        <v>44634.810520833336</v>
      </c>
      <c r="H2599" t="str">
        <f t="shared" si="122"/>
        <v>2022-03</v>
      </c>
    </row>
    <row r="2600" spans="1:8" x14ac:dyDescent="0.3">
      <c r="A2600" s="2">
        <v>178591158325</v>
      </c>
      <c r="B2600" s="2" t="str">
        <f t="shared" si="120"/>
        <v>178591158325</v>
      </c>
      <c r="C2600" s="2" t="str">
        <f>_xlfn.XLOOKUP(
  B2600,
  'Candidate Data'!A:A,
  'Candidate Data'!B:B,
  "Not Found"
)</f>
        <v>Recruiter10</v>
      </c>
      <c r="D2600" s="2" t="str">
        <f>_xlfn.XLOOKUP(
  C2600,
  'Recruiter Data'!A:A,
  'Recruiter Data'!B:B,
  "Unknown"
)</f>
        <v>N America</v>
      </c>
      <c r="E2600" t="s">
        <v>23</v>
      </c>
      <c r="F2600" t="str">
        <f t="shared" si="121"/>
        <v>Next Steps</v>
      </c>
      <c r="G2600" s="1">
        <v>44634.810590277775</v>
      </c>
      <c r="H2600" t="str">
        <f t="shared" si="122"/>
        <v>2022-03</v>
      </c>
    </row>
    <row r="2601" spans="1:8" x14ac:dyDescent="0.3">
      <c r="A2601" s="2">
        <v>178591158325</v>
      </c>
      <c r="B2601" s="2" t="str">
        <f t="shared" si="120"/>
        <v>178591158325</v>
      </c>
      <c r="C2601" s="2" t="str">
        <f>_xlfn.XLOOKUP(
  B2601,
  'Candidate Data'!A:A,
  'Candidate Data'!B:B,
  "Not Found"
)</f>
        <v>Recruiter10</v>
      </c>
      <c r="D2601" s="2" t="str">
        <f>_xlfn.XLOOKUP(
  C2601,
  'Recruiter Data'!A:A,
  'Recruiter Data'!B:B,
  "Unknown"
)</f>
        <v>N America</v>
      </c>
      <c r="E2601" t="s">
        <v>19</v>
      </c>
      <c r="F2601" t="str">
        <f t="shared" si="121"/>
        <v>Phone Screen</v>
      </c>
      <c r="G2601" s="1">
        <v>44625.666770833333</v>
      </c>
      <c r="H2601" t="str">
        <f t="shared" si="122"/>
        <v>2022-03</v>
      </c>
    </row>
    <row r="2602" spans="1:8" x14ac:dyDescent="0.3">
      <c r="A2602" s="2">
        <v>158540401426</v>
      </c>
      <c r="B2602" s="2" t="str">
        <f t="shared" si="120"/>
        <v>158540401426</v>
      </c>
      <c r="C2602" s="2" t="str">
        <f>_xlfn.XLOOKUP(
  B2602,
  'Candidate Data'!A:A,
  'Candidate Data'!B:B,
  "Not Found"
)</f>
        <v>Recruiter1</v>
      </c>
      <c r="D2602" s="2" t="str">
        <f>_xlfn.XLOOKUP(
  C2602,
  'Recruiter Data'!A:A,
  'Recruiter Data'!B:B,
  "Unknown"
)</f>
        <v>N America</v>
      </c>
      <c r="E2602" t="s">
        <v>18</v>
      </c>
      <c r="F2602" t="str">
        <f t="shared" si="121"/>
        <v>Application Review</v>
      </c>
      <c r="G2602" s="1">
        <v>44623.889722222222</v>
      </c>
      <c r="H2602" t="str">
        <f t="shared" si="122"/>
        <v>2022-03</v>
      </c>
    </row>
    <row r="2603" spans="1:8" x14ac:dyDescent="0.3">
      <c r="A2603" s="2">
        <v>158540401426</v>
      </c>
      <c r="B2603" s="2" t="str">
        <f t="shared" si="120"/>
        <v>158540401426</v>
      </c>
      <c r="C2603" s="2" t="str">
        <f>_xlfn.XLOOKUP(
  B2603,
  'Candidate Data'!A:A,
  'Candidate Data'!B:B,
  "Not Found"
)</f>
        <v>Recruiter1</v>
      </c>
      <c r="D2603" s="2" t="str">
        <f>_xlfn.XLOOKUP(
  C2603,
  'Recruiter Data'!A:A,
  'Recruiter Data'!B:B,
  "Unknown"
)</f>
        <v>N America</v>
      </c>
      <c r="E2603" t="s">
        <v>18</v>
      </c>
      <c r="F2603" t="str">
        <f t="shared" si="121"/>
        <v>Application Review</v>
      </c>
      <c r="G2603" s="1">
        <v>44624.848668981482</v>
      </c>
      <c r="H2603" t="str">
        <f t="shared" si="122"/>
        <v>2022-03</v>
      </c>
    </row>
    <row r="2604" spans="1:8" x14ac:dyDescent="0.3">
      <c r="A2604" s="2">
        <v>164101882334</v>
      </c>
      <c r="B2604" s="2" t="str">
        <f t="shared" si="120"/>
        <v>164101882334</v>
      </c>
      <c r="C2604" s="2" t="str">
        <f>_xlfn.XLOOKUP(
  B2604,
  'Candidate Data'!A:A,
  'Candidate Data'!B:B,
  "Not Found"
)</f>
        <v>Recruiter1</v>
      </c>
      <c r="D2604" s="2" t="str">
        <f>_xlfn.XLOOKUP(
  C2604,
  'Recruiter Data'!A:A,
  'Recruiter Data'!B:B,
  "Unknown"
)</f>
        <v>N America</v>
      </c>
      <c r="E2604" t="s">
        <v>18</v>
      </c>
      <c r="F2604" t="str">
        <f t="shared" si="121"/>
        <v>Application Review</v>
      </c>
      <c r="G2604" s="1">
        <v>44623.891018518516</v>
      </c>
      <c r="H2604" t="str">
        <f t="shared" si="122"/>
        <v>2022-03</v>
      </c>
    </row>
    <row r="2605" spans="1:8" x14ac:dyDescent="0.3">
      <c r="A2605" s="2">
        <v>141429893255</v>
      </c>
      <c r="B2605" s="2" t="str">
        <f t="shared" si="120"/>
        <v>141429893255</v>
      </c>
      <c r="C2605" s="2" t="str">
        <f>_xlfn.XLOOKUP(
  B2605,
  'Candidate Data'!A:A,
  'Candidate Data'!B:B,
  "Not Found"
)</f>
        <v>Recruiter12</v>
      </c>
      <c r="D2605" s="2" t="str">
        <f>_xlfn.XLOOKUP(
  C2605,
  'Recruiter Data'!A:A,
  'Recruiter Data'!B:B,
  "Unknown"
)</f>
        <v>Europe</v>
      </c>
      <c r="E2605" t="s">
        <v>18</v>
      </c>
      <c r="F2605" t="str">
        <f t="shared" si="121"/>
        <v>Application Review</v>
      </c>
      <c r="G2605" s="1">
        <v>44623.893078703702</v>
      </c>
      <c r="H2605" t="str">
        <f t="shared" si="122"/>
        <v>2022-03</v>
      </c>
    </row>
    <row r="2606" spans="1:8" x14ac:dyDescent="0.3">
      <c r="A2606" s="2">
        <v>126430975357</v>
      </c>
      <c r="B2606" s="2" t="str">
        <f t="shared" si="120"/>
        <v>126430975357</v>
      </c>
      <c r="C2606" s="2" t="str">
        <f>_xlfn.XLOOKUP(
  B2606,
  'Candidate Data'!A:A,
  'Candidate Data'!B:B,
  "Not Found"
)</f>
        <v>Recruiter1</v>
      </c>
      <c r="D2606" s="2" t="str">
        <f>_xlfn.XLOOKUP(
  C2606,
  'Recruiter Data'!A:A,
  'Recruiter Data'!B:B,
  "Unknown"
)</f>
        <v>N America</v>
      </c>
      <c r="E2606" t="s">
        <v>18</v>
      </c>
      <c r="F2606" t="str">
        <f t="shared" si="121"/>
        <v>Application Review</v>
      </c>
      <c r="G2606" s="1">
        <v>44623.895173611112</v>
      </c>
      <c r="H2606" t="str">
        <f t="shared" si="122"/>
        <v>2022-03</v>
      </c>
    </row>
    <row r="2607" spans="1:8" x14ac:dyDescent="0.3">
      <c r="A2607" s="2">
        <v>142014659610</v>
      </c>
      <c r="B2607" s="2" t="str">
        <f t="shared" si="120"/>
        <v>142014659610</v>
      </c>
      <c r="C2607" s="2" t="str">
        <f>_xlfn.XLOOKUP(
  B2607,
  'Candidate Data'!A:A,
  'Candidate Data'!B:B,
  "Not Found"
)</f>
        <v>Recruiter50</v>
      </c>
      <c r="D2607" s="2" t="str">
        <f>_xlfn.XLOOKUP(
  C2607,
  'Recruiter Data'!A:A,
  'Recruiter Data'!B:B,
  "Unknown"
)</f>
        <v>Asia</v>
      </c>
      <c r="E2607" t="s">
        <v>18</v>
      </c>
      <c r="F2607" t="str">
        <f t="shared" si="121"/>
        <v>Application Review</v>
      </c>
      <c r="G2607" s="1">
        <v>44623.896620370368</v>
      </c>
      <c r="H2607" t="str">
        <f t="shared" si="122"/>
        <v>2022-03</v>
      </c>
    </row>
    <row r="2608" spans="1:8" x14ac:dyDescent="0.3">
      <c r="A2608" s="2">
        <v>142014659610</v>
      </c>
      <c r="B2608" s="2" t="str">
        <f t="shared" si="120"/>
        <v>142014659610</v>
      </c>
      <c r="C2608" s="2" t="str">
        <f>_xlfn.XLOOKUP(
  B2608,
  'Candidate Data'!A:A,
  'Candidate Data'!B:B,
  "Not Found"
)</f>
        <v>Recruiter50</v>
      </c>
      <c r="D2608" s="2" t="str">
        <f>_xlfn.XLOOKUP(
  C2608,
  'Recruiter Data'!A:A,
  'Recruiter Data'!B:B,
  "Unknown"
)</f>
        <v>Asia</v>
      </c>
      <c r="E2608" t="s">
        <v>19</v>
      </c>
      <c r="F2608" t="str">
        <f t="shared" si="121"/>
        <v>Phone Screen</v>
      </c>
      <c r="G2608" s="1">
        <v>44651.725266203706</v>
      </c>
      <c r="H2608" t="str">
        <f t="shared" si="122"/>
        <v>2022-03</v>
      </c>
    </row>
    <row r="2609" spans="1:8" x14ac:dyDescent="0.3">
      <c r="A2609" s="2">
        <v>151643342861</v>
      </c>
      <c r="B2609" s="2" t="str">
        <f t="shared" si="120"/>
        <v>151643342861</v>
      </c>
      <c r="C2609" s="2" t="str">
        <f>_xlfn.XLOOKUP(
  B2609,
  'Candidate Data'!A:A,
  'Candidate Data'!B:B,
  "Not Found"
)</f>
        <v>Recruiter11</v>
      </c>
      <c r="D2609" s="2" t="str">
        <f>_xlfn.XLOOKUP(
  C2609,
  'Recruiter Data'!A:A,
  'Recruiter Data'!B:B,
  "Unknown"
)</f>
        <v>N America</v>
      </c>
      <c r="E2609" t="s">
        <v>18</v>
      </c>
      <c r="F2609" t="str">
        <f t="shared" si="121"/>
        <v>Application Review</v>
      </c>
      <c r="G2609" s="1">
        <v>44623.914039351854</v>
      </c>
      <c r="H2609" t="str">
        <f t="shared" si="122"/>
        <v>2022-03</v>
      </c>
    </row>
    <row r="2610" spans="1:8" x14ac:dyDescent="0.3">
      <c r="A2610" s="2">
        <v>151643342861</v>
      </c>
      <c r="B2610" s="2" t="str">
        <f t="shared" si="120"/>
        <v>151643342861</v>
      </c>
      <c r="C2610" s="2" t="str">
        <f>_xlfn.XLOOKUP(
  B2610,
  'Candidate Data'!A:A,
  'Candidate Data'!B:B,
  "Not Found"
)</f>
        <v>Recruiter11</v>
      </c>
      <c r="D2610" s="2" t="str">
        <f>_xlfn.XLOOKUP(
  C2610,
  'Recruiter Data'!A:A,
  'Recruiter Data'!B:B,
  "Unknown"
)</f>
        <v>N America</v>
      </c>
      <c r="E2610" t="s">
        <v>19</v>
      </c>
      <c r="F2610" t="str">
        <f t="shared" si="121"/>
        <v>Phone Screen</v>
      </c>
      <c r="G2610" s="1">
        <v>44627.77138888889</v>
      </c>
      <c r="H2610" t="str">
        <f t="shared" si="122"/>
        <v>2022-03</v>
      </c>
    </row>
    <row r="2611" spans="1:8" x14ac:dyDescent="0.3">
      <c r="A2611" s="2">
        <v>112950986673</v>
      </c>
      <c r="B2611" s="2" t="str">
        <f t="shared" si="120"/>
        <v>112950986673</v>
      </c>
      <c r="C2611" s="2" t="str">
        <f>_xlfn.XLOOKUP(
  B2611,
  'Candidate Data'!A:A,
  'Candidate Data'!B:B,
  "Not Found"
)</f>
        <v>Recruiter10</v>
      </c>
      <c r="D2611" s="2" t="str">
        <f>_xlfn.XLOOKUP(
  C2611,
  'Recruiter Data'!A:A,
  'Recruiter Data'!B:B,
  "Unknown"
)</f>
        <v>N America</v>
      </c>
      <c r="E2611" t="s">
        <v>18</v>
      </c>
      <c r="F2611" t="str">
        <f t="shared" si="121"/>
        <v>Application Review</v>
      </c>
      <c r="G2611" s="1">
        <v>44623.927986111114</v>
      </c>
      <c r="H2611" t="str">
        <f t="shared" si="122"/>
        <v>2022-03</v>
      </c>
    </row>
    <row r="2612" spans="1:8" x14ac:dyDescent="0.3">
      <c r="A2612" s="2">
        <v>140512793566</v>
      </c>
      <c r="B2612" s="2" t="str">
        <f t="shared" si="120"/>
        <v>140512793566</v>
      </c>
      <c r="C2612" s="2" t="str">
        <f>_xlfn.XLOOKUP(
  B2612,
  'Candidate Data'!A:A,
  'Candidate Data'!B:B,
  "Not Found"
)</f>
        <v>Recruiter1</v>
      </c>
      <c r="D2612" s="2" t="str">
        <f>_xlfn.XLOOKUP(
  C2612,
  'Recruiter Data'!A:A,
  'Recruiter Data'!B:B,
  "Unknown"
)</f>
        <v>N America</v>
      </c>
      <c r="E2612" t="s">
        <v>18</v>
      </c>
      <c r="F2612" t="str">
        <f t="shared" si="121"/>
        <v>Application Review</v>
      </c>
      <c r="G2612" s="1">
        <v>44623.931354166663</v>
      </c>
      <c r="H2612" t="str">
        <f t="shared" si="122"/>
        <v>2022-03</v>
      </c>
    </row>
    <row r="2613" spans="1:8" x14ac:dyDescent="0.3">
      <c r="A2613" s="2">
        <v>140512793566</v>
      </c>
      <c r="B2613" s="2" t="str">
        <f t="shared" si="120"/>
        <v>140512793566</v>
      </c>
      <c r="C2613" s="2" t="str">
        <f>_xlfn.XLOOKUP(
  B2613,
  'Candidate Data'!A:A,
  'Candidate Data'!B:B,
  "Not Found"
)</f>
        <v>Recruiter1</v>
      </c>
      <c r="D2613" s="2" t="str">
        <f>_xlfn.XLOOKUP(
  C2613,
  'Recruiter Data'!A:A,
  'Recruiter Data'!B:B,
  "Unknown"
)</f>
        <v>N America</v>
      </c>
      <c r="E2613" t="s">
        <v>18</v>
      </c>
      <c r="F2613" t="str">
        <f t="shared" si="121"/>
        <v>Application Review</v>
      </c>
      <c r="G2613" s="1">
        <v>44630.059074074074</v>
      </c>
      <c r="H2613" t="str">
        <f t="shared" si="122"/>
        <v>2022-03</v>
      </c>
    </row>
    <row r="2614" spans="1:8" x14ac:dyDescent="0.3">
      <c r="A2614" s="2">
        <v>108902092141</v>
      </c>
      <c r="B2614" s="2" t="str">
        <f t="shared" si="120"/>
        <v>108902092141</v>
      </c>
      <c r="C2614" s="2" t="str">
        <f>_xlfn.XLOOKUP(
  B2614,
  'Candidate Data'!A:A,
  'Candidate Data'!B:B,
  "Not Found"
)</f>
        <v>Recruiter1</v>
      </c>
      <c r="D2614" s="2" t="str">
        <f>_xlfn.XLOOKUP(
  C2614,
  'Recruiter Data'!A:A,
  'Recruiter Data'!B:B,
  "Unknown"
)</f>
        <v>N America</v>
      </c>
      <c r="E2614" t="s">
        <v>18</v>
      </c>
      <c r="F2614" t="str">
        <f t="shared" si="121"/>
        <v>Application Review</v>
      </c>
      <c r="G2614" s="1">
        <v>44623.966736111113</v>
      </c>
      <c r="H2614" t="str">
        <f t="shared" si="122"/>
        <v>2022-03</v>
      </c>
    </row>
    <row r="2615" spans="1:8" x14ac:dyDescent="0.3">
      <c r="A2615" s="2">
        <v>173923341855</v>
      </c>
      <c r="B2615" s="2" t="str">
        <f t="shared" si="120"/>
        <v>173923341855</v>
      </c>
      <c r="C2615" s="2" t="str">
        <f>_xlfn.XLOOKUP(
  B2615,
  'Candidate Data'!A:A,
  'Candidate Data'!B:B,
  "Not Found"
)</f>
        <v>Recruiter35</v>
      </c>
      <c r="D2615" s="2" t="str">
        <f>_xlfn.XLOOKUP(
  C2615,
  'Recruiter Data'!A:A,
  'Recruiter Data'!B:B,
  "Unknown"
)</f>
        <v>N America</v>
      </c>
      <c r="E2615" t="s">
        <v>18</v>
      </c>
      <c r="F2615" t="str">
        <f t="shared" si="121"/>
        <v>Application Review</v>
      </c>
      <c r="G2615" s="1">
        <v>44623.990312499998</v>
      </c>
      <c r="H2615" t="str">
        <f t="shared" si="122"/>
        <v>2022-03</v>
      </c>
    </row>
    <row r="2616" spans="1:8" x14ac:dyDescent="0.3">
      <c r="A2616" s="2">
        <v>125041574707</v>
      </c>
      <c r="B2616" s="2" t="str">
        <f t="shared" si="120"/>
        <v>125041574707</v>
      </c>
      <c r="C2616" s="2" t="str">
        <f>_xlfn.XLOOKUP(
  B2616,
  'Candidate Data'!A:A,
  'Candidate Data'!B:B,
  "Not Found"
)</f>
        <v>Recruiter1</v>
      </c>
      <c r="D2616" s="2" t="str">
        <f>_xlfn.XLOOKUP(
  C2616,
  'Recruiter Data'!A:A,
  'Recruiter Data'!B:B,
  "Unknown"
)</f>
        <v>N America</v>
      </c>
      <c r="E2616" t="s">
        <v>18</v>
      </c>
      <c r="F2616" t="str">
        <f t="shared" si="121"/>
        <v>Application Review</v>
      </c>
      <c r="G2616" s="1">
        <v>44623.997372685182</v>
      </c>
      <c r="H2616" t="str">
        <f t="shared" si="122"/>
        <v>2022-03</v>
      </c>
    </row>
    <row r="2617" spans="1:8" x14ac:dyDescent="0.3">
      <c r="A2617" s="2">
        <v>183116858210</v>
      </c>
      <c r="B2617" s="2" t="str">
        <f t="shared" si="120"/>
        <v>183116858210</v>
      </c>
      <c r="C2617" s="2" t="str">
        <f>_xlfn.XLOOKUP(
  B2617,
  'Candidate Data'!A:A,
  'Candidate Data'!B:B,
  "Not Found"
)</f>
        <v>Recruiter1</v>
      </c>
      <c r="D2617" s="2" t="str">
        <f>_xlfn.XLOOKUP(
  C2617,
  'Recruiter Data'!A:A,
  'Recruiter Data'!B:B,
  "Unknown"
)</f>
        <v>N America</v>
      </c>
      <c r="E2617" t="s">
        <v>18</v>
      </c>
      <c r="F2617" t="str">
        <f t="shared" si="121"/>
        <v>Application Review</v>
      </c>
      <c r="G2617" s="1">
        <v>44624.022986111115</v>
      </c>
      <c r="H2617" t="str">
        <f t="shared" si="122"/>
        <v>2022-03</v>
      </c>
    </row>
    <row r="2618" spans="1:8" x14ac:dyDescent="0.3">
      <c r="A2618" s="2">
        <v>168240180160</v>
      </c>
      <c r="B2618" s="2" t="str">
        <f t="shared" si="120"/>
        <v>168240180160</v>
      </c>
      <c r="C2618" s="2" t="str">
        <f>_xlfn.XLOOKUP(
  B2618,
  'Candidate Data'!A:A,
  'Candidate Data'!B:B,
  "Not Found"
)</f>
        <v>Recruiter36</v>
      </c>
      <c r="D2618" s="2" t="str">
        <f>_xlfn.XLOOKUP(
  C2618,
  'Recruiter Data'!A:A,
  'Recruiter Data'!B:B,
  "Unknown"
)</f>
        <v>Europe</v>
      </c>
      <c r="E2618" t="s">
        <v>18</v>
      </c>
      <c r="F2618" t="str">
        <f t="shared" si="121"/>
        <v>Application Review</v>
      </c>
      <c r="G2618" s="1">
        <v>44624.042534722219</v>
      </c>
      <c r="H2618" t="str">
        <f t="shared" si="122"/>
        <v>2022-03</v>
      </c>
    </row>
    <row r="2619" spans="1:8" x14ac:dyDescent="0.3">
      <c r="A2619" s="2">
        <v>108146127675</v>
      </c>
      <c r="B2619" s="2" t="str">
        <f t="shared" si="120"/>
        <v>108146127675</v>
      </c>
      <c r="C2619" s="2" t="str">
        <f>_xlfn.XLOOKUP(
  B2619,
  'Candidate Data'!A:A,
  'Candidate Data'!B:B,
  "Not Found"
)</f>
        <v>Recruiter1</v>
      </c>
      <c r="D2619" s="2" t="str">
        <f>_xlfn.XLOOKUP(
  C2619,
  'Recruiter Data'!A:A,
  'Recruiter Data'!B:B,
  "Unknown"
)</f>
        <v>N America</v>
      </c>
      <c r="E2619" t="s">
        <v>18</v>
      </c>
      <c r="F2619" t="str">
        <f t="shared" si="121"/>
        <v>Application Review</v>
      </c>
      <c r="G2619" s="1">
        <v>44624.053680555553</v>
      </c>
      <c r="H2619" t="str">
        <f t="shared" si="122"/>
        <v>2022-03</v>
      </c>
    </row>
    <row r="2620" spans="1:8" x14ac:dyDescent="0.3">
      <c r="A2620" s="2">
        <v>117361993450</v>
      </c>
      <c r="B2620" s="2" t="str">
        <f t="shared" si="120"/>
        <v>117361993450</v>
      </c>
      <c r="C2620" s="2" t="str">
        <f>_xlfn.XLOOKUP(
  B2620,
  'Candidate Data'!A:A,
  'Candidate Data'!B:B,
  "Not Found"
)</f>
        <v>Recruiter52</v>
      </c>
      <c r="D2620" s="2" t="str">
        <f>_xlfn.XLOOKUP(
  C2620,
  'Recruiter Data'!A:A,
  'Recruiter Data'!B:B,
  "Unknown"
)</f>
        <v>N America</v>
      </c>
      <c r="E2620" t="s">
        <v>18</v>
      </c>
      <c r="F2620" t="str">
        <f t="shared" si="121"/>
        <v>Application Review</v>
      </c>
      <c r="G2620" s="1">
        <v>44624.098020833335</v>
      </c>
      <c r="H2620" t="str">
        <f t="shared" si="122"/>
        <v>2022-03</v>
      </c>
    </row>
    <row r="2621" spans="1:8" x14ac:dyDescent="0.3">
      <c r="A2621" s="2">
        <v>143508204455</v>
      </c>
      <c r="B2621" s="2" t="str">
        <f t="shared" si="120"/>
        <v>143508204455</v>
      </c>
      <c r="C2621" s="2" t="str">
        <f>_xlfn.XLOOKUP(
  B2621,
  'Candidate Data'!A:A,
  'Candidate Data'!B:B,
  "Not Found"
)</f>
        <v>Recruiter1</v>
      </c>
      <c r="D2621" s="2" t="str">
        <f>_xlfn.XLOOKUP(
  C2621,
  'Recruiter Data'!A:A,
  'Recruiter Data'!B:B,
  "Unknown"
)</f>
        <v>N America</v>
      </c>
      <c r="E2621" t="s">
        <v>18</v>
      </c>
      <c r="F2621" t="str">
        <f t="shared" si="121"/>
        <v>Application Review</v>
      </c>
      <c r="G2621" s="1">
        <v>44624.10429398148</v>
      </c>
      <c r="H2621" t="str">
        <f t="shared" si="122"/>
        <v>2022-03</v>
      </c>
    </row>
    <row r="2622" spans="1:8" x14ac:dyDescent="0.3">
      <c r="A2622" s="2">
        <v>142227015056</v>
      </c>
      <c r="B2622" s="2" t="str">
        <f t="shared" si="120"/>
        <v>142227015056</v>
      </c>
      <c r="C2622" s="2" t="str">
        <f>_xlfn.XLOOKUP(
  B2622,
  'Candidate Data'!A:A,
  'Candidate Data'!B:B,
  "Not Found"
)</f>
        <v>Recruiter46</v>
      </c>
      <c r="D2622" s="2" t="str">
        <f>_xlfn.XLOOKUP(
  C2622,
  'Recruiter Data'!A:A,
  'Recruiter Data'!B:B,
  "Unknown"
)</f>
        <v>N America</v>
      </c>
      <c r="E2622" t="s">
        <v>18</v>
      </c>
      <c r="F2622" t="str">
        <f t="shared" si="121"/>
        <v>Application Review</v>
      </c>
      <c r="G2622" s="1">
        <v>44624.118101851855</v>
      </c>
      <c r="H2622" t="str">
        <f t="shared" si="122"/>
        <v>2022-03</v>
      </c>
    </row>
    <row r="2623" spans="1:8" x14ac:dyDescent="0.3">
      <c r="A2623" s="2">
        <v>178332673519</v>
      </c>
      <c r="B2623" s="2" t="str">
        <f t="shared" si="120"/>
        <v>178332673519</v>
      </c>
      <c r="C2623" s="2" t="str">
        <f>_xlfn.XLOOKUP(
  B2623,
  'Candidate Data'!A:A,
  'Candidate Data'!B:B,
  "Not Found"
)</f>
        <v>Recruiter1</v>
      </c>
      <c r="D2623" s="2" t="str">
        <f>_xlfn.XLOOKUP(
  C2623,
  'Recruiter Data'!A:A,
  'Recruiter Data'!B:B,
  "Unknown"
)</f>
        <v>N America</v>
      </c>
      <c r="E2623" t="s">
        <v>18</v>
      </c>
      <c r="F2623" t="str">
        <f t="shared" si="121"/>
        <v>Application Review</v>
      </c>
      <c r="G2623" s="1">
        <v>44624.157083333332</v>
      </c>
      <c r="H2623" t="str">
        <f t="shared" si="122"/>
        <v>2022-03</v>
      </c>
    </row>
    <row r="2624" spans="1:8" x14ac:dyDescent="0.3">
      <c r="A2624" s="2">
        <v>148364961626</v>
      </c>
      <c r="B2624" s="2" t="str">
        <f t="shared" si="120"/>
        <v>148364961626</v>
      </c>
      <c r="C2624" s="2" t="str">
        <f>_xlfn.XLOOKUP(
  B2624,
  'Candidate Data'!A:A,
  'Candidate Data'!B:B,
  "Not Found"
)</f>
        <v>Recruiter1</v>
      </c>
      <c r="D2624" s="2" t="str">
        <f>_xlfn.XLOOKUP(
  C2624,
  'Recruiter Data'!A:A,
  'Recruiter Data'!B:B,
  "Unknown"
)</f>
        <v>N America</v>
      </c>
      <c r="E2624" t="s">
        <v>18</v>
      </c>
      <c r="F2624" t="str">
        <f t="shared" si="121"/>
        <v>Application Review</v>
      </c>
      <c r="G2624" s="1">
        <v>44624.177800925929</v>
      </c>
      <c r="H2624" t="str">
        <f t="shared" si="122"/>
        <v>2022-03</v>
      </c>
    </row>
    <row r="2625" spans="1:8" x14ac:dyDescent="0.3">
      <c r="A2625" s="2">
        <v>174342592926</v>
      </c>
      <c r="B2625" s="2" t="str">
        <f t="shared" si="120"/>
        <v>174342592926</v>
      </c>
      <c r="C2625" s="2" t="str">
        <f>_xlfn.XLOOKUP(
  B2625,
  'Candidate Data'!A:A,
  'Candidate Data'!B:B,
  "Not Found"
)</f>
        <v>Recruiter1</v>
      </c>
      <c r="D2625" s="2" t="str">
        <f>_xlfn.XLOOKUP(
  C2625,
  'Recruiter Data'!A:A,
  'Recruiter Data'!B:B,
  "Unknown"
)</f>
        <v>N America</v>
      </c>
      <c r="E2625" t="s">
        <v>18</v>
      </c>
      <c r="F2625" t="str">
        <f t="shared" si="121"/>
        <v>Application Review</v>
      </c>
      <c r="G2625" s="1">
        <v>44624.183518518519</v>
      </c>
      <c r="H2625" t="str">
        <f t="shared" si="122"/>
        <v>2022-03</v>
      </c>
    </row>
    <row r="2626" spans="1:8" x14ac:dyDescent="0.3">
      <c r="A2626" s="2">
        <v>151495562256</v>
      </c>
      <c r="B2626" s="2" t="str">
        <f t="shared" si="120"/>
        <v>151495562256</v>
      </c>
      <c r="C2626" s="2" t="str">
        <f>_xlfn.XLOOKUP(
  B2626,
  'Candidate Data'!A:A,
  'Candidate Data'!B:B,
  "Not Found"
)</f>
        <v>Recruiter1</v>
      </c>
      <c r="D2626" s="2" t="str">
        <f>_xlfn.XLOOKUP(
  C2626,
  'Recruiter Data'!A:A,
  'Recruiter Data'!B:B,
  "Unknown"
)</f>
        <v>N America</v>
      </c>
      <c r="E2626" t="s">
        <v>18</v>
      </c>
      <c r="F2626" t="str">
        <f t="shared" si="121"/>
        <v>Application Review</v>
      </c>
      <c r="G2626" s="1">
        <v>44624.204884259256</v>
      </c>
      <c r="H2626" t="str">
        <f t="shared" si="122"/>
        <v>2022-03</v>
      </c>
    </row>
    <row r="2627" spans="1:8" x14ac:dyDescent="0.3">
      <c r="A2627" s="2">
        <v>111167759955</v>
      </c>
      <c r="B2627" s="2" t="str">
        <f t="shared" ref="B2627:B2690" si="123">TEXT(A2627,"0")</f>
        <v>111167759955</v>
      </c>
      <c r="C2627" s="2" t="str">
        <f>_xlfn.XLOOKUP(
  B2627,
  'Candidate Data'!A:A,
  'Candidate Data'!B:B,
  "Not Found"
)</f>
        <v>Recruiter8</v>
      </c>
      <c r="D2627" s="2" t="str">
        <f>_xlfn.XLOOKUP(
  C2627,
  'Recruiter Data'!A:A,
  'Recruiter Data'!B:B,
  "Unknown"
)</f>
        <v>Asia</v>
      </c>
      <c r="E2627" t="s">
        <v>18</v>
      </c>
      <c r="F2627" t="str">
        <f t="shared" ref="F2627:F2690" si="124">IF(ISNUMBER(SEARCH("Phone Screen",E2627)),"Phone Screen",
IF(ISNUMBER(SEARCH("Interview #1",E2627)),"Interview #1",
IF(ISNUMBER(SEARCH("Final Interview",E2627)),"Final Interview",
IF(ISNUMBER(SEARCH("Next Steps",E2627)),"Next Steps",
IF(ISNUMBER(SEARCH("Diligence",E2627)),"Diligence",
IF(ISNUMBER(SEARCH("Waitlist",E2627)),"Waitlist",
"Application Review"))))))</f>
        <v>Application Review</v>
      </c>
      <c r="G2627" s="1">
        <v>44624.216493055559</v>
      </c>
      <c r="H2627" t="str">
        <f t="shared" ref="H2627:H2690" si="125">TEXT(G2627,"yyyy-mm")</f>
        <v>2022-03</v>
      </c>
    </row>
    <row r="2628" spans="1:8" x14ac:dyDescent="0.3">
      <c r="A2628" s="2">
        <v>111167759955</v>
      </c>
      <c r="B2628" s="2" t="str">
        <f t="shared" si="123"/>
        <v>111167759955</v>
      </c>
      <c r="C2628" s="2" t="str">
        <f>_xlfn.XLOOKUP(
  B2628,
  'Candidate Data'!A:A,
  'Candidate Data'!B:B,
  "Not Found"
)</f>
        <v>Recruiter8</v>
      </c>
      <c r="D2628" s="2" t="str">
        <f>_xlfn.XLOOKUP(
  C2628,
  'Recruiter Data'!A:A,
  'Recruiter Data'!B:B,
  "Unknown"
)</f>
        <v>Asia</v>
      </c>
      <c r="E2628" t="s">
        <v>20</v>
      </c>
      <c r="F2628" t="str">
        <f t="shared" si="124"/>
        <v>Interview #1</v>
      </c>
      <c r="G2628" s="1">
        <v>44624.216493055559</v>
      </c>
      <c r="H2628" t="str">
        <f t="shared" si="125"/>
        <v>2022-03</v>
      </c>
    </row>
    <row r="2629" spans="1:8" x14ac:dyDescent="0.3">
      <c r="A2629" s="2">
        <v>111167759955</v>
      </c>
      <c r="B2629" s="2" t="str">
        <f t="shared" si="123"/>
        <v>111167759955</v>
      </c>
      <c r="C2629" s="2" t="str">
        <f>_xlfn.XLOOKUP(
  B2629,
  'Candidate Data'!A:A,
  'Candidate Data'!B:B,
  "Not Found"
)</f>
        <v>Recruiter8</v>
      </c>
      <c r="D2629" s="2" t="str">
        <f>_xlfn.XLOOKUP(
  C2629,
  'Recruiter Data'!A:A,
  'Recruiter Data'!B:B,
  "Unknown"
)</f>
        <v>Asia</v>
      </c>
      <c r="E2629" t="s">
        <v>19</v>
      </c>
      <c r="F2629" t="str">
        <f t="shared" si="124"/>
        <v>Phone Screen</v>
      </c>
      <c r="G2629" s="1">
        <v>44624.216493055559</v>
      </c>
      <c r="H2629" t="str">
        <f t="shared" si="125"/>
        <v>2022-03</v>
      </c>
    </row>
    <row r="2630" spans="1:8" x14ac:dyDescent="0.3">
      <c r="A2630" s="2">
        <v>140541833696</v>
      </c>
      <c r="B2630" s="2" t="str">
        <f t="shared" si="123"/>
        <v>140541833696</v>
      </c>
      <c r="C2630" s="2" t="str">
        <f>_xlfn.XLOOKUP(
  B2630,
  'Candidate Data'!A:A,
  'Candidate Data'!B:B,
  "Not Found"
)</f>
        <v>Recruiter1</v>
      </c>
      <c r="D2630" s="2" t="str">
        <f>_xlfn.XLOOKUP(
  C2630,
  'Recruiter Data'!A:A,
  'Recruiter Data'!B:B,
  "Unknown"
)</f>
        <v>N America</v>
      </c>
      <c r="E2630" t="s">
        <v>18</v>
      </c>
      <c r="F2630" t="str">
        <f t="shared" si="124"/>
        <v>Application Review</v>
      </c>
      <c r="G2630" s="1">
        <v>44624.261840277781</v>
      </c>
      <c r="H2630" t="str">
        <f t="shared" si="125"/>
        <v>2022-03</v>
      </c>
    </row>
    <row r="2631" spans="1:8" x14ac:dyDescent="0.3">
      <c r="A2631" s="2">
        <v>105763427284</v>
      </c>
      <c r="B2631" s="2" t="str">
        <f t="shared" si="123"/>
        <v>105763427284</v>
      </c>
      <c r="C2631" s="2" t="str">
        <f>_xlfn.XLOOKUP(
  B2631,
  'Candidate Data'!A:A,
  'Candidate Data'!B:B,
  "Not Found"
)</f>
        <v>Recruiter28</v>
      </c>
      <c r="D2631" s="2" t="str">
        <f>_xlfn.XLOOKUP(
  C2631,
  'Recruiter Data'!A:A,
  'Recruiter Data'!B:B,
  "Unknown"
)</f>
        <v>N America</v>
      </c>
      <c r="E2631" t="s">
        <v>18</v>
      </c>
      <c r="F2631" t="str">
        <f t="shared" si="124"/>
        <v>Application Review</v>
      </c>
      <c r="G2631" s="1">
        <v>44624.29310185185</v>
      </c>
      <c r="H2631" t="str">
        <f t="shared" si="125"/>
        <v>2022-03</v>
      </c>
    </row>
    <row r="2632" spans="1:8" x14ac:dyDescent="0.3">
      <c r="A2632" s="2">
        <v>105763427284</v>
      </c>
      <c r="B2632" s="2" t="str">
        <f t="shared" si="123"/>
        <v>105763427284</v>
      </c>
      <c r="C2632" s="2" t="str">
        <f>_xlfn.XLOOKUP(
  B2632,
  'Candidate Data'!A:A,
  'Candidate Data'!B:B,
  "Not Found"
)</f>
        <v>Recruiter28</v>
      </c>
      <c r="D2632" s="2" t="str">
        <f>_xlfn.XLOOKUP(
  C2632,
  'Recruiter Data'!A:A,
  'Recruiter Data'!B:B,
  "Unknown"
)</f>
        <v>N America</v>
      </c>
      <c r="E2632" t="s">
        <v>21</v>
      </c>
      <c r="F2632" t="str">
        <f t="shared" si="124"/>
        <v>Diligence</v>
      </c>
      <c r="G2632" s="1">
        <v>44634.849745370368</v>
      </c>
      <c r="H2632" t="str">
        <f t="shared" si="125"/>
        <v>2022-03</v>
      </c>
    </row>
    <row r="2633" spans="1:8" x14ac:dyDescent="0.3">
      <c r="A2633" s="2">
        <v>105763427284</v>
      </c>
      <c r="B2633" s="2" t="str">
        <f t="shared" si="123"/>
        <v>105763427284</v>
      </c>
      <c r="C2633" s="2" t="str">
        <f>_xlfn.XLOOKUP(
  B2633,
  'Candidate Data'!A:A,
  'Candidate Data'!B:B,
  "Not Found"
)</f>
        <v>Recruiter28</v>
      </c>
      <c r="D2633" s="2" t="str">
        <f>_xlfn.XLOOKUP(
  C2633,
  'Recruiter Data'!A:A,
  'Recruiter Data'!B:B,
  "Unknown"
)</f>
        <v>N America</v>
      </c>
      <c r="E2633" t="s">
        <v>22</v>
      </c>
      <c r="F2633" t="str">
        <f t="shared" si="124"/>
        <v>Final Interview</v>
      </c>
      <c r="G2633" s="1">
        <v>44634.849745370368</v>
      </c>
      <c r="H2633" t="str">
        <f t="shared" si="125"/>
        <v>2022-03</v>
      </c>
    </row>
    <row r="2634" spans="1:8" x14ac:dyDescent="0.3">
      <c r="A2634" s="2">
        <v>105763427284</v>
      </c>
      <c r="B2634" s="2" t="str">
        <f t="shared" si="123"/>
        <v>105763427284</v>
      </c>
      <c r="C2634" s="2" t="str">
        <f>_xlfn.XLOOKUP(
  B2634,
  'Candidate Data'!A:A,
  'Candidate Data'!B:B,
  "Not Found"
)</f>
        <v>Recruiter28</v>
      </c>
      <c r="D2634" s="2" t="str">
        <f>_xlfn.XLOOKUP(
  C2634,
  'Recruiter Data'!A:A,
  'Recruiter Data'!B:B,
  "Unknown"
)</f>
        <v>N America</v>
      </c>
      <c r="E2634" t="s">
        <v>20</v>
      </c>
      <c r="F2634" t="str">
        <f t="shared" si="124"/>
        <v>Interview #1</v>
      </c>
      <c r="G2634" s="1">
        <v>44634.842534722222</v>
      </c>
      <c r="H2634" t="str">
        <f t="shared" si="125"/>
        <v>2022-03</v>
      </c>
    </row>
    <row r="2635" spans="1:8" x14ac:dyDescent="0.3">
      <c r="A2635" s="2">
        <v>105763427284</v>
      </c>
      <c r="B2635" s="2" t="str">
        <f t="shared" si="123"/>
        <v>105763427284</v>
      </c>
      <c r="C2635" s="2" t="str">
        <f>_xlfn.XLOOKUP(
  B2635,
  'Candidate Data'!A:A,
  'Candidate Data'!B:B,
  "Not Found"
)</f>
        <v>Recruiter28</v>
      </c>
      <c r="D2635" s="2" t="str">
        <f>_xlfn.XLOOKUP(
  C2635,
  'Recruiter Data'!A:A,
  'Recruiter Data'!B:B,
  "Unknown"
)</f>
        <v>N America</v>
      </c>
      <c r="E2635" t="s">
        <v>23</v>
      </c>
      <c r="F2635" t="str">
        <f t="shared" si="124"/>
        <v>Next Steps</v>
      </c>
      <c r="G2635" s="1">
        <v>44634.849745370368</v>
      </c>
      <c r="H2635" t="str">
        <f t="shared" si="125"/>
        <v>2022-03</v>
      </c>
    </row>
    <row r="2636" spans="1:8" x14ac:dyDescent="0.3">
      <c r="A2636" s="2">
        <v>105763427284</v>
      </c>
      <c r="B2636" s="2" t="str">
        <f t="shared" si="123"/>
        <v>105763427284</v>
      </c>
      <c r="C2636" s="2" t="str">
        <f>_xlfn.XLOOKUP(
  B2636,
  'Candidate Data'!A:A,
  'Candidate Data'!B:B,
  "Not Found"
)</f>
        <v>Recruiter28</v>
      </c>
      <c r="D2636" s="2" t="str">
        <f>_xlfn.XLOOKUP(
  C2636,
  'Recruiter Data'!A:A,
  'Recruiter Data'!B:B,
  "Unknown"
)</f>
        <v>N America</v>
      </c>
      <c r="E2636" t="s">
        <v>19</v>
      </c>
      <c r="F2636" t="str">
        <f t="shared" si="124"/>
        <v>Phone Screen</v>
      </c>
      <c r="G2636" s="1">
        <v>44624.88925925926</v>
      </c>
      <c r="H2636" t="str">
        <f t="shared" si="125"/>
        <v>2022-03</v>
      </c>
    </row>
    <row r="2637" spans="1:8" x14ac:dyDescent="0.3">
      <c r="A2637" s="2">
        <v>105763427284</v>
      </c>
      <c r="B2637" s="2" t="str">
        <f t="shared" si="123"/>
        <v>105763427284</v>
      </c>
      <c r="C2637" s="2" t="str">
        <f>_xlfn.XLOOKUP(
  B2637,
  'Candidate Data'!A:A,
  'Candidate Data'!B:B,
  "Not Found"
)</f>
        <v>Recruiter28</v>
      </c>
      <c r="D2637" s="2" t="str">
        <f>_xlfn.XLOOKUP(
  C2637,
  'Recruiter Data'!A:A,
  'Recruiter Data'!B:B,
  "Unknown"
)</f>
        <v>N America</v>
      </c>
      <c r="E2637" t="s">
        <v>24</v>
      </c>
      <c r="F2637" t="str">
        <f t="shared" si="124"/>
        <v>Waitlist</v>
      </c>
      <c r="G2637" s="1">
        <v>44638.814988425926</v>
      </c>
      <c r="H2637" t="str">
        <f t="shared" si="125"/>
        <v>2022-03</v>
      </c>
    </row>
    <row r="2638" spans="1:8" x14ac:dyDescent="0.3">
      <c r="A2638" s="2">
        <v>189189025204</v>
      </c>
      <c r="B2638" s="2" t="str">
        <f t="shared" si="123"/>
        <v>189189025204</v>
      </c>
      <c r="C2638" s="2" t="str">
        <f>_xlfn.XLOOKUP(
  B2638,
  'Candidate Data'!A:A,
  'Candidate Data'!B:B,
  "Not Found"
)</f>
        <v>Recruiter16</v>
      </c>
      <c r="D2638" s="2" t="str">
        <f>_xlfn.XLOOKUP(
  C2638,
  'Recruiter Data'!A:A,
  'Recruiter Data'!B:B,
  "Unknown"
)</f>
        <v>Asia</v>
      </c>
      <c r="E2638" t="s">
        <v>18</v>
      </c>
      <c r="F2638" t="str">
        <f t="shared" si="124"/>
        <v>Application Review</v>
      </c>
      <c r="G2638" s="1">
        <v>44624.343877314815</v>
      </c>
      <c r="H2638" t="str">
        <f t="shared" si="125"/>
        <v>2022-03</v>
      </c>
    </row>
    <row r="2639" spans="1:8" x14ac:dyDescent="0.3">
      <c r="A2639" s="2">
        <v>188773632406</v>
      </c>
      <c r="B2639" s="2" t="str">
        <f t="shared" si="123"/>
        <v>188773632406</v>
      </c>
      <c r="C2639" s="2" t="str">
        <f>_xlfn.XLOOKUP(
  B2639,
  'Candidate Data'!A:A,
  'Candidate Data'!B:B,
  "Not Found"
)</f>
        <v>Recruiter1</v>
      </c>
      <c r="D2639" s="2" t="str">
        <f>_xlfn.XLOOKUP(
  C2639,
  'Recruiter Data'!A:A,
  'Recruiter Data'!B:B,
  "Unknown"
)</f>
        <v>N America</v>
      </c>
      <c r="E2639" t="s">
        <v>18</v>
      </c>
      <c r="F2639" t="str">
        <f t="shared" si="124"/>
        <v>Application Review</v>
      </c>
      <c r="G2639" s="1">
        <v>44624.363958333335</v>
      </c>
      <c r="H2639" t="str">
        <f t="shared" si="125"/>
        <v>2022-03</v>
      </c>
    </row>
    <row r="2640" spans="1:8" x14ac:dyDescent="0.3">
      <c r="A2640" s="2">
        <v>140818400339</v>
      </c>
      <c r="B2640" s="2" t="str">
        <f t="shared" si="123"/>
        <v>140818400339</v>
      </c>
      <c r="C2640" s="2" t="str">
        <f>_xlfn.XLOOKUP(
  B2640,
  'Candidate Data'!A:A,
  'Candidate Data'!B:B,
  "Not Found"
)</f>
        <v>Recruiter7</v>
      </c>
      <c r="D2640" s="2" t="str">
        <f>_xlfn.XLOOKUP(
  C2640,
  'Recruiter Data'!A:A,
  'Recruiter Data'!B:B,
  "Unknown"
)</f>
        <v>N America</v>
      </c>
      <c r="E2640" t="s">
        <v>18</v>
      </c>
      <c r="F2640" t="str">
        <f t="shared" si="124"/>
        <v>Application Review</v>
      </c>
      <c r="G2640" s="1">
        <v>44633.875543981485</v>
      </c>
      <c r="H2640" t="str">
        <f t="shared" si="125"/>
        <v>2022-03</v>
      </c>
    </row>
    <row r="2641" spans="1:8" x14ac:dyDescent="0.3">
      <c r="A2641" s="2">
        <v>140818400339</v>
      </c>
      <c r="B2641" s="2" t="str">
        <f t="shared" si="123"/>
        <v>140818400339</v>
      </c>
      <c r="C2641" s="2" t="str">
        <f>_xlfn.XLOOKUP(
  B2641,
  'Candidate Data'!A:A,
  'Candidate Data'!B:B,
  "Not Found"
)</f>
        <v>Recruiter7</v>
      </c>
      <c r="D2641" s="2" t="str">
        <f>_xlfn.XLOOKUP(
  C2641,
  'Recruiter Data'!A:A,
  'Recruiter Data'!B:B,
  "Unknown"
)</f>
        <v>N America</v>
      </c>
      <c r="E2641" t="s">
        <v>19</v>
      </c>
      <c r="F2641" t="str">
        <f t="shared" si="124"/>
        <v>Phone Screen</v>
      </c>
      <c r="G2641" s="1">
        <v>44633.875543981485</v>
      </c>
      <c r="H2641" t="str">
        <f t="shared" si="125"/>
        <v>2022-03</v>
      </c>
    </row>
    <row r="2642" spans="1:8" x14ac:dyDescent="0.3">
      <c r="A2642" s="2">
        <v>109668903611</v>
      </c>
      <c r="B2642" s="2" t="str">
        <f t="shared" si="123"/>
        <v>109668903611</v>
      </c>
      <c r="C2642" s="2" t="str">
        <f>_xlfn.XLOOKUP(
  B2642,
  'Candidate Data'!A:A,
  'Candidate Data'!B:B,
  "Not Found"
)</f>
        <v>Recruiter43</v>
      </c>
      <c r="D2642" s="2" t="str">
        <f>_xlfn.XLOOKUP(
  C2642,
  'Recruiter Data'!A:A,
  'Recruiter Data'!B:B,
  "Unknown"
)</f>
        <v>Europe</v>
      </c>
      <c r="E2642" t="s">
        <v>18</v>
      </c>
      <c r="F2642" t="str">
        <f t="shared" si="124"/>
        <v>Application Review</v>
      </c>
      <c r="G2642" s="1">
        <v>44624.461863425924</v>
      </c>
      <c r="H2642" t="str">
        <f t="shared" si="125"/>
        <v>2022-03</v>
      </c>
    </row>
    <row r="2643" spans="1:8" x14ac:dyDescent="0.3">
      <c r="A2643" s="2">
        <v>155830332488</v>
      </c>
      <c r="B2643" s="2" t="str">
        <f t="shared" si="123"/>
        <v>155830332488</v>
      </c>
      <c r="C2643" s="2" t="str">
        <f>_xlfn.XLOOKUP(
  B2643,
  'Candidate Data'!A:A,
  'Candidate Data'!B:B,
  "Not Found"
)</f>
        <v>Recruiter21</v>
      </c>
      <c r="D2643" s="2" t="str">
        <f>_xlfn.XLOOKUP(
  C2643,
  'Recruiter Data'!A:A,
  'Recruiter Data'!B:B,
  "Unknown"
)</f>
        <v>Europe</v>
      </c>
      <c r="E2643" t="s">
        <v>18</v>
      </c>
      <c r="F2643" t="str">
        <f t="shared" si="124"/>
        <v>Application Review</v>
      </c>
      <c r="G2643" s="1">
        <v>44624.47550925926</v>
      </c>
      <c r="H2643" t="str">
        <f t="shared" si="125"/>
        <v>2022-03</v>
      </c>
    </row>
    <row r="2644" spans="1:8" x14ac:dyDescent="0.3">
      <c r="A2644" s="2">
        <v>155830332488</v>
      </c>
      <c r="B2644" s="2" t="str">
        <f t="shared" si="123"/>
        <v>155830332488</v>
      </c>
      <c r="C2644" s="2" t="str">
        <f>_xlfn.XLOOKUP(
  B2644,
  'Candidate Data'!A:A,
  'Candidate Data'!B:B,
  "Not Found"
)</f>
        <v>Recruiter21</v>
      </c>
      <c r="D2644" s="2" t="str">
        <f>_xlfn.XLOOKUP(
  C2644,
  'Recruiter Data'!A:A,
  'Recruiter Data'!B:B,
  "Unknown"
)</f>
        <v>Europe</v>
      </c>
      <c r="E2644" t="s">
        <v>21</v>
      </c>
      <c r="F2644" t="str">
        <f t="shared" si="124"/>
        <v>Diligence</v>
      </c>
      <c r="G2644" s="1">
        <v>44624.570023148146</v>
      </c>
      <c r="H2644" t="str">
        <f t="shared" si="125"/>
        <v>2022-03</v>
      </c>
    </row>
    <row r="2645" spans="1:8" x14ac:dyDescent="0.3">
      <c r="A2645" s="2">
        <v>155830332488</v>
      </c>
      <c r="B2645" s="2" t="str">
        <f t="shared" si="123"/>
        <v>155830332488</v>
      </c>
      <c r="C2645" s="2" t="str">
        <f>_xlfn.XLOOKUP(
  B2645,
  'Candidate Data'!A:A,
  'Candidate Data'!B:B,
  "Not Found"
)</f>
        <v>Recruiter21</v>
      </c>
      <c r="D2645" s="2" t="str">
        <f>_xlfn.XLOOKUP(
  C2645,
  'Recruiter Data'!A:A,
  'Recruiter Data'!B:B,
  "Unknown"
)</f>
        <v>Europe</v>
      </c>
      <c r="E2645" t="s">
        <v>22</v>
      </c>
      <c r="F2645" t="str">
        <f t="shared" si="124"/>
        <v>Final Interview</v>
      </c>
      <c r="G2645" s="1">
        <v>44624.482372685183</v>
      </c>
      <c r="H2645" t="str">
        <f t="shared" si="125"/>
        <v>2022-03</v>
      </c>
    </row>
    <row r="2646" spans="1:8" x14ac:dyDescent="0.3">
      <c r="A2646" s="2">
        <v>155830332488</v>
      </c>
      <c r="B2646" s="2" t="str">
        <f t="shared" si="123"/>
        <v>155830332488</v>
      </c>
      <c r="C2646" s="2" t="str">
        <f>_xlfn.XLOOKUP(
  B2646,
  'Candidate Data'!A:A,
  'Candidate Data'!B:B,
  "Not Found"
)</f>
        <v>Recruiter21</v>
      </c>
      <c r="D2646" s="2" t="str">
        <f>_xlfn.XLOOKUP(
  C2646,
  'Recruiter Data'!A:A,
  'Recruiter Data'!B:B,
  "Unknown"
)</f>
        <v>Europe</v>
      </c>
      <c r="E2646" t="s">
        <v>20</v>
      </c>
      <c r="F2646" t="str">
        <f t="shared" si="124"/>
        <v>Interview #1</v>
      </c>
      <c r="G2646" s="1">
        <v>44624.478310185186</v>
      </c>
      <c r="H2646" t="str">
        <f t="shared" si="125"/>
        <v>2022-03</v>
      </c>
    </row>
    <row r="2647" spans="1:8" x14ac:dyDescent="0.3">
      <c r="A2647" s="2">
        <v>155830332488</v>
      </c>
      <c r="B2647" s="2" t="str">
        <f t="shared" si="123"/>
        <v>155830332488</v>
      </c>
      <c r="C2647" s="2" t="str">
        <f>_xlfn.XLOOKUP(
  B2647,
  'Candidate Data'!A:A,
  'Candidate Data'!B:B,
  "Not Found"
)</f>
        <v>Recruiter21</v>
      </c>
      <c r="D2647" s="2" t="str">
        <f>_xlfn.XLOOKUP(
  C2647,
  'Recruiter Data'!A:A,
  'Recruiter Data'!B:B,
  "Unknown"
)</f>
        <v>Europe</v>
      </c>
      <c r="E2647" t="s">
        <v>23</v>
      </c>
      <c r="F2647" t="str">
        <f t="shared" si="124"/>
        <v>Next Steps</v>
      </c>
      <c r="G2647" s="1">
        <v>44624.482372685183</v>
      </c>
      <c r="H2647" t="str">
        <f t="shared" si="125"/>
        <v>2022-03</v>
      </c>
    </row>
    <row r="2648" spans="1:8" x14ac:dyDescent="0.3">
      <c r="A2648" s="2">
        <v>155830332488</v>
      </c>
      <c r="B2648" s="2" t="str">
        <f t="shared" si="123"/>
        <v>155830332488</v>
      </c>
      <c r="C2648" s="2" t="str">
        <f>_xlfn.XLOOKUP(
  B2648,
  'Candidate Data'!A:A,
  'Candidate Data'!B:B,
  "Not Found"
)</f>
        <v>Recruiter21</v>
      </c>
      <c r="D2648" s="2" t="str">
        <f>_xlfn.XLOOKUP(
  C2648,
  'Recruiter Data'!A:A,
  'Recruiter Data'!B:B,
  "Unknown"
)</f>
        <v>Europe</v>
      </c>
      <c r="E2648" t="s">
        <v>19</v>
      </c>
      <c r="F2648" t="str">
        <f t="shared" si="124"/>
        <v>Phone Screen</v>
      </c>
      <c r="G2648" s="1">
        <v>44624.47550925926</v>
      </c>
      <c r="H2648" t="str">
        <f t="shared" si="125"/>
        <v>2022-03</v>
      </c>
    </row>
    <row r="2649" spans="1:8" x14ac:dyDescent="0.3">
      <c r="A2649" s="2">
        <v>155830332488</v>
      </c>
      <c r="B2649" s="2" t="str">
        <f t="shared" si="123"/>
        <v>155830332488</v>
      </c>
      <c r="C2649" s="2" t="str">
        <f>_xlfn.XLOOKUP(
  B2649,
  'Candidate Data'!A:A,
  'Candidate Data'!B:B,
  "Not Found"
)</f>
        <v>Recruiter21</v>
      </c>
      <c r="D2649" s="2" t="str">
        <f>_xlfn.XLOOKUP(
  C2649,
  'Recruiter Data'!A:A,
  'Recruiter Data'!B:B,
  "Unknown"
)</f>
        <v>Europe</v>
      </c>
      <c r="E2649" t="s">
        <v>24</v>
      </c>
      <c r="F2649" t="str">
        <f t="shared" si="124"/>
        <v>Waitlist</v>
      </c>
      <c r="G2649" s="1">
        <v>44624.570023148146</v>
      </c>
      <c r="H2649" t="str">
        <f t="shared" si="125"/>
        <v>2022-03</v>
      </c>
    </row>
    <row r="2650" spans="1:8" x14ac:dyDescent="0.3">
      <c r="A2650" s="2">
        <v>167709587408</v>
      </c>
      <c r="B2650" s="2" t="str">
        <f t="shared" si="123"/>
        <v>167709587408</v>
      </c>
      <c r="C2650" s="2" t="str">
        <f>_xlfn.XLOOKUP(
  B2650,
  'Candidate Data'!A:A,
  'Candidate Data'!B:B,
  "Not Found"
)</f>
        <v>Recruiter9</v>
      </c>
      <c r="D2650" s="2" t="str">
        <f>_xlfn.XLOOKUP(
  C2650,
  'Recruiter Data'!A:A,
  'Recruiter Data'!B:B,
  "Unknown"
)</f>
        <v>Europe</v>
      </c>
      <c r="E2650" t="s">
        <v>18</v>
      </c>
      <c r="F2650" t="str">
        <f t="shared" si="124"/>
        <v>Application Review</v>
      </c>
      <c r="G2650" s="1">
        <v>44624.490439814814</v>
      </c>
      <c r="H2650" t="str">
        <f t="shared" si="125"/>
        <v>2022-03</v>
      </c>
    </row>
    <row r="2651" spans="1:8" x14ac:dyDescent="0.3">
      <c r="A2651" s="2">
        <v>167709587408</v>
      </c>
      <c r="B2651" s="2" t="str">
        <f t="shared" si="123"/>
        <v>167709587408</v>
      </c>
      <c r="C2651" s="2" t="str">
        <f>_xlfn.XLOOKUP(
  B2651,
  'Candidate Data'!A:A,
  'Candidate Data'!B:B,
  "Not Found"
)</f>
        <v>Recruiter9</v>
      </c>
      <c r="D2651" s="2" t="str">
        <f>_xlfn.XLOOKUP(
  C2651,
  'Recruiter Data'!A:A,
  'Recruiter Data'!B:B,
  "Unknown"
)</f>
        <v>Europe</v>
      </c>
      <c r="E2651" t="s">
        <v>18</v>
      </c>
      <c r="F2651" t="str">
        <f t="shared" si="124"/>
        <v>Application Review</v>
      </c>
      <c r="G2651" s="1">
        <v>44624.493935185186</v>
      </c>
      <c r="H2651" t="str">
        <f t="shared" si="125"/>
        <v>2022-03</v>
      </c>
    </row>
    <row r="2652" spans="1:8" x14ac:dyDescent="0.3">
      <c r="A2652" s="2">
        <v>128520661723</v>
      </c>
      <c r="B2652" s="2" t="str">
        <f t="shared" si="123"/>
        <v>128520661723</v>
      </c>
      <c r="C2652" s="2" t="str">
        <f>_xlfn.XLOOKUP(
  B2652,
  'Candidate Data'!A:A,
  'Candidate Data'!B:B,
  "Not Found"
)</f>
        <v>Recruiter33</v>
      </c>
      <c r="D2652" s="2" t="str">
        <f>_xlfn.XLOOKUP(
  C2652,
  'Recruiter Data'!A:A,
  'Recruiter Data'!B:B,
  "Unknown"
)</f>
        <v>N America</v>
      </c>
      <c r="E2652" t="s">
        <v>18</v>
      </c>
      <c r="F2652" t="str">
        <f t="shared" si="124"/>
        <v>Application Review</v>
      </c>
      <c r="G2652" s="1">
        <v>44624.532060185185</v>
      </c>
      <c r="H2652" t="str">
        <f t="shared" si="125"/>
        <v>2022-03</v>
      </c>
    </row>
    <row r="2653" spans="1:8" x14ac:dyDescent="0.3">
      <c r="A2653" s="2">
        <v>144929686712</v>
      </c>
      <c r="B2653" s="2" t="str">
        <f t="shared" si="123"/>
        <v>144929686712</v>
      </c>
      <c r="C2653" s="2" t="str">
        <f>_xlfn.XLOOKUP(
  B2653,
  'Candidate Data'!A:A,
  'Candidate Data'!B:B,
  "Not Found"
)</f>
        <v>Recruiter16</v>
      </c>
      <c r="D2653" s="2" t="str">
        <f>_xlfn.XLOOKUP(
  C2653,
  'Recruiter Data'!A:A,
  'Recruiter Data'!B:B,
  "Unknown"
)</f>
        <v>Asia</v>
      </c>
      <c r="E2653" t="s">
        <v>18</v>
      </c>
      <c r="F2653" t="str">
        <f t="shared" si="124"/>
        <v>Application Review</v>
      </c>
      <c r="G2653" s="1">
        <v>44624.537731481483</v>
      </c>
      <c r="H2653" t="str">
        <f t="shared" si="125"/>
        <v>2022-03</v>
      </c>
    </row>
    <row r="2654" spans="1:8" x14ac:dyDescent="0.3">
      <c r="A2654" s="2">
        <v>181909457466</v>
      </c>
      <c r="B2654" s="2" t="str">
        <f t="shared" si="123"/>
        <v>181909457466</v>
      </c>
      <c r="C2654" s="2" t="str">
        <f>_xlfn.XLOOKUP(
  B2654,
  'Candidate Data'!A:A,
  'Candidate Data'!B:B,
  "Not Found"
)</f>
        <v>Recruiter7</v>
      </c>
      <c r="D2654" s="2" t="str">
        <f>_xlfn.XLOOKUP(
  C2654,
  'Recruiter Data'!A:A,
  'Recruiter Data'!B:B,
  "Unknown"
)</f>
        <v>N America</v>
      </c>
      <c r="E2654" t="s">
        <v>18</v>
      </c>
      <c r="F2654" t="str">
        <f t="shared" si="124"/>
        <v>Application Review</v>
      </c>
      <c r="G2654" s="1">
        <v>44624.538217592592</v>
      </c>
      <c r="H2654" t="str">
        <f t="shared" si="125"/>
        <v>2022-03</v>
      </c>
    </row>
    <row r="2655" spans="1:8" x14ac:dyDescent="0.3">
      <c r="A2655" s="2">
        <v>181909457466</v>
      </c>
      <c r="B2655" s="2" t="str">
        <f t="shared" si="123"/>
        <v>181909457466</v>
      </c>
      <c r="C2655" s="2" t="str">
        <f>_xlfn.XLOOKUP(
  B2655,
  'Candidate Data'!A:A,
  'Candidate Data'!B:B,
  "Not Found"
)</f>
        <v>Recruiter7</v>
      </c>
      <c r="D2655" s="2" t="str">
        <f>_xlfn.XLOOKUP(
  C2655,
  'Recruiter Data'!A:A,
  'Recruiter Data'!B:B,
  "Unknown"
)</f>
        <v>N America</v>
      </c>
      <c r="E2655" t="s">
        <v>21</v>
      </c>
      <c r="F2655" t="str">
        <f t="shared" si="124"/>
        <v>Diligence</v>
      </c>
      <c r="G2655" s="1">
        <v>44647.837557870371</v>
      </c>
      <c r="H2655" t="str">
        <f t="shared" si="125"/>
        <v>2022-03</v>
      </c>
    </row>
    <row r="2656" spans="1:8" x14ac:dyDescent="0.3">
      <c r="A2656" s="2">
        <v>181909457466</v>
      </c>
      <c r="B2656" s="2" t="str">
        <f t="shared" si="123"/>
        <v>181909457466</v>
      </c>
      <c r="C2656" s="2" t="str">
        <f>_xlfn.XLOOKUP(
  B2656,
  'Candidate Data'!A:A,
  'Candidate Data'!B:B,
  "Not Found"
)</f>
        <v>Recruiter7</v>
      </c>
      <c r="D2656" s="2" t="str">
        <f>_xlfn.XLOOKUP(
  C2656,
  'Recruiter Data'!A:A,
  'Recruiter Data'!B:B,
  "Unknown"
)</f>
        <v>N America</v>
      </c>
      <c r="E2656" t="s">
        <v>22</v>
      </c>
      <c r="F2656" t="str">
        <f t="shared" si="124"/>
        <v>Final Interview</v>
      </c>
      <c r="G2656" s="1">
        <v>44646.664560185185</v>
      </c>
      <c r="H2656" t="str">
        <f t="shared" si="125"/>
        <v>2022-03</v>
      </c>
    </row>
    <row r="2657" spans="1:8" x14ac:dyDescent="0.3">
      <c r="A2657" s="2">
        <v>181909457466</v>
      </c>
      <c r="B2657" s="2" t="str">
        <f t="shared" si="123"/>
        <v>181909457466</v>
      </c>
      <c r="C2657" s="2" t="str">
        <f>_xlfn.XLOOKUP(
  B2657,
  'Candidate Data'!A:A,
  'Candidate Data'!B:B,
  "Not Found"
)</f>
        <v>Recruiter7</v>
      </c>
      <c r="D2657" s="2" t="str">
        <f>_xlfn.XLOOKUP(
  C2657,
  'Recruiter Data'!A:A,
  'Recruiter Data'!B:B,
  "Unknown"
)</f>
        <v>N America</v>
      </c>
      <c r="E2657" t="s">
        <v>20</v>
      </c>
      <c r="F2657" t="str">
        <f t="shared" si="124"/>
        <v>Interview #1</v>
      </c>
      <c r="G2657" s="1">
        <v>44637.908449074072</v>
      </c>
      <c r="H2657" t="str">
        <f t="shared" si="125"/>
        <v>2022-03</v>
      </c>
    </row>
    <row r="2658" spans="1:8" x14ac:dyDescent="0.3">
      <c r="A2658" s="2">
        <v>181909457466</v>
      </c>
      <c r="B2658" s="2" t="str">
        <f t="shared" si="123"/>
        <v>181909457466</v>
      </c>
      <c r="C2658" s="2" t="str">
        <f>_xlfn.XLOOKUP(
  B2658,
  'Candidate Data'!A:A,
  'Candidate Data'!B:B,
  "Not Found"
)</f>
        <v>Recruiter7</v>
      </c>
      <c r="D2658" s="2" t="str">
        <f>_xlfn.XLOOKUP(
  C2658,
  'Recruiter Data'!A:A,
  'Recruiter Data'!B:B,
  "Unknown"
)</f>
        <v>N America</v>
      </c>
      <c r="E2658" t="s">
        <v>23</v>
      </c>
      <c r="F2658" t="str">
        <f t="shared" si="124"/>
        <v>Next Steps</v>
      </c>
      <c r="G2658" s="1">
        <v>44646.664560185185</v>
      </c>
      <c r="H2658" t="str">
        <f t="shared" si="125"/>
        <v>2022-03</v>
      </c>
    </row>
    <row r="2659" spans="1:8" x14ac:dyDescent="0.3">
      <c r="A2659" s="2">
        <v>181909457466</v>
      </c>
      <c r="B2659" s="2" t="str">
        <f t="shared" si="123"/>
        <v>181909457466</v>
      </c>
      <c r="C2659" s="2" t="str">
        <f>_xlfn.XLOOKUP(
  B2659,
  'Candidate Data'!A:A,
  'Candidate Data'!B:B,
  "Not Found"
)</f>
        <v>Recruiter7</v>
      </c>
      <c r="D2659" s="2" t="str">
        <f>_xlfn.XLOOKUP(
  C2659,
  'Recruiter Data'!A:A,
  'Recruiter Data'!B:B,
  "Unknown"
)</f>
        <v>N America</v>
      </c>
      <c r="E2659" t="s">
        <v>19</v>
      </c>
      <c r="F2659" t="str">
        <f t="shared" si="124"/>
        <v>Phone Screen</v>
      </c>
      <c r="G2659" s="1">
        <v>44626.6721412037</v>
      </c>
      <c r="H2659" t="str">
        <f t="shared" si="125"/>
        <v>2022-03</v>
      </c>
    </row>
    <row r="2660" spans="1:8" x14ac:dyDescent="0.3">
      <c r="A2660" s="2">
        <v>181909457466</v>
      </c>
      <c r="B2660" s="2" t="str">
        <f t="shared" si="123"/>
        <v>181909457466</v>
      </c>
      <c r="C2660" s="2" t="str">
        <f>_xlfn.XLOOKUP(
  B2660,
  'Candidate Data'!A:A,
  'Candidate Data'!B:B,
  "Not Found"
)</f>
        <v>Recruiter7</v>
      </c>
      <c r="D2660" s="2" t="str">
        <f>_xlfn.XLOOKUP(
  C2660,
  'Recruiter Data'!A:A,
  'Recruiter Data'!B:B,
  "Unknown"
)</f>
        <v>N America</v>
      </c>
      <c r="E2660" t="s">
        <v>24</v>
      </c>
      <c r="F2660" t="str">
        <f t="shared" si="124"/>
        <v>Waitlist</v>
      </c>
      <c r="G2660" s="1">
        <v>44647.876168981478</v>
      </c>
      <c r="H2660" t="str">
        <f t="shared" si="125"/>
        <v>2022-03</v>
      </c>
    </row>
    <row r="2661" spans="1:8" x14ac:dyDescent="0.3">
      <c r="A2661" s="2">
        <v>184754525234</v>
      </c>
      <c r="B2661" s="2" t="str">
        <f t="shared" si="123"/>
        <v>184754525234</v>
      </c>
      <c r="C2661" s="2" t="str">
        <f>_xlfn.XLOOKUP(
  B2661,
  'Candidate Data'!A:A,
  'Candidate Data'!B:B,
  "Not Found"
)</f>
        <v>Recruiter5</v>
      </c>
      <c r="D2661" s="2" t="str">
        <f>_xlfn.XLOOKUP(
  C2661,
  'Recruiter Data'!A:A,
  'Recruiter Data'!B:B,
  "Unknown"
)</f>
        <v>Europe</v>
      </c>
      <c r="E2661" t="s">
        <v>18</v>
      </c>
      <c r="F2661" t="str">
        <f t="shared" si="124"/>
        <v>Application Review</v>
      </c>
      <c r="G2661" s="1">
        <v>44624.54614583333</v>
      </c>
      <c r="H2661" t="str">
        <f t="shared" si="125"/>
        <v>2022-03</v>
      </c>
    </row>
    <row r="2662" spans="1:8" x14ac:dyDescent="0.3">
      <c r="A2662" s="2">
        <v>184754525234</v>
      </c>
      <c r="B2662" s="2" t="str">
        <f t="shared" si="123"/>
        <v>184754525234</v>
      </c>
      <c r="C2662" s="2" t="str">
        <f>_xlfn.XLOOKUP(
  B2662,
  'Candidate Data'!A:A,
  'Candidate Data'!B:B,
  "Not Found"
)</f>
        <v>Recruiter5</v>
      </c>
      <c r="D2662" s="2" t="str">
        <f>_xlfn.XLOOKUP(
  C2662,
  'Recruiter Data'!A:A,
  'Recruiter Data'!B:B,
  "Unknown"
)</f>
        <v>Europe</v>
      </c>
      <c r="E2662" t="s">
        <v>19</v>
      </c>
      <c r="F2662" t="str">
        <f t="shared" si="124"/>
        <v>Phone Screen</v>
      </c>
      <c r="G2662" s="1">
        <v>44624.54614583333</v>
      </c>
      <c r="H2662" t="str">
        <f t="shared" si="125"/>
        <v>2022-03</v>
      </c>
    </row>
    <row r="2663" spans="1:8" x14ac:dyDescent="0.3">
      <c r="A2663" s="2">
        <v>165308733367</v>
      </c>
      <c r="B2663" s="2" t="str">
        <f t="shared" si="123"/>
        <v>165308733367</v>
      </c>
      <c r="C2663" s="2" t="str">
        <f>_xlfn.XLOOKUP(
  B2663,
  'Candidate Data'!A:A,
  'Candidate Data'!B:B,
  "Not Found"
)</f>
        <v>Recruiter21</v>
      </c>
      <c r="D2663" s="2" t="str">
        <f>_xlfn.XLOOKUP(
  C2663,
  'Recruiter Data'!A:A,
  'Recruiter Data'!B:B,
  "Unknown"
)</f>
        <v>Europe</v>
      </c>
      <c r="E2663" t="s">
        <v>18</v>
      </c>
      <c r="F2663" t="str">
        <f t="shared" si="124"/>
        <v>Application Review</v>
      </c>
      <c r="G2663" s="1">
        <v>44624.547256944446</v>
      </c>
      <c r="H2663" t="str">
        <f t="shared" si="125"/>
        <v>2022-03</v>
      </c>
    </row>
    <row r="2664" spans="1:8" x14ac:dyDescent="0.3">
      <c r="A2664" s="2">
        <v>165308733367</v>
      </c>
      <c r="B2664" s="2" t="str">
        <f t="shared" si="123"/>
        <v>165308733367</v>
      </c>
      <c r="C2664" s="2" t="str">
        <f>_xlfn.XLOOKUP(
  B2664,
  'Candidate Data'!A:A,
  'Candidate Data'!B:B,
  "Not Found"
)</f>
        <v>Recruiter21</v>
      </c>
      <c r="D2664" s="2" t="str">
        <f>_xlfn.XLOOKUP(
  C2664,
  'Recruiter Data'!A:A,
  'Recruiter Data'!B:B,
  "Unknown"
)</f>
        <v>Europe</v>
      </c>
      <c r="E2664" t="s">
        <v>21</v>
      </c>
      <c r="F2664" t="str">
        <f t="shared" si="124"/>
        <v>Diligence</v>
      </c>
      <c r="G2664" s="1">
        <v>44624.580497685187</v>
      </c>
      <c r="H2664" t="str">
        <f t="shared" si="125"/>
        <v>2022-03</v>
      </c>
    </row>
    <row r="2665" spans="1:8" x14ac:dyDescent="0.3">
      <c r="A2665" s="2">
        <v>165308733367</v>
      </c>
      <c r="B2665" s="2" t="str">
        <f t="shared" si="123"/>
        <v>165308733367</v>
      </c>
      <c r="C2665" s="2" t="str">
        <f>_xlfn.XLOOKUP(
  B2665,
  'Candidate Data'!A:A,
  'Candidate Data'!B:B,
  "Not Found"
)</f>
        <v>Recruiter21</v>
      </c>
      <c r="D2665" s="2" t="str">
        <f>_xlfn.XLOOKUP(
  C2665,
  'Recruiter Data'!A:A,
  'Recruiter Data'!B:B,
  "Unknown"
)</f>
        <v>Europe</v>
      </c>
      <c r="E2665" t="s">
        <v>22</v>
      </c>
      <c r="F2665" t="str">
        <f t="shared" si="124"/>
        <v>Final Interview</v>
      </c>
      <c r="G2665" s="1">
        <v>44624.553946759261</v>
      </c>
      <c r="H2665" t="str">
        <f t="shared" si="125"/>
        <v>2022-03</v>
      </c>
    </row>
    <row r="2666" spans="1:8" x14ac:dyDescent="0.3">
      <c r="A2666" s="2">
        <v>165308733367</v>
      </c>
      <c r="B2666" s="2" t="str">
        <f t="shared" si="123"/>
        <v>165308733367</v>
      </c>
      <c r="C2666" s="2" t="str">
        <f>_xlfn.XLOOKUP(
  B2666,
  'Candidate Data'!A:A,
  'Candidate Data'!B:B,
  "Not Found"
)</f>
        <v>Recruiter21</v>
      </c>
      <c r="D2666" s="2" t="str">
        <f>_xlfn.XLOOKUP(
  C2666,
  'Recruiter Data'!A:A,
  'Recruiter Data'!B:B,
  "Unknown"
)</f>
        <v>Europe</v>
      </c>
      <c r="E2666" t="s">
        <v>20</v>
      </c>
      <c r="F2666" t="str">
        <f t="shared" si="124"/>
        <v>Interview #1</v>
      </c>
      <c r="G2666" s="1">
        <v>44624.549629629626</v>
      </c>
      <c r="H2666" t="str">
        <f t="shared" si="125"/>
        <v>2022-03</v>
      </c>
    </row>
    <row r="2667" spans="1:8" x14ac:dyDescent="0.3">
      <c r="A2667" s="2">
        <v>165308733367</v>
      </c>
      <c r="B2667" s="2" t="str">
        <f t="shared" si="123"/>
        <v>165308733367</v>
      </c>
      <c r="C2667" s="2" t="str">
        <f>_xlfn.XLOOKUP(
  B2667,
  'Candidate Data'!A:A,
  'Candidate Data'!B:B,
  "Not Found"
)</f>
        <v>Recruiter21</v>
      </c>
      <c r="D2667" s="2" t="str">
        <f>_xlfn.XLOOKUP(
  C2667,
  'Recruiter Data'!A:A,
  'Recruiter Data'!B:B,
  "Unknown"
)</f>
        <v>Europe</v>
      </c>
      <c r="E2667" t="s">
        <v>23</v>
      </c>
      <c r="F2667" t="str">
        <f t="shared" si="124"/>
        <v>Next Steps</v>
      </c>
      <c r="G2667" s="1">
        <v>44624.553946759261</v>
      </c>
      <c r="H2667" t="str">
        <f t="shared" si="125"/>
        <v>2022-03</v>
      </c>
    </row>
    <row r="2668" spans="1:8" x14ac:dyDescent="0.3">
      <c r="A2668" s="2">
        <v>165308733367</v>
      </c>
      <c r="B2668" s="2" t="str">
        <f t="shared" si="123"/>
        <v>165308733367</v>
      </c>
      <c r="C2668" s="2" t="str">
        <f>_xlfn.XLOOKUP(
  B2668,
  'Candidate Data'!A:A,
  'Candidate Data'!B:B,
  "Not Found"
)</f>
        <v>Recruiter21</v>
      </c>
      <c r="D2668" s="2" t="str">
        <f>_xlfn.XLOOKUP(
  C2668,
  'Recruiter Data'!A:A,
  'Recruiter Data'!B:B,
  "Unknown"
)</f>
        <v>Europe</v>
      </c>
      <c r="E2668" t="s">
        <v>19</v>
      </c>
      <c r="F2668" t="str">
        <f t="shared" si="124"/>
        <v>Phone Screen</v>
      </c>
      <c r="G2668" s="1">
        <v>44624.547256944446</v>
      </c>
      <c r="H2668" t="str">
        <f t="shared" si="125"/>
        <v>2022-03</v>
      </c>
    </row>
    <row r="2669" spans="1:8" x14ac:dyDescent="0.3">
      <c r="A2669" s="2">
        <v>165308733367</v>
      </c>
      <c r="B2669" s="2" t="str">
        <f t="shared" si="123"/>
        <v>165308733367</v>
      </c>
      <c r="C2669" s="2" t="str">
        <f>_xlfn.XLOOKUP(
  B2669,
  'Candidate Data'!A:A,
  'Candidate Data'!B:B,
  "Not Found"
)</f>
        <v>Recruiter21</v>
      </c>
      <c r="D2669" s="2" t="str">
        <f>_xlfn.XLOOKUP(
  C2669,
  'Recruiter Data'!A:A,
  'Recruiter Data'!B:B,
  "Unknown"
)</f>
        <v>Europe</v>
      </c>
      <c r="E2669" t="s">
        <v>24</v>
      </c>
      <c r="F2669" t="str">
        <f t="shared" si="124"/>
        <v>Waitlist</v>
      </c>
      <c r="G2669" s="1">
        <v>44625.378912037035</v>
      </c>
      <c r="H2669" t="str">
        <f t="shared" si="125"/>
        <v>2022-03</v>
      </c>
    </row>
    <row r="2670" spans="1:8" x14ac:dyDescent="0.3">
      <c r="A2670" s="2">
        <v>104799052421</v>
      </c>
      <c r="B2670" s="2" t="str">
        <f t="shared" si="123"/>
        <v>104799052421</v>
      </c>
      <c r="C2670" s="2" t="str">
        <f>_xlfn.XLOOKUP(
  B2670,
  'Candidate Data'!A:A,
  'Candidate Data'!B:B,
  "Not Found"
)</f>
        <v>Recruiter10</v>
      </c>
      <c r="D2670" s="2" t="str">
        <f>_xlfn.XLOOKUP(
  C2670,
  'Recruiter Data'!A:A,
  'Recruiter Data'!B:B,
  "Unknown"
)</f>
        <v>N America</v>
      </c>
      <c r="E2670" t="s">
        <v>18</v>
      </c>
      <c r="F2670" t="str">
        <f t="shared" si="124"/>
        <v>Application Review</v>
      </c>
      <c r="G2670" s="1">
        <v>44624.552175925928</v>
      </c>
      <c r="H2670" t="str">
        <f t="shared" si="125"/>
        <v>2022-03</v>
      </c>
    </row>
    <row r="2671" spans="1:8" x14ac:dyDescent="0.3">
      <c r="A2671" s="2">
        <v>186510595615</v>
      </c>
      <c r="B2671" s="2" t="str">
        <f t="shared" si="123"/>
        <v>186510595615</v>
      </c>
      <c r="C2671" s="2" t="str">
        <f>_xlfn.XLOOKUP(
  B2671,
  'Candidate Data'!A:A,
  'Candidate Data'!B:B,
  "Not Found"
)</f>
        <v>Recruiter10</v>
      </c>
      <c r="D2671" s="2" t="str">
        <f>_xlfn.XLOOKUP(
  C2671,
  'Recruiter Data'!A:A,
  'Recruiter Data'!B:B,
  "Unknown"
)</f>
        <v>N America</v>
      </c>
      <c r="E2671" t="s">
        <v>18</v>
      </c>
      <c r="F2671" t="str">
        <f t="shared" si="124"/>
        <v>Application Review</v>
      </c>
      <c r="G2671" s="1">
        <v>44624.572372685187</v>
      </c>
      <c r="H2671" t="str">
        <f t="shared" si="125"/>
        <v>2022-03</v>
      </c>
    </row>
    <row r="2672" spans="1:8" x14ac:dyDescent="0.3">
      <c r="A2672" s="2">
        <v>186510595615</v>
      </c>
      <c r="B2672" s="2" t="str">
        <f t="shared" si="123"/>
        <v>186510595615</v>
      </c>
      <c r="C2672" s="2" t="str">
        <f>_xlfn.XLOOKUP(
  B2672,
  'Candidate Data'!A:A,
  'Candidate Data'!B:B,
  "Not Found"
)</f>
        <v>Recruiter10</v>
      </c>
      <c r="D2672" s="2" t="str">
        <f>_xlfn.XLOOKUP(
  C2672,
  'Recruiter Data'!A:A,
  'Recruiter Data'!B:B,
  "Unknown"
)</f>
        <v>N America</v>
      </c>
      <c r="E2672" t="s">
        <v>18</v>
      </c>
      <c r="F2672" t="str">
        <f t="shared" si="124"/>
        <v>Application Review</v>
      </c>
      <c r="G2672" s="1">
        <v>44624.57644675926</v>
      </c>
      <c r="H2672" t="str">
        <f t="shared" si="125"/>
        <v>2022-03</v>
      </c>
    </row>
    <row r="2673" spans="1:8" x14ac:dyDescent="0.3">
      <c r="A2673" s="2">
        <v>186510595615</v>
      </c>
      <c r="B2673" s="2" t="str">
        <f t="shared" si="123"/>
        <v>186510595615</v>
      </c>
      <c r="C2673" s="2" t="str">
        <f>_xlfn.XLOOKUP(
  B2673,
  'Candidate Data'!A:A,
  'Candidate Data'!B:B,
  "Not Found"
)</f>
        <v>Recruiter10</v>
      </c>
      <c r="D2673" s="2" t="str">
        <f>_xlfn.XLOOKUP(
  C2673,
  'Recruiter Data'!A:A,
  'Recruiter Data'!B:B,
  "Unknown"
)</f>
        <v>N America</v>
      </c>
      <c r="E2673" t="s">
        <v>18</v>
      </c>
      <c r="F2673" t="str">
        <f t="shared" si="124"/>
        <v>Application Review</v>
      </c>
      <c r="G2673" s="1">
        <v>44626.770925925928</v>
      </c>
      <c r="H2673" t="str">
        <f t="shared" si="125"/>
        <v>2022-03</v>
      </c>
    </row>
    <row r="2674" spans="1:8" x14ac:dyDescent="0.3">
      <c r="A2674" s="2">
        <v>136886003058</v>
      </c>
      <c r="B2674" s="2" t="str">
        <f t="shared" si="123"/>
        <v>136886003058</v>
      </c>
      <c r="C2674" s="2" t="str">
        <f>_xlfn.XLOOKUP(
  B2674,
  'Candidate Data'!A:A,
  'Candidate Data'!B:B,
  "Not Found"
)</f>
        <v>Recruiter1</v>
      </c>
      <c r="D2674" s="2" t="str">
        <f>_xlfn.XLOOKUP(
  C2674,
  'Recruiter Data'!A:A,
  'Recruiter Data'!B:B,
  "Unknown"
)</f>
        <v>N America</v>
      </c>
      <c r="E2674" t="s">
        <v>18</v>
      </c>
      <c r="F2674" t="str">
        <f t="shared" si="124"/>
        <v>Application Review</v>
      </c>
      <c r="G2674" s="1">
        <v>44624.586215277777</v>
      </c>
      <c r="H2674" t="str">
        <f t="shared" si="125"/>
        <v>2022-03</v>
      </c>
    </row>
    <row r="2675" spans="1:8" x14ac:dyDescent="0.3">
      <c r="A2675" s="2">
        <v>176262610510</v>
      </c>
      <c r="B2675" s="2" t="str">
        <f t="shared" si="123"/>
        <v>176262610510</v>
      </c>
      <c r="C2675" s="2" t="str">
        <f>_xlfn.XLOOKUP(
  B2675,
  'Candidate Data'!A:A,
  'Candidate Data'!B:B,
  "Not Found"
)</f>
        <v>Recruiter1</v>
      </c>
      <c r="D2675" s="2" t="str">
        <f>_xlfn.XLOOKUP(
  C2675,
  'Recruiter Data'!A:A,
  'Recruiter Data'!B:B,
  "Unknown"
)</f>
        <v>N America</v>
      </c>
      <c r="E2675" t="s">
        <v>18</v>
      </c>
      <c r="F2675" t="str">
        <f t="shared" si="124"/>
        <v>Application Review</v>
      </c>
      <c r="G2675" s="1">
        <v>44624.590358796297</v>
      </c>
      <c r="H2675" t="str">
        <f t="shared" si="125"/>
        <v>2022-03</v>
      </c>
    </row>
    <row r="2676" spans="1:8" x14ac:dyDescent="0.3">
      <c r="A2676" s="2">
        <v>115093298241</v>
      </c>
      <c r="B2676" s="2" t="str">
        <f t="shared" si="123"/>
        <v>115093298241</v>
      </c>
      <c r="C2676" s="2" t="str">
        <f>_xlfn.XLOOKUP(
  B2676,
  'Candidate Data'!A:A,
  'Candidate Data'!B:B,
  "Not Found"
)</f>
        <v>Recruiter30</v>
      </c>
      <c r="D2676" s="2" t="str">
        <f>_xlfn.XLOOKUP(
  C2676,
  'Recruiter Data'!A:A,
  'Recruiter Data'!B:B,
  "Unknown"
)</f>
        <v>N America</v>
      </c>
      <c r="E2676" t="s">
        <v>18</v>
      </c>
      <c r="F2676" t="str">
        <f t="shared" si="124"/>
        <v>Application Review</v>
      </c>
      <c r="G2676" s="1">
        <v>44624.590451388889</v>
      </c>
      <c r="H2676" t="str">
        <f t="shared" si="125"/>
        <v>2022-03</v>
      </c>
    </row>
    <row r="2677" spans="1:8" x14ac:dyDescent="0.3">
      <c r="A2677" s="2">
        <v>162722838981</v>
      </c>
      <c r="B2677" s="2" t="str">
        <f t="shared" si="123"/>
        <v>162722838981</v>
      </c>
      <c r="C2677" s="2" t="str">
        <f>_xlfn.XLOOKUP(
  B2677,
  'Candidate Data'!A:A,
  'Candidate Data'!B:B,
  "Not Found"
)</f>
        <v>Recruiter2</v>
      </c>
      <c r="D2677" s="2" t="str">
        <f>_xlfn.XLOOKUP(
  C2677,
  'Recruiter Data'!A:A,
  'Recruiter Data'!B:B,
  "Unknown"
)</f>
        <v>N America</v>
      </c>
      <c r="E2677" t="s">
        <v>18</v>
      </c>
      <c r="F2677" t="str">
        <f t="shared" si="124"/>
        <v>Application Review</v>
      </c>
      <c r="G2677" s="1">
        <v>44624.799537037034</v>
      </c>
      <c r="H2677" t="str">
        <f t="shared" si="125"/>
        <v>2022-03</v>
      </c>
    </row>
    <row r="2678" spans="1:8" x14ac:dyDescent="0.3">
      <c r="A2678" s="2">
        <v>162722838981</v>
      </c>
      <c r="B2678" s="2" t="str">
        <f t="shared" si="123"/>
        <v>162722838981</v>
      </c>
      <c r="C2678" s="2" t="str">
        <f>_xlfn.XLOOKUP(
  B2678,
  'Candidate Data'!A:A,
  'Candidate Data'!B:B,
  "Not Found"
)</f>
        <v>Recruiter2</v>
      </c>
      <c r="D2678" s="2" t="str">
        <f>_xlfn.XLOOKUP(
  C2678,
  'Recruiter Data'!A:A,
  'Recruiter Data'!B:B,
  "Unknown"
)</f>
        <v>N America</v>
      </c>
      <c r="E2678" t="s">
        <v>19</v>
      </c>
      <c r="F2678" t="str">
        <f t="shared" si="124"/>
        <v>Phone Screen</v>
      </c>
      <c r="G2678" s="1">
        <v>44624.799537037034</v>
      </c>
      <c r="H2678" t="str">
        <f t="shared" si="125"/>
        <v>2022-03</v>
      </c>
    </row>
    <row r="2679" spans="1:8" x14ac:dyDescent="0.3">
      <c r="A2679" s="2">
        <v>123431155766</v>
      </c>
      <c r="B2679" s="2" t="str">
        <f t="shared" si="123"/>
        <v>123431155766</v>
      </c>
      <c r="C2679" s="2" t="str">
        <f>_xlfn.XLOOKUP(
  B2679,
  'Candidate Data'!A:A,
  'Candidate Data'!B:B,
  "Not Found"
)</f>
        <v>Recruiter1</v>
      </c>
      <c r="D2679" s="2" t="str">
        <f>_xlfn.XLOOKUP(
  C2679,
  'Recruiter Data'!A:A,
  'Recruiter Data'!B:B,
  "Unknown"
)</f>
        <v>N America</v>
      </c>
      <c r="E2679" t="s">
        <v>18</v>
      </c>
      <c r="F2679" t="str">
        <f t="shared" si="124"/>
        <v>Application Review</v>
      </c>
      <c r="G2679" s="1">
        <v>44624.599421296298</v>
      </c>
      <c r="H2679" t="str">
        <f t="shared" si="125"/>
        <v>2022-03</v>
      </c>
    </row>
    <row r="2680" spans="1:8" x14ac:dyDescent="0.3">
      <c r="A2680" s="2">
        <v>112868798156</v>
      </c>
      <c r="B2680" s="2" t="str">
        <f t="shared" si="123"/>
        <v>112868798156</v>
      </c>
      <c r="C2680" s="2" t="str">
        <f>_xlfn.XLOOKUP(
  B2680,
  'Candidate Data'!A:A,
  'Candidate Data'!B:B,
  "Not Found"
)</f>
        <v>Recruiter41</v>
      </c>
      <c r="D2680" s="2" t="str">
        <f>_xlfn.XLOOKUP(
  C2680,
  'Recruiter Data'!A:A,
  'Recruiter Data'!B:B,
  "Unknown"
)</f>
        <v>N America</v>
      </c>
      <c r="E2680" t="s">
        <v>18</v>
      </c>
      <c r="F2680" t="str">
        <f t="shared" si="124"/>
        <v>Application Review</v>
      </c>
      <c r="G2680" s="1">
        <v>44624.607905092591</v>
      </c>
      <c r="H2680" t="str">
        <f t="shared" si="125"/>
        <v>2022-03</v>
      </c>
    </row>
    <row r="2681" spans="1:8" x14ac:dyDescent="0.3">
      <c r="A2681" s="2">
        <v>114494514850</v>
      </c>
      <c r="B2681" s="2" t="str">
        <f t="shared" si="123"/>
        <v>114494514850</v>
      </c>
      <c r="C2681" s="2" t="str">
        <f>_xlfn.XLOOKUP(
  B2681,
  'Candidate Data'!A:A,
  'Candidate Data'!B:B,
  "Not Found"
)</f>
        <v>Recruiter15</v>
      </c>
      <c r="D2681" s="2" t="str">
        <f>_xlfn.XLOOKUP(
  C2681,
  'Recruiter Data'!A:A,
  'Recruiter Data'!B:B,
  "Unknown"
)</f>
        <v>N America</v>
      </c>
      <c r="E2681" t="s">
        <v>18</v>
      </c>
      <c r="F2681" t="str">
        <f t="shared" si="124"/>
        <v>Application Review</v>
      </c>
      <c r="G2681" s="1">
        <v>44624.613275462965</v>
      </c>
      <c r="H2681" t="str">
        <f t="shared" si="125"/>
        <v>2022-03</v>
      </c>
    </row>
    <row r="2682" spans="1:8" x14ac:dyDescent="0.3">
      <c r="A2682" s="2">
        <v>162821215589</v>
      </c>
      <c r="B2682" s="2" t="str">
        <f t="shared" si="123"/>
        <v>162821215589</v>
      </c>
      <c r="C2682" s="2" t="str">
        <f>_xlfn.XLOOKUP(
  B2682,
  'Candidate Data'!A:A,
  'Candidate Data'!B:B,
  "Not Found"
)</f>
        <v>Recruiter27</v>
      </c>
      <c r="D2682" s="2" t="str">
        <f>_xlfn.XLOOKUP(
  C2682,
  'Recruiter Data'!A:A,
  'Recruiter Data'!B:B,
  "Unknown"
)</f>
        <v>N America</v>
      </c>
      <c r="E2682" t="s">
        <v>18</v>
      </c>
      <c r="F2682" t="str">
        <f t="shared" si="124"/>
        <v>Application Review</v>
      </c>
      <c r="G2682" s="1">
        <v>44624.634166666663</v>
      </c>
      <c r="H2682" t="str">
        <f t="shared" si="125"/>
        <v>2022-03</v>
      </c>
    </row>
    <row r="2683" spans="1:8" x14ac:dyDescent="0.3">
      <c r="A2683" s="2">
        <v>162821215589</v>
      </c>
      <c r="B2683" s="2" t="str">
        <f t="shared" si="123"/>
        <v>162821215589</v>
      </c>
      <c r="C2683" s="2" t="str">
        <f>_xlfn.XLOOKUP(
  B2683,
  'Candidate Data'!A:A,
  'Candidate Data'!B:B,
  "Not Found"
)</f>
        <v>Recruiter27</v>
      </c>
      <c r="D2683" s="2" t="str">
        <f>_xlfn.XLOOKUP(
  C2683,
  'Recruiter Data'!A:A,
  'Recruiter Data'!B:B,
  "Unknown"
)</f>
        <v>N America</v>
      </c>
      <c r="E2683" t="s">
        <v>19</v>
      </c>
      <c r="F2683" t="str">
        <f t="shared" si="124"/>
        <v>Phone Screen</v>
      </c>
      <c r="G2683" s="1">
        <v>44653.780833333331</v>
      </c>
      <c r="H2683" t="str">
        <f t="shared" si="125"/>
        <v>2022-04</v>
      </c>
    </row>
    <row r="2684" spans="1:8" x14ac:dyDescent="0.3">
      <c r="A2684" s="2">
        <v>148645883097</v>
      </c>
      <c r="B2684" s="2" t="str">
        <f t="shared" si="123"/>
        <v>148645883097</v>
      </c>
      <c r="C2684" s="2" t="str">
        <f>_xlfn.XLOOKUP(
  B2684,
  'Candidate Data'!A:A,
  'Candidate Data'!B:B,
  "Not Found"
)</f>
        <v>Recruiter21</v>
      </c>
      <c r="D2684" s="2" t="str">
        <f>_xlfn.XLOOKUP(
  C2684,
  'Recruiter Data'!A:A,
  'Recruiter Data'!B:B,
  "Unknown"
)</f>
        <v>Europe</v>
      </c>
      <c r="E2684" t="s">
        <v>18</v>
      </c>
      <c r="F2684" t="str">
        <f t="shared" si="124"/>
        <v>Application Review</v>
      </c>
      <c r="G2684" s="1">
        <v>44624.63554398148</v>
      </c>
      <c r="H2684" t="str">
        <f t="shared" si="125"/>
        <v>2022-03</v>
      </c>
    </row>
    <row r="2685" spans="1:8" x14ac:dyDescent="0.3">
      <c r="A2685" s="2">
        <v>178056183508</v>
      </c>
      <c r="B2685" s="2" t="str">
        <f t="shared" si="123"/>
        <v>178056183508</v>
      </c>
      <c r="C2685" s="2" t="str">
        <f>_xlfn.XLOOKUP(
  B2685,
  'Candidate Data'!A:A,
  'Candidate Data'!B:B,
  "Not Found"
)</f>
        <v>Recruiter2</v>
      </c>
      <c r="D2685" s="2" t="str">
        <f>_xlfn.XLOOKUP(
  C2685,
  'Recruiter Data'!A:A,
  'Recruiter Data'!B:B,
  "Unknown"
)</f>
        <v>N America</v>
      </c>
      <c r="E2685" t="s">
        <v>18</v>
      </c>
      <c r="F2685" t="str">
        <f t="shared" si="124"/>
        <v>Application Review</v>
      </c>
      <c r="G2685" s="1">
        <v>44626.67255787037</v>
      </c>
      <c r="H2685" t="str">
        <f t="shared" si="125"/>
        <v>2022-03</v>
      </c>
    </row>
    <row r="2686" spans="1:8" x14ac:dyDescent="0.3">
      <c r="A2686" s="2">
        <v>178056183508</v>
      </c>
      <c r="B2686" s="2" t="str">
        <f t="shared" si="123"/>
        <v>178056183508</v>
      </c>
      <c r="C2686" s="2" t="str">
        <f>_xlfn.XLOOKUP(
  B2686,
  'Candidate Data'!A:A,
  'Candidate Data'!B:B,
  "Not Found"
)</f>
        <v>Recruiter2</v>
      </c>
      <c r="D2686" s="2" t="str">
        <f>_xlfn.XLOOKUP(
  C2686,
  'Recruiter Data'!A:A,
  'Recruiter Data'!B:B,
  "Unknown"
)</f>
        <v>N America</v>
      </c>
      <c r="E2686" t="s">
        <v>19</v>
      </c>
      <c r="F2686" t="str">
        <f t="shared" si="124"/>
        <v>Phone Screen</v>
      </c>
      <c r="G2686" s="1">
        <v>44626.67260416667</v>
      </c>
      <c r="H2686" t="str">
        <f t="shared" si="125"/>
        <v>2022-03</v>
      </c>
    </row>
    <row r="2687" spans="1:8" x14ac:dyDescent="0.3">
      <c r="A2687" s="2">
        <v>138347344138</v>
      </c>
      <c r="B2687" s="2" t="str">
        <f t="shared" si="123"/>
        <v>138347344138</v>
      </c>
      <c r="C2687" s="2" t="str">
        <f>_xlfn.XLOOKUP(
  B2687,
  'Candidate Data'!A:A,
  'Candidate Data'!B:B,
  "Not Found"
)</f>
        <v>Recruiter9</v>
      </c>
      <c r="D2687" s="2" t="str">
        <f>_xlfn.XLOOKUP(
  C2687,
  'Recruiter Data'!A:A,
  'Recruiter Data'!B:B,
  "Unknown"
)</f>
        <v>Europe</v>
      </c>
      <c r="E2687" t="s">
        <v>18</v>
      </c>
      <c r="F2687" t="str">
        <f t="shared" si="124"/>
        <v>Application Review</v>
      </c>
      <c r="G2687" s="1">
        <v>44624.643912037034</v>
      </c>
      <c r="H2687" t="str">
        <f t="shared" si="125"/>
        <v>2022-03</v>
      </c>
    </row>
    <row r="2688" spans="1:8" x14ac:dyDescent="0.3">
      <c r="A2688" s="2">
        <v>176228705653</v>
      </c>
      <c r="B2688" s="2" t="str">
        <f t="shared" si="123"/>
        <v>176228705653</v>
      </c>
      <c r="C2688" s="2" t="str">
        <f>_xlfn.XLOOKUP(
  B2688,
  'Candidate Data'!A:A,
  'Candidate Data'!B:B,
  "Not Found"
)</f>
        <v>Recruiter10</v>
      </c>
      <c r="D2688" s="2" t="str">
        <f>_xlfn.XLOOKUP(
  C2688,
  'Recruiter Data'!A:A,
  'Recruiter Data'!B:B,
  "Unknown"
)</f>
        <v>N America</v>
      </c>
      <c r="E2688" t="s">
        <v>18</v>
      </c>
      <c r="F2688" t="str">
        <f t="shared" si="124"/>
        <v>Application Review</v>
      </c>
      <c r="G2688" s="1">
        <v>44624.645995370367</v>
      </c>
      <c r="H2688" t="str">
        <f t="shared" si="125"/>
        <v>2022-03</v>
      </c>
    </row>
    <row r="2689" spans="1:8" x14ac:dyDescent="0.3">
      <c r="A2689" s="2">
        <v>176228705653</v>
      </c>
      <c r="B2689" s="2" t="str">
        <f t="shared" si="123"/>
        <v>176228705653</v>
      </c>
      <c r="C2689" s="2" t="str">
        <f>_xlfn.XLOOKUP(
  B2689,
  'Candidate Data'!A:A,
  'Candidate Data'!B:B,
  "Not Found"
)</f>
        <v>Recruiter10</v>
      </c>
      <c r="D2689" s="2" t="str">
        <f>_xlfn.XLOOKUP(
  C2689,
  'Recruiter Data'!A:A,
  'Recruiter Data'!B:B,
  "Unknown"
)</f>
        <v>N America</v>
      </c>
      <c r="E2689" t="s">
        <v>18</v>
      </c>
      <c r="F2689" t="str">
        <f t="shared" si="124"/>
        <v>Application Review</v>
      </c>
      <c r="G2689" s="1">
        <v>44624.649444444447</v>
      </c>
      <c r="H2689" t="str">
        <f t="shared" si="125"/>
        <v>2022-03</v>
      </c>
    </row>
    <row r="2690" spans="1:8" x14ac:dyDescent="0.3">
      <c r="A2690" s="2">
        <v>176228705653</v>
      </c>
      <c r="B2690" s="2" t="str">
        <f t="shared" si="123"/>
        <v>176228705653</v>
      </c>
      <c r="C2690" s="2" t="str">
        <f>_xlfn.XLOOKUP(
  B2690,
  'Candidate Data'!A:A,
  'Candidate Data'!B:B,
  "Not Found"
)</f>
        <v>Recruiter10</v>
      </c>
      <c r="D2690" s="2" t="str">
        <f>_xlfn.XLOOKUP(
  C2690,
  'Recruiter Data'!A:A,
  'Recruiter Data'!B:B,
  "Unknown"
)</f>
        <v>N America</v>
      </c>
      <c r="E2690" t="s">
        <v>19</v>
      </c>
      <c r="F2690" t="str">
        <f t="shared" si="124"/>
        <v>Phone Screen</v>
      </c>
      <c r="G2690" s="1">
        <v>44626.674317129633</v>
      </c>
      <c r="H2690" t="str">
        <f t="shared" si="125"/>
        <v>2022-03</v>
      </c>
    </row>
    <row r="2691" spans="1:8" x14ac:dyDescent="0.3">
      <c r="A2691" s="2">
        <v>176228705653</v>
      </c>
      <c r="B2691" s="2" t="str">
        <f t="shared" ref="B2691:B2754" si="126">TEXT(A2691,"0")</f>
        <v>176228705653</v>
      </c>
      <c r="C2691" s="2" t="str">
        <f>_xlfn.XLOOKUP(
  B2691,
  'Candidate Data'!A:A,
  'Candidate Data'!B:B,
  "Not Found"
)</f>
        <v>Recruiter10</v>
      </c>
      <c r="D2691" s="2" t="str">
        <f>_xlfn.XLOOKUP(
  C2691,
  'Recruiter Data'!A:A,
  'Recruiter Data'!B:B,
  "Unknown"
)</f>
        <v>N America</v>
      </c>
      <c r="E2691" t="s">
        <v>19</v>
      </c>
      <c r="F2691" t="str">
        <f t="shared" ref="F2691:F2754" si="127">IF(ISNUMBER(SEARCH("Phone Screen",E2691)),"Phone Screen",
IF(ISNUMBER(SEARCH("Interview #1",E2691)),"Interview #1",
IF(ISNUMBER(SEARCH("Final Interview",E2691)),"Final Interview",
IF(ISNUMBER(SEARCH("Next Steps",E2691)),"Next Steps",
IF(ISNUMBER(SEARCH("Diligence",E2691)),"Diligence",
IF(ISNUMBER(SEARCH("Waitlist",E2691)),"Waitlist",
"Application Review"))))))</f>
        <v>Phone Screen</v>
      </c>
      <c r="G2691" s="1">
        <v>44633.671053240738</v>
      </c>
      <c r="H2691" t="str">
        <f t="shared" ref="H2691:H2754" si="128">TEXT(G2691,"yyyy-mm")</f>
        <v>2022-03</v>
      </c>
    </row>
    <row r="2692" spans="1:8" x14ac:dyDescent="0.3">
      <c r="A2692" s="2">
        <v>133030437752</v>
      </c>
      <c r="B2692" s="2" t="str">
        <f t="shared" si="126"/>
        <v>133030437752</v>
      </c>
      <c r="C2692" s="2" t="str">
        <f>_xlfn.XLOOKUP(
  B2692,
  'Candidate Data'!A:A,
  'Candidate Data'!B:B,
  "Not Found"
)</f>
        <v>Recruiter10</v>
      </c>
      <c r="D2692" s="2" t="str">
        <f>_xlfn.XLOOKUP(
  C2692,
  'Recruiter Data'!A:A,
  'Recruiter Data'!B:B,
  "Unknown"
)</f>
        <v>N America</v>
      </c>
      <c r="E2692" t="s">
        <v>18</v>
      </c>
      <c r="F2692" t="str">
        <f t="shared" si="127"/>
        <v>Application Review</v>
      </c>
      <c r="G2692" s="1">
        <v>44624.651504629626</v>
      </c>
      <c r="H2692" t="str">
        <f t="shared" si="128"/>
        <v>2022-03</v>
      </c>
    </row>
    <row r="2693" spans="1:8" x14ac:dyDescent="0.3">
      <c r="A2693" s="2">
        <v>148005013683</v>
      </c>
      <c r="B2693" s="2" t="str">
        <f t="shared" si="126"/>
        <v>148005013683</v>
      </c>
      <c r="C2693" s="2" t="str">
        <f>_xlfn.XLOOKUP(
  B2693,
  'Candidate Data'!A:A,
  'Candidate Data'!B:B,
  "Not Found"
)</f>
        <v>Recruiter10</v>
      </c>
      <c r="D2693" s="2" t="str">
        <f>_xlfn.XLOOKUP(
  C2693,
  'Recruiter Data'!A:A,
  'Recruiter Data'!B:B,
  "Unknown"
)</f>
        <v>N America</v>
      </c>
      <c r="E2693" t="s">
        <v>18</v>
      </c>
      <c r="F2693" t="str">
        <f t="shared" si="127"/>
        <v>Application Review</v>
      </c>
      <c r="G2693" s="1">
        <v>44624.658472222225</v>
      </c>
      <c r="H2693" t="str">
        <f t="shared" si="128"/>
        <v>2022-03</v>
      </c>
    </row>
    <row r="2694" spans="1:8" x14ac:dyDescent="0.3">
      <c r="A2694" s="2">
        <v>148005013683</v>
      </c>
      <c r="B2694" s="2" t="str">
        <f t="shared" si="126"/>
        <v>148005013683</v>
      </c>
      <c r="C2694" s="2" t="str">
        <f>_xlfn.XLOOKUP(
  B2694,
  'Candidate Data'!A:A,
  'Candidate Data'!B:B,
  "Not Found"
)</f>
        <v>Recruiter10</v>
      </c>
      <c r="D2694" s="2" t="str">
        <f>_xlfn.XLOOKUP(
  C2694,
  'Recruiter Data'!A:A,
  'Recruiter Data'!B:B,
  "Unknown"
)</f>
        <v>N America</v>
      </c>
      <c r="E2694" t="s">
        <v>18</v>
      </c>
      <c r="F2694" t="str">
        <f t="shared" si="127"/>
        <v>Application Review</v>
      </c>
      <c r="G2694" s="1">
        <v>44624.694571759261</v>
      </c>
      <c r="H2694" t="str">
        <f t="shared" si="128"/>
        <v>2022-03</v>
      </c>
    </row>
    <row r="2695" spans="1:8" x14ac:dyDescent="0.3">
      <c r="A2695" s="2">
        <v>183551911721</v>
      </c>
      <c r="B2695" s="2" t="str">
        <f t="shared" si="126"/>
        <v>183551911721</v>
      </c>
      <c r="C2695" s="2" t="str">
        <f>_xlfn.XLOOKUP(
  B2695,
  'Candidate Data'!A:A,
  'Candidate Data'!B:B,
  "Not Found"
)</f>
        <v>Recruiter1</v>
      </c>
      <c r="D2695" s="2" t="str">
        <f>_xlfn.XLOOKUP(
  C2695,
  'Recruiter Data'!A:A,
  'Recruiter Data'!B:B,
  "Unknown"
)</f>
        <v>N America</v>
      </c>
      <c r="E2695" t="s">
        <v>18</v>
      </c>
      <c r="F2695" t="str">
        <f t="shared" si="127"/>
        <v>Application Review</v>
      </c>
      <c r="G2695" s="1">
        <v>44624.669664351852</v>
      </c>
      <c r="H2695" t="str">
        <f t="shared" si="128"/>
        <v>2022-03</v>
      </c>
    </row>
    <row r="2696" spans="1:8" x14ac:dyDescent="0.3">
      <c r="A2696" s="2">
        <v>138380303968</v>
      </c>
      <c r="B2696" s="2" t="str">
        <f t="shared" si="126"/>
        <v>138380303968</v>
      </c>
      <c r="C2696" s="2" t="str">
        <f>_xlfn.XLOOKUP(
  B2696,
  'Candidate Data'!A:A,
  'Candidate Data'!B:B,
  "Not Found"
)</f>
        <v>Recruiter10</v>
      </c>
      <c r="D2696" s="2" t="str">
        <f>_xlfn.XLOOKUP(
  C2696,
  'Recruiter Data'!A:A,
  'Recruiter Data'!B:B,
  "Unknown"
)</f>
        <v>N America</v>
      </c>
      <c r="E2696" t="s">
        <v>18</v>
      </c>
      <c r="F2696" t="str">
        <f t="shared" si="127"/>
        <v>Application Review</v>
      </c>
      <c r="G2696" s="1">
        <v>44624.688935185186</v>
      </c>
      <c r="H2696" t="str">
        <f t="shared" si="128"/>
        <v>2022-03</v>
      </c>
    </row>
    <row r="2697" spans="1:8" x14ac:dyDescent="0.3">
      <c r="A2697" s="2">
        <v>158222948985</v>
      </c>
      <c r="B2697" s="2" t="str">
        <f t="shared" si="126"/>
        <v>158222948985</v>
      </c>
      <c r="C2697" s="2" t="str">
        <f>_xlfn.XLOOKUP(
  B2697,
  'Candidate Data'!A:A,
  'Candidate Data'!B:B,
  "Not Found"
)</f>
        <v>Recruiter6</v>
      </c>
      <c r="D2697" s="2" t="str">
        <f>_xlfn.XLOOKUP(
  C2697,
  'Recruiter Data'!A:A,
  'Recruiter Data'!B:B,
  "Unknown"
)</f>
        <v>N America</v>
      </c>
      <c r="E2697" t="s">
        <v>18</v>
      </c>
      <c r="F2697" t="str">
        <f t="shared" si="127"/>
        <v>Application Review</v>
      </c>
      <c r="G2697" s="1">
        <v>44624.691053240742</v>
      </c>
      <c r="H2697" t="str">
        <f t="shared" si="128"/>
        <v>2022-03</v>
      </c>
    </row>
    <row r="2698" spans="1:8" x14ac:dyDescent="0.3">
      <c r="A2698" s="2">
        <v>158222948985</v>
      </c>
      <c r="B2698" s="2" t="str">
        <f t="shared" si="126"/>
        <v>158222948985</v>
      </c>
      <c r="C2698" s="2" t="str">
        <f>_xlfn.XLOOKUP(
  B2698,
  'Candidate Data'!A:A,
  'Candidate Data'!B:B,
  "Not Found"
)</f>
        <v>Recruiter6</v>
      </c>
      <c r="D2698" s="2" t="str">
        <f>_xlfn.XLOOKUP(
  C2698,
  'Recruiter Data'!A:A,
  'Recruiter Data'!B:B,
  "Unknown"
)</f>
        <v>N America</v>
      </c>
      <c r="E2698" t="s">
        <v>18</v>
      </c>
      <c r="F2698" t="str">
        <f t="shared" si="127"/>
        <v>Application Review</v>
      </c>
      <c r="G2698" s="1">
        <v>44653.585462962961</v>
      </c>
      <c r="H2698" t="str">
        <f t="shared" si="128"/>
        <v>2022-04</v>
      </c>
    </row>
    <row r="2699" spans="1:8" x14ac:dyDescent="0.3">
      <c r="A2699" s="2">
        <v>158222948985</v>
      </c>
      <c r="B2699" s="2" t="str">
        <f t="shared" si="126"/>
        <v>158222948985</v>
      </c>
      <c r="C2699" s="2" t="str">
        <f>_xlfn.XLOOKUP(
  B2699,
  'Candidate Data'!A:A,
  'Candidate Data'!B:B,
  "Not Found"
)</f>
        <v>Recruiter6</v>
      </c>
      <c r="D2699" s="2" t="str">
        <f>_xlfn.XLOOKUP(
  C2699,
  'Recruiter Data'!A:A,
  'Recruiter Data'!B:B,
  "Unknown"
)</f>
        <v>N America</v>
      </c>
      <c r="E2699" t="s">
        <v>18</v>
      </c>
      <c r="F2699" t="str">
        <f t="shared" si="127"/>
        <v>Application Review</v>
      </c>
      <c r="G2699" s="1">
        <v>44680.727939814817</v>
      </c>
      <c r="H2699" t="str">
        <f t="shared" si="128"/>
        <v>2022-04</v>
      </c>
    </row>
    <row r="2700" spans="1:8" x14ac:dyDescent="0.3">
      <c r="A2700" s="2">
        <v>105910703219</v>
      </c>
      <c r="B2700" s="2" t="str">
        <f t="shared" si="126"/>
        <v>105910703219</v>
      </c>
      <c r="C2700" s="2" t="str">
        <f>_xlfn.XLOOKUP(
  B2700,
  'Candidate Data'!A:A,
  'Candidate Data'!B:B,
  "Not Found"
)</f>
        <v>Recruiter10</v>
      </c>
      <c r="D2700" s="2" t="str">
        <f>_xlfn.XLOOKUP(
  C2700,
  'Recruiter Data'!A:A,
  'Recruiter Data'!B:B,
  "Unknown"
)</f>
        <v>N America</v>
      </c>
      <c r="E2700" t="s">
        <v>18</v>
      </c>
      <c r="F2700" t="str">
        <f t="shared" si="127"/>
        <v>Application Review</v>
      </c>
      <c r="G2700" s="1">
        <v>44624.695462962962</v>
      </c>
      <c r="H2700" t="str">
        <f t="shared" si="128"/>
        <v>2022-03</v>
      </c>
    </row>
    <row r="2701" spans="1:8" x14ac:dyDescent="0.3">
      <c r="A2701" s="2">
        <v>144923122697</v>
      </c>
      <c r="B2701" s="2" t="str">
        <f t="shared" si="126"/>
        <v>144923122697</v>
      </c>
      <c r="C2701" s="2" t="str">
        <f>_xlfn.XLOOKUP(
  B2701,
  'Candidate Data'!A:A,
  'Candidate Data'!B:B,
  "Not Found"
)</f>
        <v>Recruiter1</v>
      </c>
      <c r="D2701" s="2" t="str">
        <f>_xlfn.XLOOKUP(
  C2701,
  'Recruiter Data'!A:A,
  'Recruiter Data'!B:B,
  "Unknown"
)</f>
        <v>N America</v>
      </c>
      <c r="E2701" t="s">
        <v>18</v>
      </c>
      <c r="F2701" t="str">
        <f t="shared" si="127"/>
        <v>Application Review</v>
      </c>
      <c r="G2701" s="1">
        <v>44633.888622685183</v>
      </c>
      <c r="H2701" t="str">
        <f t="shared" si="128"/>
        <v>2022-03</v>
      </c>
    </row>
    <row r="2702" spans="1:8" x14ac:dyDescent="0.3">
      <c r="A2702" s="2">
        <v>144923122697</v>
      </c>
      <c r="B2702" s="2" t="str">
        <f t="shared" si="126"/>
        <v>144923122697</v>
      </c>
      <c r="C2702" s="2" t="str">
        <f>_xlfn.XLOOKUP(
  B2702,
  'Candidate Data'!A:A,
  'Candidate Data'!B:B,
  "Not Found"
)</f>
        <v>Recruiter1</v>
      </c>
      <c r="D2702" s="2" t="str">
        <f>_xlfn.XLOOKUP(
  C2702,
  'Recruiter Data'!A:A,
  'Recruiter Data'!B:B,
  "Unknown"
)</f>
        <v>N America</v>
      </c>
      <c r="E2702" t="s">
        <v>18</v>
      </c>
      <c r="F2702" t="str">
        <f t="shared" si="127"/>
        <v>Application Review</v>
      </c>
      <c r="G2702" s="1">
        <v>44633.906458333331</v>
      </c>
      <c r="H2702" t="str">
        <f t="shared" si="128"/>
        <v>2022-03</v>
      </c>
    </row>
    <row r="2703" spans="1:8" x14ac:dyDescent="0.3">
      <c r="A2703" s="2">
        <v>144923122697</v>
      </c>
      <c r="B2703" s="2" t="str">
        <f t="shared" si="126"/>
        <v>144923122697</v>
      </c>
      <c r="C2703" s="2" t="str">
        <f>_xlfn.XLOOKUP(
  B2703,
  'Candidate Data'!A:A,
  'Candidate Data'!B:B,
  "Not Found"
)</f>
        <v>Recruiter1</v>
      </c>
      <c r="D2703" s="2" t="str">
        <f>_xlfn.XLOOKUP(
  C2703,
  'Recruiter Data'!A:A,
  'Recruiter Data'!B:B,
  "Unknown"
)</f>
        <v>N America</v>
      </c>
      <c r="E2703" t="s">
        <v>19</v>
      </c>
      <c r="F2703" t="str">
        <f t="shared" si="127"/>
        <v>Phone Screen</v>
      </c>
      <c r="G2703" s="1">
        <v>44632.624826388892</v>
      </c>
      <c r="H2703" t="str">
        <f t="shared" si="128"/>
        <v>2022-03</v>
      </c>
    </row>
    <row r="2704" spans="1:8" x14ac:dyDescent="0.3">
      <c r="A2704" s="2">
        <v>144923122697</v>
      </c>
      <c r="B2704" s="2" t="str">
        <f t="shared" si="126"/>
        <v>144923122697</v>
      </c>
      <c r="C2704" s="2" t="str">
        <f>_xlfn.XLOOKUP(
  B2704,
  'Candidate Data'!A:A,
  'Candidate Data'!B:B,
  "Not Found"
)</f>
        <v>Recruiter1</v>
      </c>
      <c r="D2704" s="2" t="str">
        <f>_xlfn.XLOOKUP(
  C2704,
  'Recruiter Data'!A:A,
  'Recruiter Data'!B:B,
  "Unknown"
)</f>
        <v>N America</v>
      </c>
      <c r="E2704" t="s">
        <v>19</v>
      </c>
      <c r="F2704" t="str">
        <f t="shared" si="127"/>
        <v>Phone Screen</v>
      </c>
      <c r="G2704" s="1">
        <v>44637.613252314812</v>
      </c>
      <c r="H2704" t="str">
        <f t="shared" si="128"/>
        <v>2022-03</v>
      </c>
    </row>
    <row r="2705" spans="1:8" x14ac:dyDescent="0.3">
      <c r="A2705" s="2">
        <v>186222720167</v>
      </c>
      <c r="B2705" s="2" t="str">
        <f t="shared" si="126"/>
        <v>186222720167</v>
      </c>
      <c r="C2705" s="2" t="str">
        <f>_xlfn.XLOOKUP(
  B2705,
  'Candidate Data'!A:A,
  'Candidate Data'!B:B,
  "Not Found"
)</f>
        <v>Recruiter11</v>
      </c>
      <c r="D2705" s="2" t="str">
        <f>_xlfn.XLOOKUP(
  C2705,
  'Recruiter Data'!A:A,
  'Recruiter Data'!B:B,
  "Unknown"
)</f>
        <v>N America</v>
      </c>
      <c r="E2705" t="s">
        <v>18</v>
      </c>
      <c r="F2705" t="str">
        <f t="shared" si="127"/>
        <v>Application Review</v>
      </c>
      <c r="G2705" s="1">
        <v>44624.733368055553</v>
      </c>
      <c r="H2705" t="str">
        <f t="shared" si="128"/>
        <v>2022-03</v>
      </c>
    </row>
    <row r="2706" spans="1:8" x14ac:dyDescent="0.3">
      <c r="A2706" s="2">
        <v>177289403079</v>
      </c>
      <c r="B2706" s="2" t="str">
        <f t="shared" si="126"/>
        <v>177289403079</v>
      </c>
      <c r="C2706" s="2" t="str">
        <f>_xlfn.XLOOKUP(
  B2706,
  'Candidate Data'!A:A,
  'Candidate Data'!B:B,
  "Not Found"
)</f>
        <v>Recruiter10</v>
      </c>
      <c r="D2706" s="2" t="str">
        <f>_xlfn.XLOOKUP(
  C2706,
  'Recruiter Data'!A:A,
  'Recruiter Data'!B:B,
  "Unknown"
)</f>
        <v>N America</v>
      </c>
      <c r="E2706" t="s">
        <v>18</v>
      </c>
      <c r="F2706" t="str">
        <f t="shared" si="127"/>
        <v>Application Review</v>
      </c>
      <c r="G2706" s="1">
        <v>44624.734224537038</v>
      </c>
      <c r="H2706" t="str">
        <f t="shared" si="128"/>
        <v>2022-03</v>
      </c>
    </row>
    <row r="2707" spans="1:8" x14ac:dyDescent="0.3">
      <c r="A2707" s="2">
        <v>116322322064</v>
      </c>
      <c r="B2707" s="2" t="str">
        <f t="shared" si="126"/>
        <v>116322322064</v>
      </c>
      <c r="C2707" s="2" t="str">
        <f>_xlfn.XLOOKUP(
  B2707,
  'Candidate Data'!A:A,
  'Candidate Data'!B:B,
  "Not Found"
)</f>
        <v>Recruiter46</v>
      </c>
      <c r="D2707" s="2" t="str">
        <f>_xlfn.XLOOKUP(
  C2707,
  'Recruiter Data'!A:A,
  'Recruiter Data'!B:B,
  "Unknown"
)</f>
        <v>N America</v>
      </c>
      <c r="E2707" t="s">
        <v>18</v>
      </c>
      <c r="F2707" t="str">
        <f t="shared" si="127"/>
        <v>Application Review</v>
      </c>
      <c r="G2707" s="1">
        <v>44624.741782407407</v>
      </c>
      <c r="H2707" t="str">
        <f t="shared" si="128"/>
        <v>2022-03</v>
      </c>
    </row>
    <row r="2708" spans="1:8" x14ac:dyDescent="0.3">
      <c r="A2708" s="2">
        <v>115867792426</v>
      </c>
      <c r="B2708" s="2" t="str">
        <f t="shared" si="126"/>
        <v>115867792426</v>
      </c>
      <c r="C2708" s="2" t="str">
        <f>_xlfn.XLOOKUP(
  B2708,
  'Candidate Data'!A:A,
  'Candidate Data'!B:B,
  "Not Found"
)</f>
        <v>Recruiter2</v>
      </c>
      <c r="D2708" s="2" t="str">
        <f>_xlfn.XLOOKUP(
  C2708,
  'Recruiter Data'!A:A,
  'Recruiter Data'!B:B,
  "Unknown"
)</f>
        <v>N America</v>
      </c>
      <c r="E2708" t="s">
        <v>18</v>
      </c>
      <c r="F2708" t="str">
        <f t="shared" si="127"/>
        <v>Application Review</v>
      </c>
      <c r="G2708" s="1">
        <v>44626.595011574071</v>
      </c>
      <c r="H2708" t="str">
        <f t="shared" si="128"/>
        <v>2022-03</v>
      </c>
    </row>
    <row r="2709" spans="1:8" x14ac:dyDescent="0.3">
      <c r="A2709" s="2">
        <v>115867792426</v>
      </c>
      <c r="B2709" s="2" t="str">
        <f t="shared" si="126"/>
        <v>115867792426</v>
      </c>
      <c r="C2709" s="2" t="str">
        <f>_xlfn.XLOOKUP(
  B2709,
  'Candidate Data'!A:A,
  'Candidate Data'!B:B,
  "Not Found"
)</f>
        <v>Recruiter2</v>
      </c>
      <c r="D2709" s="2" t="str">
        <f>_xlfn.XLOOKUP(
  C2709,
  'Recruiter Data'!A:A,
  'Recruiter Data'!B:B,
  "Unknown"
)</f>
        <v>N America</v>
      </c>
      <c r="E2709" t="s">
        <v>19</v>
      </c>
      <c r="F2709" t="str">
        <f t="shared" si="127"/>
        <v>Phone Screen</v>
      </c>
      <c r="G2709" s="1">
        <v>44626.595011574071</v>
      </c>
      <c r="H2709" t="str">
        <f t="shared" si="128"/>
        <v>2022-03</v>
      </c>
    </row>
    <row r="2710" spans="1:8" x14ac:dyDescent="0.3">
      <c r="A2710" s="2">
        <v>145174315363</v>
      </c>
      <c r="B2710" s="2" t="str">
        <f t="shared" si="126"/>
        <v>145174315363</v>
      </c>
      <c r="C2710" s="2" t="str">
        <f>_xlfn.XLOOKUP(
  B2710,
  'Candidate Data'!A:A,
  'Candidate Data'!B:B,
  "Not Found"
)</f>
        <v>Recruiter11</v>
      </c>
      <c r="D2710" s="2" t="str">
        <f>_xlfn.XLOOKUP(
  C2710,
  'Recruiter Data'!A:A,
  'Recruiter Data'!B:B,
  "Unknown"
)</f>
        <v>N America</v>
      </c>
      <c r="E2710" t="s">
        <v>18</v>
      </c>
      <c r="F2710" t="str">
        <f t="shared" si="127"/>
        <v>Application Review</v>
      </c>
      <c r="G2710" s="1">
        <v>44624.755011574074</v>
      </c>
      <c r="H2710" t="str">
        <f t="shared" si="128"/>
        <v>2022-03</v>
      </c>
    </row>
    <row r="2711" spans="1:8" x14ac:dyDescent="0.3">
      <c r="A2711" s="2">
        <v>146790197962</v>
      </c>
      <c r="B2711" s="2" t="str">
        <f t="shared" si="126"/>
        <v>146790197962</v>
      </c>
      <c r="C2711" s="2" t="str">
        <f>_xlfn.XLOOKUP(
  B2711,
  'Candidate Data'!A:A,
  'Candidate Data'!B:B,
  "Not Found"
)</f>
        <v>Recruiter1</v>
      </c>
      <c r="D2711" s="2" t="str">
        <f>_xlfn.XLOOKUP(
  C2711,
  'Recruiter Data'!A:A,
  'Recruiter Data'!B:B,
  "Unknown"
)</f>
        <v>N America</v>
      </c>
      <c r="E2711" t="s">
        <v>18</v>
      </c>
      <c r="F2711" t="str">
        <f t="shared" si="127"/>
        <v>Application Review</v>
      </c>
      <c r="G2711" s="1">
        <v>44624.762048611112</v>
      </c>
      <c r="H2711" t="str">
        <f t="shared" si="128"/>
        <v>2022-03</v>
      </c>
    </row>
    <row r="2712" spans="1:8" x14ac:dyDescent="0.3">
      <c r="A2712" s="2">
        <v>130951580237</v>
      </c>
      <c r="B2712" s="2" t="str">
        <f t="shared" si="126"/>
        <v>130951580237</v>
      </c>
      <c r="C2712" s="2" t="str">
        <f>_xlfn.XLOOKUP(
  B2712,
  'Candidate Data'!A:A,
  'Candidate Data'!B:B,
  "Not Found"
)</f>
        <v>Recruiter1</v>
      </c>
      <c r="D2712" s="2" t="str">
        <f>_xlfn.XLOOKUP(
  C2712,
  'Recruiter Data'!A:A,
  'Recruiter Data'!B:B,
  "Unknown"
)</f>
        <v>N America</v>
      </c>
      <c r="E2712" t="s">
        <v>18</v>
      </c>
      <c r="F2712" t="str">
        <f t="shared" si="127"/>
        <v>Application Review</v>
      </c>
      <c r="G2712" s="1">
        <v>44624.767592592594</v>
      </c>
      <c r="H2712" t="str">
        <f t="shared" si="128"/>
        <v>2022-03</v>
      </c>
    </row>
    <row r="2713" spans="1:8" x14ac:dyDescent="0.3">
      <c r="A2713" s="2">
        <v>119164228943</v>
      </c>
      <c r="B2713" s="2" t="str">
        <f t="shared" si="126"/>
        <v>119164228943</v>
      </c>
      <c r="C2713" s="2" t="str">
        <f>_xlfn.XLOOKUP(
  B2713,
  'Candidate Data'!A:A,
  'Candidate Data'!B:B,
  "Not Found"
)</f>
        <v>Recruiter1</v>
      </c>
      <c r="D2713" s="2" t="str">
        <f>_xlfn.XLOOKUP(
  C2713,
  'Recruiter Data'!A:A,
  'Recruiter Data'!B:B,
  "Unknown"
)</f>
        <v>N America</v>
      </c>
      <c r="E2713" t="s">
        <v>18</v>
      </c>
      <c r="F2713" t="str">
        <f t="shared" si="127"/>
        <v>Application Review</v>
      </c>
      <c r="G2713" s="1">
        <v>44624.773634259262</v>
      </c>
      <c r="H2713" t="str">
        <f t="shared" si="128"/>
        <v>2022-03</v>
      </c>
    </row>
    <row r="2714" spans="1:8" x14ac:dyDescent="0.3">
      <c r="A2714" s="2">
        <v>137628028006</v>
      </c>
      <c r="B2714" s="2" t="str">
        <f t="shared" si="126"/>
        <v>137628028006</v>
      </c>
      <c r="C2714" s="2" t="str">
        <f>_xlfn.XLOOKUP(
  B2714,
  'Candidate Data'!A:A,
  'Candidate Data'!B:B,
  "Not Found"
)</f>
        <v>Recruiter6</v>
      </c>
      <c r="D2714" s="2" t="str">
        <f>_xlfn.XLOOKUP(
  C2714,
  'Recruiter Data'!A:A,
  'Recruiter Data'!B:B,
  "Unknown"
)</f>
        <v>N America</v>
      </c>
      <c r="E2714" t="s">
        <v>18</v>
      </c>
      <c r="F2714" t="str">
        <f t="shared" si="127"/>
        <v>Application Review</v>
      </c>
      <c r="G2714" s="1">
        <v>44624.775219907409</v>
      </c>
      <c r="H2714" t="str">
        <f t="shared" si="128"/>
        <v>2022-03</v>
      </c>
    </row>
    <row r="2715" spans="1:8" x14ac:dyDescent="0.3">
      <c r="A2715" s="2">
        <v>168855343755</v>
      </c>
      <c r="B2715" s="2" t="str">
        <f t="shared" si="126"/>
        <v>168855343755</v>
      </c>
      <c r="C2715" s="2" t="str">
        <f>_xlfn.XLOOKUP(
  B2715,
  'Candidate Data'!A:A,
  'Candidate Data'!B:B,
  "Not Found"
)</f>
        <v>Recruiter6</v>
      </c>
      <c r="D2715" s="2" t="str">
        <f>_xlfn.XLOOKUP(
  C2715,
  'Recruiter Data'!A:A,
  'Recruiter Data'!B:B,
  "Unknown"
)</f>
        <v>N America</v>
      </c>
      <c r="E2715" t="s">
        <v>18</v>
      </c>
      <c r="F2715" t="str">
        <f t="shared" si="127"/>
        <v>Application Review</v>
      </c>
      <c r="G2715" s="1">
        <v>44624.782164351855</v>
      </c>
      <c r="H2715" t="str">
        <f t="shared" si="128"/>
        <v>2022-03</v>
      </c>
    </row>
    <row r="2716" spans="1:8" x14ac:dyDescent="0.3">
      <c r="A2716" s="2">
        <v>135017454298</v>
      </c>
      <c r="B2716" s="2" t="str">
        <f t="shared" si="126"/>
        <v>135017454298</v>
      </c>
      <c r="C2716" s="2" t="str">
        <f>_xlfn.XLOOKUP(
  B2716,
  'Candidate Data'!A:A,
  'Candidate Data'!B:B,
  "Not Found"
)</f>
        <v>Recruiter2</v>
      </c>
      <c r="D2716" s="2" t="str">
        <f>_xlfn.XLOOKUP(
  C2716,
  'Recruiter Data'!A:A,
  'Recruiter Data'!B:B,
  "Unknown"
)</f>
        <v>N America</v>
      </c>
      <c r="E2716" t="s">
        <v>18</v>
      </c>
      <c r="F2716" t="str">
        <f t="shared" si="127"/>
        <v>Application Review</v>
      </c>
      <c r="G2716" s="1">
        <v>44625.819756944446</v>
      </c>
      <c r="H2716" t="str">
        <f t="shared" si="128"/>
        <v>2022-03</v>
      </c>
    </row>
    <row r="2717" spans="1:8" x14ac:dyDescent="0.3">
      <c r="A2717" s="2">
        <v>135017454298</v>
      </c>
      <c r="B2717" s="2" t="str">
        <f t="shared" si="126"/>
        <v>135017454298</v>
      </c>
      <c r="C2717" s="2" t="str">
        <f>_xlfn.XLOOKUP(
  B2717,
  'Candidate Data'!A:A,
  'Candidate Data'!B:B,
  "Not Found"
)</f>
        <v>Recruiter2</v>
      </c>
      <c r="D2717" s="2" t="str">
        <f>_xlfn.XLOOKUP(
  C2717,
  'Recruiter Data'!A:A,
  'Recruiter Data'!B:B,
  "Unknown"
)</f>
        <v>N America</v>
      </c>
      <c r="E2717" t="s">
        <v>19</v>
      </c>
      <c r="F2717" t="str">
        <f t="shared" si="127"/>
        <v>Phone Screen</v>
      </c>
      <c r="G2717" s="1">
        <v>44625.819756944446</v>
      </c>
      <c r="H2717" t="str">
        <f t="shared" si="128"/>
        <v>2022-03</v>
      </c>
    </row>
    <row r="2718" spans="1:8" x14ac:dyDescent="0.3">
      <c r="A2718" s="2">
        <v>100616495878</v>
      </c>
      <c r="B2718" s="2" t="str">
        <f t="shared" si="126"/>
        <v>100616495878</v>
      </c>
      <c r="C2718" s="2" t="str">
        <f>_xlfn.XLOOKUP(
  B2718,
  'Candidate Data'!A:A,
  'Candidate Data'!B:B,
  "Not Found"
)</f>
        <v>Recruiter2</v>
      </c>
      <c r="D2718" s="2" t="str">
        <f>_xlfn.XLOOKUP(
  C2718,
  'Recruiter Data'!A:A,
  'Recruiter Data'!B:B,
  "Unknown"
)</f>
        <v>N America</v>
      </c>
      <c r="E2718" t="s">
        <v>18</v>
      </c>
      <c r="F2718" t="str">
        <f t="shared" si="127"/>
        <v>Application Review</v>
      </c>
      <c r="G2718" s="1">
        <v>44624.79724537037</v>
      </c>
      <c r="H2718" t="str">
        <f t="shared" si="128"/>
        <v>2022-03</v>
      </c>
    </row>
    <row r="2719" spans="1:8" x14ac:dyDescent="0.3">
      <c r="A2719" s="2">
        <v>100616495878</v>
      </c>
      <c r="B2719" s="2" t="str">
        <f t="shared" si="126"/>
        <v>100616495878</v>
      </c>
      <c r="C2719" s="2" t="str">
        <f>_xlfn.XLOOKUP(
  B2719,
  'Candidate Data'!A:A,
  'Candidate Data'!B:B,
  "Not Found"
)</f>
        <v>Recruiter2</v>
      </c>
      <c r="D2719" s="2" t="str">
        <f>_xlfn.XLOOKUP(
  C2719,
  'Recruiter Data'!A:A,
  'Recruiter Data'!B:B,
  "Unknown"
)</f>
        <v>N America</v>
      </c>
      <c r="E2719" t="s">
        <v>18</v>
      </c>
      <c r="F2719" t="str">
        <f t="shared" si="127"/>
        <v>Application Review</v>
      </c>
      <c r="G2719" s="1">
        <v>44626.668900462966</v>
      </c>
      <c r="H2719" t="str">
        <f t="shared" si="128"/>
        <v>2022-03</v>
      </c>
    </row>
    <row r="2720" spans="1:8" x14ac:dyDescent="0.3">
      <c r="A2720" s="2">
        <v>100616495878</v>
      </c>
      <c r="B2720" s="2" t="str">
        <f t="shared" si="126"/>
        <v>100616495878</v>
      </c>
      <c r="C2720" s="2" t="str">
        <f>_xlfn.XLOOKUP(
  B2720,
  'Candidate Data'!A:A,
  'Candidate Data'!B:B,
  "Not Found"
)</f>
        <v>Recruiter2</v>
      </c>
      <c r="D2720" s="2" t="str">
        <f>_xlfn.XLOOKUP(
  C2720,
  'Recruiter Data'!A:A,
  'Recruiter Data'!B:B,
  "Unknown"
)</f>
        <v>N America</v>
      </c>
      <c r="E2720" t="s">
        <v>18</v>
      </c>
      <c r="F2720" t="str">
        <f t="shared" si="127"/>
        <v>Application Review</v>
      </c>
      <c r="G2720" s="1">
        <v>44626.670254629629</v>
      </c>
      <c r="H2720" t="str">
        <f t="shared" si="128"/>
        <v>2022-03</v>
      </c>
    </row>
    <row r="2721" spans="1:8" x14ac:dyDescent="0.3">
      <c r="A2721" s="2">
        <v>100616495878</v>
      </c>
      <c r="B2721" s="2" t="str">
        <f t="shared" si="126"/>
        <v>100616495878</v>
      </c>
      <c r="C2721" s="2" t="str">
        <f>_xlfn.XLOOKUP(
  B2721,
  'Candidate Data'!A:A,
  'Candidate Data'!B:B,
  "Not Found"
)</f>
        <v>Recruiter2</v>
      </c>
      <c r="D2721" s="2" t="str">
        <f>_xlfn.XLOOKUP(
  C2721,
  'Recruiter Data'!A:A,
  'Recruiter Data'!B:B,
  "Unknown"
)</f>
        <v>N America</v>
      </c>
      <c r="E2721" t="s">
        <v>18</v>
      </c>
      <c r="F2721" t="str">
        <f t="shared" si="127"/>
        <v>Application Review</v>
      </c>
      <c r="G2721" s="1">
        <v>44626.671701388892</v>
      </c>
      <c r="H2721" t="str">
        <f t="shared" si="128"/>
        <v>2022-03</v>
      </c>
    </row>
    <row r="2722" spans="1:8" x14ac:dyDescent="0.3">
      <c r="A2722" s="2">
        <v>100616495878</v>
      </c>
      <c r="B2722" s="2" t="str">
        <f t="shared" si="126"/>
        <v>100616495878</v>
      </c>
      <c r="C2722" s="2" t="str">
        <f>_xlfn.XLOOKUP(
  B2722,
  'Candidate Data'!A:A,
  'Candidate Data'!B:B,
  "Not Found"
)</f>
        <v>Recruiter2</v>
      </c>
      <c r="D2722" s="2" t="str">
        <f>_xlfn.XLOOKUP(
  C2722,
  'Recruiter Data'!A:A,
  'Recruiter Data'!B:B,
  "Unknown"
)</f>
        <v>N America</v>
      </c>
      <c r="E2722" t="s">
        <v>18</v>
      </c>
      <c r="F2722" t="str">
        <f t="shared" si="127"/>
        <v>Application Review</v>
      </c>
      <c r="G2722" s="1">
        <v>44626.673680555556</v>
      </c>
      <c r="H2722" t="str">
        <f t="shared" si="128"/>
        <v>2022-03</v>
      </c>
    </row>
    <row r="2723" spans="1:8" x14ac:dyDescent="0.3">
      <c r="A2723" s="2">
        <v>100616495878</v>
      </c>
      <c r="B2723" s="2" t="str">
        <f t="shared" si="126"/>
        <v>100616495878</v>
      </c>
      <c r="C2723" s="2" t="str">
        <f>_xlfn.XLOOKUP(
  B2723,
  'Candidate Data'!A:A,
  'Candidate Data'!B:B,
  "Not Found"
)</f>
        <v>Recruiter2</v>
      </c>
      <c r="D2723" s="2" t="str">
        <f>_xlfn.XLOOKUP(
  C2723,
  'Recruiter Data'!A:A,
  'Recruiter Data'!B:B,
  "Unknown"
)</f>
        <v>N America</v>
      </c>
      <c r="E2723" t="s">
        <v>18</v>
      </c>
      <c r="F2723" t="str">
        <f t="shared" si="127"/>
        <v>Application Review</v>
      </c>
      <c r="G2723" s="1">
        <v>44626.679884259262</v>
      </c>
      <c r="H2723" t="str">
        <f t="shared" si="128"/>
        <v>2022-03</v>
      </c>
    </row>
    <row r="2724" spans="1:8" x14ac:dyDescent="0.3">
      <c r="A2724" s="2">
        <v>100616495878</v>
      </c>
      <c r="B2724" s="2" t="str">
        <f t="shared" si="126"/>
        <v>100616495878</v>
      </c>
      <c r="C2724" s="2" t="str">
        <f>_xlfn.XLOOKUP(
  B2724,
  'Candidate Data'!A:A,
  'Candidate Data'!B:B,
  "Not Found"
)</f>
        <v>Recruiter2</v>
      </c>
      <c r="D2724" s="2" t="str">
        <f>_xlfn.XLOOKUP(
  C2724,
  'Recruiter Data'!A:A,
  'Recruiter Data'!B:B,
  "Unknown"
)</f>
        <v>N America</v>
      </c>
      <c r="E2724" t="s">
        <v>18</v>
      </c>
      <c r="F2724" t="str">
        <f t="shared" si="127"/>
        <v>Application Review</v>
      </c>
      <c r="G2724" s="1">
        <v>44626.680717592593</v>
      </c>
      <c r="H2724" t="str">
        <f t="shared" si="128"/>
        <v>2022-03</v>
      </c>
    </row>
    <row r="2725" spans="1:8" x14ac:dyDescent="0.3">
      <c r="A2725" s="2">
        <v>100616495878</v>
      </c>
      <c r="B2725" s="2" t="str">
        <f t="shared" si="126"/>
        <v>100616495878</v>
      </c>
      <c r="C2725" s="2" t="str">
        <f>_xlfn.XLOOKUP(
  B2725,
  'Candidate Data'!A:A,
  'Candidate Data'!B:B,
  "Not Found"
)</f>
        <v>Recruiter2</v>
      </c>
      <c r="D2725" s="2" t="str">
        <f>_xlfn.XLOOKUP(
  C2725,
  'Recruiter Data'!A:A,
  'Recruiter Data'!B:B,
  "Unknown"
)</f>
        <v>N America</v>
      </c>
      <c r="E2725" t="s">
        <v>18</v>
      </c>
      <c r="F2725" t="str">
        <f t="shared" si="127"/>
        <v>Application Review</v>
      </c>
      <c r="G2725" s="1">
        <v>44650.96947916667</v>
      </c>
      <c r="H2725" t="str">
        <f t="shared" si="128"/>
        <v>2022-03</v>
      </c>
    </row>
    <row r="2726" spans="1:8" x14ac:dyDescent="0.3">
      <c r="A2726" s="2">
        <v>135200432875</v>
      </c>
      <c r="B2726" s="2" t="str">
        <f t="shared" si="126"/>
        <v>135200432875</v>
      </c>
      <c r="C2726" s="2" t="str">
        <f>_xlfn.XLOOKUP(
  B2726,
  'Candidate Data'!A:A,
  'Candidate Data'!B:B,
  "Not Found"
)</f>
        <v>Recruiter1</v>
      </c>
      <c r="D2726" s="2" t="str">
        <f>_xlfn.XLOOKUP(
  C2726,
  'Recruiter Data'!A:A,
  'Recruiter Data'!B:B,
  "Unknown"
)</f>
        <v>N America</v>
      </c>
      <c r="E2726" t="s">
        <v>18</v>
      </c>
      <c r="F2726" t="str">
        <f t="shared" si="127"/>
        <v>Application Review</v>
      </c>
      <c r="G2726" s="1">
        <v>44624.805775462963</v>
      </c>
      <c r="H2726" t="str">
        <f t="shared" si="128"/>
        <v>2022-03</v>
      </c>
    </row>
    <row r="2727" spans="1:8" x14ac:dyDescent="0.3">
      <c r="A2727" s="2">
        <v>142332176252</v>
      </c>
      <c r="B2727" s="2" t="str">
        <f t="shared" si="126"/>
        <v>142332176252</v>
      </c>
      <c r="C2727" s="2" t="str">
        <f>_xlfn.XLOOKUP(
  B2727,
  'Candidate Data'!A:A,
  'Candidate Data'!B:B,
  "Not Found"
)</f>
        <v>Recruiter5</v>
      </c>
      <c r="D2727" s="2" t="str">
        <f>_xlfn.XLOOKUP(
  C2727,
  'Recruiter Data'!A:A,
  'Recruiter Data'!B:B,
  "Unknown"
)</f>
        <v>Europe</v>
      </c>
      <c r="E2727" t="s">
        <v>18</v>
      </c>
      <c r="F2727" t="str">
        <f t="shared" si="127"/>
        <v>Application Review</v>
      </c>
      <c r="G2727" s="1">
        <v>44624.812037037038</v>
      </c>
      <c r="H2727" t="str">
        <f t="shared" si="128"/>
        <v>2022-03</v>
      </c>
    </row>
    <row r="2728" spans="1:8" x14ac:dyDescent="0.3">
      <c r="A2728" s="2">
        <v>115929148612</v>
      </c>
      <c r="B2728" s="2" t="str">
        <f t="shared" si="126"/>
        <v>115929148612</v>
      </c>
      <c r="C2728" s="2" t="str">
        <f>_xlfn.XLOOKUP(
  B2728,
  'Candidate Data'!A:A,
  'Candidate Data'!B:B,
  "Not Found"
)</f>
        <v>Recruiter11</v>
      </c>
      <c r="D2728" s="2" t="str">
        <f>_xlfn.XLOOKUP(
  C2728,
  'Recruiter Data'!A:A,
  'Recruiter Data'!B:B,
  "Unknown"
)</f>
        <v>N America</v>
      </c>
      <c r="E2728" t="s">
        <v>18</v>
      </c>
      <c r="F2728" t="str">
        <f t="shared" si="127"/>
        <v>Application Review</v>
      </c>
      <c r="G2728" s="1">
        <v>44624.816168981481</v>
      </c>
      <c r="H2728" t="str">
        <f t="shared" si="128"/>
        <v>2022-03</v>
      </c>
    </row>
    <row r="2729" spans="1:8" x14ac:dyDescent="0.3">
      <c r="A2729" s="2">
        <v>115929148612</v>
      </c>
      <c r="B2729" s="2" t="str">
        <f t="shared" si="126"/>
        <v>115929148612</v>
      </c>
      <c r="C2729" s="2" t="str">
        <f>_xlfn.XLOOKUP(
  B2729,
  'Candidate Data'!A:A,
  'Candidate Data'!B:B,
  "Not Found"
)</f>
        <v>Recruiter11</v>
      </c>
      <c r="D2729" s="2" t="str">
        <f>_xlfn.XLOOKUP(
  C2729,
  'Recruiter Data'!A:A,
  'Recruiter Data'!B:B,
  "Unknown"
)</f>
        <v>N America</v>
      </c>
      <c r="E2729" t="s">
        <v>18</v>
      </c>
      <c r="F2729" t="str">
        <f t="shared" si="127"/>
        <v>Application Review</v>
      </c>
      <c r="G2729" s="1">
        <v>44626.844594907408</v>
      </c>
      <c r="H2729" t="str">
        <f t="shared" si="128"/>
        <v>2022-03</v>
      </c>
    </row>
    <row r="2730" spans="1:8" x14ac:dyDescent="0.3">
      <c r="A2730" s="2">
        <v>129399446905</v>
      </c>
      <c r="B2730" s="2" t="str">
        <f t="shared" si="126"/>
        <v>129399446905</v>
      </c>
      <c r="C2730" s="2" t="str">
        <f>_xlfn.XLOOKUP(
  B2730,
  'Candidate Data'!A:A,
  'Candidate Data'!B:B,
  "Not Found"
)</f>
        <v>Recruiter1</v>
      </c>
      <c r="D2730" s="2" t="str">
        <f>_xlfn.XLOOKUP(
  C2730,
  'Recruiter Data'!A:A,
  'Recruiter Data'!B:B,
  "Unknown"
)</f>
        <v>N America</v>
      </c>
      <c r="E2730" t="s">
        <v>18</v>
      </c>
      <c r="F2730" t="str">
        <f t="shared" si="127"/>
        <v>Application Review</v>
      </c>
      <c r="G2730" s="1">
        <v>44624.832824074074</v>
      </c>
      <c r="H2730" t="str">
        <f t="shared" si="128"/>
        <v>2022-03</v>
      </c>
    </row>
    <row r="2731" spans="1:8" x14ac:dyDescent="0.3">
      <c r="A2731" s="2">
        <v>139852242322</v>
      </c>
      <c r="B2731" s="2" t="str">
        <f t="shared" si="126"/>
        <v>139852242322</v>
      </c>
      <c r="C2731" s="2" t="str">
        <f>_xlfn.XLOOKUP(
  B2731,
  'Candidate Data'!A:A,
  'Candidate Data'!B:B,
  "Not Found"
)</f>
        <v>Recruiter7</v>
      </c>
      <c r="D2731" s="2" t="str">
        <f>_xlfn.XLOOKUP(
  C2731,
  'Recruiter Data'!A:A,
  'Recruiter Data'!B:B,
  "Unknown"
)</f>
        <v>N America</v>
      </c>
      <c r="E2731" t="s">
        <v>18</v>
      </c>
      <c r="F2731" t="str">
        <f t="shared" si="127"/>
        <v>Application Review</v>
      </c>
      <c r="G2731" s="1">
        <v>44624.834745370368</v>
      </c>
      <c r="H2731" t="str">
        <f t="shared" si="128"/>
        <v>2022-03</v>
      </c>
    </row>
    <row r="2732" spans="1:8" x14ac:dyDescent="0.3">
      <c r="A2732" s="2">
        <v>162225242964</v>
      </c>
      <c r="B2732" s="2" t="str">
        <f t="shared" si="126"/>
        <v>162225242964</v>
      </c>
      <c r="C2732" s="2" t="str">
        <f>_xlfn.XLOOKUP(
  B2732,
  'Candidate Data'!A:A,
  'Candidate Data'!B:B,
  "Not Found"
)</f>
        <v>Recruiter11</v>
      </c>
      <c r="D2732" s="2" t="str">
        <f>_xlfn.XLOOKUP(
  C2732,
  'Recruiter Data'!A:A,
  'Recruiter Data'!B:B,
  "Unknown"
)</f>
        <v>N America</v>
      </c>
      <c r="E2732" t="s">
        <v>18</v>
      </c>
      <c r="F2732" t="str">
        <f t="shared" si="127"/>
        <v>Application Review</v>
      </c>
      <c r="G2732" s="1">
        <v>44624.838263888887</v>
      </c>
      <c r="H2732" t="str">
        <f t="shared" si="128"/>
        <v>2022-03</v>
      </c>
    </row>
    <row r="2733" spans="1:8" x14ac:dyDescent="0.3">
      <c r="A2733" s="2">
        <v>169957593554</v>
      </c>
      <c r="B2733" s="2" t="str">
        <f t="shared" si="126"/>
        <v>169957593554</v>
      </c>
      <c r="C2733" s="2" t="str">
        <f>_xlfn.XLOOKUP(
  B2733,
  'Candidate Data'!A:A,
  'Candidate Data'!B:B,
  "Not Found"
)</f>
        <v>Recruiter10</v>
      </c>
      <c r="D2733" s="2" t="str">
        <f>_xlfn.XLOOKUP(
  C2733,
  'Recruiter Data'!A:A,
  'Recruiter Data'!B:B,
  "Unknown"
)</f>
        <v>N America</v>
      </c>
      <c r="E2733" t="s">
        <v>18</v>
      </c>
      <c r="F2733" t="str">
        <f t="shared" si="127"/>
        <v>Application Review</v>
      </c>
      <c r="G2733" s="1">
        <v>44624.841747685183</v>
      </c>
      <c r="H2733" t="str">
        <f t="shared" si="128"/>
        <v>2022-03</v>
      </c>
    </row>
    <row r="2734" spans="1:8" x14ac:dyDescent="0.3">
      <c r="A2734" s="2">
        <v>169957593554</v>
      </c>
      <c r="B2734" s="2" t="str">
        <f t="shared" si="126"/>
        <v>169957593554</v>
      </c>
      <c r="C2734" s="2" t="str">
        <f>_xlfn.XLOOKUP(
  B2734,
  'Candidate Data'!A:A,
  'Candidate Data'!B:B,
  "Not Found"
)</f>
        <v>Recruiter10</v>
      </c>
      <c r="D2734" s="2" t="str">
        <f>_xlfn.XLOOKUP(
  C2734,
  'Recruiter Data'!A:A,
  'Recruiter Data'!B:B,
  "Unknown"
)</f>
        <v>N America</v>
      </c>
      <c r="E2734" t="s">
        <v>19</v>
      </c>
      <c r="F2734" t="str">
        <f t="shared" si="127"/>
        <v>Phone Screen</v>
      </c>
      <c r="G2734" s="1">
        <v>44639.700636574074</v>
      </c>
      <c r="H2734" t="str">
        <f t="shared" si="128"/>
        <v>2022-03</v>
      </c>
    </row>
    <row r="2735" spans="1:8" x14ac:dyDescent="0.3">
      <c r="A2735" s="2">
        <v>157720060794</v>
      </c>
      <c r="B2735" s="2" t="str">
        <f t="shared" si="126"/>
        <v>157720060794</v>
      </c>
      <c r="C2735" s="2" t="str">
        <f>_xlfn.XLOOKUP(
  B2735,
  'Candidate Data'!A:A,
  'Candidate Data'!B:B,
  "Not Found"
)</f>
        <v>Recruiter5</v>
      </c>
      <c r="D2735" s="2" t="str">
        <f>_xlfn.XLOOKUP(
  C2735,
  'Recruiter Data'!A:A,
  'Recruiter Data'!B:B,
  "Unknown"
)</f>
        <v>Europe</v>
      </c>
      <c r="E2735" t="s">
        <v>18</v>
      </c>
      <c r="F2735" t="str">
        <f t="shared" si="127"/>
        <v>Application Review</v>
      </c>
      <c r="G2735" s="1">
        <v>44624.842916666668</v>
      </c>
      <c r="H2735" t="str">
        <f t="shared" si="128"/>
        <v>2022-03</v>
      </c>
    </row>
    <row r="2736" spans="1:8" x14ac:dyDescent="0.3">
      <c r="A2736" s="2">
        <v>157720060794</v>
      </c>
      <c r="B2736" s="2" t="str">
        <f t="shared" si="126"/>
        <v>157720060794</v>
      </c>
      <c r="C2736" s="2" t="str">
        <f>_xlfn.XLOOKUP(
  B2736,
  'Candidate Data'!A:A,
  'Candidate Data'!B:B,
  "Not Found"
)</f>
        <v>Recruiter5</v>
      </c>
      <c r="D2736" s="2" t="str">
        <f>_xlfn.XLOOKUP(
  C2736,
  'Recruiter Data'!A:A,
  'Recruiter Data'!B:B,
  "Unknown"
)</f>
        <v>Europe</v>
      </c>
      <c r="E2736" t="s">
        <v>20</v>
      </c>
      <c r="F2736" t="str">
        <f t="shared" si="127"/>
        <v>Interview #1</v>
      </c>
      <c r="G2736" s="1">
        <v>44630.534745370373</v>
      </c>
      <c r="H2736" t="str">
        <f t="shared" si="128"/>
        <v>2022-03</v>
      </c>
    </row>
    <row r="2737" spans="1:8" x14ac:dyDescent="0.3">
      <c r="A2737" s="2">
        <v>157720060794</v>
      </c>
      <c r="B2737" s="2" t="str">
        <f t="shared" si="126"/>
        <v>157720060794</v>
      </c>
      <c r="C2737" s="2" t="str">
        <f>_xlfn.XLOOKUP(
  B2737,
  'Candidate Data'!A:A,
  'Candidate Data'!B:B,
  "Not Found"
)</f>
        <v>Recruiter5</v>
      </c>
      <c r="D2737" s="2" t="str">
        <f>_xlfn.XLOOKUP(
  C2737,
  'Recruiter Data'!A:A,
  'Recruiter Data'!B:B,
  "Unknown"
)</f>
        <v>Europe</v>
      </c>
      <c r="E2737" t="s">
        <v>19</v>
      </c>
      <c r="F2737" t="str">
        <f t="shared" si="127"/>
        <v>Phone Screen</v>
      </c>
      <c r="G2737" s="1">
        <v>44624.842916666668</v>
      </c>
      <c r="H2737" t="str">
        <f t="shared" si="128"/>
        <v>2022-03</v>
      </c>
    </row>
    <row r="2738" spans="1:8" x14ac:dyDescent="0.3">
      <c r="A2738" s="2">
        <v>144032145943</v>
      </c>
      <c r="B2738" s="2" t="str">
        <f t="shared" si="126"/>
        <v>144032145943</v>
      </c>
      <c r="C2738" s="2" t="str">
        <f>_xlfn.XLOOKUP(
  B2738,
  'Candidate Data'!A:A,
  'Candidate Data'!B:B,
  "Not Found"
)</f>
        <v>Recruiter6</v>
      </c>
      <c r="D2738" s="2" t="str">
        <f>_xlfn.XLOOKUP(
  C2738,
  'Recruiter Data'!A:A,
  'Recruiter Data'!B:B,
  "Unknown"
)</f>
        <v>N America</v>
      </c>
      <c r="E2738" t="s">
        <v>18</v>
      </c>
      <c r="F2738" t="str">
        <f t="shared" si="127"/>
        <v>Application Review</v>
      </c>
      <c r="G2738" s="1">
        <v>44624.850787037038</v>
      </c>
      <c r="H2738" t="str">
        <f t="shared" si="128"/>
        <v>2022-03</v>
      </c>
    </row>
    <row r="2739" spans="1:8" x14ac:dyDescent="0.3">
      <c r="A2739" s="2">
        <v>160167753950</v>
      </c>
      <c r="B2739" s="2" t="str">
        <f t="shared" si="126"/>
        <v>160167753950</v>
      </c>
      <c r="C2739" s="2" t="str">
        <f>_xlfn.XLOOKUP(
  B2739,
  'Candidate Data'!A:A,
  'Candidate Data'!B:B,
  "Not Found"
)</f>
        <v>Recruiter1</v>
      </c>
      <c r="D2739" s="2" t="str">
        <f>_xlfn.XLOOKUP(
  C2739,
  'Recruiter Data'!A:A,
  'Recruiter Data'!B:B,
  "Unknown"
)</f>
        <v>N America</v>
      </c>
      <c r="E2739" t="s">
        <v>18</v>
      </c>
      <c r="F2739" t="str">
        <f t="shared" si="127"/>
        <v>Application Review</v>
      </c>
      <c r="G2739" s="1">
        <v>44624.881319444445</v>
      </c>
      <c r="H2739" t="str">
        <f t="shared" si="128"/>
        <v>2022-03</v>
      </c>
    </row>
    <row r="2740" spans="1:8" x14ac:dyDescent="0.3">
      <c r="A2740" s="2">
        <v>136077946569</v>
      </c>
      <c r="B2740" s="2" t="str">
        <f t="shared" si="126"/>
        <v>136077946569</v>
      </c>
      <c r="C2740" s="2" t="str">
        <f>_xlfn.XLOOKUP(
  B2740,
  'Candidate Data'!A:A,
  'Candidate Data'!B:B,
  "Not Found"
)</f>
        <v>Recruiter16</v>
      </c>
      <c r="D2740" s="2" t="str">
        <f>_xlfn.XLOOKUP(
  C2740,
  'Recruiter Data'!A:A,
  'Recruiter Data'!B:B,
  "Unknown"
)</f>
        <v>Asia</v>
      </c>
      <c r="E2740" t="s">
        <v>18</v>
      </c>
      <c r="F2740" t="str">
        <f t="shared" si="127"/>
        <v>Application Review</v>
      </c>
      <c r="G2740" s="1">
        <v>44624.882025462961</v>
      </c>
      <c r="H2740" t="str">
        <f t="shared" si="128"/>
        <v>2022-03</v>
      </c>
    </row>
    <row r="2741" spans="1:8" x14ac:dyDescent="0.3">
      <c r="A2741" s="2">
        <v>182777288193</v>
      </c>
      <c r="B2741" s="2" t="str">
        <f t="shared" si="126"/>
        <v>182777288193</v>
      </c>
      <c r="C2741" s="2" t="str">
        <f>_xlfn.XLOOKUP(
  B2741,
  'Candidate Data'!A:A,
  'Candidate Data'!B:B,
  "Not Found"
)</f>
        <v>Recruiter1</v>
      </c>
      <c r="D2741" s="2" t="str">
        <f>_xlfn.XLOOKUP(
  C2741,
  'Recruiter Data'!A:A,
  'Recruiter Data'!B:B,
  "Unknown"
)</f>
        <v>N America</v>
      </c>
      <c r="E2741" t="s">
        <v>18</v>
      </c>
      <c r="F2741" t="str">
        <f t="shared" si="127"/>
        <v>Application Review</v>
      </c>
      <c r="G2741" s="1">
        <v>44624.90766203704</v>
      </c>
      <c r="H2741" t="str">
        <f t="shared" si="128"/>
        <v>2022-03</v>
      </c>
    </row>
    <row r="2742" spans="1:8" x14ac:dyDescent="0.3">
      <c r="A2742" s="2">
        <v>182777288193</v>
      </c>
      <c r="B2742" s="2" t="str">
        <f t="shared" si="126"/>
        <v>182777288193</v>
      </c>
      <c r="C2742" s="2" t="str">
        <f>_xlfn.XLOOKUP(
  B2742,
  'Candidate Data'!A:A,
  'Candidate Data'!B:B,
  "Not Found"
)</f>
        <v>Recruiter1</v>
      </c>
      <c r="D2742" s="2" t="str">
        <f>_xlfn.XLOOKUP(
  C2742,
  'Recruiter Data'!A:A,
  'Recruiter Data'!B:B,
  "Unknown"
)</f>
        <v>N America</v>
      </c>
      <c r="E2742" t="s">
        <v>19</v>
      </c>
      <c r="F2742" t="str">
        <f t="shared" si="127"/>
        <v>Phone Screen</v>
      </c>
      <c r="G2742" s="1">
        <v>44637.76494212963</v>
      </c>
      <c r="H2742" t="str">
        <f t="shared" si="128"/>
        <v>2022-03</v>
      </c>
    </row>
    <row r="2743" spans="1:8" x14ac:dyDescent="0.3">
      <c r="A2743" s="2">
        <v>112907967406</v>
      </c>
      <c r="B2743" s="2" t="str">
        <f t="shared" si="126"/>
        <v>112907967406</v>
      </c>
      <c r="C2743" s="2" t="str">
        <f>_xlfn.XLOOKUP(
  B2743,
  'Candidate Data'!A:A,
  'Candidate Data'!B:B,
  "Not Found"
)</f>
        <v>Recruiter11</v>
      </c>
      <c r="D2743" s="2" t="str">
        <f>_xlfn.XLOOKUP(
  C2743,
  'Recruiter Data'!A:A,
  'Recruiter Data'!B:B,
  "Unknown"
)</f>
        <v>N America</v>
      </c>
      <c r="E2743" t="s">
        <v>18</v>
      </c>
      <c r="F2743" t="str">
        <f t="shared" si="127"/>
        <v>Application Review</v>
      </c>
      <c r="G2743" s="1">
        <v>44624.902256944442</v>
      </c>
      <c r="H2743" t="str">
        <f t="shared" si="128"/>
        <v>2022-03</v>
      </c>
    </row>
    <row r="2744" spans="1:8" x14ac:dyDescent="0.3">
      <c r="A2744" s="2">
        <v>112907967406</v>
      </c>
      <c r="B2744" s="2" t="str">
        <f t="shared" si="126"/>
        <v>112907967406</v>
      </c>
      <c r="C2744" s="2" t="str">
        <f>_xlfn.XLOOKUP(
  B2744,
  'Candidate Data'!A:A,
  'Candidate Data'!B:B,
  "Not Found"
)</f>
        <v>Recruiter11</v>
      </c>
      <c r="D2744" s="2" t="str">
        <f>_xlfn.XLOOKUP(
  C2744,
  'Recruiter Data'!A:A,
  'Recruiter Data'!B:B,
  "Unknown"
)</f>
        <v>N America</v>
      </c>
      <c r="E2744" t="s">
        <v>18</v>
      </c>
      <c r="F2744" t="str">
        <f t="shared" si="127"/>
        <v>Application Review</v>
      </c>
      <c r="G2744" s="1">
        <v>44624.911921296298</v>
      </c>
      <c r="H2744" t="str">
        <f t="shared" si="128"/>
        <v>2022-03</v>
      </c>
    </row>
    <row r="2745" spans="1:8" x14ac:dyDescent="0.3">
      <c r="A2745" s="2">
        <v>146001137973</v>
      </c>
      <c r="B2745" s="2" t="str">
        <f t="shared" si="126"/>
        <v>146001137973</v>
      </c>
      <c r="C2745" s="2" t="str">
        <f>_xlfn.XLOOKUP(
  B2745,
  'Candidate Data'!A:A,
  'Candidate Data'!B:B,
  "Not Found"
)</f>
        <v>Recruiter1</v>
      </c>
      <c r="D2745" s="2" t="str">
        <f>_xlfn.XLOOKUP(
  C2745,
  'Recruiter Data'!A:A,
  'Recruiter Data'!B:B,
  "Unknown"
)</f>
        <v>N America</v>
      </c>
      <c r="E2745" t="s">
        <v>18</v>
      </c>
      <c r="F2745" t="str">
        <f t="shared" si="127"/>
        <v>Application Review</v>
      </c>
      <c r="G2745" s="1">
        <v>44624.914756944447</v>
      </c>
      <c r="H2745" t="str">
        <f t="shared" si="128"/>
        <v>2022-03</v>
      </c>
    </row>
    <row r="2746" spans="1:8" x14ac:dyDescent="0.3">
      <c r="A2746" s="2">
        <v>132838153115</v>
      </c>
      <c r="B2746" s="2" t="str">
        <f t="shared" si="126"/>
        <v>132838153115</v>
      </c>
      <c r="C2746" s="2" t="str">
        <f>_xlfn.XLOOKUP(
  B2746,
  'Candidate Data'!A:A,
  'Candidate Data'!B:B,
  "Not Found"
)</f>
        <v>Recruiter12</v>
      </c>
      <c r="D2746" s="2" t="str">
        <f>_xlfn.XLOOKUP(
  C2746,
  'Recruiter Data'!A:A,
  'Recruiter Data'!B:B,
  "Unknown"
)</f>
        <v>Europe</v>
      </c>
      <c r="E2746" t="s">
        <v>18</v>
      </c>
      <c r="F2746" t="str">
        <f t="shared" si="127"/>
        <v>Application Review</v>
      </c>
      <c r="G2746" s="1">
        <v>44624.934756944444</v>
      </c>
      <c r="H2746" t="str">
        <f t="shared" si="128"/>
        <v>2022-03</v>
      </c>
    </row>
    <row r="2747" spans="1:8" x14ac:dyDescent="0.3">
      <c r="A2747" s="2">
        <v>135877231457</v>
      </c>
      <c r="B2747" s="2" t="str">
        <f t="shared" si="126"/>
        <v>135877231457</v>
      </c>
      <c r="C2747" s="2" t="str">
        <f>_xlfn.XLOOKUP(
  B2747,
  'Candidate Data'!A:A,
  'Candidate Data'!B:B,
  "Not Found"
)</f>
        <v>Recruiter11</v>
      </c>
      <c r="D2747" s="2" t="str">
        <f>_xlfn.XLOOKUP(
  C2747,
  'Recruiter Data'!A:A,
  'Recruiter Data'!B:B,
  "Unknown"
)</f>
        <v>N America</v>
      </c>
      <c r="E2747" t="s">
        <v>18</v>
      </c>
      <c r="F2747" t="str">
        <f t="shared" si="127"/>
        <v>Application Review</v>
      </c>
      <c r="G2747" s="1">
        <v>44627.838472222225</v>
      </c>
      <c r="H2747" t="str">
        <f t="shared" si="128"/>
        <v>2022-03</v>
      </c>
    </row>
    <row r="2748" spans="1:8" x14ac:dyDescent="0.3">
      <c r="A2748" s="2">
        <v>135877231457</v>
      </c>
      <c r="B2748" s="2" t="str">
        <f t="shared" si="126"/>
        <v>135877231457</v>
      </c>
      <c r="C2748" s="2" t="str">
        <f>_xlfn.XLOOKUP(
  B2748,
  'Candidate Data'!A:A,
  'Candidate Data'!B:B,
  "Not Found"
)</f>
        <v>Recruiter11</v>
      </c>
      <c r="D2748" s="2" t="str">
        <f>_xlfn.XLOOKUP(
  C2748,
  'Recruiter Data'!A:A,
  'Recruiter Data'!B:B,
  "Unknown"
)</f>
        <v>N America</v>
      </c>
      <c r="E2748" t="s">
        <v>19</v>
      </c>
      <c r="F2748" t="str">
        <f t="shared" si="127"/>
        <v>Phone Screen</v>
      </c>
      <c r="G2748" s="1">
        <v>44627.837939814817</v>
      </c>
      <c r="H2748" t="str">
        <f t="shared" si="128"/>
        <v>2022-03</v>
      </c>
    </row>
    <row r="2749" spans="1:8" x14ac:dyDescent="0.3">
      <c r="A2749" s="2">
        <v>175790934754</v>
      </c>
      <c r="B2749" s="2" t="str">
        <f t="shared" si="126"/>
        <v>175790934754</v>
      </c>
      <c r="C2749" s="2" t="str">
        <f>_xlfn.XLOOKUP(
  B2749,
  'Candidate Data'!A:A,
  'Candidate Data'!B:B,
  "Not Found"
)</f>
        <v>Recruiter1</v>
      </c>
      <c r="D2749" s="2" t="str">
        <f>_xlfn.XLOOKUP(
  C2749,
  'Recruiter Data'!A:A,
  'Recruiter Data'!B:B,
  "Unknown"
)</f>
        <v>N America</v>
      </c>
      <c r="E2749" t="s">
        <v>18</v>
      </c>
      <c r="F2749" t="str">
        <f t="shared" si="127"/>
        <v>Application Review</v>
      </c>
      <c r="G2749" s="1">
        <v>44624.950844907406</v>
      </c>
      <c r="H2749" t="str">
        <f t="shared" si="128"/>
        <v>2022-03</v>
      </c>
    </row>
    <row r="2750" spans="1:8" x14ac:dyDescent="0.3">
      <c r="A2750" s="2">
        <v>169697087868</v>
      </c>
      <c r="B2750" s="2" t="str">
        <f t="shared" si="126"/>
        <v>169697087868</v>
      </c>
      <c r="C2750" s="2" t="str">
        <f>_xlfn.XLOOKUP(
  B2750,
  'Candidate Data'!A:A,
  'Candidate Data'!B:B,
  "Not Found"
)</f>
        <v>Recruiter1</v>
      </c>
      <c r="D2750" s="2" t="str">
        <f>_xlfn.XLOOKUP(
  C2750,
  'Recruiter Data'!A:A,
  'Recruiter Data'!B:B,
  "Unknown"
)</f>
        <v>N America</v>
      </c>
      <c r="E2750" t="s">
        <v>18</v>
      </c>
      <c r="F2750" t="str">
        <f t="shared" si="127"/>
        <v>Application Review</v>
      </c>
      <c r="G2750" s="1">
        <v>44624.961226851854</v>
      </c>
      <c r="H2750" t="str">
        <f t="shared" si="128"/>
        <v>2022-03</v>
      </c>
    </row>
    <row r="2751" spans="1:8" x14ac:dyDescent="0.3">
      <c r="A2751" s="2">
        <v>169697087868</v>
      </c>
      <c r="B2751" s="2" t="str">
        <f t="shared" si="126"/>
        <v>169697087868</v>
      </c>
      <c r="C2751" s="2" t="str">
        <f>_xlfn.XLOOKUP(
  B2751,
  'Candidate Data'!A:A,
  'Candidate Data'!B:B,
  "Not Found"
)</f>
        <v>Recruiter1</v>
      </c>
      <c r="D2751" s="2" t="str">
        <f>_xlfn.XLOOKUP(
  C2751,
  'Recruiter Data'!A:A,
  'Recruiter Data'!B:B,
  "Unknown"
)</f>
        <v>N America</v>
      </c>
      <c r="E2751" t="s">
        <v>18</v>
      </c>
      <c r="F2751" t="str">
        <f t="shared" si="127"/>
        <v>Application Review</v>
      </c>
      <c r="G2751" s="1">
        <v>44626.070914351854</v>
      </c>
      <c r="H2751" t="str">
        <f t="shared" si="128"/>
        <v>2022-03</v>
      </c>
    </row>
    <row r="2752" spans="1:8" x14ac:dyDescent="0.3">
      <c r="A2752" s="2">
        <v>170424645362</v>
      </c>
      <c r="B2752" s="2" t="str">
        <f t="shared" si="126"/>
        <v>170424645362</v>
      </c>
      <c r="C2752" s="2" t="str">
        <f>_xlfn.XLOOKUP(
  B2752,
  'Candidate Data'!A:A,
  'Candidate Data'!B:B,
  "Not Found"
)</f>
        <v>Recruiter1</v>
      </c>
      <c r="D2752" s="2" t="str">
        <f>_xlfn.XLOOKUP(
  C2752,
  'Recruiter Data'!A:A,
  'Recruiter Data'!B:B,
  "Unknown"
)</f>
        <v>N America</v>
      </c>
      <c r="E2752" t="s">
        <v>18</v>
      </c>
      <c r="F2752" t="str">
        <f t="shared" si="127"/>
        <v>Application Review</v>
      </c>
      <c r="G2752" s="1">
        <v>44624.966793981483</v>
      </c>
      <c r="H2752" t="str">
        <f t="shared" si="128"/>
        <v>2022-03</v>
      </c>
    </row>
    <row r="2753" spans="1:8" x14ac:dyDescent="0.3">
      <c r="A2753" s="2">
        <v>150642231645</v>
      </c>
      <c r="B2753" s="2" t="str">
        <f t="shared" si="126"/>
        <v>150642231645</v>
      </c>
      <c r="C2753" s="2" t="str">
        <f>_xlfn.XLOOKUP(
  B2753,
  'Candidate Data'!A:A,
  'Candidate Data'!B:B,
  "Not Found"
)</f>
        <v>Recruiter2</v>
      </c>
      <c r="D2753" s="2" t="str">
        <f>_xlfn.XLOOKUP(
  C2753,
  'Recruiter Data'!A:A,
  'Recruiter Data'!B:B,
  "Unknown"
)</f>
        <v>N America</v>
      </c>
      <c r="E2753" t="s">
        <v>18</v>
      </c>
      <c r="F2753" t="str">
        <f t="shared" si="127"/>
        <v>Application Review</v>
      </c>
      <c r="G2753" s="1">
        <v>44624.97997685185</v>
      </c>
      <c r="H2753" t="str">
        <f t="shared" si="128"/>
        <v>2022-03</v>
      </c>
    </row>
    <row r="2754" spans="1:8" x14ac:dyDescent="0.3">
      <c r="A2754" s="2">
        <v>150642231645</v>
      </c>
      <c r="B2754" s="2" t="str">
        <f t="shared" si="126"/>
        <v>150642231645</v>
      </c>
      <c r="C2754" s="2" t="str">
        <f>_xlfn.XLOOKUP(
  B2754,
  'Candidate Data'!A:A,
  'Candidate Data'!B:B,
  "Not Found"
)</f>
        <v>Recruiter2</v>
      </c>
      <c r="D2754" s="2" t="str">
        <f>_xlfn.XLOOKUP(
  C2754,
  'Recruiter Data'!A:A,
  'Recruiter Data'!B:B,
  "Unknown"
)</f>
        <v>N America</v>
      </c>
      <c r="E2754" t="s">
        <v>20</v>
      </c>
      <c r="F2754" t="str">
        <f t="shared" si="127"/>
        <v>Interview #1</v>
      </c>
      <c r="G2754" s="1">
        <v>44627.764097222222</v>
      </c>
      <c r="H2754" t="str">
        <f t="shared" si="128"/>
        <v>2022-03</v>
      </c>
    </row>
    <row r="2755" spans="1:8" x14ac:dyDescent="0.3">
      <c r="A2755" s="2">
        <v>150642231645</v>
      </c>
      <c r="B2755" s="2" t="str">
        <f t="shared" ref="B2755:B2818" si="129">TEXT(A2755,"0")</f>
        <v>150642231645</v>
      </c>
      <c r="C2755" s="2" t="str">
        <f>_xlfn.XLOOKUP(
  B2755,
  'Candidate Data'!A:A,
  'Candidate Data'!B:B,
  "Not Found"
)</f>
        <v>Recruiter2</v>
      </c>
      <c r="D2755" s="2" t="str">
        <f>_xlfn.XLOOKUP(
  C2755,
  'Recruiter Data'!A:A,
  'Recruiter Data'!B:B,
  "Unknown"
)</f>
        <v>N America</v>
      </c>
      <c r="E2755" t="s">
        <v>19</v>
      </c>
      <c r="F2755" t="str">
        <f t="shared" ref="F2755:F2818" si="130">IF(ISNUMBER(SEARCH("Phone Screen",E2755)),"Phone Screen",
IF(ISNUMBER(SEARCH("Interview #1",E2755)),"Interview #1",
IF(ISNUMBER(SEARCH("Final Interview",E2755)),"Final Interview",
IF(ISNUMBER(SEARCH("Next Steps",E2755)),"Next Steps",
IF(ISNUMBER(SEARCH("Diligence",E2755)),"Diligence",
IF(ISNUMBER(SEARCH("Waitlist",E2755)),"Waitlist",
"Application Review"))))))</f>
        <v>Phone Screen</v>
      </c>
      <c r="G2755" s="1">
        <v>44625.663865740738</v>
      </c>
      <c r="H2755" t="str">
        <f t="shared" ref="H2755:H2818" si="131">TEXT(G2755,"yyyy-mm")</f>
        <v>2022-03</v>
      </c>
    </row>
    <row r="2756" spans="1:8" x14ac:dyDescent="0.3">
      <c r="A2756" s="2">
        <v>175777445803</v>
      </c>
      <c r="B2756" s="2" t="str">
        <f t="shared" si="129"/>
        <v>175777445803</v>
      </c>
      <c r="C2756" s="2" t="str">
        <f>_xlfn.XLOOKUP(
  B2756,
  'Candidate Data'!A:A,
  'Candidate Data'!B:B,
  "Not Found"
)</f>
        <v>Recruiter10</v>
      </c>
      <c r="D2756" s="2" t="str">
        <f>_xlfn.XLOOKUP(
  C2756,
  'Recruiter Data'!A:A,
  'Recruiter Data'!B:B,
  "Unknown"
)</f>
        <v>N America</v>
      </c>
      <c r="E2756" t="s">
        <v>18</v>
      </c>
      <c r="F2756" t="str">
        <f t="shared" si="130"/>
        <v>Application Review</v>
      </c>
      <c r="G2756" s="1">
        <v>44624.984826388885</v>
      </c>
      <c r="H2756" t="str">
        <f t="shared" si="131"/>
        <v>2022-03</v>
      </c>
    </row>
    <row r="2757" spans="1:8" x14ac:dyDescent="0.3">
      <c r="A2757" s="2">
        <v>163708461964</v>
      </c>
      <c r="B2757" s="2" t="str">
        <f t="shared" si="129"/>
        <v>163708461964</v>
      </c>
      <c r="C2757" s="2" t="str">
        <f>_xlfn.XLOOKUP(
  B2757,
  'Candidate Data'!A:A,
  'Candidate Data'!B:B,
  "Not Found"
)</f>
        <v>Recruiter6</v>
      </c>
      <c r="D2757" s="2" t="str">
        <f>_xlfn.XLOOKUP(
  C2757,
  'Recruiter Data'!A:A,
  'Recruiter Data'!B:B,
  "Unknown"
)</f>
        <v>N America</v>
      </c>
      <c r="E2757" t="s">
        <v>18</v>
      </c>
      <c r="F2757" t="str">
        <f t="shared" si="130"/>
        <v>Application Review</v>
      </c>
      <c r="G2757" s="1">
        <v>44624.998055555552</v>
      </c>
      <c r="H2757" t="str">
        <f t="shared" si="131"/>
        <v>2022-03</v>
      </c>
    </row>
    <row r="2758" spans="1:8" x14ac:dyDescent="0.3">
      <c r="A2758" s="2">
        <v>146673618270</v>
      </c>
      <c r="B2758" s="2" t="str">
        <f t="shared" si="129"/>
        <v>146673618270</v>
      </c>
      <c r="C2758" s="2" t="str">
        <f>_xlfn.XLOOKUP(
  B2758,
  'Candidate Data'!A:A,
  'Candidate Data'!B:B,
  "Not Found"
)</f>
        <v>Recruiter1</v>
      </c>
      <c r="D2758" s="2" t="str">
        <f>_xlfn.XLOOKUP(
  C2758,
  'Recruiter Data'!A:A,
  'Recruiter Data'!B:B,
  "Unknown"
)</f>
        <v>N America</v>
      </c>
      <c r="E2758" t="s">
        <v>18</v>
      </c>
      <c r="F2758" t="str">
        <f t="shared" si="130"/>
        <v>Application Review</v>
      </c>
      <c r="G2758" s="1">
        <v>44625.022951388892</v>
      </c>
      <c r="H2758" t="str">
        <f t="shared" si="131"/>
        <v>2022-03</v>
      </c>
    </row>
    <row r="2759" spans="1:8" x14ac:dyDescent="0.3">
      <c r="A2759" s="2">
        <v>148683338701</v>
      </c>
      <c r="B2759" s="2" t="str">
        <f t="shared" si="129"/>
        <v>148683338701</v>
      </c>
      <c r="C2759" s="2" t="str">
        <f>_xlfn.XLOOKUP(
  B2759,
  'Candidate Data'!A:A,
  'Candidate Data'!B:B,
  "Not Found"
)</f>
        <v>Recruiter10</v>
      </c>
      <c r="D2759" s="2" t="str">
        <f>_xlfn.XLOOKUP(
  C2759,
  'Recruiter Data'!A:A,
  'Recruiter Data'!B:B,
  "Unknown"
)</f>
        <v>N America</v>
      </c>
      <c r="E2759" t="s">
        <v>18</v>
      </c>
      <c r="F2759" t="str">
        <f t="shared" si="130"/>
        <v>Application Review</v>
      </c>
      <c r="G2759" s="1">
        <v>44625.027916666666</v>
      </c>
      <c r="H2759" t="str">
        <f t="shared" si="131"/>
        <v>2022-03</v>
      </c>
    </row>
    <row r="2760" spans="1:8" x14ac:dyDescent="0.3">
      <c r="A2760" s="2">
        <v>148683338701</v>
      </c>
      <c r="B2760" s="2" t="str">
        <f t="shared" si="129"/>
        <v>148683338701</v>
      </c>
      <c r="C2760" s="2" t="str">
        <f>_xlfn.XLOOKUP(
  B2760,
  'Candidate Data'!A:A,
  'Candidate Data'!B:B,
  "Not Found"
)</f>
        <v>Recruiter10</v>
      </c>
      <c r="D2760" s="2" t="str">
        <f>_xlfn.XLOOKUP(
  C2760,
  'Recruiter Data'!A:A,
  'Recruiter Data'!B:B,
  "Unknown"
)</f>
        <v>N America</v>
      </c>
      <c r="E2760" t="s">
        <v>21</v>
      </c>
      <c r="F2760" t="str">
        <f t="shared" si="130"/>
        <v>Diligence</v>
      </c>
      <c r="G2760" s="1">
        <v>44640.938900462963</v>
      </c>
      <c r="H2760" t="str">
        <f t="shared" si="131"/>
        <v>2022-03</v>
      </c>
    </row>
    <row r="2761" spans="1:8" x14ac:dyDescent="0.3">
      <c r="A2761" s="2">
        <v>148683338701</v>
      </c>
      <c r="B2761" s="2" t="str">
        <f t="shared" si="129"/>
        <v>148683338701</v>
      </c>
      <c r="C2761" s="2" t="str">
        <f>_xlfn.XLOOKUP(
  B2761,
  'Candidate Data'!A:A,
  'Candidate Data'!B:B,
  "Not Found"
)</f>
        <v>Recruiter10</v>
      </c>
      <c r="D2761" s="2" t="str">
        <f>_xlfn.XLOOKUP(
  C2761,
  'Recruiter Data'!A:A,
  'Recruiter Data'!B:B,
  "Unknown"
)</f>
        <v>N America</v>
      </c>
      <c r="E2761" t="s">
        <v>22</v>
      </c>
      <c r="F2761" t="str">
        <f t="shared" si="130"/>
        <v>Final Interview</v>
      </c>
      <c r="G2761" s="1">
        <v>44637.620497685188</v>
      </c>
      <c r="H2761" t="str">
        <f t="shared" si="131"/>
        <v>2022-03</v>
      </c>
    </row>
    <row r="2762" spans="1:8" x14ac:dyDescent="0.3">
      <c r="A2762" s="2">
        <v>148683338701</v>
      </c>
      <c r="B2762" s="2" t="str">
        <f t="shared" si="129"/>
        <v>148683338701</v>
      </c>
      <c r="C2762" s="2" t="str">
        <f>_xlfn.XLOOKUP(
  B2762,
  'Candidate Data'!A:A,
  'Candidate Data'!B:B,
  "Not Found"
)</f>
        <v>Recruiter10</v>
      </c>
      <c r="D2762" s="2" t="str">
        <f>_xlfn.XLOOKUP(
  C2762,
  'Recruiter Data'!A:A,
  'Recruiter Data'!B:B,
  "Unknown"
)</f>
        <v>N America</v>
      </c>
      <c r="E2762" t="s">
        <v>20</v>
      </c>
      <c r="F2762" t="str">
        <f t="shared" si="130"/>
        <v>Interview #1</v>
      </c>
      <c r="G2762" s="1">
        <v>44637.620057870372</v>
      </c>
      <c r="H2762" t="str">
        <f t="shared" si="131"/>
        <v>2022-03</v>
      </c>
    </row>
    <row r="2763" spans="1:8" x14ac:dyDescent="0.3">
      <c r="A2763" s="2">
        <v>148683338701</v>
      </c>
      <c r="B2763" s="2" t="str">
        <f t="shared" si="129"/>
        <v>148683338701</v>
      </c>
      <c r="C2763" s="2" t="str">
        <f>_xlfn.XLOOKUP(
  B2763,
  'Candidate Data'!A:A,
  'Candidate Data'!B:B,
  "Not Found"
)</f>
        <v>Recruiter10</v>
      </c>
      <c r="D2763" s="2" t="str">
        <f>_xlfn.XLOOKUP(
  C2763,
  'Recruiter Data'!A:A,
  'Recruiter Data'!B:B,
  "Unknown"
)</f>
        <v>N America</v>
      </c>
      <c r="E2763" t="s">
        <v>23</v>
      </c>
      <c r="F2763" t="str">
        <f t="shared" si="130"/>
        <v>Next Steps</v>
      </c>
      <c r="G2763" s="1">
        <v>44637.620520833334</v>
      </c>
      <c r="H2763" t="str">
        <f t="shared" si="131"/>
        <v>2022-03</v>
      </c>
    </row>
    <row r="2764" spans="1:8" x14ac:dyDescent="0.3">
      <c r="A2764" s="2">
        <v>148683338701</v>
      </c>
      <c r="B2764" s="2" t="str">
        <f t="shared" si="129"/>
        <v>148683338701</v>
      </c>
      <c r="C2764" s="2" t="str">
        <f>_xlfn.XLOOKUP(
  B2764,
  'Candidate Data'!A:A,
  'Candidate Data'!B:B,
  "Not Found"
)</f>
        <v>Recruiter10</v>
      </c>
      <c r="D2764" s="2" t="str">
        <f>_xlfn.XLOOKUP(
  C2764,
  'Recruiter Data'!A:A,
  'Recruiter Data'!B:B,
  "Unknown"
)</f>
        <v>N America</v>
      </c>
      <c r="E2764" t="s">
        <v>19</v>
      </c>
      <c r="F2764" t="str">
        <f t="shared" si="130"/>
        <v>Phone Screen</v>
      </c>
      <c r="G2764" s="1">
        <v>44626.675625000003</v>
      </c>
      <c r="H2764" t="str">
        <f t="shared" si="131"/>
        <v>2022-03</v>
      </c>
    </row>
    <row r="2765" spans="1:8" x14ac:dyDescent="0.3">
      <c r="A2765" s="2">
        <v>148683338701</v>
      </c>
      <c r="B2765" s="2" t="str">
        <f t="shared" si="129"/>
        <v>148683338701</v>
      </c>
      <c r="C2765" s="2" t="str">
        <f>_xlfn.XLOOKUP(
  B2765,
  'Candidate Data'!A:A,
  'Candidate Data'!B:B,
  "Not Found"
)</f>
        <v>Recruiter10</v>
      </c>
      <c r="D2765" s="2" t="str">
        <f>_xlfn.XLOOKUP(
  C2765,
  'Recruiter Data'!A:A,
  'Recruiter Data'!B:B,
  "Unknown"
)</f>
        <v>N America</v>
      </c>
      <c r="E2765" t="s">
        <v>24</v>
      </c>
      <c r="F2765" t="str">
        <f t="shared" si="130"/>
        <v>Waitlist</v>
      </c>
      <c r="G2765" s="1">
        <v>44653.891909722224</v>
      </c>
      <c r="H2765" t="str">
        <f t="shared" si="131"/>
        <v>2022-04</v>
      </c>
    </row>
    <row r="2766" spans="1:8" x14ac:dyDescent="0.3">
      <c r="A2766" s="2">
        <v>186456477737</v>
      </c>
      <c r="B2766" s="2" t="str">
        <f t="shared" si="129"/>
        <v>186456477737</v>
      </c>
      <c r="C2766" s="2" t="str">
        <f>_xlfn.XLOOKUP(
  B2766,
  'Candidate Data'!A:A,
  'Candidate Data'!B:B,
  "Not Found"
)</f>
        <v>Recruiter15</v>
      </c>
      <c r="D2766" s="2" t="str">
        <f>_xlfn.XLOOKUP(
  C2766,
  'Recruiter Data'!A:A,
  'Recruiter Data'!B:B,
  "Unknown"
)</f>
        <v>N America</v>
      </c>
      <c r="E2766" t="s">
        <v>18</v>
      </c>
      <c r="F2766" t="str">
        <f t="shared" si="130"/>
        <v>Application Review</v>
      </c>
      <c r="G2766" s="1">
        <v>44625.06045138889</v>
      </c>
      <c r="H2766" t="str">
        <f t="shared" si="131"/>
        <v>2022-03</v>
      </c>
    </row>
    <row r="2767" spans="1:8" x14ac:dyDescent="0.3">
      <c r="A2767" s="2">
        <v>186456477737</v>
      </c>
      <c r="B2767" s="2" t="str">
        <f t="shared" si="129"/>
        <v>186456477737</v>
      </c>
      <c r="C2767" s="2" t="str">
        <f>_xlfn.XLOOKUP(
  B2767,
  'Candidate Data'!A:A,
  'Candidate Data'!B:B,
  "Not Found"
)</f>
        <v>Recruiter15</v>
      </c>
      <c r="D2767" s="2" t="str">
        <f>_xlfn.XLOOKUP(
  C2767,
  'Recruiter Data'!A:A,
  'Recruiter Data'!B:B,
  "Unknown"
)</f>
        <v>N America</v>
      </c>
      <c r="E2767" t="s">
        <v>18</v>
      </c>
      <c r="F2767" t="str">
        <f t="shared" si="130"/>
        <v>Application Review</v>
      </c>
      <c r="G2767" s="1">
        <v>44625.067511574074</v>
      </c>
      <c r="H2767" t="str">
        <f t="shared" si="131"/>
        <v>2022-03</v>
      </c>
    </row>
    <row r="2768" spans="1:8" x14ac:dyDescent="0.3">
      <c r="A2768" s="2">
        <v>186456477737</v>
      </c>
      <c r="B2768" s="2" t="str">
        <f t="shared" si="129"/>
        <v>186456477737</v>
      </c>
      <c r="C2768" s="2" t="str">
        <f>_xlfn.XLOOKUP(
  B2768,
  'Candidate Data'!A:A,
  'Candidate Data'!B:B,
  "Not Found"
)</f>
        <v>Recruiter15</v>
      </c>
      <c r="D2768" s="2" t="str">
        <f>_xlfn.XLOOKUP(
  C2768,
  'Recruiter Data'!A:A,
  'Recruiter Data'!B:B,
  "Unknown"
)</f>
        <v>N America</v>
      </c>
      <c r="E2768" t="s">
        <v>21</v>
      </c>
      <c r="F2768" t="str">
        <f t="shared" si="130"/>
        <v>Diligence</v>
      </c>
      <c r="G2768" s="1">
        <v>44651.794409722221</v>
      </c>
      <c r="H2768" t="str">
        <f t="shared" si="131"/>
        <v>2022-03</v>
      </c>
    </row>
    <row r="2769" spans="1:8" x14ac:dyDescent="0.3">
      <c r="A2769" s="2">
        <v>186456477737</v>
      </c>
      <c r="B2769" s="2" t="str">
        <f t="shared" si="129"/>
        <v>186456477737</v>
      </c>
      <c r="C2769" s="2" t="str">
        <f>_xlfn.XLOOKUP(
  B2769,
  'Candidate Data'!A:A,
  'Candidate Data'!B:B,
  "Not Found"
)</f>
        <v>Recruiter15</v>
      </c>
      <c r="D2769" s="2" t="str">
        <f>_xlfn.XLOOKUP(
  C2769,
  'Recruiter Data'!A:A,
  'Recruiter Data'!B:B,
  "Unknown"
)</f>
        <v>N America</v>
      </c>
      <c r="E2769" t="s">
        <v>22</v>
      </c>
      <c r="F2769" t="str">
        <f t="shared" si="130"/>
        <v>Final Interview</v>
      </c>
      <c r="G2769" s="1">
        <v>44645.769479166665</v>
      </c>
      <c r="H2769" t="str">
        <f t="shared" si="131"/>
        <v>2022-03</v>
      </c>
    </row>
    <row r="2770" spans="1:8" x14ac:dyDescent="0.3">
      <c r="A2770" s="2">
        <v>186456477737</v>
      </c>
      <c r="B2770" s="2" t="str">
        <f t="shared" si="129"/>
        <v>186456477737</v>
      </c>
      <c r="C2770" s="2" t="str">
        <f>_xlfn.XLOOKUP(
  B2770,
  'Candidate Data'!A:A,
  'Candidate Data'!B:B,
  "Not Found"
)</f>
        <v>Recruiter15</v>
      </c>
      <c r="D2770" s="2" t="str">
        <f>_xlfn.XLOOKUP(
  C2770,
  'Recruiter Data'!A:A,
  'Recruiter Data'!B:B,
  "Unknown"
)</f>
        <v>N America</v>
      </c>
      <c r="E2770" t="s">
        <v>20</v>
      </c>
      <c r="F2770" t="str">
        <f t="shared" si="130"/>
        <v>Interview #1</v>
      </c>
      <c r="G2770" s="1">
        <v>44634.72184027778</v>
      </c>
      <c r="H2770" t="str">
        <f t="shared" si="131"/>
        <v>2022-03</v>
      </c>
    </row>
    <row r="2771" spans="1:8" x14ac:dyDescent="0.3">
      <c r="A2771" s="2">
        <v>186456477737</v>
      </c>
      <c r="B2771" s="2" t="str">
        <f t="shared" si="129"/>
        <v>186456477737</v>
      </c>
      <c r="C2771" s="2" t="str">
        <f>_xlfn.XLOOKUP(
  B2771,
  'Candidate Data'!A:A,
  'Candidate Data'!B:B,
  "Not Found"
)</f>
        <v>Recruiter15</v>
      </c>
      <c r="D2771" s="2" t="str">
        <f>_xlfn.XLOOKUP(
  C2771,
  'Recruiter Data'!A:A,
  'Recruiter Data'!B:B,
  "Unknown"
)</f>
        <v>N America</v>
      </c>
      <c r="E2771" t="s">
        <v>23</v>
      </c>
      <c r="F2771" t="str">
        <f t="shared" si="130"/>
        <v>Next Steps</v>
      </c>
      <c r="G2771" s="1">
        <v>44645.769548611112</v>
      </c>
      <c r="H2771" t="str">
        <f t="shared" si="131"/>
        <v>2022-03</v>
      </c>
    </row>
    <row r="2772" spans="1:8" x14ac:dyDescent="0.3">
      <c r="A2772" s="2">
        <v>186456477737</v>
      </c>
      <c r="B2772" s="2" t="str">
        <f t="shared" si="129"/>
        <v>186456477737</v>
      </c>
      <c r="C2772" s="2" t="str">
        <f>_xlfn.XLOOKUP(
  B2772,
  'Candidate Data'!A:A,
  'Candidate Data'!B:B,
  "Not Found"
)</f>
        <v>Recruiter15</v>
      </c>
      <c r="D2772" s="2" t="str">
        <f>_xlfn.XLOOKUP(
  C2772,
  'Recruiter Data'!A:A,
  'Recruiter Data'!B:B,
  "Unknown"
)</f>
        <v>N America</v>
      </c>
      <c r="E2772" t="s">
        <v>19</v>
      </c>
      <c r="F2772" t="str">
        <f t="shared" si="130"/>
        <v>Phone Screen</v>
      </c>
      <c r="G2772" s="1">
        <v>44625.62809027778</v>
      </c>
      <c r="H2772" t="str">
        <f t="shared" si="131"/>
        <v>2022-03</v>
      </c>
    </row>
    <row r="2773" spans="1:8" x14ac:dyDescent="0.3">
      <c r="A2773" s="2">
        <v>186456477737</v>
      </c>
      <c r="B2773" s="2" t="str">
        <f t="shared" si="129"/>
        <v>186456477737</v>
      </c>
      <c r="C2773" s="2" t="str">
        <f>_xlfn.XLOOKUP(
  B2773,
  'Candidate Data'!A:A,
  'Candidate Data'!B:B,
  "Not Found"
)</f>
        <v>Recruiter15</v>
      </c>
      <c r="D2773" s="2" t="str">
        <f>_xlfn.XLOOKUP(
  C2773,
  'Recruiter Data'!A:A,
  'Recruiter Data'!B:B,
  "Unknown"
)</f>
        <v>N America</v>
      </c>
      <c r="E2773" t="s">
        <v>19</v>
      </c>
      <c r="F2773" t="str">
        <f t="shared" si="130"/>
        <v>Phone Screen</v>
      </c>
      <c r="G2773" s="1">
        <v>44625.629548611112</v>
      </c>
      <c r="H2773" t="str">
        <f t="shared" si="131"/>
        <v>2022-03</v>
      </c>
    </row>
    <row r="2774" spans="1:8" x14ac:dyDescent="0.3">
      <c r="A2774" s="2">
        <v>186456477737</v>
      </c>
      <c r="B2774" s="2" t="str">
        <f t="shared" si="129"/>
        <v>186456477737</v>
      </c>
      <c r="C2774" s="2" t="str">
        <f>_xlfn.XLOOKUP(
  B2774,
  'Candidate Data'!A:A,
  'Candidate Data'!B:B,
  "Not Found"
)</f>
        <v>Recruiter15</v>
      </c>
      <c r="D2774" s="2" t="str">
        <f>_xlfn.XLOOKUP(
  C2774,
  'Recruiter Data'!A:A,
  'Recruiter Data'!B:B,
  "Unknown"
)</f>
        <v>N America</v>
      </c>
      <c r="E2774" t="s">
        <v>24</v>
      </c>
      <c r="F2774" t="str">
        <f t="shared" si="130"/>
        <v>Waitlist</v>
      </c>
      <c r="G2774" s="1">
        <v>44659.636307870373</v>
      </c>
      <c r="H2774" t="str">
        <f t="shared" si="131"/>
        <v>2022-04</v>
      </c>
    </row>
    <row r="2775" spans="1:8" x14ac:dyDescent="0.3">
      <c r="A2775" s="2">
        <v>140597797592</v>
      </c>
      <c r="B2775" s="2" t="str">
        <f t="shared" si="129"/>
        <v>140597797592</v>
      </c>
      <c r="C2775" s="2" t="str">
        <f>_xlfn.XLOOKUP(
  B2775,
  'Candidate Data'!A:A,
  'Candidate Data'!B:B,
  "Not Found"
)</f>
        <v>Recruiter1</v>
      </c>
      <c r="D2775" s="2" t="str">
        <f>_xlfn.XLOOKUP(
  C2775,
  'Recruiter Data'!A:A,
  'Recruiter Data'!B:B,
  "Unknown"
)</f>
        <v>N America</v>
      </c>
      <c r="E2775" t="s">
        <v>18</v>
      </c>
      <c r="F2775" t="str">
        <f t="shared" si="130"/>
        <v>Application Review</v>
      </c>
      <c r="G2775" s="1">
        <v>44625.074328703704</v>
      </c>
      <c r="H2775" t="str">
        <f t="shared" si="131"/>
        <v>2022-03</v>
      </c>
    </row>
    <row r="2776" spans="1:8" x14ac:dyDescent="0.3">
      <c r="A2776" s="2">
        <v>140597797592</v>
      </c>
      <c r="B2776" s="2" t="str">
        <f t="shared" si="129"/>
        <v>140597797592</v>
      </c>
      <c r="C2776" s="2" t="str">
        <f>_xlfn.XLOOKUP(
  B2776,
  'Candidate Data'!A:A,
  'Candidate Data'!B:B,
  "Not Found"
)</f>
        <v>Recruiter1</v>
      </c>
      <c r="D2776" s="2" t="str">
        <f>_xlfn.XLOOKUP(
  C2776,
  'Recruiter Data'!A:A,
  'Recruiter Data'!B:B,
  "Unknown"
)</f>
        <v>N America</v>
      </c>
      <c r="E2776" t="s">
        <v>20</v>
      </c>
      <c r="F2776" t="str">
        <f t="shared" si="130"/>
        <v>Interview #1</v>
      </c>
      <c r="G2776" s="1">
        <v>44648.589953703704</v>
      </c>
      <c r="H2776" t="str">
        <f t="shared" si="131"/>
        <v>2022-03</v>
      </c>
    </row>
    <row r="2777" spans="1:8" x14ac:dyDescent="0.3">
      <c r="A2777" s="2">
        <v>140597797592</v>
      </c>
      <c r="B2777" s="2" t="str">
        <f t="shared" si="129"/>
        <v>140597797592</v>
      </c>
      <c r="C2777" s="2" t="str">
        <f>_xlfn.XLOOKUP(
  B2777,
  'Candidate Data'!A:A,
  'Candidate Data'!B:B,
  "Not Found"
)</f>
        <v>Recruiter1</v>
      </c>
      <c r="D2777" s="2" t="str">
        <f>_xlfn.XLOOKUP(
  C2777,
  'Recruiter Data'!A:A,
  'Recruiter Data'!B:B,
  "Unknown"
)</f>
        <v>N America</v>
      </c>
      <c r="E2777" t="s">
        <v>19</v>
      </c>
      <c r="F2777" t="str">
        <f t="shared" si="130"/>
        <v>Phone Screen</v>
      </c>
      <c r="G2777" s="1">
        <v>44637.765347222223</v>
      </c>
      <c r="H2777" t="str">
        <f t="shared" si="131"/>
        <v>2022-03</v>
      </c>
    </row>
    <row r="2778" spans="1:8" x14ac:dyDescent="0.3">
      <c r="A2778" s="2">
        <v>160705630606</v>
      </c>
      <c r="B2778" s="2" t="str">
        <f t="shared" si="129"/>
        <v>160705630606</v>
      </c>
      <c r="C2778" s="2" t="str">
        <f>_xlfn.XLOOKUP(
  B2778,
  'Candidate Data'!A:A,
  'Candidate Data'!B:B,
  "Not Found"
)</f>
        <v>Recruiter2</v>
      </c>
      <c r="D2778" s="2" t="str">
        <f>_xlfn.XLOOKUP(
  C2778,
  'Recruiter Data'!A:A,
  'Recruiter Data'!B:B,
  "Unknown"
)</f>
        <v>N America</v>
      </c>
      <c r="E2778" t="s">
        <v>18</v>
      </c>
      <c r="F2778" t="str">
        <f t="shared" si="130"/>
        <v>Application Review</v>
      </c>
      <c r="G2778" s="1">
        <v>44625.147962962961</v>
      </c>
      <c r="H2778" t="str">
        <f t="shared" si="131"/>
        <v>2022-03</v>
      </c>
    </row>
    <row r="2779" spans="1:8" x14ac:dyDescent="0.3">
      <c r="A2779" s="2">
        <v>189975424441</v>
      </c>
      <c r="B2779" s="2" t="str">
        <f t="shared" si="129"/>
        <v>189975424441</v>
      </c>
      <c r="C2779" s="2" t="str">
        <f>_xlfn.XLOOKUP(
  B2779,
  'Candidate Data'!A:A,
  'Candidate Data'!B:B,
  "Not Found"
)</f>
        <v>Recruiter41</v>
      </c>
      <c r="D2779" s="2" t="str">
        <f>_xlfn.XLOOKUP(
  C2779,
  'Recruiter Data'!A:A,
  'Recruiter Data'!B:B,
  "Unknown"
)</f>
        <v>N America</v>
      </c>
      <c r="E2779" t="s">
        <v>18</v>
      </c>
      <c r="F2779" t="str">
        <f t="shared" si="130"/>
        <v>Application Review</v>
      </c>
      <c r="G2779" s="1">
        <v>44625.172997685186</v>
      </c>
      <c r="H2779" t="str">
        <f t="shared" si="131"/>
        <v>2022-03</v>
      </c>
    </row>
    <row r="2780" spans="1:8" x14ac:dyDescent="0.3">
      <c r="A2780" s="2">
        <v>182959608933</v>
      </c>
      <c r="B2780" s="2" t="str">
        <f t="shared" si="129"/>
        <v>182959608933</v>
      </c>
      <c r="C2780" s="2" t="str">
        <f>_xlfn.XLOOKUP(
  B2780,
  'Candidate Data'!A:A,
  'Candidate Data'!B:B,
  "Not Found"
)</f>
        <v>Recruiter10</v>
      </c>
      <c r="D2780" s="2" t="str">
        <f>_xlfn.XLOOKUP(
  C2780,
  'Recruiter Data'!A:A,
  'Recruiter Data'!B:B,
  "Unknown"
)</f>
        <v>N America</v>
      </c>
      <c r="E2780" t="s">
        <v>18</v>
      </c>
      <c r="F2780" t="str">
        <f t="shared" si="130"/>
        <v>Application Review</v>
      </c>
      <c r="G2780" s="1">
        <v>44625.20071759259</v>
      </c>
      <c r="H2780" t="str">
        <f t="shared" si="131"/>
        <v>2022-03</v>
      </c>
    </row>
    <row r="2781" spans="1:8" x14ac:dyDescent="0.3">
      <c r="A2781" s="2">
        <v>116479146447</v>
      </c>
      <c r="B2781" s="2" t="str">
        <f t="shared" si="129"/>
        <v>116479146447</v>
      </c>
      <c r="C2781" s="2" t="str">
        <f>_xlfn.XLOOKUP(
  B2781,
  'Candidate Data'!A:A,
  'Candidate Data'!B:B,
  "Not Found"
)</f>
        <v>Recruiter10</v>
      </c>
      <c r="D2781" s="2" t="str">
        <f>_xlfn.XLOOKUP(
  C2781,
  'Recruiter Data'!A:A,
  'Recruiter Data'!B:B,
  "Unknown"
)</f>
        <v>N America</v>
      </c>
      <c r="E2781" t="s">
        <v>18</v>
      </c>
      <c r="F2781" t="str">
        <f t="shared" si="130"/>
        <v>Application Review</v>
      </c>
      <c r="G2781" s="1">
        <v>44625.202118055553</v>
      </c>
      <c r="H2781" t="str">
        <f t="shared" si="131"/>
        <v>2022-03</v>
      </c>
    </row>
    <row r="2782" spans="1:8" x14ac:dyDescent="0.3">
      <c r="A2782" s="2">
        <v>116479146447</v>
      </c>
      <c r="B2782" s="2" t="str">
        <f t="shared" si="129"/>
        <v>116479146447</v>
      </c>
      <c r="C2782" s="2" t="str">
        <f>_xlfn.XLOOKUP(
  B2782,
  'Candidate Data'!A:A,
  'Candidate Data'!B:B,
  "Not Found"
)</f>
        <v>Recruiter10</v>
      </c>
      <c r="D2782" s="2" t="str">
        <f>_xlfn.XLOOKUP(
  C2782,
  'Recruiter Data'!A:A,
  'Recruiter Data'!B:B,
  "Unknown"
)</f>
        <v>N America</v>
      </c>
      <c r="E2782" t="s">
        <v>21</v>
      </c>
      <c r="F2782" t="str">
        <f t="shared" si="130"/>
        <v>Diligence</v>
      </c>
      <c r="G2782" s="1">
        <v>44669.833124999997</v>
      </c>
      <c r="H2782" t="str">
        <f t="shared" si="131"/>
        <v>2022-04</v>
      </c>
    </row>
    <row r="2783" spans="1:8" x14ac:dyDescent="0.3">
      <c r="A2783" s="2">
        <v>116479146447</v>
      </c>
      <c r="B2783" s="2" t="str">
        <f t="shared" si="129"/>
        <v>116479146447</v>
      </c>
      <c r="C2783" s="2" t="str">
        <f>_xlfn.XLOOKUP(
  B2783,
  'Candidate Data'!A:A,
  'Candidate Data'!B:B,
  "Not Found"
)</f>
        <v>Recruiter10</v>
      </c>
      <c r="D2783" s="2" t="str">
        <f>_xlfn.XLOOKUP(
  C2783,
  'Recruiter Data'!A:A,
  'Recruiter Data'!B:B,
  "Unknown"
)</f>
        <v>N America</v>
      </c>
      <c r="E2783" t="s">
        <v>22</v>
      </c>
      <c r="F2783" t="str">
        <f t="shared" si="130"/>
        <v>Final Interview</v>
      </c>
      <c r="G2783" s="1">
        <v>44660.695104166669</v>
      </c>
      <c r="H2783" t="str">
        <f t="shared" si="131"/>
        <v>2022-04</v>
      </c>
    </row>
    <row r="2784" spans="1:8" x14ac:dyDescent="0.3">
      <c r="A2784" s="2">
        <v>116479146447</v>
      </c>
      <c r="B2784" s="2" t="str">
        <f t="shared" si="129"/>
        <v>116479146447</v>
      </c>
      <c r="C2784" s="2" t="str">
        <f>_xlfn.XLOOKUP(
  B2784,
  'Candidate Data'!A:A,
  'Candidate Data'!B:B,
  "Not Found"
)</f>
        <v>Recruiter10</v>
      </c>
      <c r="D2784" s="2" t="str">
        <f>_xlfn.XLOOKUP(
  C2784,
  'Recruiter Data'!A:A,
  'Recruiter Data'!B:B,
  "Unknown"
)</f>
        <v>N America</v>
      </c>
      <c r="E2784" t="s">
        <v>20</v>
      </c>
      <c r="F2784" t="str">
        <f t="shared" si="130"/>
        <v>Interview #1</v>
      </c>
      <c r="G2784" s="1">
        <v>44651.690046296295</v>
      </c>
      <c r="H2784" t="str">
        <f t="shared" si="131"/>
        <v>2022-03</v>
      </c>
    </row>
    <row r="2785" spans="1:8" x14ac:dyDescent="0.3">
      <c r="A2785" s="2">
        <v>116479146447</v>
      </c>
      <c r="B2785" s="2" t="str">
        <f t="shared" si="129"/>
        <v>116479146447</v>
      </c>
      <c r="C2785" s="2" t="str">
        <f>_xlfn.XLOOKUP(
  B2785,
  'Candidate Data'!A:A,
  'Candidate Data'!B:B,
  "Not Found"
)</f>
        <v>Recruiter10</v>
      </c>
      <c r="D2785" s="2" t="str">
        <f>_xlfn.XLOOKUP(
  C2785,
  'Recruiter Data'!A:A,
  'Recruiter Data'!B:B,
  "Unknown"
)</f>
        <v>N America</v>
      </c>
      <c r="E2785" t="s">
        <v>23</v>
      </c>
      <c r="F2785" t="str">
        <f t="shared" si="130"/>
        <v>Next Steps</v>
      </c>
      <c r="G2785" s="1">
        <v>44660.695150462961</v>
      </c>
      <c r="H2785" t="str">
        <f t="shared" si="131"/>
        <v>2022-04</v>
      </c>
    </row>
    <row r="2786" spans="1:8" x14ac:dyDescent="0.3">
      <c r="A2786" s="2">
        <v>116479146447</v>
      </c>
      <c r="B2786" s="2" t="str">
        <f t="shared" si="129"/>
        <v>116479146447</v>
      </c>
      <c r="C2786" s="2" t="str">
        <f>_xlfn.XLOOKUP(
  B2786,
  'Candidate Data'!A:A,
  'Candidate Data'!B:B,
  "Not Found"
)</f>
        <v>Recruiter10</v>
      </c>
      <c r="D2786" s="2" t="str">
        <f>_xlfn.XLOOKUP(
  C2786,
  'Recruiter Data'!A:A,
  'Recruiter Data'!B:B,
  "Unknown"
)</f>
        <v>N America</v>
      </c>
      <c r="E2786" t="s">
        <v>19</v>
      </c>
      <c r="F2786" t="str">
        <f t="shared" si="130"/>
        <v>Phone Screen</v>
      </c>
      <c r="G2786" s="1">
        <v>44641.667256944442</v>
      </c>
      <c r="H2786" t="str">
        <f t="shared" si="131"/>
        <v>2022-03</v>
      </c>
    </row>
    <row r="2787" spans="1:8" x14ac:dyDescent="0.3">
      <c r="A2787" s="2">
        <v>172798573461</v>
      </c>
      <c r="B2787" s="2" t="str">
        <f t="shared" si="129"/>
        <v>172798573461</v>
      </c>
      <c r="C2787" s="2" t="str">
        <f>_xlfn.XLOOKUP(
  B2787,
  'Candidate Data'!A:A,
  'Candidate Data'!B:B,
  "Not Found"
)</f>
        <v>Recruiter29</v>
      </c>
      <c r="D2787" s="2" t="str">
        <f>_xlfn.XLOOKUP(
  C2787,
  'Recruiter Data'!A:A,
  'Recruiter Data'!B:B,
  "Unknown"
)</f>
        <v>N America</v>
      </c>
      <c r="E2787" t="s">
        <v>18</v>
      </c>
      <c r="F2787" t="str">
        <f t="shared" si="130"/>
        <v>Application Review</v>
      </c>
      <c r="G2787" s="1">
        <v>44625.210416666669</v>
      </c>
      <c r="H2787" t="str">
        <f t="shared" si="131"/>
        <v>2022-03</v>
      </c>
    </row>
    <row r="2788" spans="1:8" x14ac:dyDescent="0.3">
      <c r="A2788" s="2">
        <v>172798573461</v>
      </c>
      <c r="B2788" s="2" t="str">
        <f t="shared" si="129"/>
        <v>172798573461</v>
      </c>
      <c r="C2788" s="2" t="str">
        <f>_xlfn.XLOOKUP(
  B2788,
  'Candidate Data'!A:A,
  'Candidate Data'!B:B,
  "Not Found"
)</f>
        <v>Recruiter29</v>
      </c>
      <c r="D2788" s="2" t="str">
        <f>_xlfn.XLOOKUP(
  C2788,
  'Recruiter Data'!A:A,
  'Recruiter Data'!B:B,
  "Unknown"
)</f>
        <v>N America</v>
      </c>
      <c r="E2788" t="s">
        <v>21</v>
      </c>
      <c r="F2788" t="str">
        <f t="shared" si="130"/>
        <v>Diligence</v>
      </c>
      <c r="G2788" s="1">
        <v>44626.376921296294</v>
      </c>
      <c r="H2788" t="str">
        <f t="shared" si="131"/>
        <v>2022-03</v>
      </c>
    </row>
    <row r="2789" spans="1:8" x14ac:dyDescent="0.3">
      <c r="A2789" s="2">
        <v>172798573461</v>
      </c>
      <c r="B2789" s="2" t="str">
        <f t="shared" si="129"/>
        <v>172798573461</v>
      </c>
      <c r="C2789" s="2" t="str">
        <f>_xlfn.XLOOKUP(
  B2789,
  'Candidate Data'!A:A,
  'Candidate Data'!B:B,
  "Not Found"
)</f>
        <v>Recruiter29</v>
      </c>
      <c r="D2789" s="2" t="str">
        <f>_xlfn.XLOOKUP(
  C2789,
  'Recruiter Data'!A:A,
  'Recruiter Data'!B:B,
  "Unknown"
)</f>
        <v>N America</v>
      </c>
      <c r="E2789" t="s">
        <v>22</v>
      </c>
      <c r="F2789" t="str">
        <f t="shared" si="130"/>
        <v>Final Interview</v>
      </c>
      <c r="G2789" s="1">
        <v>44626.376921296294</v>
      </c>
      <c r="H2789" t="str">
        <f t="shared" si="131"/>
        <v>2022-03</v>
      </c>
    </row>
    <row r="2790" spans="1:8" x14ac:dyDescent="0.3">
      <c r="A2790" s="2">
        <v>172798573461</v>
      </c>
      <c r="B2790" s="2" t="str">
        <f t="shared" si="129"/>
        <v>172798573461</v>
      </c>
      <c r="C2790" s="2" t="str">
        <f>_xlfn.XLOOKUP(
  B2790,
  'Candidate Data'!A:A,
  'Candidate Data'!B:B,
  "Not Found"
)</f>
        <v>Recruiter29</v>
      </c>
      <c r="D2790" s="2" t="str">
        <f>_xlfn.XLOOKUP(
  C2790,
  'Recruiter Data'!A:A,
  'Recruiter Data'!B:B,
  "Unknown"
)</f>
        <v>N America</v>
      </c>
      <c r="E2790" t="s">
        <v>20</v>
      </c>
      <c r="F2790" t="str">
        <f t="shared" si="130"/>
        <v>Interview #1</v>
      </c>
      <c r="G2790" s="1">
        <v>44625.210416666669</v>
      </c>
      <c r="H2790" t="str">
        <f t="shared" si="131"/>
        <v>2022-03</v>
      </c>
    </row>
    <row r="2791" spans="1:8" x14ac:dyDescent="0.3">
      <c r="A2791" s="2">
        <v>172798573461</v>
      </c>
      <c r="B2791" s="2" t="str">
        <f t="shared" si="129"/>
        <v>172798573461</v>
      </c>
      <c r="C2791" s="2" t="str">
        <f>_xlfn.XLOOKUP(
  B2791,
  'Candidate Data'!A:A,
  'Candidate Data'!B:B,
  "Not Found"
)</f>
        <v>Recruiter29</v>
      </c>
      <c r="D2791" s="2" t="str">
        <f>_xlfn.XLOOKUP(
  C2791,
  'Recruiter Data'!A:A,
  'Recruiter Data'!B:B,
  "Unknown"
)</f>
        <v>N America</v>
      </c>
      <c r="E2791" t="s">
        <v>23</v>
      </c>
      <c r="F2791" t="str">
        <f t="shared" si="130"/>
        <v>Next Steps</v>
      </c>
      <c r="G2791" s="1">
        <v>44626.376921296294</v>
      </c>
      <c r="H2791" t="str">
        <f t="shared" si="131"/>
        <v>2022-03</v>
      </c>
    </row>
    <row r="2792" spans="1:8" x14ac:dyDescent="0.3">
      <c r="A2792" s="2">
        <v>172798573461</v>
      </c>
      <c r="B2792" s="2" t="str">
        <f t="shared" si="129"/>
        <v>172798573461</v>
      </c>
      <c r="C2792" s="2" t="str">
        <f>_xlfn.XLOOKUP(
  B2792,
  'Candidate Data'!A:A,
  'Candidate Data'!B:B,
  "Not Found"
)</f>
        <v>Recruiter29</v>
      </c>
      <c r="D2792" s="2" t="str">
        <f>_xlfn.XLOOKUP(
  C2792,
  'Recruiter Data'!A:A,
  'Recruiter Data'!B:B,
  "Unknown"
)</f>
        <v>N America</v>
      </c>
      <c r="E2792" t="s">
        <v>19</v>
      </c>
      <c r="F2792" t="str">
        <f t="shared" si="130"/>
        <v>Phone Screen</v>
      </c>
      <c r="G2792" s="1">
        <v>44625.210416666669</v>
      </c>
      <c r="H2792" t="str">
        <f t="shared" si="131"/>
        <v>2022-03</v>
      </c>
    </row>
    <row r="2793" spans="1:8" x14ac:dyDescent="0.3">
      <c r="A2793" s="2">
        <v>101135318404</v>
      </c>
      <c r="B2793" s="2" t="str">
        <f t="shared" si="129"/>
        <v>101135318404</v>
      </c>
      <c r="C2793" s="2" t="str">
        <f>_xlfn.XLOOKUP(
  B2793,
  'Candidate Data'!A:A,
  'Candidate Data'!B:B,
  "Not Found"
)</f>
        <v>Recruiter36</v>
      </c>
      <c r="D2793" s="2" t="str">
        <f>_xlfn.XLOOKUP(
  C2793,
  'Recruiter Data'!A:A,
  'Recruiter Data'!B:B,
  "Unknown"
)</f>
        <v>Europe</v>
      </c>
      <c r="E2793" t="s">
        <v>18</v>
      </c>
      <c r="F2793" t="str">
        <f t="shared" si="130"/>
        <v>Application Review</v>
      </c>
      <c r="G2793" s="1">
        <v>44625.268171296295</v>
      </c>
      <c r="H2793" t="str">
        <f t="shared" si="131"/>
        <v>2022-03</v>
      </c>
    </row>
    <row r="2794" spans="1:8" x14ac:dyDescent="0.3">
      <c r="A2794" s="2">
        <v>161240164012</v>
      </c>
      <c r="B2794" s="2" t="str">
        <f t="shared" si="129"/>
        <v>161240164012</v>
      </c>
      <c r="C2794" s="2" t="str">
        <f>_xlfn.XLOOKUP(
  B2794,
  'Candidate Data'!A:A,
  'Candidate Data'!B:B,
  "Not Found"
)</f>
        <v>Recruiter4</v>
      </c>
      <c r="D2794" s="2" t="str">
        <f>_xlfn.XLOOKUP(
  C2794,
  'Recruiter Data'!A:A,
  'Recruiter Data'!B:B,
  "Unknown"
)</f>
        <v>Asia</v>
      </c>
      <c r="E2794" t="s">
        <v>18</v>
      </c>
      <c r="F2794" t="str">
        <f t="shared" si="130"/>
        <v>Application Review</v>
      </c>
      <c r="G2794" s="1">
        <v>44625.332025462965</v>
      </c>
      <c r="H2794" t="str">
        <f t="shared" si="131"/>
        <v>2022-03</v>
      </c>
    </row>
    <row r="2795" spans="1:8" x14ac:dyDescent="0.3">
      <c r="A2795" s="2">
        <v>161240164012</v>
      </c>
      <c r="B2795" s="2" t="str">
        <f t="shared" si="129"/>
        <v>161240164012</v>
      </c>
      <c r="C2795" s="2" t="str">
        <f>_xlfn.XLOOKUP(
  B2795,
  'Candidate Data'!A:A,
  'Candidate Data'!B:B,
  "Not Found"
)</f>
        <v>Recruiter4</v>
      </c>
      <c r="D2795" s="2" t="str">
        <f>_xlfn.XLOOKUP(
  C2795,
  'Recruiter Data'!A:A,
  'Recruiter Data'!B:B,
  "Unknown"
)</f>
        <v>Asia</v>
      </c>
      <c r="E2795" t="s">
        <v>21</v>
      </c>
      <c r="F2795" t="str">
        <f t="shared" si="130"/>
        <v>Diligence</v>
      </c>
      <c r="G2795" s="1">
        <v>44625.332986111112</v>
      </c>
      <c r="H2795" t="str">
        <f t="shared" si="131"/>
        <v>2022-03</v>
      </c>
    </row>
    <row r="2796" spans="1:8" x14ac:dyDescent="0.3">
      <c r="A2796" s="2">
        <v>161240164012</v>
      </c>
      <c r="B2796" s="2" t="str">
        <f t="shared" si="129"/>
        <v>161240164012</v>
      </c>
      <c r="C2796" s="2" t="str">
        <f>_xlfn.XLOOKUP(
  B2796,
  'Candidate Data'!A:A,
  'Candidate Data'!B:B,
  "Not Found"
)</f>
        <v>Recruiter4</v>
      </c>
      <c r="D2796" s="2" t="str">
        <f>_xlfn.XLOOKUP(
  C2796,
  'Recruiter Data'!A:A,
  'Recruiter Data'!B:B,
  "Unknown"
)</f>
        <v>Asia</v>
      </c>
      <c r="E2796" t="s">
        <v>22</v>
      </c>
      <c r="F2796" t="str">
        <f t="shared" si="130"/>
        <v>Final Interview</v>
      </c>
      <c r="G2796" s="1">
        <v>44625.332939814813</v>
      </c>
      <c r="H2796" t="str">
        <f t="shared" si="131"/>
        <v>2022-03</v>
      </c>
    </row>
    <row r="2797" spans="1:8" x14ac:dyDescent="0.3">
      <c r="A2797" s="2">
        <v>161240164012</v>
      </c>
      <c r="B2797" s="2" t="str">
        <f t="shared" si="129"/>
        <v>161240164012</v>
      </c>
      <c r="C2797" s="2" t="str">
        <f>_xlfn.XLOOKUP(
  B2797,
  'Candidate Data'!A:A,
  'Candidate Data'!B:B,
  "Not Found"
)</f>
        <v>Recruiter4</v>
      </c>
      <c r="D2797" s="2" t="str">
        <f>_xlfn.XLOOKUP(
  C2797,
  'Recruiter Data'!A:A,
  'Recruiter Data'!B:B,
  "Unknown"
)</f>
        <v>Asia</v>
      </c>
      <c r="E2797" t="s">
        <v>20</v>
      </c>
      <c r="F2797" t="str">
        <f t="shared" si="130"/>
        <v>Interview #1</v>
      </c>
      <c r="G2797" s="1">
        <v>44625.332118055558</v>
      </c>
      <c r="H2797" t="str">
        <f t="shared" si="131"/>
        <v>2022-03</v>
      </c>
    </row>
    <row r="2798" spans="1:8" x14ac:dyDescent="0.3">
      <c r="A2798" s="2">
        <v>161240164012</v>
      </c>
      <c r="B2798" s="2" t="str">
        <f t="shared" si="129"/>
        <v>161240164012</v>
      </c>
      <c r="C2798" s="2" t="str">
        <f>_xlfn.XLOOKUP(
  B2798,
  'Candidate Data'!A:A,
  'Candidate Data'!B:B,
  "Not Found"
)</f>
        <v>Recruiter4</v>
      </c>
      <c r="D2798" s="2" t="str">
        <f>_xlfn.XLOOKUP(
  C2798,
  'Recruiter Data'!A:A,
  'Recruiter Data'!B:B,
  "Unknown"
)</f>
        <v>Asia</v>
      </c>
      <c r="E2798" t="s">
        <v>23</v>
      </c>
      <c r="F2798" t="str">
        <f t="shared" si="130"/>
        <v>Next Steps</v>
      </c>
      <c r="G2798" s="1">
        <v>44625.332939814813</v>
      </c>
      <c r="H2798" t="str">
        <f t="shared" si="131"/>
        <v>2022-03</v>
      </c>
    </row>
    <row r="2799" spans="1:8" x14ac:dyDescent="0.3">
      <c r="A2799" s="2">
        <v>161240164012</v>
      </c>
      <c r="B2799" s="2" t="str">
        <f t="shared" si="129"/>
        <v>161240164012</v>
      </c>
      <c r="C2799" s="2" t="str">
        <f>_xlfn.XLOOKUP(
  B2799,
  'Candidate Data'!A:A,
  'Candidate Data'!B:B,
  "Not Found"
)</f>
        <v>Recruiter4</v>
      </c>
      <c r="D2799" s="2" t="str">
        <f>_xlfn.XLOOKUP(
  C2799,
  'Recruiter Data'!A:A,
  'Recruiter Data'!B:B,
  "Unknown"
)</f>
        <v>Asia</v>
      </c>
      <c r="E2799" t="s">
        <v>19</v>
      </c>
      <c r="F2799" t="str">
        <f t="shared" si="130"/>
        <v>Phone Screen</v>
      </c>
      <c r="G2799" s="1">
        <v>44625.332118055558</v>
      </c>
      <c r="H2799" t="str">
        <f t="shared" si="131"/>
        <v>2022-03</v>
      </c>
    </row>
    <row r="2800" spans="1:8" x14ac:dyDescent="0.3">
      <c r="A2800" s="2">
        <v>161240164012</v>
      </c>
      <c r="B2800" s="2" t="str">
        <f t="shared" si="129"/>
        <v>161240164012</v>
      </c>
      <c r="C2800" s="2" t="str">
        <f>_xlfn.XLOOKUP(
  B2800,
  'Candidate Data'!A:A,
  'Candidate Data'!B:B,
  "Not Found"
)</f>
        <v>Recruiter4</v>
      </c>
      <c r="D2800" s="2" t="str">
        <f>_xlfn.XLOOKUP(
  C2800,
  'Recruiter Data'!A:A,
  'Recruiter Data'!B:B,
  "Unknown"
)</f>
        <v>Asia</v>
      </c>
      <c r="E2800" t="s">
        <v>24</v>
      </c>
      <c r="F2800" t="str">
        <f t="shared" si="130"/>
        <v>Waitlist</v>
      </c>
      <c r="G2800" s="1">
        <v>44625.332939814813</v>
      </c>
      <c r="H2800" t="str">
        <f t="shared" si="131"/>
        <v>2022-03</v>
      </c>
    </row>
    <row r="2801" spans="1:8" x14ac:dyDescent="0.3">
      <c r="A2801" s="2">
        <v>111206169564</v>
      </c>
      <c r="B2801" s="2" t="str">
        <f t="shared" si="129"/>
        <v>111206169564</v>
      </c>
      <c r="C2801" s="2" t="str">
        <f>_xlfn.XLOOKUP(
  B2801,
  'Candidate Data'!A:A,
  'Candidate Data'!B:B,
  "Not Found"
)</f>
        <v>Recruiter1</v>
      </c>
      <c r="D2801" s="2" t="str">
        <f>_xlfn.XLOOKUP(
  C2801,
  'Recruiter Data'!A:A,
  'Recruiter Data'!B:B,
  "Unknown"
)</f>
        <v>N America</v>
      </c>
      <c r="E2801" t="s">
        <v>18</v>
      </c>
      <c r="F2801" t="str">
        <f t="shared" si="130"/>
        <v>Application Review</v>
      </c>
      <c r="G2801" s="1">
        <v>44625.387650462966</v>
      </c>
      <c r="H2801" t="str">
        <f t="shared" si="131"/>
        <v>2022-03</v>
      </c>
    </row>
    <row r="2802" spans="1:8" x14ac:dyDescent="0.3">
      <c r="A2802" s="2">
        <v>183559749740</v>
      </c>
      <c r="B2802" s="2" t="str">
        <f t="shared" si="129"/>
        <v>183559749740</v>
      </c>
      <c r="C2802" s="2" t="str">
        <f>_xlfn.XLOOKUP(
  B2802,
  'Candidate Data'!A:A,
  'Candidate Data'!B:B,
  "Not Found"
)</f>
        <v>Recruiter21</v>
      </c>
      <c r="D2802" s="2" t="str">
        <f>_xlfn.XLOOKUP(
  C2802,
  'Recruiter Data'!A:A,
  'Recruiter Data'!B:B,
  "Unknown"
)</f>
        <v>Europe</v>
      </c>
      <c r="E2802" t="s">
        <v>18</v>
      </c>
      <c r="F2802" t="str">
        <f t="shared" si="130"/>
        <v>Application Review</v>
      </c>
      <c r="G2802" s="1">
        <v>44625.405659722222</v>
      </c>
      <c r="H2802" t="str">
        <f t="shared" si="131"/>
        <v>2022-03</v>
      </c>
    </row>
    <row r="2803" spans="1:8" x14ac:dyDescent="0.3">
      <c r="A2803" s="2">
        <v>156221921945</v>
      </c>
      <c r="B2803" s="2" t="str">
        <f t="shared" si="129"/>
        <v>156221921945</v>
      </c>
      <c r="C2803" s="2" t="str">
        <f>_xlfn.XLOOKUP(
  B2803,
  'Candidate Data'!A:A,
  'Candidate Data'!B:B,
  "Not Found"
)</f>
        <v>Recruiter22</v>
      </c>
      <c r="D2803" s="2" t="str">
        <f>_xlfn.XLOOKUP(
  C2803,
  'Recruiter Data'!A:A,
  'Recruiter Data'!B:B,
  "Unknown"
)</f>
        <v>N America</v>
      </c>
      <c r="E2803" t="s">
        <v>18</v>
      </c>
      <c r="F2803" t="str">
        <f t="shared" si="130"/>
        <v>Application Review</v>
      </c>
      <c r="G2803" s="1">
        <v>44625.421655092592</v>
      </c>
      <c r="H2803" t="str">
        <f t="shared" si="131"/>
        <v>2022-03</v>
      </c>
    </row>
    <row r="2804" spans="1:8" x14ac:dyDescent="0.3">
      <c r="A2804" s="2">
        <v>156221921945</v>
      </c>
      <c r="B2804" s="2" t="str">
        <f t="shared" si="129"/>
        <v>156221921945</v>
      </c>
      <c r="C2804" s="2" t="str">
        <f>_xlfn.XLOOKUP(
  B2804,
  'Candidate Data'!A:A,
  'Candidate Data'!B:B,
  "Not Found"
)</f>
        <v>Recruiter22</v>
      </c>
      <c r="D2804" s="2" t="str">
        <f>_xlfn.XLOOKUP(
  C2804,
  'Recruiter Data'!A:A,
  'Recruiter Data'!B:B,
  "Unknown"
)</f>
        <v>N America</v>
      </c>
      <c r="E2804" t="s">
        <v>19</v>
      </c>
      <c r="F2804" t="str">
        <f t="shared" si="130"/>
        <v>Phone Screen</v>
      </c>
      <c r="G2804" s="1">
        <v>44651.867083333331</v>
      </c>
      <c r="H2804" t="str">
        <f t="shared" si="131"/>
        <v>2022-03</v>
      </c>
    </row>
    <row r="2805" spans="1:8" x14ac:dyDescent="0.3">
      <c r="A2805" s="2">
        <v>120283296065</v>
      </c>
      <c r="B2805" s="2" t="str">
        <f t="shared" si="129"/>
        <v>120283296065</v>
      </c>
      <c r="C2805" s="2" t="str">
        <f>_xlfn.XLOOKUP(
  B2805,
  'Candidate Data'!A:A,
  'Candidate Data'!B:B,
  "Not Found"
)</f>
        <v>Recruiter16</v>
      </c>
      <c r="D2805" s="2" t="str">
        <f>_xlfn.XLOOKUP(
  C2805,
  'Recruiter Data'!A:A,
  'Recruiter Data'!B:B,
  "Unknown"
)</f>
        <v>Asia</v>
      </c>
      <c r="E2805" t="s">
        <v>18</v>
      </c>
      <c r="F2805" t="str">
        <f t="shared" si="130"/>
        <v>Application Review</v>
      </c>
      <c r="G2805" s="1">
        <v>44625.452465277776</v>
      </c>
      <c r="H2805" t="str">
        <f t="shared" si="131"/>
        <v>2022-03</v>
      </c>
    </row>
    <row r="2806" spans="1:8" x14ac:dyDescent="0.3">
      <c r="A2806" s="2">
        <v>159109000883</v>
      </c>
      <c r="B2806" s="2" t="str">
        <f t="shared" si="129"/>
        <v>159109000883</v>
      </c>
      <c r="C2806" s="2" t="str">
        <f>_xlfn.XLOOKUP(
  B2806,
  'Candidate Data'!A:A,
  'Candidate Data'!B:B,
  "Not Found"
)</f>
        <v>Recruiter11</v>
      </c>
      <c r="D2806" s="2" t="str">
        <f>_xlfn.XLOOKUP(
  C2806,
  'Recruiter Data'!A:A,
  'Recruiter Data'!B:B,
  "Unknown"
)</f>
        <v>N America</v>
      </c>
      <c r="E2806" t="s">
        <v>18</v>
      </c>
      <c r="F2806" t="str">
        <f t="shared" si="130"/>
        <v>Application Review</v>
      </c>
      <c r="G2806" s="1">
        <v>44625.503576388888</v>
      </c>
      <c r="H2806" t="str">
        <f t="shared" si="131"/>
        <v>2022-03</v>
      </c>
    </row>
    <row r="2807" spans="1:8" x14ac:dyDescent="0.3">
      <c r="A2807" s="2">
        <v>171262556509</v>
      </c>
      <c r="B2807" s="2" t="str">
        <f t="shared" si="129"/>
        <v>171262556509</v>
      </c>
      <c r="C2807" s="2" t="str">
        <f>_xlfn.XLOOKUP(
  B2807,
  'Candidate Data'!A:A,
  'Candidate Data'!B:B,
  "Not Found"
)</f>
        <v>Recruiter21</v>
      </c>
      <c r="D2807" s="2" t="str">
        <f>_xlfn.XLOOKUP(
  C2807,
  'Recruiter Data'!A:A,
  'Recruiter Data'!B:B,
  "Unknown"
)</f>
        <v>Europe</v>
      </c>
      <c r="E2807" t="s">
        <v>18</v>
      </c>
      <c r="F2807" t="str">
        <f t="shared" si="130"/>
        <v>Application Review</v>
      </c>
      <c r="G2807" s="1">
        <v>44625.506967592592</v>
      </c>
      <c r="H2807" t="str">
        <f t="shared" si="131"/>
        <v>2022-03</v>
      </c>
    </row>
    <row r="2808" spans="1:8" x14ac:dyDescent="0.3">
      <c r="A2808" s="2">
        <v>106437008169</v>
      </c>
      <c r="B2808" s="2" t="str">
        <f t="shared" si="129"/>
        <v>106437008169</v>
      </c>
      <c r="C2808" s="2" t="str">
        <f>_xlfn.XLOOKUP(
  B2808,
  'Candidate Data'!A:A,
  'Candidate Data'!B:B,
  "Not Found"
)</f>
        <v>Recruiter21</v>
      </c>
      <c r="D2808" s="2" t="str">
        <f>_xlfn.XLOOKUP(
  C2808,
  'Recruiter Data'!A:A,
  'Recruiter Data'!B:B,
  "Unknown"
)</f>
        <v>Europe</v>
      </c>
      <c r="E2808" t="s">
        <v>18</v>
      </c>
      <c r="F2808" t="str">
        <f t="shared" si="130"/>
        <v>Application Review</v>
      </c>
      <c r="G2808" s="1">
        <v>44625.516041666669</v>
      </c>
      <c r="H2808" t="str">
        <f t="shared" si="131"/>
        <v>2022-03</v>
      </c>
    </row>
    <row r="2809" spans="1:8" x14ac:dyDescent="0.3">
      <c r="A2809" s="2">
        <v>106437008169</v>
      </c>
      <c r="B2809" s="2" t="str">
        <f t="shared" si="129"/>
        <v>106437008169</v>
      </c>
      <c r="C2809" s="2" t="str">
        <f>_xlfn.XLOOKUP(
  B2809,
  'Candidate Data'!A:A,
  'Candidate Data'!B:B,
  "Not Found"
)</f>
        <v>Recruiter21</v>
      </c>
      <c r="D2809" s="2" t="str">
        <f>_xlfn.XLOOKUP(
  C2809,
  'Recruiter Data'!A:A,
  'Recruiter Data'!B:B,
  "Unknown"
)</f>
        <v>Europe</v>
      </c>
      <c r="E2809" t="s">
        <v>18</v>
      </c>
      <c r="F2809" t="str">
        <f t="shared" si="130"/>
        <v>Application Review</v>
      </c>
      <c r="G2809" s="1">
        <v>44633.523819444446</v>
      </c>
      <c r="H2809" t="str">
        <f t="shared" si="131"/>
        <v>2022-03</v>
      </c>
    </row>
    <row r="2810" spans="1:8" x14ac:dyDescent="0.3">
      <c r="A2810" s="2">
        <v>106437008169</v>
      </c>
      <c r="B2810" s="2" t="str">
        <f t="shared" si="129"/>
        <v>106437008169</v>
      </c>
      <c r="C2810" s="2" t="str">
        <f>_xlfn.XLOOKUP(
  B2810,
  'Candidate Data'!A:A,
  'Candidate Data'!B:B,
  "Not Found"
)</f>
        <v>Recruiter21</v>
      </c>
      <c r="D2810" s="2" t="str">
        <f>_xlfn.XLOOKUP(
  C2810,
  'Recruiter Data'!A:A,
  'Recruiter Data'!B:B,
  "Unknown"
)</f>
        <v>Europe</v>
      </c>
      <c r="E2810" t="s">
        <v>18</v>
      </c>
      <c r="F2810" t="str">
        <f t="shared" si="130"/>
        <v>Application Review</v>
      </c>
      <c r="G2810" s="1">
        <v>44647.919988425929</v>
      </c>
      <c r="H2810" t="str">
        <f t="shared" si="131"/>
        <v>2022-03</v>
      </c>
    </row>
    <row r="2811" spans="1:8" x14ac:dyDescent="0.3">
      <c r="A2811" s="2">
        <v>106437008169</v>
      </c>
      <c r="B2811" s="2" t="str">
        <f t="shared" si="129"/>
        <v>106437008169</v>
      </c>
      <c r="C2811" s="2" t="str">
        <f>_xlfn.XLOOKUP(
  B2811,
  'Candidate Data'!A:A,
  'Candidate Data'!B:B,
  "Not Found"
)</f>
        <v>Recruiter21</v>
      </c>
      <c r="D2811" s="2" t="str">
        <f>_xlfn.XLOOKUP(
  C2811,
  'Recruiter Data'!A:A,
  'Recruiter Data'!B:B,
  "Unknown"
)</f>
        <v>Europe</v>
      </c>
      <c r="E2811" t="s">
        <v>21</v>
      </c>
      <c r="F2811" t="str">
        <f t="shared" si="130"/>
        <v>Diligence</v>
      </c>
      <c r="G2811" s="1">
        <v>44625.575509259259</v>
      </c>
      <c r="H2811" t="str">
        <f t="shared" si="131"/>
        <v>2022-03</v>
      </c>
    </row>
    <row r="2812" spans="1:8" x14ac:dyDescent="0.3">
      <c r="A2812" s="2">
        <v>106437008169</v>
      </c>
      <c r="B2812" s="2" t="str">
        <f t="shared" si="129"/>
        <v>106437008169</v>
      </c>
      <c r="C2812" s="2" t="str">
        <f>_xlfn.XLOOKUP(
  B2812,
  'Candidate Data'!A:A,
  'Candidate Data'!B:B,
  "Not Found"
)</f>
        <v>Recruiter21</v>
      </c>
      <c r="D2812" s="2" t="str">
        <f>_xlfn.XLOOKUP(
  C2812,
  'Recruiter Data'!A:A,
  'Recruiter Data'!B:B,
  "Unknown"
)</f>
        <v>Europe</v>
      </c>
      <c r="E2812" t="s">
        <v>22</v>
      </c>
      <c r="F2812" t="str">
        <f t="shared" si="130"/>
        <v>Final Interview</v>
      </c>
      <c r="G2812" s="1">
        <v>44625.527499999997</v>
      </c>
      <c r="H2812" t="str">
        <f t="shared" si="131"/>
        <v>2022-03</v>
      </c>
    </row>
    <row r="2813" spans="1:8" x14ac:dyDescent="0.3">
      <c r="A2813" s="2">
        <v>106437008169</v>
      </c>
      <c r="B2813" s="2" t="str">
        <f t="shared" si="129"/>
        <v>106437008169</v>
      </c>
      <c r="C2813" s="2" t="str">
        <f>_xlfn.XLOOKUP(
  B2813,
  'Candidate Data'!A:A,
  'Candidate Data'!B:B,
  "Not Found"
)</f>
        <v>Recruiter21</v>
      </c>
      <c r="D2813" s="2" t="str">
        <f>_xlfn.XLOOKUP(
  C2813,
  'Recruiter Data'!A:A,
  'Recruiter Data'!B:B,
  "Unknown"
)</f>
        <v>Europe</v>
      </c>
      <c r="E2813" t="s">
        <v>20</v>
      </c>
      <c r="F2813" t="str">
        <f t="shared" si="130"/>
        <v>Interview #1</v>
      </c>
      <c r="G2813" s="1">
        <v>44625.525057870371</v>
      </c>
      <c r="H2813" t="str">
        <f t="shared" si="131"/>
        <v>2022-03</v>
      </c>
    </row>
    <row r="2814" spans="1:8" x14ac:dyDescent="0.3">
      <c r="A2814" s="2">
        <v>106437008169</v>
      </c>
      <c r="B2814" s="2" t="str">
        <f t="shared" si="129"/>
        <v>106437008169</v>
      </c>
      <c r="C2814" s="2" t="str">
        <f>_xlfn.XLOOKUP(
  B2814,
  'Candidate Data'!A:A,
  'Candidate Data'!B:B,
  "Not Found"
)</f>
        <v>Recruiter21</v>
      </c>
      <c r="D2814" s="2" t="str">
        <f>_xlfn.XLOOKUP(
  C2814,
  'Recruiter Data'!A:A,
  'Recruiter Data'!B:B,
  "Unknown"
)</f>
        <v>Europe</v>
      </c>
      <c r="E2814" t="s">
        <v>20</v>
      </c>
      <c r="F2814" t="str">
        <f t="shared" si="130"/>
        <v>Interview #1</v>
      </c>
      <c r="G2814" s="1">
        <v>44633.524178240739</v>
      </c>
      <c r="H2814" t="str">
        <f t="shared" si="131"/>
        <v>2022-03</v>
      </c>
    </row>
    <row r="2815" spans="1:8" x14ac:dyDescent="0.3">
      <c r="A2815" s="2">
        <v>106437008169</v>
      </c>
      <c r="B2815" s="2" t="str">
        <f t="shared" si="129"/>
        <v>106437008169</v>
      </c>
      <c r="C2815" s="2" t="str">
        <f>_xlfn.XLOOKUP(
  B2815,
  'Candidate Data'!A:A,
  'Candidate Data'!B:B,
  "Not Found"
)</f>
        <v>Recruiter21</v>
      </c>
      <c r="D2815" s="2" t="str">
        <f>_xlfn.XLOOKUP(
  C2815,
  'Recruiter Data'!A:A,
  'Recruiter Data'!B:B,
  "Unknown"
)</f>
        <v>Europe</v>
      </c>
      <c r="E2815" t="s">
        <v>23</v>
      </c>
      <c r="F2815" t="str">
        <f t="shared" si="130"/>
        <v>Next Steps</v>
      </c>
      <c r="G2815" s="1">
        <v>44625.527499999997</v>
      </c>
      <c r="H2815" t="str">
        <f t="shared" si="131"/>
        <v>2022-03</v>
      </c>
    </row>
    <row r="2816" spans="1:8" x14ac:dyDescent="0.3">
      <c r="A2816" s="2">
        <v>106437008169</v>
      </c>
      <c r="B2816" s="2" t="str">
        <f t="shared" si="129"/>
        <v>106437008169</v>
      </c>
      <c r="C2816" s="2" t="str">
        <f>_xlfn.XLOOKUP(
  B2816,
  'Candidate Data'!A:A,
  'Candidate Data'!B:B,
  "Not Found"
)</f>
        <v>Recruiter21</v>
      </c>
      <c r="D2816" s="2" t="str">
        <f>_xlfn.XLOOKUP(
  C2816,
  'Recruiter Data'!A:A,
  'Recruiter Data'!B:B,
  "Unknown"
)</f>
        <v>Europe</v>
      </c>
      <c r="E2816" t="s">
        <v>19</v>
      </c>
      <c r="F2816" t="str">
        <f t="shared" si="130"/>
        <v>Phone Screen</v>
      </c>
      <c r="G2816" s="1">
        <v>44625.516041666669</v>
      </c>
      <c r="H2816" t="str">
        <f t="shared" si="131"/>
        <v>2022-03</v>
      </c>
    </row>
    <row r="2817" spans="1:8" x14ac:dyDescent="0.3">
      <c r="A2817" s="2">
        <v>106437008169</v>
      </c>
      <c r="B2817" s="2" t="str">
        <f t="shared" si="129"/>
        <v>106437008169</v>
      </c>
      <c r="C2817" s="2" t="str">
        <f>_xlfn.XLOOKUP(
  B2817,
  'Candidate Data'!A:A,
  'Candidate Data'!B:B,
  "Not Found"
)</f>
        <v>Recruiter21</v>
      </c>
      <c r="D2817" s="2" t="str">
        <f>_xlfn.XLOOKUP(
  C2817,
  'Recruiter Data'!A:A,
  'Recruiter Data'!B:B,
  "Unknown"
)</f>
        <v>Europe</v>
      </c>
      <c r="E2817" t="s">
        <v>24</v>
      </c>
      <c r="F2817" t="str">
        <f t="shared" si="130"/>
        <v>Waitlist</v>
      </c>
      <c r="G2817" s="1">
        <v>44625.63753472222</v>
      </c>
      <c r="H2817" t="str">
        <f t="shared" si="131"/>
        <v>2022-03</v>
      </c>
    </row>
    <row r="2818" spans="1:8" x14ac:dyDescent="0.3">
      <c r="A2818" s="2">
        <v>106437008169</v>
      </c>
      <c r="B2818" s="2" t="str">
        <f t="shared" si="129"/>
        <v>106437008169</v>
      </c>
      <c r="C2818" s="2" t="str">
        <f>_xlfn.XLOOKUP(
  B2818,
  'Candidate Data'!A:A,
  'Candidate Data'!B:B,
  "Not Found"
)</f>
        <v>Recruiter21</v>
      </c>
      <c r="D2818" s="2" t="str">
        <f>_xlfn.XLOOKUP(
  C2818,
  'Recruiter Data'!A:A,
  'Recruiter Data'!B:B,
  "Unknown"
)</f>
        <v>Europe</v>
      </c>
      <c r="E2818" t="s">
        <v>24</v>
      </c>
      <c r="F2818" t="str">
        <f t="shared" si="130"/>
        <v>Waitlist</v>
      </c>
      <c r="G2818" s="1">
        <v>44633.524178240739</v>
      </c>
      <c r="H2818" t="str">
        <f t="shared" si="131"/>
        <v>2022-03</v>
      </c>
    </row>
    <row r="2819" spans="1:8" x14ac:dyDescent="0.3">
      <c r="A2819" s="2">
        <v>145549612846</v>
      </c>
      <c r="B2819" s="2" t="str">
        <f t="shared" ref="B2819:B2882" si="132">TEXT(A2819,"0")</f>
        <v>145549612846</v>
      </c>
      <c r="C2819" s="2" t="str">
        <f>_xlfn.XLOOKUP(
  B2819,
  'Candidate Data'!A:A,
  'Candidate Data'!B:B,
  "Not Found"
)</f>
        <v>Recruiter10</v>
      </c>
      <c r="D2819" s="2" t="str">
        <f>_xlfn.XLOOKUP(
  C2819,
  'Recruiter Data'!A:A,
  'Recruiter Data'!B:B,
  "Unknown"
)</f>
        <v>N America</v>
      </c>
      <c r="E2819" t="s">
        <v>18</v>
      </c>
      <c r="F2819" t="str">
        <f t="shared" ref="F2819:F2882" si="133">IF(ISNUMBER(SEARCH("Phone Screen",E2819)),"Phone Screen",
IF(ISNUMBER(SEARCH("Interview #1",E2819)),"Interview #1",
IF(ISNUMBER(SEARCH("Final Interview",E2819)),"Final Interview",
IF(ISNUMBER(SEARCH("Next Steps",E2819)),"Next Steps",
IF(ISNUMBER(SEARCH("Diligence",E2819)),"Diligence",
IF(ISNUMBER(SEARCH("Waitlist",E2819)),"Waitlist",
"Application Review"))))))</f>
        <v>Application Review</v>
      </c>
      <c r="G2819" s="1">
        <v>44625.516122685185</v>
      </c>
      <c r="H2819" t="str">
        <f t="shared" ref="H2819:H2882" si="134">TEXT(G2819,"yyyy-mm")</f>
        <v>2022-03</v>
      </c>
    </row>
    <row r="2820" spans="1:8" x14ac:dyDescent="0.3">
      <c r="A2820" s="2">
        <v>137841021300</v>
      </c>
      <c r="B2820" s="2" t="str">
        <f t="shared" si="132"/>
        <v>137841021300</v>
      </c>
      <c r="C2820" s="2" t="str">
        <f>_xlfn.XLOOKUP(
  B2820,
  'Candidate Data'!A:A,
  'Candidate Data'!B:B,
  "Not Found"
)</f>
        <v>Recruiter2</v>
      </c>
      <c r="D2820" s="2" t="str">
        <f>_xlfn.XLOOKUP(
  C2820,
  'Recruiter Data'!A:A,
  'Recruiter Data'!B:B,
  "Unknown"
)</f>
        <v>N America</v>
      </c>
      <c r="E2820" t="s">
        <v>18</v>
      </c>
      <c r="F2820" t="str">
        <f t="shared" si="133"/>
        <v>Application Review</v>
      </c>
      <c r="G2820" s="1">
        <v>44625.531423611108</v>
      </c>
      <c r="H2820" t="str">
        <f t="shared" si="134"/>
        <v>2022-03</v>
      </c>
    </row>
    <row r="2821" spans="1:8" x14ac:dyDescent="0.3">
      <c r="A2821" s="2">
        <v>123440563581</v>
      </c>
      <c r="B2821" s="2" t="str">
        <f t="shared" si="132"/>
        <v>123440563581</v>
      </c>
      <c r="C2821" s="2" t="str">
        <f>_xlfn.XLOOKUP(
  B2821,
  'Candidate Data'!A:A,
  'Candidate Data'!B:B,
  "Not Found"
)</f>
        <v>Recruiter30</v>
      </c>
      <c r="D2821" s="2" t="str">
        <f>_xlfn.XLOOKUP(
  C2821,
  'Recruiter Data'!A:A,
  'Recruiter Data'!B:B,
  "Unknown"
)</f>
        <v>N America</v>
      </c>
      <c r="E2821" t="s">
        <v>18</v>
      </c>
      <c r="F2821" t="str">
        <f t="shared" si="133"/>
        <v>Application Review</v>
      </c>
      <c r="G2821" s="1">
        <v>44625.545324074075</v>
      </c>
      <c r="H2821" t="str">
        <f t="shared" si="134"/>
        <v>2022-03</v>
      </c>
    </row>
    <row r="2822" spans="1:8" x14ac:dyDescent="0.3">
      <c r="A2822" s="2">
        <v>119238115471</v>
      </c>
      <c r="B2822" s="2" t="str">
        <f t="shared" si="132"/>
        <v>119238115471</v>
      </c>
      <c r="C2822" s="2" t="str">
        <f>_xlfn.XLOOKUP(
  B2822,
  'Candidate Data'!A:A,
  'Candidate Data'!B:B,
  "Not Found"
)</f>
        <v>Recruiter50</v>
      </c>
      <c r="D2822" s="2" t="str">
        <f>_xlfn.XLOOKUP(
  C2822,
  'Recruiter Data'!A:A,
  'Recruiter Data'!B:B,
  "Unknown"
)</f>
        <v>Asia</v>
      </c>
      <c r="E2822" t="s">
        <v>18</v>
      </c>
      <c r="F2822" t="str">
        <f t="shared" si="133"/>
        <v>Application Review</v>
      </c>
      <c r="G2822" s="1">
        <v>44625.565405092595</v>
      </c>
      <c r="H2822" t="str">
        <f t="shared" si="134"/>
        <v>2022-03</v>
      </c>
    </row>
    <row r="2823" spans="1:8" x14ac:dyDescent="0.3">
      <c r="A2823" s="2">
        <v>100101139020</v>
      </c>
      <c r="B2823" s="2" t="str">
        <f t="shared" si="132"/>
        <v>100101139020</v>
      </c>
      <c r="C2823" s="2" t="str">
        <f>_xlfn.XLOOKUP(
  B2823,
  'Candidate Data'!A:A,
  'Candidate Data'!B:B,
  "Not Found"
)</f>
        <v>Recruiter8</v>
      </c>
      <c r="D2823" s="2" t="str">
        <f>_xlfn.XLOOKUP(
  C2823,
  'Recruiter Data'!A:A,
  'Recruiter Data'!B:B,
  "Unknown"
)</f>
        <v>Asia</v>
      </c>
      <c r="E2823" t="s">
        <v>18</v>
      </c>
      <c r="F2823" t="str">
        <f t="shared" si="133"/>
        <v>Application Review</v>
      </c>
      <c r="G2823" s="1">
        <v>44625.565416666665</v>
      </c>
      <c r="H2823" t="str">
        <f t="shared" si="134"/>
        <v>2022-03</v>
      </c>
    </row>
    <row r="2824" spans="1:8" x14ac:dyDescent="0.3">
      <c r="A2824" s="2">
        <v>105347953721</v>
      </c>
      <c r="B2824" s="2" t="str">
        <f t="shared" si="132"/>
        <v>105347953721</v>
      </c>
      <c r="C2824" s="2" t="str">
        <f>_xlfn.XLOOKUP(
  B2824,
  'Candidate Data'!A:A,
  'Candidate Data'!B:B,
  "Not Found"
)</f>
        <v>Recruiter22</v>
      </c>
      <c r="D2824" s="2" t="str">
        <f>_xlfn.XLOOKUP(
  C2824,
  'Recruiter Data'!A:A,
  'Recruiter Data'!B:B,
  "Unknown"
)</f>
        <v>N America</v>
      </c>
      <c r="E2824" t="s">
        <v>18</v>
      </c>
      <c r="F2824" t="str">
        <f t="shared" si="133"/>
        <v>Application Review</v>
      </c>
      <c r="G2824" s="1">
        <v>44625.565451388888</v>
      </c>
      <c r="H2824" t="str">
        <f t="shared" si="134"/>
        <v>2022-03</v>
      </c>
    </row>
    <row r="2825" spans="1:8" x14ac:dyDescent="0.3">
      <c r="A2825" s="2">
        <v>138541071119</v>
      </c>
      <c r="B2825" s="2" t="str">
        <f t="shared" si="132"/>
        <v>138541071119</v>
      </c>
      <c r="C2825" s="2" t="str">
        <f>_xlfn.XLOOKUP(
  B2825,
  'Candidate Data'!A:A,
  'Candidate Data'!B:B,
  "Not Found"
)</f>
        <v>Recruiter12</v>
      </c>
      <c r="D2825" s="2" t="str">
        <f>_xlfn.XLOOKUP(
  C2825,
  'Recruiter Data'!A:A,
  'Recruiter Data'!B:B,
  "Unknown"
)</f>
        <v>Europe</v>
      </c>
      <c r="E2825" t="s">
        <v>18</v>
      </c>
      <c r="F2825" t="str">
        <f t="shared" si="133"/>
        <v>Application Review</v>
      </c>
      <c r="G2825" s="1">
        <v>44625.565474537034</v>
      </c>
      <c r="H2825" t="str">
        <f t="shared" si="134"/>
        <v>2022-03</v>
      </c>
    </row>
    <row r="2826" spans="1:8" x14ac:dyDescent="0.3">
      <c r="A2826" s="2">
        <v>181639094705</v>
      </c>
      <c r="B2826" s="2" t="str">
        <f t="shared" si="132"/>
        <v>181639094705</v>
      </c>
      <c r="C2826" s="2" t="str">
        <f>_xlfn.XLOOKUP(
  B2826,
  'Candidate Data'!A:A,
  'Candidate Data'!B:B,
  "Not Found"
)</f>
        <v>Recruiter51</v>
      </c>
      <c r="D2826" s="2" t="str">
        <f>_xlfn.XLOOKUP(
  C2826,
  'Recruiter Data'!A:A,
  'Recruiter Data'!B:B,
  "Unknown"
)</f>
        <v>N America</v>
      </c>
      <c r="E2826" t="s">
        <v>18</v>
      </c>
      <c r="F2826" t="str">
        <f t="shared" si="133"/>
        <v>Application Review</v>
      </c>
      <c r="G2826" s="1">
        <v>44625.565532407411</v>
      </c>
      <c r="H2826" t="str">
        <f t="shared" si="134"/>
        <v>2022-03</v>
      </c>
    </row>
    <row r="2827" spans="1:8" x14ac:dyDescent="0.3">
      <c r="A2827" s="2">
        <v>173537575369</v>
      </c>
      <c r="B2827" s="2" t="str">
        <f t="shared" si="132"/>
        <v>173537575369</v>
      </c>
      <c r="C2827" s="2" t="str">
        <f>_xlfn.XLOOKUP(
  B2827,
  'Candidate Data'!A:A,
  'Candidate Data'!B:B,
  "Not Found"
)</f>
        <v>Recruiter1</v>
      </c>
      <c r="D2827" s="2" t="str">
        <f>_xlfn.XLOOKUP(
  C2827,
  'Recruiter Data'!A:A,
  'Recruiter Data'!B:B,
  "Unknown"
)</f>
        <v>N America</v>
      </c>
      <c r="E2827" t="s">
        <v>18</v>
      </c>
      <c r="F2827" t="str">
        <f t="shared" si="133"/>
        <v>Application Review</v>
      </c>
      <c r="G2827" s="1">
        <v>44625.57576388889</v>
      </c>
      <c r="H2827" t="str">
        <f t="shared" si="134"/>
        <v>2022-03</v>
      </c>
    </row>
    <row r="2828" spans="1:8" x14ac:dyDescent="0.3">
      <c r="A2828" s="2">
        <v>169913294345</v>
      </c>
      <c r="B2828" s="2" t="str">
        <f t="shared" si="132"/>
        <v>169913294345</v>
      </c>
      <c r="C2828" s="2" t="str">
        <f>_xlfn.XLOOKUP(
  B2828,
  'Candidate Data'!A:A,
  'Candidate Data'!B:B,
  "Not Found"
)</f>
        <v>Recruiter3</v>
      </c>
      <c r="D2828" s="2" t="str">
        <f>_xlfn.XLOOKUP(
  C2828,
  'Recruiter Data'!A:A,
  'Recruiter Data'!B:B,
  "Unknown"
)</f>
        <v>N America</v>
      </c>
      <c r="E2828" t="s">
        <v>18</v>
      </c>
      <c r="F2828" t="str">
        <f t="shared" si="133"/>
        <v>Application Review</v>
      </c>
      <c r="G2828" s="1">
        <v>44625.577291666668</v>
      </c>
      <c r="H2828" t="str">
        <f t="shared" si="134"/>
        <v>2022-03</v>
      </c>
    </row>
    <row r="2829" spans="1:8" x14ac:dyDescent="0.3">
      <c r="A2829" s="2">
        <v>128486137530</v>
      </c>
      <c r="B2829" s="2" t="str">
        <f t="shared" si="132"/>
        <v>128486137530</v>
      </c>
      <c r="C2829" s="2" t="str">
        <f>_xlfn.XLOOKUP(
  B2829,
  'Candidate Data'!A:A,
  'Candidate Data'!B:B,
  "Not Found"
)</f>
        <v>Recruiter49</v>
      </c>
      <c r="D2829" s="2" t="str">
        <f>_xlfn.XLOOKUP(
  C2829,
  'Recruiter Data'!A:A,
  'Recruiter Data'!B:B,
  "Unknown"
)</f>
        <v>N America</v>
      </c>
      <c r="E2829" t="s">
        <v>18</v>
      </c>
      <c r="F2829" t="str">
        <f t="shared" si="133"/>
        <v>Application Review</v>
      </c>
      <c r="G2829" s="1">
        <v>44625.577407407407</v>
      </c>
      <c r="H2829" t="str">
        <f t="shared" si="134"/>
        <v>2022-03</v>
      </c>
    </row>
    <row r="2830" spans="1:8" x14ac:dyDescent="0.3">
      <c r="A2830" s="2">
        <v>177044693410</v>
      </c>
      <c r="B2830" s="2" t="str">
        <f t="shared" si="132"/>
        <v>177044693410</v>
      </c>
      <c r="C2830" s="2" t="str">
        <f>_xlfn.XLOOKUP(
  B2830,
  'Candidate Data'!A:A,
  'Candidate Data'!B:B,
  "Not Found"
)</f>
        <v>Recruiter35</v>
      </c>
      <c r="D2830" s="2" t="str">
        <f>_xlfn.XLOOKUP(
  C2830,
  'Recruiter Data'!A:A,
  'Recruiter Data'!B:B,
  "Unknown"
)</f>
        <v>N America</v>
      </c>
      <c r="E2830" t="s">
        <v>18</v>
      </c>
      <c r="F2830" t="str">
        <f t="shared" si="133"/>
        <v>Application Review</v>
      </c>
      <c r="G2830" s="1">
        <v>44625.577523148146</v>
      </c>
      <c r="H2830" t="str">
        <f t="shared" si="134"/>
        <v>2022-03</v>
      </c>
    </row>
    <row r="2831" spans="1:8" x14ac:dyDescent="0.3">
      <c r="A2831" s="2">
        <v>173758784992</v>
      </c>
      <c r="B2831" s="2" t="str">
        <f t="shared" si="132"/>
        <v>173758784992</v>
      </c>
      <c r="C2831" s="2" t="str">
        <f>_xlfn.XLOOKUP(
  B2831,
  'Candidate Data'!A:A,
  'Candidate Data'!B:B,
  "Not Found"
)</f>
        <v>Recruiter46</v>
      </c>
      <c r="D2831" s="2" t="str">
        <f>_xlfn.XLOOKUP(
  C2831,
  'Recruiter Data'!A:A,
  'Recruiter Data'!B:B,
  "Unknown"
)</f>
        <v>N America</v>
      </c>
      <c r="E2831" t="s">
        <v>18</v>
      </c>
      <c r="F2831" t="str">
        <f t="shared" si="133"/>
        <v>Application Review</v>
      </c>
      <c r="G2831" s="1">
        <v>44625.577557870369</v>
      </c>
      <c r="H2831" t="str">
        <f t="shared" si="134"/>
        <v>2022-03</v>
      </c>
    </row>
    <row r="2832" spans="1:8" x14ac:dyDescent="0.3">
      <c r="A2832" s="2">
        <v>145382176982</v>
      </c>
      <c r="B2832" s="2" t="str">
        <f t="shared" si="132"/>
        <v>145382176982</v>
      </c>
      <c r="C2832" s="2" t="str">
        <f>_xlfn.XLOOKUP(
  B2832,
  'Candidate Data'!A:A,
  'Candidate Data'!B:B,
  "Not Found"
)</f>
        <v>Recruiter3</v>
      </c>
      <c r="D2832" s="2" t="str">
        <f>_xlfn.XLOOKUP(
  C2832,
  'Recruiter Data'!A:A,
  'Recruiter Data'!B:B,
  "Unknown"
)</f>
        <v>N America</v>
      </c>
      <c r="E2832" t="s">
        <v>18</v>
      </c>
      <c r="F2832" t="str">
        <f t="shared" si="133"/>
        <v>Application Review</v>
      </c>
      <c r="G2832" s="1">
        <v>44625.580625000002</v>
      </c>
      <c r="H2832" t="str">
        <f t="shared" si="134"/>
        <v>2022-03</v>
      </c>
    </row>
    <row r="2833" spans="1:8" x14ac:dyDescent="0.3">
      <c r="A2833" s="2">
        <v>145382176982</v>
      </c>
      <c r="B2833" s="2" t="str">
        <f t="shared" si="132"/>
        <v>145382176982</v>
      </c>
      <c r="C2833" s="2" t="str">
        <f>_xlfn.XLOOKUP(
  B2833,
  'Candidate Data'!A:A,
  'Candidate Data'!B:B,
  "Not Found"
)</f>
        <v>Recruiter3</v>
      </c>
      <c r="D2833" s="2" t="str">
        <f>_xlfn.XLOOKUP(
  C2833,
  'Recruiter Data'!A:A,
  'Recruiter Data'!B:B,
  "Unknown"
)</f>
        <v>N America</v>
      </c>
      <c r="E2833" t="s">
        <v>19</v>
      </c>
      <c r="F2833" t="str">
        <f t="shared" si="133"/>
        <v>Phone Screen</v>
      </c>
      <c r="G2833" s="1">
        <v>44625.663043981483</v>
      </c>
      <c r="H2833" t="str">
        <f t="shared" si="134"/>
        <v>2022-03</v>
      </c>
    </row>
    <row r="2834" spans="1:8" x14ac:dyDescent="0.3">
      <c r="A2834" s="2">
        <v>117633147537</v>
      </c>
      <c r="B2834" s="2" t="str">
        <f t="shared" si="132"/>
        <v>117633147537</v>
      </c>
      <c r="C2834" s="2" t="str">
        <f>_xlfn.XLOOKUP(
  B2834,
  'Candidate Data'!A:A,
  'Candidate Data'!B:B,
  "Not Found"
)</f>
        <v>Recruiter15</v>
      </c>
      <c r="D2834" s="2" t="str">
        <f>_xlfn.XLOOKUP(
  C2834,
  'Recruiter Data'!A:A,
  'Recruiter Data'!B:B,
  "Unknown"
)</f>
        <v>N America</v>
      </c>
      <c r="E2834" t="s">
        <v>18</v>
      </c>
      <c r="F2834" t="str">
        <f t="shared" si="133"/>
        <v>Application Review</v>
      </c>
      <c r="G2834" s="1">
        <v>44625.582407407404</v>
      </c>
      <c r="H2834" t="str">
        <f t="shared" si="134"/>
        <v>2022-03</v>
      </c>
    </row>
    <row r="2835" spans="1:8" x14ac:dyDescent="0.3">
      <c r="A2835" s="2">
        <v>117633147537</v>
      </c>
      <c r="B2835" s="2" t="str">
        <f t="shared" si="132"/>
        <v>117633147537</v>
      </c>
      <c r="C2835" s="2" t="str">
        <f>_xlfn.XLOOKUP(
  B2835,
  'Candidate Data'!A:A,
  'Candidate Data'!B:B,
  "Not Found"
)</f>
        <v>Recruiter15</v>
      </c>
      <c r="D2835" s="2" t="str">
        <f>_xlfn.XLOOKUP(
  C2835,
  'Recruiter Data'!A:A,
  'Recruiter Data'!B:B,
  "Unknown"
)</f>
        <v>N America</v>
      </c>
      <c r="E2835" t="s">
        <v>18</v>
      </c>
      <c r="F2835" t="str">
        <f t="shared" si="133"/>
        <v>Application Review</v>
      </c>
      <c r="G2835" s="1">
        <v>44654.579189814816</v>
      </c>
      <c r="H2835" t="str">
        <f t="shared" si="134"/>
        <v>2022-04</v>
      </c>
    </row>
    <row r="2836" spans="1:8" x14ac:dyDescent="0.3">
      <c r="A2836" s="2">
        <v>117633147537</v>
      </c>
      <c r="B2836" s="2" t="str">
        <f t="shared" si="132"/>
        <v>117633147537</v>
      </c>
      <c r="C2836" s="2" t="str">
        <f>_xlfn.XLOOKUP(
  B2836,
  'Candidate Data'!A:A,
  'Candidate Data'!B:B,
  "Not Found"
)</f>
        <v>Recruiter15</v>
      </c>
      <c r="D2836" s="2" t="str">
        <f>_xlfn.XLOOKUP(
  C2836,
  'Recruiter Data'!A:A,
  'Recruiter Data'!B:B,
  "Unknown"
)</f>
        <v>N America</v>
      </c>
      <c r="E2836" t="s">
        <v>18</v>
      </c>
      <c r="F2836" t="str">
        <f t="shared" si="133"/>
        <v>Application Review</v>
      </c>
      <c r="G2836" s="1">
        <v>44654.582789351851</v>
      </c>
      <c r="H2836" t="str">
        <f t="shared" si="134"/>
        <v>2022-04</v>
      </c>
    </row>
    <row r="2837" spans="1:8" x14ac:dyDescent="0.3">
      <c r="A2837" s="2">
        <v>117633147537</v>
      </c>
      <c r="B2837" s="2" t="str">
        <f t="shared" si="132"/>
        <v>117633147537</v>
      </c>
      <c r="C2837" s="2" t="str">
        <f>_xlfn.XLOOKUP(
  B2837,
  'Candidate Data'!A:A,
  'Candidate Data'!B:B,
  "Not Found"
)</f>
        <v>Recruiter15</v>
      </c>
      <c r="D2837" s="2" t="str">
        <f>_xlfn.XLOOKUP(
  C2837,
  'Recruiter Data'!A:A,
  'Recruiter Data'!B:B,
  "Unknown"
)</f>
        <v>N America</v>
      </c>
      <c r="E2837" t="s">
        <v>18</v>
      </c>
      <c r="F2837" t="str">
        <f t="shared" si="133"/>
        <v>Application Review</v>
      </c>
      <c r="G2837" s="1">
        <v>44654.584201388891</v>
      </c>
      <c r="H2837" t="str">
        <f t="shared" si="134"/>
        <v>2022-04</v>
      </c>
    </row>
    <row r="2838" spans="1:8" x14ac:dyDescent="0.3">
      <c r="A2838" s="2">
        <v>117633147537</v>
      </c>
      <c r="B2838" s="2" t="str">
        <f t="shared" si="132"/>
        <v>117633147537</v>
      </c>
      <c r="C2838" s="2" t="str">
        <f>_xlfn.XLOOKUP(
  B2838,
  'Candidate Data'!A:A,
  'Candidate Data'!B:B,
  "Not Found"
)</f>
        <v>Recruiter15</v>
      </c>
      <c r="D2838" s="2" t="str">
        <f>_xlfn.XLOOKUP(
  C2838,
  'Recruiter Data'!A:A,
  'Recruiter Data'!B:B,
  "Unknown"
)</f>
        <v>N America</v>
      </c>
      <c r="E2838" t="s">
        <v>18</v>
      </c>
      <c r="F2838" t="str">
        <f t="shared" si="133"/>
        <v>Application Review</v>
      </c>
      <c r="G2838" s="1">
        <v>44654.585532407407</v>
      </c>
      <c r="H2838" t="str">
        <f t="shared" si="134"/>
        <v>2022-04</v>
      </c>
    </row>
    <row r="2839" spans="1:8" x14ac:dyDescent="0.3">
      <c r="A2839" s="2">
        <v>114546059081</v>
      </c>
      <c r="B2839" s="2" t="str">
        <f t="shared" si="132"/>
        <v>114546059081</v>
      </c>
      <c r="C2839" s="2" t="str">
        <f>_xlfn.XLOOKUP(
  B2839,
  'Candidate Data'!A:A,
  'Candidate Data'!B:B,
  "Not Found"
)</f>
        <v>Recruiter23</v>
      </c>
      <c r="D2839" s="2" t="str">
        <f>_xlfn.XLOOKUP(
  C2839,
  'Recruiter Data'!A:A,
  'Recruiter Data'!B:B,
  "Unknown"
)</f>
        <v>N America</v>
      </c>
      <c r="E2839" t="s">
        <v>18</v>
      </c>
      <c r="F2839" t="str">
        <f t="shared" si="133"/>
        <v>Application Review</v>
      </c>
      <c r="G2839" s="1">
        <v>44625.587604166663</v>
      </c>
      <c r="H2839" t="str">
        <f t="shared" si="134"/>
        <v>2022-03</v>
      </c>
    </row>
    <row r="2840" spans="1:8" x14ac:dyDescent="0.3">
      <c r="A2840" s="2">
        <v>154223830069</v>
      </c>
      <c r="B2840" s="2" t="str">
        <f t="shared" si="132"/>
        <v>154223830069</v>
      </c>
      <c r="C2840" s="2" t="str">
        <f>_xlfn.XLOOKUP(
  B2840,
  'Candidate Data'!A:A,
  'Candidate Data'!B:B,
  "Not Found"
)</f>
        <v>Recruiter6</v>
      </c>
      <c r="D2840" s="2" t="str">
        <f>_xlfn.XLOOKUP(
  C2840,
  'Recruiter Data'!A:A,
  'Recruiter Data'!B:B,
  "Unknown"
)</f>
        <v>N America</v>
      </c>
      <c r="E2840" t="s">
        <v>18</v>
      </c>
      <c r="F2840" t="str">
        <f t="shared" si="133"/>
        <v>Application Review</v>
      </c>
      <c r="G2840" s="1">
        <v>44625.588263888887</v>
      </c>
      <c r="H2840" t="str">
        <f t="shared" si="134"/>
        <v>2022-03</v>
      </c>
    </row>
    <row r="2841" spans="1:8" x14ac:dyDescent="0.3">
      <c r="A2841" s="2">
        <v>126814609187</v>
      </c>
      <c r="B2841" s="2" t="str">
        <f t="shared" si="132"/>
        <v>126814609187</v>
      </c>
      <c r="C2841" s="2" t="str">
        <f>_xlfn.XLOOKUP(
  B2841,
  'Candidate Data'!A:A,
  'Candidate Data'!B:B,
  "Not Found"
)</f>
        <v>Recruiter40</v>
      </c>
      <c r="D2841" s="2" t="str">
        <f>_xlfn.XLOOKUP(
  C2841,
  'Recruiter Data'!A:A,
  'Recruiter Data'!B:B,
  "Unknown"
)</f>
        <v>Europe</v>
      </c>
      <c r="E2841" t="s">
        <v>18</v>
      </c>
      <c r="F2841" t="str">
        <f t="shared" si="133"/>
        <v>Application Review</v>
      </c>
      <c r="G2841" s="1">
        <v>44625.589097222219</v>
      </c>
      <c r="H2841" t="str">
        <f t="shared" si="134"/>
        <v>2022-03</v>
      </c>
    </row>
    <row r="2842" spans="1:8" x14ac:dyDescent="0.3">
      <c r="A2842" s="2">
        <v>131658423865</v>
      </c>
      <c r="B2842" s="2" t="str">
        <f t="shared" si="132"/>
        <v>131658423865</v>
      </c>
      <c r="C2842" s="2" t="str">
        <f>_xlfn.XLOOKUP(
  B2842,
  'Candidate Data'!A:A,
  'Candidate Data'!B:B,
  "Not Found"
)</f>
        <v>Recruiter49</v>
      </c>
      <c r="D2842" s="2" t="str">
        <f>_xlfn.XLOOKUP(
  C2842,
  'Recruiter Data'!A:A,
  'Recruiter Data'!B:B,
  "Unknown"
)</f>
        <v>N America</v>
      </c>
      <c r="E2842" t="s">
        <v>18</v>
      </c>
      <c r="F2842" t="str">
        <f t="shared" si="133"/>
        <v>Application Review</v>
      </c>
      <c r="G2842" s="1">
        <v>44625.59034722222</v>
      </c>
      <c r="H2842" t="str">
        <f t="shared" si="134"/>
        <v>2022-03</v>
      </c>
    </row>
    <row r="2843" spans="1:8" x14ac:dyDescent="0.3">
      <c r="A2843" s="2">
        <v>152892518503</v>
      </c>
      <c r="B2843" s="2" t="str">
        <f t="shared" si="132"/>
        <v>152892518503</v>
      </c>
      <c r="C2843" s="2" t="str">
        <f>_xlfn.XLOOKUP(
  B2843,
  'Candidate Data'!A:A,
  'Candidate Data'!B:B,
  "Not Found"
)</f>
        <v>Recruiter46</v>
      </c>
      <c r="D2843" s="2" t="str">
        <f>_xlfn.XLOOKUP(
  C2843,
  'Recruiter Data'!A:A,
  'Recruiter Data'!B:B,
  "Unknown"
)</f>
        <v>N America</v>
      </c>
      <c r="E2843" t="s">
        <v>18</v>
      </c>
      <c r="F2843" t="str">
        <f t="shared" si="133"/>
        <v>Application Review</v>
      </c>
      <c r="G2843" s="1">
        <v>44625.591736111113</v>
      </c>
      <c r="H2843" t="str">
        <f t="shared" si="134"/>
        <v>2022-03</v>
      </c>
    </row>
    <row r="2844" spans="1:8" x14ac:dyDescent="0.3">
      <c r="A2844" s="2">
        <v>114308540982</v>
      </c>
      <c r="B2844" s="2" t="str">
        <f t="shared" si="132"/>
        <v>114308540982</v>
      </c>
      <c r="C2844" s="2" t="str">
        <f>_xlfn.XLOOKUP(
  B2844,
  'Candidate Data'!A:A,
  'Candidate Data'!B:B,
  "Not Found"
)</f>
        <v>Recruiter13</v>
      </c>
      <c r="D2844" s="2" t="str">
        <f>_xlfn.XLOOKUP(
  C2844,
  'Recruiter Data'!A:A,
  'Recruiter Data'!B:B,
  "Unknown"
)</f>
        <v>N America</v>
      </c>
      <c r="E2844" t="s">
        <v>18</v>
      </c>
      <c r="F2844" t="str">
        <f t="shared" si="133"/>
        <v>Application Review</v>
      </c>
      <c r="G2844" s="1">
        <v>44625.592430555553</v>
      </c>
      <c r="H2844" t="str">
        <f t="shared" si="134"/>
        <v>2022-03</v>
      </c>
    </row>
    <row r="2845" spans="1:8" x14ac:dyDescent="0.3">
      <c r="A2845" s="2">
        <v>151744509773</v>
      </c>
      <c r="B2845" s="2" t="str">
        <f t="shared" si="132"/>
        <v>151744509773</v>
      </c>
      <c r="C2845" s="2" t="str">
        <f>_xlfn.XLOOKUP(
  B2845,
  'Candidate Data'!A:A,
  'Candidate Data'!B:B,
  "Not Found"
)</f>
        <v>Recruiter12</v>
      </c>
      <c r="D2845" s="2" t="str">
        <f>_xlfn.XLOOKUP(
  C2845,
  'Recruiter Data'!A:A,
  'Recruiter Data'!B:B,
  "Unknown"
)</f>
        <v>Europe</v>
      </c>
      <c r="E2845" t="s">
        <v>18</v>
      </c>
      <c r="F2845" t="str">
        <f t="shared" si="133"/>
        <v>Application Review</v>
      </c>
      <c r="G2845" s="1">
        <v>44625.593171296299</v>
      </c>
      <c r="H2845" t="str">
        <f t="shared" si="134"/>
        <v>2022-03</v>
      </c>
    </row>
    <row r="2846" spans="1:8" x14ac:dyDescent="0.3">
      <c r="A2846" s="2">
        <v>171109453151</v>
      </c>
      <c r="B2846" s="2" t="str">
        <f t="shared" si="132"/>
        <v>171109453151</v>
      </c>
      <c r="C2846" s="2" t="str">
        <f>_xlfn.XLOOKUP(
  B2846,
  'Candidate Data'!A:A,
  'Candidate Data'!B:B,
  "Not Found"
)</f>
        <v>Recruiter11</v>
      </c>
      <c r="D2846" s="2" t="str">
        <f>_xlfn.XLOOKUP(
  C2846,
  'Recruiter Data'!A:A,
  'Recruiter Data'!B:B,
  "Unknown"
)</f>
        <v>N America</v>
      </c>
      <c r="E2846" t="s">
        <v>18</v>
      </c>
      <c r="F2846" t="str">
        <f t="shared" si="133"/>
        <v>Application Review</v>
      </c>
      <c r="G2846" s="1">
        <v>44625.593865740739</v>
      </c>
      <c r="H2846" t="str">
        <f t="shared" si="134"/>
        <v>2022-03</v>
      </c>
    </row>
    <row r="2847" spans="1:8" x14ac:dyDescent="0.3">
      <c r="A2847" s="2">
        <v>102227677932</v>
      </c>
      <c r="B2847" s="2" t="str">
        <f t="shared" si="132"/>
        <v>102227677932</v>
      </c>
      <c r="C2847" s="2" t="str">
        <f>_xlfn.XLOOKUP(
  B2847,
  'Candidate Data'!A:A,
  'Candidate Data'!B:B,
  "Not Found"
)</f>
        <v>Recruiter10</v>
      </c>
      <c r="D2847" s="2" t="str">
        <f>_xlfn.XLOOKUP(
  C2847,
  'Recruiter Data'!A:A,
  'Recruiter Data'!B:B,
  "Unknown"
)</f>
        <v>N America</v>
      </c>
      <c r="E2847" t="s">
        <v>18</v>
      </c>
      <c r="F2847" t="str">
        <f t="shared" si="133"/>
        <v>Application Review</v>
      </c>
      <c r="G2847" s="1">
        <v>44625.593900462962</v>
      </c>
      <c r="H2847" t="str">
        <f t="shared" si="134"/>
        <v>2022-03</v>
      </c>
    </row>
    <row r="2848" spans="1:8" x14ac:dyDescent="0.3">
      <c r="A2848" s="2">
        <v>102227677932</v>
      </c>
      <c r="B2848" s="2" t="str">
        <f t="shared" si="132"/>
        <v>102227677932</v>
      </c>
      <c r="C2848" s="2" t="str">
        <f>_xlfn.XLOOKUP(
  B2848,
  'Candidate Data'!A:A,
  'Candidate Data'!B:B,
  "Not Found"
)</f>
        <v>Recruiter10</v>
      </c>
      <c r="D2848" s="2" t="str">
        <f>_xlfn.XLOOKUP(
  C2848,
  'Recruiter Data'!A:A,
  'Recruiter Data'!B:B,
  "Unknown"
)</f>
        <v>N America</v>
      </c>
      <c r="E2848" t="s">
        <v>19</v>
      </c>
      <c r="F2848" t="str">
        <f t="shared" si="133"/>
        <v>Phone Screen</v>
      </c>
      <c r="G2848" s="1">
        <v>44640.516851851855</v>
      </c>
      <c r="H2848" t="str">
        <f t="shared" si="134"/>
        <v>2022-03</v>
      </c>
    </row>
    <row r="2849" spans="1:8" x14ac:dyDescent="0.3">
      <c r="A2849" s="2">
        <v>110178718653</v>
      </c>
      <c r="B2849" s="2" t="str">
        <f t="shared" si="132"/>
        <v>110178718653</v>
      </c>
      <c r="C2849" s="2" t="str">
        <f>_xlfn.XLOOKUP(
  B2849,
  'Candidate Data'!A:A,
  'Candidate Data'!B:B,
  "Not Found"
)</f>
        <v>Recruiter2</v>
      </c>
      <c r="D2849" s="2" t="str">
        <f>_xlfn.XLOOKUP(
  C2849,
  'Recruiter Data'!A:A,
  'Recruiter Data'!B:B,
  "Unknown"
)</f>
        <v>N America</v>
      </c>
      <c r="E2849" t="s">
        <v>18</v>
      </c>
      <c r="F2849" t="str">
        <f t="shared" si="133"/>
        <v>Application Review</v>
      </c>
      <c r="G2849" s="1">
        <v>44625.603912037041</v>
      </c>
      <c r="H2849" t="str">
        <f t="shared" si="134"/>
        <v>2022-03</v>
      </c>
    </row>
    <row r="2850" spans="1:8" x14ac:dyDescent="0.3">
      <c r="A2850" s="2">
        <v>110178718653</v>
      </c>
      <c r="B2850" s="2" t="str">
        <f t="shared" si="132"/>
        <v>110178718653</v>
      </c>
      <c r="C2850" s="2" t="str">
        <f>_xlfn.XLOOKUP(
  B2850,
  'Candidate Data'!A:A,
  'Candidate Data'!B:B,
  "Not Found"
)</f>
        <v>Recruiter2</v>
      </c>
      <c r="D2850" s="2" t="str">
        <f>_xlfn.XLOOKUP(
  C2850,
  'Recruiter Data'!A:A,
  'Recruiter Data'!B:B,
  "Unknown"
)</f>
        <v>N America</v>
      </c>
      <c r="E2850" t="s">
        <v>20</v>
      </c>
      <c r="F2850" t="str">
        <f t="shared" si="133"/>
        <v>Interview #1</v>
      </c>
      <c r="G2850" s="1">
        <v>44625.716620370367</v>
      </c>
      <c r="H2850" t="str">
        <f t="shared" si="134"/>
        <v>2022-03</v>
      </c>
    </row>
    <row r="2851" spans="1:8" x14ac:dyDescent="0.3">
      <c r="A2851" s="2">
        <v>110178718653</v>
      </c>
      <c r="B2851" s="2" t="str">
        <f t="shared" si="132"/>
        <v>110178718653</v>
      </c>
      <c r="C2851" s="2" t="str">
        <f>_xlfn.XLOOKUP(
  B2851,
  'Candidate Data'!A:A,
  'Candidate Data'!B:B,
  "Not Found"
)</f>
        <v>Recruiter2</v>
      </c>
      <c r="D2851" s="2" t="str">
        <f>_xlfn.XLOOKUP(
  C2851,
  'Recruiter Data'!A:A,
  'Recruiter Data'!B:B,
  "Unknown"
)</f>
        <v>N America</v>
      </c>
      <c r="E2851" t="s">
        <v>19</v>
      </c>
      <c r="F2851" t="str">
        <f t="shared" si="133"/>
        <v>Phone Screen</v>
      </c>
      <c r="G2851" s="1">
        <v>44625.603912037041</v>
      </c>
      <c r="H2851" t="str">
        <f t="shared" si="134"/>
        <v>2022-03</v>
      </c>
    </row>
    <row r="2852" spans="1:8" x14ac:dyDescent="0.3">
      <c r="A2852" s="2">
        <v>136989777515</v>
      </c>
      <c r="B2852" s="2" t="str">
        <f t="shared" si="132"/>
        <v>136989777515</v>
      </c>
      <c r="C2852" s="2" t="str">
        <f>_xlfn.XLOOKUP(
  B2852,
  'Candidate Data'!A:A,
  'Candidate Data'!B:B,
  "Not Found"
)</f>
        <v>Recruiter3</v>
      </c>
      <c r="D2852" s="2" t="str">
        <f>_xlfn.XLOOKUP(
  C2852,
  'Recruiter Data'!A:A,
  'Recruiter Data'!B:B,
  "Unknown"
)</f>
        <v>N America</v>
      </c>
      <c r="E2852" t="s">
        <v>18</v>
      </c>
      <c r="F2852" t="str">
        <f t="shared" si="133"/>
        <v>Application Review</v>
      </c>
      <c r="G2852" s="1">
        <v>44662.809120370373</v>
      </c>
      <c r="H2852" t="str">
        <f t="shared" si="134"/>
        <v>2022-04</v>
      </c>
    </row>
    <row r="2853" spans="1:8" x14ac:dyDescent="0.3">
      <c r="A2853" s="2">
        <v>136989777515</v>
      </c>
      <c r="B2853" s="2" t="str">
        <f t="shared" si="132"/>
        <v>136989777515</v>
      </c>
      <c r="C2853" s="2" t="str">
        <f>_xlfn.XLOOKUP(
  B2853,
  'Candidate Data'!A:A,
  'Candidate Data'!B:B,
  "Not Found"
)</f>
        <v>Recruiter3</v>
      </c>
      <c r="D2853" s="2" t="str">
        <f>_xlfn.XLOOKUP(
  C2853,
  'Recruiter Data'!A:A,
  'Recruiter Data'!B:B,
  "Unknown"
)</f>
        <v>N America</v>
      </c>
      <c r="E2853" t="s">
        <v>19</v>
      </c>
      <c r="F2853" t="str">
        <f t="shared" si="133"/>
        <v>Phone Screen</v>
      </c>
      <c r="G2853" s="1">
        <v>44667.609537037039</v>
      </c>
      <c r="H2853" t="str">
        <f t="shared" si="134"/>
        <v>2022-04</v>
      </c>
    </row>
    <row r="2854" spans="1:8" x14ac:dyDescent="0.3">
      <c r="A2854" s="2">
        <v>184611790328</v>
      </c>
      <c r="B2854" s="2" t="str">
        <f t="shared" si="132"/>
        <v>184611790328</v>
      </c>
      <c r="C2854" s="2" t="str">
        <f>_xlfn.XLOOKUP(
  B2854,
  'Candidate Data'!A:A,
  'Candidate Data'!B:B,
  "Not Found"
)</f>
        <v>Recruiter38</v>
      </c>
      <c r="D2854" s="2" t="str">
        <f>_xlfn.XLOOKUP(
  C2854,
  'Recruiter Data'!A:A,
  'Recruiter Data'!B:B,
  "Unknown"
)</f>
        <v>Asia</v>
      </c>
      <c r="E2854" t="s">
        <v>18</v>
      </c>
      <c r="F2854" t="str">
        <f t="shared" si="133"/>
        <v>Application Review</v>
      </c>
      <c r="G2854" s="1">
        <v>44625.598020833335</v>
      </c>
      <c r="H2854" t="str">
        <f t="shared" si="134"/>
        <v>2022-03</v>
      </c>
    </row>
    <row r="2855" spans="1:8" x14ac:dyDescent="0.3">
      <c r="A2855" s="2">
        <v>125773814803</v>
      </c>
      <c r="B2855" s="2" t="str">
        <f t="shared" si="132"/>
        <v>125773814803</v>
      </c>
      <c r="C2855" s="2" t="str">
        <f>_xlfn.XLOOKUP(
  B2855,
  'Candidate Data'!A:A,
  'Candidate Data'!B:B,
  "Not Found"
)</f>
        <v>Recruiter28</v>
      </c>
      <c r="D2855" s="2" t="str">
        <f>_xlfn.XLOOKUP(
  C2855,
  'Recruiter Data'!A:A,
  'Recruiter Data'!B:B,
  "Unknown"
)</f>
        <v>N America</v>
      </c>
      <c r="E2855" t="s">
        <v>18</v>
      </c>
      <c r="F2855" t="str">
        <f t="shared" si="133"/>
        <v>Application Review</v>
      </c>
      <c r="G2855" s="1">
        <v>44625.603506944448</v>
      </c>
      <c r="H2855" t="str">
        <f t="shared" si="134"/>
        <v>2022-03</v>
      </c>
    </row>
    <row r="2856" spans="1:8" x14ac:dyDescent="0.3">
      <c r="A2856" s="2">
        <v>116682259439</v>
      </c>
      <c r="B2856" s="2" t="str">
        <f t="shared" si="132"/>
        <v>116682259439</v>
      </c>
      <c r="C2856" s="2" t="str">
        <f>_xlfn.XLOOKUP(
  B2856,
  'Candidate Data'!A:A,
  'Candidate Data'!B:B,
  "Not Found"
)</f>
        <v>Recruiter47</v>
      </c>
      <c r="D2856" s="2" t="str">
        <f>_xlfn.XLOOKUP(
  C2856,
  'Recruiter Data'!A:A,
  'Recruiter Data'!B:B,
  "Unknown"
)</f>
        <v>N America</v>
      </c>
      <c r="E2856" t="s">
        <v>18</v>
      </c>
      <c r="F2856" t="str">
        <f t="shared" si="133"/>
        <v>Application Review</v>
      </c>
      <c r="G2856" s="1">
        <v>44625.604247685187</v>
      </c>
      <c r="H2856" t="str">
        <f t="shared" si="134"/>
        <v>2022-03</v>
      </c>
    </row>
    <row r="2857" spans="1:8" x14ac:dyDescent="0.3">
      <c r="A2857" s="2">
        <v>184249353194</v>
      </c>
      <c r="B2857" s="2" t="str">
        <f t="shared" si="132"/>
        <v>184249353194</v>
      </c>
      <c r="C2857" s="2" t="str">
        <f>_xlfn.XLOOKUP(
  B2857,
  'Candidate Data'!A:A,
  'Candidate Data'!B:B,
  "Not Found"
)</f>
        <v>Recruiter42</v>
      </c>
      <c r="D2857" s="2" t="str">
        <f>_xlfn.XLOOKUP(
  C2857,
  'Recruiter Data'!A:A,
  'Recruiter Data'!B:B,
  "Unknown"
)</f>
        <v>Europe</v>
      </c>
      <c r="E2857" t="s">
        <v>18</v>
      </c>
      <c r="F2857" t="str">
        <f t="shared" si="133"/>
        <v>Application Review</v>
      </c>
      <c r="G2857" s="1">
        <v>44625.604421296295</v>
      </c>
      <c r="H2857" t="str">
        <f t="shared" si="134"/>
        <v>2022-03</v>
      </c>
    </row>
    <row r="2858" spans="1:8" x14ac:dyDescent="0.3">
      <c r="A2858" s="2">
        <v>153416020431</v>
      </c>
      <c r="B2858" s="2" t="str">
        <f t="shared" si="132"/>
        <v>153416020431</v>
      </c>
      <c r="C2858" s="2" t="str">
        <f>_xlfn.XLOOKUP(
  B2858,
  'Candidate Data'!A:A,
  'Candidate Data'!B:B,
  "Not Found"
)</f>
        <v>Recruiter45</v>
      </c>
      <c r="D2858" s="2" t="str">
        <f>_xlfn.XLOOKUP(
  C2858,
  'Recruiter Data'!A:A,
  'Recruiter Data'!B:B,
  "Unknown"
)</f>
        <v>Europe</v>
      </c>
      <c r="E2858" t="s">
        <v>18</v>
      </c>
      <c r="F2858" t="str">
        <f t="shared" si="133"/>
        <v>Application Review</v>
      </c>
      <c r="G2858" s="1">
        <v>44625.605624999997</v>
      </c>
      <c r="H2858" t="str">
        <f t="shared" si="134"/>
        <v>2022-03</v>
      </c>
    </row>
    <row r="2859" spans="1:8" x14ac:dyDescent="0.3">
      <c r="A2859" s="2">
        <v>148735714375</v>
      </c>
      <c r="B2859" s="2" t="str">
        <f t="shared" si="132"/>
        <v>148735714375</v>
      </c>
      <c r="C2859" s="2" t="str">
        <f>_xlfn.XLOOKUP(
  B2859,
  'Candidate Data'!A:A,
  'Candidate Data'!B:B,
  "Not Found"
)</f>
        <v>Recruiter44</v>
      </c>
      <c r="D2859" s="2" t="str">
        <f>_xlfn.XLOOKUP(
  C2859,
  'Recruiter Data'!A:A,
  'Recruiter Data'!B:B,
  "Unknown"
)</f>
        <v>N America</v>
      </c>
      <c r="E2859" t="s">
        <v>18</v>
      </c>
      <c r="F2859" t="str">
        <f t="shared" si="133"/>
        <v>Application Review</v>
      </c>
      <c r="G2859" s="1">
        <v>44625.606469907405</v>
      </c>
      <c r="H2859" t="str">
        <f t="shared" si="134"/>
        <v>2022-03</v>
      </c>
    </row>
    <row r="2860" spans="1:8" x14ac:dyDescent="0.3">
      <c r="A2860" s="2">
        <v>186769610368</v>
      </c>
      <c r="B2860" s="2" t="str">
        <f t="shared" si="132"/>
        <v>186769610368</v>
      </c>
      <c r="C2860" s="2" t="str">
        <f>_xlfn.XLOOKUP(
  B2860,
  'Candidate Data'!A:A,
  'Candidate Data'!B:B,
  "Not Found"
)</f>
        <v>Recruiter28</v>
      </c>
      <c r="D2860" s="2" t="str">
        <f>_xlfn.XLOOKUP(
  C2860,
  'Recruiter Data'!A:A,
  'Recruiter Data'!B:B,
  "Unknown"
)</f>
        <v>N America</v>
      </c>
      <c r="E2860" t="s">
        <v>18</v>
      </c>
      <c r="F2860" t="str">
        <f t="shared" si="133"/>
        <v>Application Review</v>
      </c>
      <c r="G2860" s="1">
        <v>44625.607141203705</v>
      </c>
      <c r="H2860" t="str">
        <f t="shared" si="134"/>
        <v>2022-03</v>
      </c>
    </row>
    <row r="2861" spans="1:8" x14ac:dyDescent="0.3">
      <c r="A2861" s="2">
        <v>102360854448</v>
      </c>
      <c r="B2861" s="2" t="str">
        <f t="shared" si="132"/>
        <v>102360854448</v>
      </c>
      <c r="C2861" s="2" t="str">
        <f>_xlfn.XLOOKUP(
  B2861,
  'Candidate Data'!A:A,
  'Candidate Data'!B:B,
  "Not Found"
)</f>
        <v>Recruiter10</v>
      </c>
      <c r="D2861" s="2" t="str">
        <f>_xlfn.XLOOKUP(
  C2861,
  'Recruiter Data'!A:A,
  'Recruiter Data'!B:B,
  "Unknown"
)</f>
        <v>N America</v>
      </c>
      <c r="E2861" t="s">
        <v>18</v>
      </c>
      <c r="F2861" t="str">
        <f t="shared" si="133"/>
        <v>Application Review</v>
      </c>
      <c r="G2861" s="1">
        <v>44625.607731481483</v>
      </c>
      <c r="H2861" t="str">
        <f t="shared" si="134"/>
        <v>2022-03</v>
      </c>
    </row>
    <row r="2862" spans="1:8" x14ac:dyDescent="0.3">
      <c r="A2862" s="2">
        <v>184624617066</v>
      </c>
      <c r="B2862" s="2" t="str">
        <f t="shared" si="132"/>
        <v>184624617066</v>
      </c>
      <c r="C2862" s="2" t="str">
        <f>_xlfn.XLOOKUP(
  B2862,
  'Candidate Data'!A:A,
  'Candidate Data'!B:B,
  "Not Found"
)</f>
        <v>Recruiter9</v>
      </c>
      <c r="D2862" s="2" t="str">
        <f>_xlfn.XLOOKUP(
  C2862,
  'Recruiter Data'!A:A,
  'Recruiter Data'!B:B,
  "Unknown"
)</f>
        <v>Europe</v>
      </c>
      <c r="E2862" t="s">
        <v>18</v>
      </c>
      <c r="F2862" t="str">
        <f t="shared" si="133"/>
        <v>Application Review</v>
      </c>
      <c r="G2862" s="1">
        <v>44625.607835648145</v>
      </c>
      <c r="H2862" t="str">
        <f t="shared" si="134"/>
        <v>2022-03</v>
      </c>
    </row>
    <row r="2863" spans="1:8" x14ac:dyDescent="0.3">
      <c r="A2863" s="2">
        <v>116680407701</v>
      </c>
      <c r="B2863" s="2" t="str">
        <f t="shared" si="132"/>
        <v>116680407701</v>
      </c>
      <c r="C2863" s="2" t="str">
        <f>_xlfn.XLOOKUP(
  B2863,
  'Candidate Data'!A:A,
  'Candidate Data'!B:B,
  "Not Found"
)</f>
        <v>Recruiter12</v>
      </c>
      <c r="D2863" s="2" t="str">
        <f>_xlfn.XLOOKUP(
  C2863,
  'Recruiter Data'!A:A,
  'Recruiter Data'!B:B,
  "Unknown"
)</f>
        <v>Europe</v>
      </c>
      <c r="E2863" t="s">
        <v>18</v>
      </c>
      <c r="F2863" t="str">
        <f t="shared" si="133"/>
        <v>Application Review</v>
      </c>
      <c r="G2863" s="1">
        <v>44625.608460648145</v>
      </c>
      <c r="H2863" t="str">
        <f t="shared" si="134"/>
        <v>2022-03</v>
      </c>
    </row>
    <row r="2864" spans="1:8" x14ac:dyDescent="0.3">
      <c r="A2864" s="2">
        <v>112280928392</v>
      </c>
      <c r="B2864" s="2" t="str">
        <f t="shared" si="132"/>
        <v>112280928392</v>
      </c>
      <c r="C2864" s="2" t="str">
        <f>_xlfn.XLOOKUP(
  B2864,
  'Candidate Data'!A:A,
  'Candidate Data'!B:B,
  "Not Found"
)</f>
        <v>Recruiter53</v>
      </c>
      <c r="D2864" s="2" t="str">
        <f>_xlfn.XLOOKUP(
  C2864,
  'Recruiter Data'!A:A,
  'Recruiter Data'!B:B,
  "Unknown"
)</f>
        <v>N America</v>
      </c>
      <c r="E2864" t="s">
        <v>18</v>
      </c>
      <c r="F2864" t="str">
        <f t="shared" si="133"/>
        <v>Application Review</v>
      </c>
      <c r="G2864" s="1">
        <v>44625.609131944446</v>
      </c>
      <c r="H2864" t="str">
        <f t="shared" si="134"/>
        <v>2022-03</v>
      </c>
    </row>
    <row r="2865" spans="1:8" x14ac:dyDescent="0.3">
      <c r="A2865" s="2">
        <v>155061162391</v>
      </c>
      <c r="B2865" s="2" t="str">
        <f t="shared" si="132"/>
        <v>155061162391</v>
      </c>
      <c r="C2865" s="2" t="str">
        <f>_xlfn.XLOOKUP(
  B2865,
  'Candidate Data'!A:A,
  'Candidate Data'!B:B,
  "Not Found"
)</f>
        <v>Recruiter21</v>
      </c>
      <c r="D2865" s="2" t="str">
        <f>_xlfn.XLOOKUP(
  C2865,
  'Recruiter Data'!A:A,
  'Recruiter Data'!B:B,
  "Unknown"
)</f>
        <v>Europe</v>
      </c>
      <c r="E2865" t="s">
        <v>18</v>
      </c>
      <c r="F2865" t="str">
        <f t="shared" si="133"/>
        <v>Application Review</v>
      </c>
      <c r="G2865" s="1">
        <v>44625.609143518515</v>
      </c>
      <c r="H2865" t="str">
        <f t="shared" si="134"/>
        <v>2022-03</v>
      </c>
    </row>
    <row r="2866" spans="1:8" x14ac:dyDescent="0.3">
      <c r="A2866" s="2">
        <v>173278234191</v>
      </c>
      <c r="B2866" s="2" t="str">
        <f t="shared" si="132"/>
        <v>173278234191</v>
      </c>
      <c r="C2866" s="2" t="str">
        <f>_xlfn.XLOOKUP(
  B2866,
  'Candidate Data'!A:A,
  'Candidate Data'!B:B,
  "Not Found"
)</f>
        <v>Recruiter10</v>
      </c>
      <c r="D2866" s="2" t="str">
        <f>_xlfn.XLOOKUP(
  C2866,
  'Recruiter Data'!A:A,
  'Recruiter Data'!B:B,
  "Unknown"
)</f>
        <v>N America</v>
      </c>
      <c r="E2866" t="s">
        <v>18</v>
      </c>
      <c r="F2866" t="str">
        <f t="shared" si="133"/>
        <v>Application Review</v>
      </c>
      <c r="G2866" s="1">
        <v>44625.609849537039</v>
      </c>
      <c r="H2866" t="str">
        <f t="shared" si="134"/>
        <v>2022-03</v>
      </c>
    </row>
    <row r="2867" spans="1:8" x14ac:dyDescent="0.3">
      <c r="A2867" s="2">
        <v>143976059452</v>
      </c>
      <c r="B2867" s="2" t="str">
        <f t="shared" si="132"/>
        <v>143976059452</v>
      </c>
      <c r="C2867" s="2" t="str">
        <f>_xlfn.XLOOKUP(
  B2867,
  'Candidate Data'!A:A,
  'Candidate Data'!B:B,
  "Not Found"
)</f>
        <v>Recruiter46</v>
      </c>
      <c r="D2867" s="2" t="str">
        <f>_xlfn.XLOOKUP(
  C2867,
  'Recruiter Data'!A:A,
  'Recruiter Data'!B:B,
  "Unknown"
)</f>
        <v>N America</v>
      </c>
      <c r="E2867" t="s">
        <v>18</v>
      </c>
      <c r="F2867" t="str">
        <f t="shared" si="133"/>
        <v>Application Review</v>
      </c>
      <c r="G2867" s="1">
        <v>44625.610543981478</v>
      </c>
      <c r="H2867" t="str">
        <f t="shared" si="134"/>
        <v>2022-03</v>
      </c>
    </row>
    <row r="2868" spans="1:8" x14ac:dyDescent="0.3">
      <c r="A2868" s="2">
        <v>100056866652</v>
      </c>
      <c r="B2868" s="2" t="str">
        <f t="shared" si="132"/>
        <v>100056866652</v>
      </c>
      <c r="C2868" s="2" t="str">
        <f>_xlfn.XLOOKUP(
  B2868,
  'Candidate Data'!A:A,
  'Candidate Data'!B:B,
  "Not Found"
)</f>
        <v>Recruiter28</v>
      </c>
      <c r="D2868" s="2" t="str">
        <f>_xlfn.XLOOKUP(
  C2868,
  'Recruiter Data'!A:A,
  'Recruiter Data'!B:B,
  "Unknown"
)</f>
        <v>N America</v>
      </c>
      <c r="E2868" t="s">
        <v>18</v>
      </c>
      <c r="F2868" t="str">
        <f t="shared" si="133"/>
        <v>Application Review</v>
      </c>
      <c r="G2868" s="1">
        <v>44625.610625000001</v>
      </c>
      <c r="H2868" t="str">
        <f t="shared" si="134"/>
        <v>2022-03</v>
      </c>
    </row>
    <row r="2869" spans="1:8" x14ac:dyDescent="0.3">
      <c r="A2869" s="2">
        <v>134322804074</v>
      </c>
      <c r="B2869" s="2" t="str">
        <f t="shared" si="132"/>
        <v>134322804074</v>
      </c>
      <c r="C2869" s="2" t="str">
        <f>_xlfn.XLOOKUP(
  B2869,
  'Candidate Data'!A:A,
  'Candidate Data'!B:B,
  "Not Found"
)</f>
        <v>Recruiter22</v>
      </c>
      <c r="D2869" s="2" t="str">
        <f>_xlfn.XLOOKUP(
  C2869,
  'Recruiter Data'!A:A,
  'Recruiter Data'!B:B,
  "Unknown"
)</f>
        <v>N America</v>
      </c>
      <c r="E2869" t="s">
        <v>18</v>
      </c>
      <c r="F2869" t="str">
        <f t="shared" si="133"/>
        <v>Application Review</v>
      </c>
      <c r="G2869" s="1">
        <v>44625.612534722219</v>
      </c>
      <c r="H2869" t="str">
        <f t="shared" si="134"/>
        <v>2022-03</v>
      </c>
    </row>
    <row r="2870" spans="1:8" x14ac:dyDescent="0.3">
      <c r="A2870" s="2">
        <v>102986960768</v>
      </c>
      <c r="B2870" s="2" t="str">
        <f t="shared" si="132"/>
        <v>102986960768</v>
      </c>
      <c r="C2870" s="2" t="str">
        <f>_xlfn.XLOOKUP(
  B2870,
  'Candidate Data'!A:A,
  'Candidate Data'!B:B,
  "Not Found"
)</f>
        <v>Recruiter4</v>
      </c>
      <c r="D2870" s="2" t="str">
        <f>_xlfn.XLOOKUP(
  C2870,
  'Recruiter Data'!A:A,
  'Recruiter Data'!B:B,
  "Unknown"
)</f>
        <v>Asia</v>
      </c>
      <c r="E2870" t="s">
        <v>18</v>
      </c>
      <c r="F2870" t="str">
        <f t="shared" si="133"/>
        <v>Application Review</v>
      </c>
      <c r="G2870" s="1">
        <v>44625.613946759258</v>
      </c>
      <c r="H2870" t="str">
        <f t="shared" si="134"/>
        <v>2022-03</v>
      </c>
    </row>
    <row r="2871" spans="1:8" x14ac:dyDescent="0.3">
      <c r="A2871" s="2">
        <v>113057575858</v>
      </c>
      <c r="B2871" s="2" t="str">
        <f t="shared" si="132"/>
        <v>113057575858</v>
      </c>
      <c r="C2871" s="2" t="str">
        <f>_xlfn.XLOOKUP(
  B2871,
  'Candidate Data'!A:A,
  'Candidate Data'!B:B,
  "Not Found"
)</f>
        <v>Recruiter37</v>
      </c>
      <c r="D2871" s="2" t="str">
        <f>_xlfn.XLOOKUP(
  C2871,
  'Recruiter Data'!A:A,
  'Recruiter Data'!B:B,
  "Unknown"
)</f>
        <v>N America</v>
      </c>
      <c r="E2871" t="s">
        <v>18</v>
      </c>
      <c r="F2871" t="str">
        <f t="shared" si="133"/>
        <v>Application Review</v>
      </c>
      <c r="G2871" s="1">
        <v>44625.614664351851</v>
      </c>
      <c r="H2871" t="str">
        <f t="shared" si="134"/>
        <v>2022-03</v>
      </c>
    </row>
    <row r="2872" spans="1:8" x14ac:dyDescent="0.3">
      <c r="A2872" s="2">
        <v>154452019297</v>
      </c>
      <c r="B2872" s="2" t="str">
        <f t="shared" si="132"/>
        <v>154452019297</v>
      </c>
      <c r="C2872" s="2" t="str">
        <f>_xlfn.XLOOKUP(
  B2872,
  'Candidate Data'!A:A,
  'Candidate Data'!B:B,
  "Not Found"
)</f>
        <v>Recruiter45</v>
      </c>
      <c r="D2872" s="2" t="str">
        <f>_xlfn.XLOOKUP(
  C2872,
  'Recruiter Data'!A:A,
  'Recruiter Data'!B:B,
  "Unknown"
)</f>
        <v>Europe</v>
      </c>
      <c r="E2872" t="s">
        <v>18</v>
      </c>
      <c r="F2872" t="str">
        <f t="shared" si="133"/>
        <v>Application Review</v>
      </c>
      <c r="G2872" s="1">
        <v>44625.615358796298</v>
      </c>
      <c r="H2872" t="str">
        <f t="shared" si="134"/>
        <v>2022-03</v>
      </c>
    </row>
    <row r="2873" spans="1:8" x14ac:dyDescent="0.3">
      <c r="A2873" s="2">
        <v>135872263605</v>
      </c>
      <c r="B2873" s="2" t="str">
        <f t="shared" si="132"/>
        <v>135872263605</v>
      </c>
      <c r="C2873" s="2" t="str">
        <f>_xlfn.XLOOKUP(
  B2873,
  'Candidate Data'!A:A,
  'Candidate Data'!B:B,
  "Not Found"
)</f>
        <v>Recruiter48</v>
      </c>
      <c r="D2873" s="2" t="str">
        <f>_xlfn.XLOOKUP(
  C2873,
  'Recruiter Data'!A:A,
  'Recruiter Data'!B:B,
  "Unknown"
)</f>
        <v>N America</v>
      </c>
      <c r="E2873" t="s">
        <v>18</v>
      </c>
      <c r="F2873" t="str">
        <f t="shared" si="133"/>
        <v>Application Review</v>
      </c>
      <c r="G2873" s="1">
        <v>44625.615370370368</v>
      </c>
      <c r="H2873" t="str">
        <f t="shared" si="134"/>
        <v>2022-03</v>
      </c>
    </row>
    <row r="2874" spans="1:8" x14ac:dyDescent="0.3">
      <c r="A2874" s="2">
        <v>124548837952</v>
      </c>
      <c r="B2874" s="2" t="str">
        <f t="shared" si="132"/>
        <v>124548837952</v>
      </c>
      <c r="C2874" s="2" t="str">
        <f>_xlfn.XLOOKUP(
  B2874,
  'Candidate Data'!A:A,
  'Candidate Data'!B:B,
  "Not Found"
)</f>
        <v>Recruiter37</v>
      </c>
      <c r="D2874" s="2" t="str">
        <f>_xlfn.XLOOKUP(
  C2874,
  'Recruiter Data'!A:A,
  'Recruiter Data'!B:B,
  "Unknown"
)</f>
        <v>N America</v>
      </c>
      <c r="E2874" t="s">
        <v>18</v>
      </c>
      <c r="F2874" t="str">
        <f t="shared" si="133"/>
        <v>Application Review</v>
      </c>
      <c r="G2874" s="1">
        <v>44625.617395833331</v>
      </c>
      <c r="H2874" t="str">
        <f t="shared" si="134"/>
        <v>2022-03</v>
      </c>
    </row>
    <row r="2875" spans="1:8" x14ac:dyDescent="0.3">
      <c r="A2875" s="2">
        <v>138565492287</v>
      </c>
      <c r="B2875" s="2" t="str">
        <f t="shared" si="132"/>
        <v>138565492287</v>
      </c>
      <c r="C2875" s="2" t="str">
        <f>_xlfn.XLOOKUP(
  B2875,
  'Candidate Data'!A:A,
  'Candidate Data'!B:B,
  "Not Found"
)</f>
        <v>Recruiter46</v>
      </c>
      <c r="D2875" s="2" t="str">
        <f>_xlfn.XLOOKUP(
  C2875,
  'Recruiter Data'!A:A,
  'Recruiter Data'!B:B,
  "Unknown"
)</f>
        <v>N America</v>
      </c>
      <c r="E2875" t="s">
        <v>18</v>
      </c>
      <c r="F2875" t="str">
        <f t="shared" si="133"/>
        <v>Application Review</v>
      </c>
      <c r="G2875" s="1">
        <v>44625.618113425924</v>
      </c>
      <c r="H2875" t="str">
        <f t="shared" si="134"/>
        <v>2022-03</v>
      </c>
    </row>
    <row r="2876" spans="1:8" x14ac:dyDescent="0.3">
      <c r="A2876" s="2">
        <v>127905396642</v>
      </c>
      <c r="B2876" s="2" t="str">
        <f t="shared" si="132"/>
        <v>127905396642</v>
      </c>
      <c r="C2876" s="2" t="str">
        <f>_xlfn.XLOOKUP(
  B2876,
  'Candidate Data'!A:A,
  'Candidate Data'!B:B,
  "Not Found"
)</f>
        <v>Recruiter43</v>
      </c>
      <c r="D2876" s="2" t="str">
        <f>_xlfn.XLOOKUP(
  C2876,
  'Recruiter Data'!A:A,
  'Recruiter Data'!B:B,
  "Unknown"
)</f>
        <v>Europe</v>
      </c>
      <c r="E2876" t="s">
        <v>18</v>
      </c>
      <c r="F2876" t="str">
        <f t="shared" si="133"/>
        <v>Application Review</v>
      </c>
      <c r="G2876" s="1">
        <v>44625.618842592594</v>
      </c>
      <c r="H2876" t="str">
        <f t="shared" si="134"/>
        <v>2022-03</v>
      </c>
    </row>
    <row r="2877" spans="1:8" x14ac:dyDescent="0.3">
      <c r="A2877" s="2">
        <v>178678646513</v>
      </c>
      <c r="B2877" s="2" t="str">
        <f t="shared" si="132"/>
        <v>178678646513</v>
      </c>
      <c r="C2877" s="2" t="str">
        <f>_xlfn.XLOOKUP(
  B2877,
  'Candidate Data'!A:A,
  'Candidate Data'!B:B,
  "Not Found"
)</f>
        <v>Recruiter53</v>
      </c>
      <c r="D2877" s="2" t="str">
        <f>_xlfn.XLOOKUP(
  C2877,
  'Recruiter Data'!A:A,
  'Recruiter Data'!B:B,
  "Unknown"
)</f>
        <v>N America</v>
      </c>
      <c r="E2877" t="s">
        <v>18</v>
      </c>
      <c r="F2877" t="str">
        <f t="shared" si="133"/>
        <v>Application Review</v>
      </c>
      <c r="G2877" s="1">
        <v>44625.620208333334</v>
      </c>
      <c r="H2877" t="str">
        <f t="shared" si="134"/>
        <v>2022-03</v>
      </c>
    </row>
    <row r="2878" spans="1:8" x14ac:dyDescent="0.3">
      <c r="A2878" s="2">
        <v>126766881343</v>
      </c>
      <c r="B2878" s="2" t="str">
        <f t="shared" si="132"/>
        <v>126766881343</v>
      </c>
      <c r="C2878" s="2" t="str">
        <f>_xlfn.XLOOKUP(
  B2878,
  'Candidate Data'!A:A,
  'Candidate Data'!B:B,
  "Not Found"
)</f>
        <v>Recruiter2</v>
      </c>
      <c r="D2878" s="2" t="str">
        <f>_xlfn.XLOOKUP(
  C2878,
  'Recruiter Data'!A:A,
  'Recruiter Data'!B:B,
  "Unknown"
)</f>
        <v>N America</v>
      </c>
      <c r="E2878" t="s">
        <v>18</v>
      </c>
      <c r="F2878" t="str">
        <f t="shared" si="133"/>
        <v>Application Review</v>
      </c>
      <c r="G2878" s="1">
        <v>44625.621342592596</v>
      </c>
      <c r="H2878" t="str">
        <f t="shared" si="134"/>
        <v>2022-03</v>
      </c>
    </row>
    <row r="2879" spans="1:8" x14ac:dyDescent="0.3">
      <c r="A2879" s="2">
        <v>126766881343</v>
      </c>
      <c r="B2879" s="2" t="str">
        <f t="shared" si="132"/>
        <v>126766881343</v>
      </c>
      <c r="C2879" s="2" t="str">
        <f>_xlfn.XLOOKUP(
  B2879,
  'Candidate Data'!A:A,
  'Candidate Data'!B:B,
  "Not Found"
)</f>
        <v>Recruiter2</v>
      </c>
      <c r="D2879" s="2" t="str">
        <f>_xlfn.XLOOKUP(
  C2879,
  'Recruiter Data'!A:A,
  'Recruiter Data'!B:B,
  "Unknown"
)</f>
        <v>N America</v>
      </c>
      <c r="E2879" t="s">
        <v>21</v>
      </c>
      <c r="F2879" t="str">
        <f t="shared" si="133"/>
        <v>Diligence</v>
      </c>
      <c r="G2879" s="1">
        <v>44652.847569444442</v>
      </c>
      <c r="H2879" t="str">
        <f t="shared" si="134"/>
        <v>2022-04</v>
      </c>
    </row>
    <row r="2880" spans="1:8" x14ac:dyDescent="0.3">
      <c r="A2880" s="2">
        <v>126766881343</v>
      </c>
      <c r="B2880" s="2" t="str">
        <f t="shared" si="132"/>
        <v>126766881343</v>
      </c>
      <c r="C2880" s="2" t="str">
        <f>_xlfn.XLOOKUP(
  B2880,
  'Candidate Data'!A:A,
  'Candidate Data'!B:B,
  "Not Found"
)</f>
        <v>Recruiter2</v>
      </c>
      <c r="D2880" s="2" t="str">
        <f>_xlfn.XLOOKUP(
  C2880,
  'Recruiter Data'!A:A,
  'Recruiter Data'!B:B,
  "Unknown"
)</f>
        <v>N America</v>
      </c>
      <c r="E2880" t="s">
        <v>22</v>
      </c>
      <c r="F2880" t="str">
        <f t="shared" si="133"/>
        <v>Final Interview</v>
      </c>
      <c r="G2880" s="1">
        <v>44633.999745370369</v>
      </c>
      <c r="H2880" t="str">
        <f t="shared" si="134"/>
        <v>2022-03</v>
      </c>
    </row>
    <row r="2881" spans="1:8" x14ac:dyDescent="0.3">
      <c r="A2881" s="2">
        <v>126766881343</v>
      </c>
      <c r="B2881" s="2" t="str">
        <f t="shared" si="132"/>
        <v>126766881343</v>
      </c>
      <c r="C2881" s="2" t="str">
        <f>_xlfn.XLOOKUP(
  B2881,
  'Candidate Data'!A:A,
  'Candidate Data'!B:B,
  "Not Found"
)</f>
        <v>Recruiter2</v>
      </c>
      <c r="D2881" s="2" t="str">
        <f>_xlfn.XLOOKUP(
  C2881,
  'Recruiter Data'!A:A,
  'Recruiter Data'!B:B,
  "Unknown"
)</f>
        <v>N America</v>
      </c>
      <c r="E2881" t="s">
        <v>20</v>
      </c>
      <c r="F2881" t="str">
        <f t="shared" si="133"/>
        <v>Interview #1</v>
      </c>
      <c r="G2881" s="1">
        <v>44630.660879629628</v>
      </c>
      <c r="H2881" t="str">
        <f t="shared" si="134"/>
        <v>2022-03</v>
      </c>
    </row>
    <row r="2882" spans="1:8" x14ac:dyDescent="0.3">
      <c r="A2882" s="2">
        <v>126766881343</v>
      </c>
      <c r="B2882" s="2" t="str">
        <f t="shared" si="132"/>
        <v>126766881343</v>
      </c>
      <c r="C2882" s="2" t="str">
        <f>_xlfn.XLOOKUP(
  B2882,
  'Candidate Data'!A:A,
  'Candidate Data'!B:B,
  "Not Found"
)</f>
        <v>Recruiter2</v>
      </c>
      <c r="D2882" s="2" t="str">
        <f>_xlfn.XLOOKUP(
  C2882,
  'Recruiter Data'!A:A,
  'Recruiter Data'!B:B,
  "Unknown"
)</f>
        <v>N America</v>
      </c>
      <c r="E2882" t="s">
        <v>23</v>
      </c>
      <c r="F2882" t="str">
        <f t="shared" si="133"/>
        <v>Next Steps</v>
      </c>
      <c r="G2882" s="1">
        <v>44633.999745370369</v>
      </c>
      <c r="H2882" t="str">
        <f t="shared" si="134"/>
        <v>2022-03</v>
      </c>
    </row>
    <row r="2883" spans="1:8" x14ac:dyDescent="0.3">
      <c r="A2883" s="2">
        <v>126766881343</v>
      </c>
      <c r="B2883" s="2" t="str">
        <f t="shared" ref="B2883:B2946" si="135">TEXT(A2883,"0")</f>
        <v>126766881343</v>
      </c>
      <c r="C2883" s="2" t="str">
        <f>_xlfn.XLOOKUP(
  B2883,
  'Candidate Data'!A:A,
  'Candidate Data'!B:B,
  "Not Found"
)</f>
        <v>Recruiter2</v>
      </c>
      <c r="D2883" s="2" t="str">
        <f>_xlfn.XLOOKUP(
  C2883,
  'Recruiter Data'!A:A,
  'Recruiter Data'!B:B,
  "Unknown"
)</f>
        <v>N America</v>
      </c>
      <c r="E2883" t="s">
        <v>19</v>
      </c>
      <c r="F2883" t="str">
        <f t="shared" ref="F2883:F2946" si="136">IF(ISNUMBER(SEARCH("Phone Screen",E2883)),"Phone Screen",
IF(ISNUMBER(SEARCH("Interview #1",E2883)),"Interview #1",
IF(ISNUMBER(SEARCH("Final Interview",E2883)),"Final Interview",
IF(ISNUMBER(SEARCH("Next Steps",E2883)),"Next Steps",
IF(ISNUMBER(SEARCH("Diligence",E2883)),"Diligence",
IF(ISNUMBER(SEARCH("Waitlist",E2883)),"Waitlist",
"Application Review"))))))</f>
        <v>Phone Screen</v>
      </c>
      <c r="G2883" s="1">
        <v>44625.621342592596</v>
      </c>
      <c r="H2883" t="str">
        <f t="shared" ref="H2883:H2946" si="137">TEXT(G2883,"yyyy-mm")</f>
        <v>2022-03</v>
      </c>
    </row>
    <row r="2884" spans="1:8" x14ac:dyDescent="0.3">
      <c r="A2884" s="2">
        <v>126766881343</v>
      </c>
      <c r="B2884" s="2" t="str">
        <f t="shared" si="135"/>
        <v>126766881343</v>
      </c>
      <c r="C2884" s="2" t="str">
        <f>_xlfn.XLOOKUP(
  B2884,
  'Candidate Data'!A:A,
  'Candidate Data'!B:B,
  "Not Found"
)</f>
        <v>Recruiter2</v>
      </c>
      <c r="D2884" s="2" t="str">
        <f>_xlfn.XLOOKUP(
  C2884,
  'Recruiter Data'!A:A,
  'Recruiter Data'!B:B,
  "Unknown"
)</f>
        <v>N America</v>
      </c>
      <c r="E2884" t="s">
        <v>24</v>
      </c>
      <c r="F2884" t="str">
        <f t="shared" si="136"/>
        <v>Waitlist</v>
      </c>
      <c r="G2884" s="1">
        <v>44676.766250000001</v>
      </c>
      <c r="H2884" t="str">
        <f t="shared" si="137"/>
        <v>2022-04</v>
      </c>
    </row>
    <row r="2885" spans="1:8" x14ac:dyDescent="0.3">
      <c r="A2885" s="2">
        <v>178044527798</v>
      </c>
      <c r="B2885" s="2" t="str">
        <f t="shared" si="135"/>
        <v>178044527798</v>
      </c>
      <c r="C2885" s="2" t="str">
        <f>_xlfn.XLOOKUP(
  B2885,
  'Candidate Data'!A:A,
  'Candidate Data'!B:B,
  "Not Found"
)</f>
        <v>Recruiter12</v>
      </c>
      <c r="D2885" s="2" t="str">
        <f>_xlfn.XLOOKUP(
  C2885,
  'Recruiter Data'!A:A,
  'Recruiter Data'!B:B,
  "Unknown"
)</f>
        <v>Europe</v>
      </c>
      <c r="E2885" t="s">
        <v>18</v>
      </c>
      <c r="F2885" t="str">
        <f t="shared" si="136"/>
        <v>Application Review</v>
      </c>
      <c r="G2885" s="1">
        <v>44625.626527777778</v>
      </c>
      <c r="H2885" t="str">
        <f t="shared" si="137"/>
        <v>2022-03</v>
      </c>
    </row>
    <row r="2886" spans="1:8" x14ac:dyDescent="0.3">
      <c r="A2886" s="2">
        <v>127330973946</v>
      </c>
      <c r="B2886" s="2" t="str">
        <f t="shared" si="135"/>
        <v>127330973946</v>
      </c>
      <c r="C2886" s="2" t="str">
        <f>_xlfn.XLOOKUP(
  B2886,
  'Candidate Data'!A:A,
  'Candidate Data'!B:B,
  "Not Found"
)</f>
        <v>Recruiter53</v>
      </c>
      <c r="D2886" s="2" t="str">
        <f>_xlfn.XLOOKUP(
  C2886,
  'Recruiter Data'!A:A,
  'Recruiter Data'!B:B,
  "Unknown"
)</f>
        <v>N America</v>
      </c>
      <c r="E2886" t="s">
        <v>18</v>
      </c>
      <c r="F2886" t="str">
        <f t="shared" si="136"/>
        <v>Application Review</v>
      </c>
      <c r="G2886" s="1">
        <v>44625.626539351855</v>
      </c>
      <c r="H2886" t="str">
        <f t="shared" si="137"/>
        <v>2022-03</v>
      </c>
    </row>
    <row r="2887" spans="1:8" x14ac:dyDescent="0.3">
      <c r="A2887" s="2">
        <v>136074182910</v>
      </c>
      <c r="B2887" s="2" t="str">
        <f t="shared" si="135"/>
        <v>136074182910</v>
      </c>
      <c r="C2887" s="2" t="str">
        <f>_xlfn.XLOOKUP(
  B2887,
  'Candidate Data'!A:A,
  'Candidate Data'!B:B,
  "Not Found"
)</f>
        <v>Recruiter13</v>
      </c>
      <c r="D2887" s="2" t="str">
        <f>_xlfn.XLOOKUP(
  C2887,
  'Recruiter Data'!A:A,
  'Recruiter Data'!B:B,
  "Unknown"
)</f>
        <v>N America</v>
      </c>
      <c r="E2887" t="s">
        <v>18</v>
      </c>
      <c r="F2887" t="str">
        <f t="shared" si="136"/>
        <v>Application Review</v>
      </c>
      <c r="G2887" s="1">
        <v>44625.626550925925</v>
      </c>
      <c r="H2887" t="str">
        <f t="shared" si="137"/>
        <v>2022-03</v>
      </c>
    </row>
    <row r="2888" spans="1:8" x14ac:dyDescent="0.3">
      <c r="A2888" s="2">
        <v>153212712883</v>
      </c>
      <c r="B2888" s="2" t="str">
        <f t="shared" si="135"/>
        <v>153212712883</v>
      </c>
      <c r="C2888" s="2" t="str">
        <f>_xlfn.XLOOKUP(
  B2888,
  'Candidate Data'!A:A,
  'Candidate Data'!B:B,
  "Not Found"
)</f>
        <v>Recruiter45</v>
      </c>
      <c r="D2888" s="2" t="str">
        <f>_xlfn.XLOOKUP(
  C2888,
  'Recruiter Data'!A:A,
  'Recruiter Data'!B:B,
  "Unknown"
)</f>
        <v>Europe</v>
      </c>
      <c r="E2888" t="s">
        <v>18</v>
      </c>
      <c r="F2888" t="str">
        <f t="shared" si="136"/>
        <v>Application Review</v>
      </c>
      <c r="G2888" s="1">
        <v>44625.626585648148</v>
      </c>
      <c r="H2888" t="str">
        <f t="shared" si="137"/>
        <v>2022-03</v>
      </c>
    </row>
    <row r="2889" spans="1:8" x14ac:dyDescent="0.3">
      <c r="A2889" s="2">
        <v>168923759333</v>
      </c>
      <c r="B2889" s="2" t="str">
        <f t="shared" si="135"/>
        <v>168923759333</v>
      </c>
      <c r="C2889" s="2" t="str">
        <f>_xlfn.XLOOKUP(
  B2889,
  'Candidate Data'!A:A,
  'Candidate Data'!B:B,
  "Not Found"
)</f>
        <v>Recruiter43</v>
      </c>
      <c r="D2889" s="2" t="str">
        <f>_xlfn.XLOOKUP(
  C2889,
  'Recruiter Data'!A:A,
  'Recruiter Data'!B:B,
  "Unknown"
)</f>
        <v>Europe</v>
      </c>
      <c r="E2889" t="s">
        <v>18</v>
      </c>
      <c r="F2889" t="str">
        <f t="shared" si="136"/>
        <v>Application Review</v>
      </c>
      <c r="G2889" s="1">
        <v>44625.631585648145</v>
      </c>
      <c r="H2889" t="str">
        <f t="shared" si="137"/>
        <v>2022-03</v>
      </c>
    </row>
    <row r="2890" spans="1:8" x14ac:dyDescent="0.3">
      <c r="A2890" s="2">
        <v>140268088366</v>
      </c>
      <c r="B2890" s="2" t="str">
        <f t="shared" si="135"/>
        <v>140268088366</v>
      </c>
      <c r="C2890" s="2" t="str">
        <f>_xlfn.XLOOKUP(
  B2890,
  'Candidate Data'!A:A,
  'Candidate Data'!B:B,
  "Not Found"
)</f>
        <v>Recruiter46</v>
      </c>
      <c r="D2890" s="2" t="str">
        <f>_xlfn.XLOOKUP(
  C2890,
  'Recruiter Data'!A:A,
  'Recruiter Data'!B:B,
  "Unknown"
)</f>
        <v>N America</v>
      </c>
      <c r="E2890" t="s">
        <v>18</v>
      </c>
      <c r="F2890" t="str">
        <f t="shared" si="136"/>
        <v>Application Review</v>
      </c>
      <c r="G2890" s="1">
        <v>44625.63177083333</v>
      </c>
      <c r="H2890" t="str">
        <f t="shared" si="137"/>
        <v>2022-03</v>
      </c>
    </row>
    <row r="2891" spans="1:8" x14ac:dyDescent="0.3">
      <c r="A2891" s="2">
        <v>189806962176</v>
      </c>
      <c r="B2891" s="2" t="str">
        <f t="shared" si="135"/>
        <v>189806962176</v>
      </c>
      <c r="C2891" s="2" t="str">
        <f>_xlfn.XLOOKUP(
  B2891,
  'Candidate Data'!A:A,
  'Candidate Data'!B:B,
  "Not Found"
)</f>
        <v>Recruiter10</v>
      </c>
      <c r="D2891" s="2" t="str">
        <f>_xlfn.XLOOKUP(
  C2891,
  'Recruiter Data'!A:A,
  'Recruiter Data'!B:B,
  "Unknown"
)</f>
        <v>N America</v>
      </c>
      <c r="E2891" t="s">
        <v>18</v>
      </c>
      <c r="F2891" t="str">
        <f t="shared" si="136"/>
        <v>Application Review</v>
      </c>
      <c r="G2891" s="1">
        <v>44625.632743055554</v>
      </c>
      <c r="H2891" t="str">
        <f t="shared" si="137"/>
        <v>2022-03</v>
      </c>
    </row>
    <row r="2892" spans="1:8" x14ac:dyDescent="0.3">
      <c r="A2892" s="2">
        <v>139736038045</v>
      </c>
      <c r="B2892" s="2" t="str">
        <f t="shared" si="135"/>
        <v>139736038045</v>
      </c>
      <c r="C2892" s="2" t="str">
        <f>_xlfn.XLOOKUP(
  B2892,
  'Candidate Data'!A:A,
  'Candidate Data'!B:B,
  "Not Found"
)</f>
        <v>Recruiter42</v>
      </c>
      <c r="D2892" s="2" t="str">
        <f>_xlfn.XLOOKUP(
  C2892,
  'Recruiter Data'!A:A,
  'Recruiter Data'!B:B,
  "Unknown"
)</f>
        <v>Europe</v>
      </c>
      <c r="E2892" t="s">
        <v>18</v>
      </c>
      <c r="F2892" t="str">
        <f t="shared" si="136"/>
        <v>Application Review</v>
      </c>
      <c r="G2892" s="1">
        <v>44625.63354166667</v>
      </c>
      <c r="H2892" t="str">
        <f t="shared" si="137"/>
        <v>2022-03</v>
      </c>
    </row>
    <row r="2893" spans="1:8" x14ac:dyDescent="0.3">
      <c r="A2893" s="2">
        <v>109548767236</v>
      </c>
      <c r="B2893" s="2" t="str">
        <f t="shared" si="135"/>
        <v>109548767236</v>
      </c>
      <c r="C2893" s="2" t="str">
        <f>_xlfn.XLOOKUP(
  B2893,
  'Candidate Data'!A:A,
  'Candidate Data'!B:B,
  "Not Found"
)</f>
        <v>Recruiter51</v>
      </c>
      <c r="D2893" s="2" t="str">
        <f>_xlfn.XLOOKUP(
  C2893,
  'Recruiter Data'!A:A,
  'Recruiter Data'!B:B,
  "Unknown"
)</f>
        <v>N America</v>
      </c>
      <c r="E2893" t="s">
        <v>18</v>
      </c>
      <c r="F2893" t="str">
        <f t="shared" si="136"/>
        <v>Application Review</v>
      </c>
      <c r="G2893" s="1">
        <v>44625.634097222224</v>
      </c>
      <c r="H2893" t="str">
        <f t="shared" si="137"/>
        <v>2022-03</v>
      </c>
    </row>
    <row r="2894" spans="1:8" x14ac:dyDescent="0.3">
      <c r="A2894" s="2">
        <v>187247899282</v>
      </c>
      <c r="B2894" s="2" t="str">
        <f t="shared" si="135"/>
        <v>187247899282</v>
      </c>
      <c r="C2894" s="2" t="str">
        <f>_xlfn.XLOOKUP(
  B2894,
  'Candidate Data'!A:A,
  'Candidate Data'!B:B,
  "Not Found"
)</f>
        <v>Recruiter27</v>
      </c>
      <c r="D2894" s="2" t="str">
        <f>_xlfn.XLOOKUP(
  C2894,
  'Recruiter Data'!A:A,
  'Recruiter Data'!B:B,
  "Unknown"
)</f>
        <v>N America</v>
      </c>
      <c r="E2894" t="s">
        <v>18</v>
      </c>
      <c r="F2894" t="str">
        <f t="shared" si="136"/>
        <v>Application Review</v>
      </c>
      <c r="G2894" s="1">
        <v>44625.634826388887</v>
      </c>
      <c r="H2894" t="str">
        <f t="shared" si="137"/>
        <v>2022-03</v>
      </c>
    </row>
    <row r="2895" spans="1:8" x14ac:dyDescent="0.3">
      <c r="A2895" s="2">
        <v>127639976377</v>
      </c>
      <c r="B2895" s="2" t="str">
        <f t="shared" si="135"/>
        <v>127639976377</v>
      </c>
      <c r="C2895" s="2" t="str">
        <f>_xlfn.XLOOKUP(
  B2895,
  'Candidate Data'!A:A,
  'Candidate Data'!B:B,
  "Not Found"
)</f>
        <v>Recruiter17</v>
      </c>
      <c r="D2895" s="2" t="str">
        <f>_xlfn.XLOOKUP(
  C2895,
  'Recruiter Data'!A:A,
  'Recruiter Data'!B:B,
  "Unknown"
)</f>
        <v>N America</v>
      </c>
      <c r="E2895" t="s">
        <v>18</v>
      </c>
      <c r="F2895" t="str">
        <f t="shared" si="136"/>
        <v>Application Review</v>
      </c>
      <c r="G2895" s="1">
        <v>44625.634837962964</v>
      </c>
      <c r="H2895" t="str">
        <f t="shared" si="137"/>
        <v>2022-03</v>
      </c>
    </row>
    <row r="2896" spans="1:8" x14ac:dyDescent="0.3">
      <c r="A2896" s="2">
        <v>117997827092</v>
      </c>
      <c r="B2896" s="2" t="str">
        <f t="shared" si="135"/>
        <v>117997827092</v>
      </c>
      <c r="C2896" s="2" t="str">
        <f>_xlfn.XLOOKUP(
  B2896,
  'Candidate Data'!A:A,
  'Candidate Data'!B:B,
  "Not Found"
)</f>
        <v>Recruiter10</v>
      </c>
      <c r="D2896" s="2" t="str">
        <f>_xlfn.XLOOKUP(
  C2896,
  'Recruiter Data'!A:A,
  'Recruiter Data'!B:B,
  "Unknown"
)</f>
        <v>N America</v>
      </c>
      <c r="E2896" t="s">
        <v>18</v>
      </c>
      <c r="F2896" t="str">
        <f t="shared" si="136"/>
        <v>Application Review</v>
      </c>
      <c r="G2896" s="1">
        <v>44625.634976851848</v>
      </c>
      <c r="H2896" t="str">
        <f t="shared" si="137"/>
        <v>2022-03</v>
      </c>
    </row>
    <row r="2897" spans="1:8" x14ac:dyDescent="0.3">
      <c r="A2897" s="2">
        <v>117997827092</v>
      </c>
      <c r="B2897" s="2" t="str">
        <f t="shared" si="135"/>
        <v>117997827092</v>
      </c>
      <c r="C2897" s="2" t="str">
        <f>_xlfn.XLOOKUP(
  B2897,
  'Candidate Data'!A:A,
  'Candidate Data'!B:B,
  "Not Found"
)</f>
        <v>Recruiter10</v>
      </c>
      <c r="D2897" s="2" t="str">
        <f>_xlfn.XLOOKUP(
  C2897,
  'Recruiter Data'!A:A,
  'Recruiter Data'!B:B,
  "Unknown"
)</f>
        <v>N America</v>
      </c>
      <c r="E2897" t="s">
        <v>21</v>
      </c>
      <c r="F2897" t="str">
        <f t="shared" si="136"/>
        <v>Diligence</v>
      </c>
      <c r="G2897" s="1">
        <v>44634.643287037034</v>
      </c>
      <c r="H2897" t="str">
        <f t="shared" si="137"/>
        <v>2022-03</v>
      </c>
    </row>
    <row r="2898" spans="1:8" x14ac:dyDescent="0.3">
      <c r="A2898" s="2">
        <v>117997827092</v>
      </c>
      <c r="B2898" s="2" t="str">
        <f t="shared" si="135"/>
        <v>117997827092</v>
      </c>
      <c r="C2898" s="2" t="str">
        <f>_xlfn.XLOOKUP(
  B2898,
  'Candidate Data'!A:A,
  'Candidate Data'!B:B,
  "Not Found"
)</f>
        <v>Recruiter10</v>
      </c>
      <c r="D2898" s="2" t="str">
        <f>_xlfn.XLOOKUP(
  C2898,
  'Recruiter Data'!A:A,
  'Recruiter Data'!B:B,
  "Unknown"
)</f>
        <v>N America</v>
      </c>
      <c r="E2898" t="s">
        <v>22</v>
      </c>
      <c r="F2898" t="str">
        <f t="shared" si="136"/>
        <v>Final Interview</v>
      </c>
      <c r="G2898" s="1">
        <v>44625.638020833336</v>
      </c>
      <c r="H2898" t="str">
        <f t="shared" si="137"/>
        <v>2022-03</v>
      </c>
    </row>
    <row r="2899" spans="1:8" x14ac:dyDescent="0.3">
      <c r="A2899" s="2">
        <v>117997827092</v>
      </c>
      <c r="B2899" s="2" t="str">
        <f t="shared" si="135"/>
        <v>117997827092</v>
      </c>
      <c r="C2899" s="2" t="str">
        <f>_xlfn.XLOOKUP(
  B2899,
  'Candidate Data'!A:A,
  'Candidate Data'!B:B,
  "Not Found"
)</f>
        <v>Recruiter10</v>
      </c>
      <c r="D2899" s="2" t="str">
        <f>_xlfn.XLOOKUP(
  C2899,
  'Recruiter Data'!A:A,
  'Recruiter Data'!B:B,
  "Unknown"
)</f>
        <v>N America</v>
      </c>
      <c r="E2899" t="s">
        <v>20</v>
      </c>
      <c r="F2899" t="str">
        <f t="shared" si="136"/>
        <v>Interview #1</v>
      </c>
      <c r="G2899" s="1">
        <v>44625.63721064815</v>
      </c>
      <c r="H2899" t="str">
        <f t="shared" si="137"/>
        <v>2022-03</v>
      </c>
    </row>
    <row r="2900" spans="1:8" x14ac:dyDescent="0.3">
      <c r="A2900" s="2">
        <v>117997827092</v>
      </c>
      <c r="B2900" s="2" t="str">
        <f t="shared" si="135"/>
        <v>117997827092</v>
      </c>
      <c r="C2900" s="2" t="str">
        <f>_xlfn.XLOOKUP(
  B2900,
  'Candidate Data'!A:A,
  'Candidate Data'!B:B,
  "Not Found"
)</f>
        <v>Recruiter10</v>
      </c>
      <c r="D2900" s="2" t="str">
        <f>_xlfn.XLOOKUP(
  C2900,
  'Recruiter Data'!A:A,
  'Recruiter Data'!B:B,
  "Unknown"
)</f>
        <v>N America</v>
      </c>
      <c r="E2900" t="s">
        <v>23</v>
      </c>
      <c r="F2900" t="str">
        <f t="shared" si="136"/>
        <v>Next Steps</v>
      </c>
      <c r="G2900" s="1">
        <v>44625.638067129628</v>
      </c>
      <c r="H2900" t="str">
        <f t="shared" si="137"/>
        <v>2022-03</v>
      </c>
    </row>
    <row r="2901" spans="1:8" x14ac:dyDescent="0.3">
      <c r="A2901" s="2">
        <v>117997827092</v>
      </c>
      <c r="B2901" s="2" t="str">
        <f t="shared" si="135"/>
        <v>117997827092</v>
      </c>
      <c r="C2901" s="2" t="str">
        <f>_xlfn.XLOOKUP(
  B2901,
  'Candidate Data'!A:A,
  'Candidate Data'!B:B,
  "Not Found"
)</f>
        <v>Recruiter10</v>
      </c>
      <c r="D2901" s="2" t="str">
        <f>_xlfn.XLOOKUP(
  C2901,
  'Recruiter Data'!A:A,
  'Recruiter Data'!B:B,
  "Unknown"
)</f>
        <v>N America</v>
      </c>
      <c r="E2901" t="s">
        <v>19</v>
      </c>
      <c r="F2901" t="str">
        <f t="shared" si="136"/>
        <v>Phone Screen</v>
      </c>
      <c r="G2901" s="1">
        <v>44625.634976851848</v>
      </c>
      <c r="H2901" t="str">
        <f t="shared" si="137"/>
        <v>2022-03</v>
      </c>
    </row>
    <row r="2902" spans="1:8" x14ac:dyDescent="0.3">
      <c r="A2902" s="2">
        <v>117997827092</v>
      </c>
      <c r="B2902" s="2" t="str">
        <f t="shared" si="135"/>
        <v>117997827092</v>
      </c>
      <c r="C2902" s="2" t="str">
        <f>_xlfn.XLOOKUP(
  B2902,
  'Candidate Data'!A:A,
  'Candidate Data'!B:B,
  "Not Found"
)</f>
        <v>Recruiter10</v>
      </c>
      <c r="D2902" s="2" t="str">
        <f>_xlfn.XLOOKUP(
  C2902,
  'Recruiter Data'!A:A,
  'Recruiter Data'!B:B,
  "Unknown"
)</f>
        <v>N America</v>
      </c>
      <c r="E2902" t="s">
        <v>24</v>
      </c>
      <c r="F2902" t="str">
        <f t="shared" si="136"/>
        <v>Waitlist</v>
      </c>
      <c r="G2902" s="1">
        <v>44653.833020833335</v>
      </c>
      <c r="H2902" t="str">
        <f t="shared" si="137"/>
        <v>2022-04</v>
      </c>
    </row>
    <row r="2903" spans="1:8" x14ac:dyDescent="0.3">
      <c r="A2903" s="2">
        <v>134327764876</v>
      </c>
      <c r="B2903" s="2" t="str">
        <f t="shared" si="135"/>
        <v>134327764876</v>
      </c>
      <c r="C2903" s="2" t="str">
        <f>_xlfn.XLOOKUP(
  B2903,
  'Candidate Data'!A:A,
  'Candidate Data'!B:B,
  "Not Found"
)</f>
        <v>Recruiter52</v>
      </c>
      <c r="D2903" s="2" t="str">
        <f>_xlfn.XLOOKUP(
  C2903,
  'Recruiter Data'!A:A,
  'Recruiter Data'!B:B,
  "Unknown"
)</f>
        <v>N America</v>
      </c>
      <c r="E2903" t="s">
        <v>18</v>
      </c>
      <c r="F2903" t="str">
        <f t="shared" si="136"/>
        <v>Application Review</v>
      </c>
      <c r="G2903" s="1">
        <v>44625.635555555556</v>
      </c>
      <c r="H2903" t="str">
        <f t="shared" si="137"/>
        <v>2022-03</v>
      </c>
    </row>
    <row r="2904" spans="1:8" x14ac:dyDescent="0.3">
      <c r="A2904" s="2">
        <v>114334840649</v>
      </c>
      <c r="B2904" s="2" t="str">
        <f t="shared" si="135"/>
        <v>114334840649</v>
      </c>
      <c r="C2904" s="2" t="str">
        <f>_xlfn.XLOOKUP(
  B2904,
  'Candidate Data'!A:A,
  'Candidate Data'!B:B,
  "Not Found"
)</f>
        <v>Recruiter40</v>
      </c>
      <c r="D2904" s="2" t="str">
        <f>_xlfn.XLOOKUP(
  C2904,
  'Recruiter Data'!A:A,
  'Recruiter Data'!B:B,
  "Unknown"
)</f>
        <v>Europe</v>
      </c>
      <c r="E2904" t="s">
        <v>18</v>
      </c>
      <c r="F2904" t="str">
        <f t="shared" si="136"/>
        <v>Application Review</v>
      </c>
      <c r="G2904" s="1">
        <v>44625.637025462966</v>
      </c>
      <c r="H2904" t="str">
        <f t="shared" si="137"/>
        <v>2022-03</v>
      </c>
    </row>
    <row r="2905" spans="1:8" x14ac:dyDescent="0.3">
      <c r="A2905" s="2">
        <v>112814815242</v>
      </c>
      <c r="B2905" s="2" t="str">
        <f t="shared" si="135"/>
        <v>112814815242</v>
      </c>
      <c r="C2905" s="2" t="str">
        <f>_xlfn.XLOOKUP(
  B2905,
  'Candidate Data'!A:A,
  'Candidate Data'!B:B,
  "Not Found"
)</f>
        <v>Recruiter30</v>
      </c>
      <c r="D2905" s="2" t="str">
        <f>_xlfn.XLOOKUP(
  C2905,
  'Recruiter Data'!A:A,
  'Recruiter Data'!B:B,
  "Unknown"
)</f>
        <v>N America</v>
      </c>
      <c r="E2905" t="s">
        <v>18</v>
      </c>
      <c r="F2905" t="str">
        <f t="shared" si="136"/>
        <v>Application Review</v>
      </c>
      <c r="G2905" s="1">
        <v>44625.638923611114</v>
      </c>
      <c r="H2905" t="str">
        <f t="shared" si="137"/>
        <v>2022-03</v>
      </c>
    </row>
    <row r="2906" spans="1:8" x14ac:dyDescent="0.3">
      <c r="A2906" s="2">
        <v>147623542981</v>
      </c>
      <c r="B2906" s="2" t="str">
        <f t="shared" si="135"/>
        <v>147623542981</v>
      </c>
      <c r="C2906" s="2" t="str">
        <f>_xlfn.XLOOKUP(
  B2906,
  'Candidate Data'!A:A,
  'Candidate Data'!B:B,
  "Not Found"
)</f>
        <v>Recruiter6</v>
      </c>
      <c r="D2906" s="2" t="str">
        <f>_xlfn.XLOOKUP(
  C2906,
  'Recruiter Data'!A:A,
  'Recruiter Data'!B:B,
  "Unknown"
)</f>
        <v>N America</v>
      </c>
      <c r="E2906" t="s">
        <v>18</v>
      </c>
      <c r="F2906" t="str">
        <f t="shared" si="136"/>
        <v>Application Review</v>
      </c>
      <c r="G2906" s="1">
        <v>44625.639641203707</v>
      </c>
      <c r="H2906" t="str">
        <f t="shared" si="137"/>
        <v>2022-03</v>
      </c>
    </row>
    <row r="2907" spans="1:8" x14ac:dyDescent="0.3">
      <c r="A2907" s="2">
        <v>137335716614</v>
      </c>
      <c r="B2907" s="2" t="str">
        <f t="shared" si="135"/>
        <v>137335716614</v>
      </c>
      <c r="C2907" s="2" t="str">
        <f>_xlfn.XLOOKUP(
  B2907,
  'Candidate Data'!A:A,
  'Candidate Data'!B:B,
  "Not Found"
)</f>
        <v>Recruiter1</v>
      </c>
      <c r="D2907" s="2" t="str">
        <f>_xlfn.XLOOKUP(
  C2907,
  'Recruiter Data'!A:A,
  'Recruiter Data'!B:B,
  "Unknown"
)</f>
        <v>N America</v>
      </c>
      <c r="E2907" t="s">
        <v>18</v>
      </c>
      <c r="F2907" t="str">
        <f t="shared" si="136"/>
        <v>Application Review</v>
      </c>
      <c r="G2907" s="1">
        <v>44625.640486111108</v>
      </c>
      <c r="H2907" t="str">
        <f t="shared" si="137"/>
        <v>2022-03</v>
      </c>
    </row>
    <row r="2908" spans="1:8" x14ac:dyDescent="0.3">
      <c r="A2908" s="2">
        <v>133590302360</v>
      </c>
      <c r="B2908" s="2" t="str">
        <f t="shared" si="135"/>
        <v>133590302360</v>
      </c>
      <c r="C2908" s="2" t="str">
        <f>_xlfn.XLOOKUP(
  B2908,
  'Candidate Data'!A:A,
  'Candidate Data'!B:B,
  "Not Found"
)</f>
        <v>Recruiter33</v>
      </c>
      <c r="D2908" s="2" t="str">
        <f>_xlfn.XLOOKUP(
  C2908,
  'Recruiter Data'!A:A,
  'Recruiter Data'!B:B,
  "Unknown"
)</f>
        <v>N America</v>
      </c>
      <c r="E2908" t="s">
        <v>18</v>
      </c>
      <c r="F2908" t="str">
        <f t="shared" si="136"/>
        <v>Application Review</v>
      </c>
      <c r="G2908" s="1">
        <v>44625.641168981485</v>
      </c>
      <c r="H2908" t="str">
        <f t="shared" si="137"/>
        <v>2022-03</v>
      </c>
    </row>
    <row r="2909" spans="1:8" x14ac:dyDescent="0.3">
      <c r="A2909" s="2">
        <v>101003915625</v>
      </c>
      <c r="B2909" s="2" t="str">
        <f t="shared" si="135"/>
        <v>101003915625</v>
      </c>
      <c r="C2909" s="2" t="str">
        <f>_xlfn.XLOOKUP(
  B2909,
  'Candidate Data'!A:A,
  'Candidate Data'!B:B,
  "Not Found"
)</f>
        <v>Recruiter45</v>
      </c>
      <c r="D2909" s="2" t="str">
        <f>_xlfn.XLOOKUP(
  C2909,
  'Recruiter Data'!A:A,
  'Recruiter Data'!B:B,
  "Unknown"
)</f>
        <v>Europe</v>
      </c>
      <c r="E2909" t="s">
        <v>18</v>
      </c>
      <c r="F2909" t="str">
        <f t="shared" si="136"/>
        <v>Application Review</v>
      </c>
      <c r="G2909" s="1">
        <v>44625.641759259262</v>
      </c>
      <c r="H2909" t="str">
        <f t="shared" si="137"/>
        <v>2022-03</v>
      </c>
    </row>
    <row r="2910" spans="1:8" x14ac:dyDescent="0.3">
      <c r="A2910" s="2">
        <v>139990566057</v>
      </c>
      <c r="B2910" s="2" t="str">
        <f t="shared" si="135"/>
        <v>139990566057</v>
      </c>
      <c r="C2910" s="2" t="str">
        <f>_xlfn.XLOOKUP(
  B2910,
  'Candidate Data'!A:A,
  'Candidate Data'!B:B,
  "Not Found"
)</f>
        <v>Recruiter10</v>
      </c>
      <c r="D2910" s="2" t="str">
        <f>_xlfn.XLOOKUP(
  C2910,
  'Recruiter Data'!A:A,
  'Recruiter Data'!B:B,
  "Unknown"
)</f>
        <v>N America</v>
      </c>
      <c r="E2910" t="s">
        <v>18</v>
      </c>
      <c r="F2910" t="str">
        <f t="shared" si="136"/>
        <v>Application Review</v>
      </c>
      <c r="G2910" s="1">
        <v>44625.642268518517</v>
      </c>
      <c r="H2910" t="str">
        <f t="shared" si="137"/>
        <v>2022-03</v>
      </c>
    </row>
    <row r="2911" spans="1:8" x14ac:dyDescent="0.3">
      <c r="A2911" s="2">
        <v>115859507967</v>
      </c>
      <c r="B2911" s="2" t="str">
        <f t="shared" si="135"/>
        <v>115859507967</v>
      </c>
      <c r="C2911" s="2" t="str">
        <f>_xlfn.XLOOKUP(
  B2911,
  'Candidate Data'!A:A,
  'Candidate Data'!B:B,
  "Not Found"
)</f>
        <v>Recruiter5</v>
      </c>
      <c r="D2911" s="2" t="str">
        <f>_xlfn.XLOOKUP(
  C2911,
  'Recruiter Data'!A:A,
  'Recruiter Data'!B:B,
  "Unknown"
)</f>
        <v>Europe</v>
      </c>
      <c r="E2911" t="s">
        <v>18</v>
      </c>
      <c r="F2911" t="str">
        <f t="shared" si="136"/>
        <v>Application Review</v>
      </c>
      <c r="G2911" s="1">
        <v>44625.642731481479</v>
      </c>
      <c r="H2911" t="str">
        <f t="shared" si="137"/>
        <v>2022-03</v>
      </c>
    </row>
    <row r="2912" spans="1:8" x14ac:dyDescent="0.3">
      <c r="A2912" s="2">
        <v>103541223296</v>
      </c>
      <c r="B2912" s="2" t="str">
        <f t="shared" si="135"/>
        <v>103541223296</v>
      </c>
      <c r="C2912" s="2" t="str">
        <f>_xlfn.XLOOKUP(
  B2912,
  'Candidate Data'!A:A,
  'Candidate Data'!B:B,
  "Not Found"
)</f>
        <v>Recruiter7</v>
      </c>
      <c r="D2912" s="2" t="str">
        <f>_xlfn.XLOOKUP(
  C2912,
  'Recruiter Data'!A:A,
  'Recruiter Data'!B:B,
  "Unknown"
)</f>
        <v>N America</v>
      </c>
      <c r="E2912" t="s">
        <v>18</v>
      </c>
      <c r="F2912" t="str">
        <f t="shared" si="136"/>
        <v>Application Review</v>
      </c>
      <c r="G2912" s="1">
        <v>44625.643888888888</v>
      </c>
      <c r="H2912" t="str">
        <f t="shared" si="137"/>
        <v>2022-03</v>
      </c>
    </row>
    <row r="2913" spans="1:8" x14ac:dyDescent="0.3">
      <c r="A2913" s="2">
        <v>169683301108</v>
      </c>
      <c r="B2913" s="2" t="str">
        <f t="shared" si="135"/>
        <v>169683301108</v>
      </c>
      <c r="C2913" s="2" t="str">
        <f>_xlfn.XLOOKUP(
  B2913,
  'Candidate Data'!A:A,
  'Candidate Data'!B:B,
  "Not Found"
)</f>
        <v>Recruiter9</v>
      </c>
      <c r="D2913" s="2" t="str">
        <f>_xlfn.XLOOKUP(
  C2913,
  'Recruiter Data'!A:A,
  'Recruiter Data'!B:B,
  "Unknown"
)</f>
        <v>Europe</v>
      </c>
      <c r="E2913" t="s">
        <v>18</v>
      </c>
      <c r="F2913" t="str">
        <f t="shared" si="136"/>
        <v>Application Review</v>
      </c>
      <c r="G2913" s="1">
        <v>44625.649386574078</v>
      </c>
      <c r="H2913" t="str">
        <f t="shared" si="137"/>
        <v>2022-03</v>
      </c>
    </row>
    <row r="2914" spans="1:8" x14ac:dyDescent="0.3">
      <c r="A2914" s="2">
        <v>161219241257</v>
      </c>
      <c r="B2914" s="2" t="str">
        <f t="shared" si="135"/>
        <v>161219241257</v>
      </c>
      <c r="C2914" s="2" t="str">
        <f>_xlfn.XLOOKUP(
  B2914,
  'Candidate Data'!A:A,
  'Candidate Data'!B:B,
  "Not Found"
)</f>
        <v>Recruiter54</v>
      </c>
      <c r="D2914" s="2" t="str">
        <f>_xlfn.XLOOKUP(
  C2914,
  'Recruiter Data'!A:A,
  'Recruiter Data'!B:B,
  "Unknown"
)</f>
        <v>Asia</v>
      </c>
      <c r="E2914" t="s">
        <v>18</v>
      </c>
      <c r="F2914" t="str">
        <f t="shared" si="136"/>
        <v>Application Review</v>
      </c>
      <c r="G2914" s="1">
        <v>44625.650092592594</v>
      </c>
      <c r="H2914" t="str">
        <f t="shared" si="137"/>
        <v>2022-03</v>
      </c>
    </row>
    <row r="2915" spans="1:8" x14ac:dyDescent="0.3">
      <c r="A2915" s="2">
        <v>188823171274</v>
      </c>
      <c r="B2915" s="2" t="str">
        <f t="shared" si="135"/>
        <v>188823171274</v>
      </c>
      <c r="C2915" s="2" t="str">
        <f>_xlfn.XLOOKUP(
  B2915,
  'Candidate Data'!A:A,
  'Candidate Data'!B:B,
  "Not Found"
)</f>
        <v>Recruiter31</v>
      </c>
      <c r="D2915" s="2" t="str">
        <f>_xlfn.XLOOKUP(
  C2915,
  'Recruiter Data'!A:A,
  'Recruiter Data'!B:B,
  "Unknown"
)</f>
        <v>N America</v>
      </c>
      <c r="E2915" t="s">
        <v>18</v>
      </c>
      <c r="F2915" t="str">
        <f t="shared" si="136"/>
        <v>Application Review</v>
      </c>
      <c r="G2915" s="1">
        <v>44625.651469907411</v>
      </c>
      <c r="H2915" t="str">
        <f t="shared" si="137"/>
        <v>2022-03</v>
      </c>
    </row>
    <row r="2916" spans="1:8" x14ac:dyDescent="0.3">
      <c r="A2916" s="2">
        <v>125038091949</v>
      </c>
      <c r="B2916" s="2" t="str">
        <f t="shared" si="135"/>
        <v>125038091949</v>
      </c>
      <c r="C2916" s="2" t="str">
        <f>_xlfn.XLOOKUP(
  B2916,
  'Candidate Data'!A:A,
  'Candidate Data'!B:B,
  "Not Found"
)</f>
        <v>Recruiter55</v>
      </c>
      <c r="D2916" s="2" t="str">
        <f>_xlfn.XLOOKUP(
  C2916,
  'Recruiter Data'!A:A,
  'Recruiter Data'!B:B,
  "Unknown"
)</f>
        <v>Europe</v>
      </c>
      <c r="E2916" t="s">
        <v>18</v>
      </c>
      <c r="F2916" t="str">
        <f t="shared" si="136"/>
        <v>Application Review</v>
      </c>
      <c r="G2916" s="1">
        <v>44625.65216435185</v>
      </c>
      <c r="H2916" t="str">
        <f t="shared" si="137"/>
        <v>2022-03</v>
      </c>
    </row>
    <row r="2917" spans="1:8" x14ac:dyDescent="0.3">
      <c r="A2917" s="2">
        <v>118114444169</v>
      </c>
      <c r="B2917" s="2" t="str">
        <f t="shared" si="135"/>
        <v>118114444169</v>
      </c>
      <c r="C2917" s="2" t="str">
        <f>_xlfn.XLOOKUP(
  B2917,
  'Candidate Data'!A:A,
  'Candidate Data'!B:B,
  "Not Found"
)</f>
        <v>Recruiter18</v>
      </c>
      <c r="D2917" s="2" t="str">
        <f>_xlfn.XLOOKUP(
  C2917,
  'Recruiter Data'!A:A,
  'Recruiter Data'!B:B,
  "Unknown"
)</f>
        <v>N America</v>
      </c>
      <c r="E2917" t="s">
        <v>18</v>
      </c>
      <c r="F2917" t="str">
        <f t="shared" si="136"/>
        <v>Application Review</v>
      </c>
      <c r="G2917" s="1">
        <v>44625.652187500003</v>
      </c>
      <c r="H2917" t="str">
        <f t="shared" si="137"/>
        <v>2022-03</v>
      </c>
    </row>
    <row r="2918" spans="1:8" x14ac:dyDescent="0.3">
      <c r="A2918" s="2">
        <v>184940175936</v>
      </c>
      <c r="B2918" s="2" t="str">
        <f t="shared" si="135"/>
        <v>184940175936</v>
      </c>
      <c r="C2918" s="2" t="str">
        <f>_xlfn.XLOOKUP(
  B2918,
  'Candidate Data'!A:A,
  'Candidate Data'!B:B,
  "Not Found"
)</f>
        <v>Recruiter46</v>
      </c>
      <c r="D2918" s="2" t="str">
        <f>_xlfn.XLOOKUP(
  C2918,
  'Recruiter Data'!A:A,
  'Recruiter Data'!B:B,
  "Unknown"
)</f>
        <v>N America</v>
      </c>
      <c r="E2918" t="s">
        <v>18</v>
      </c>
      <c r="F2918" t="str">
        <f t="shared" si="136"/>
        <v>Application Review</v>
      </c>
      <c r="G2918" s="1">
        <v>44625.652939814812</v>
      </c>
      <c r="H2918" t="str">
        <f t="shared" si="137"/>
        <v>2022-03</v>
      </c>
    </row>
    <row r="2919" spans="1:8" x14ac:dyDescent="0.3">
      <c r="A2919" s="2">
        <v>135145872772</v>
      </c>
      <c r="B2919" s="2" t="str">
        <f t="shared" si="135"/>
        <v>135145872772</v>
      </c>
      <c r="C2919" s="2" t="str">
        <f>_xlfn.XLOOKUP(
  B2919,
  'Candidate Data'!A:A,
  'Candidate Data'!B:B,
  "Not Found"
)</f>
        <v>Recruiter56</v>
      </c>
      <c r="D2919" s="2" t="str">
        <f>_xlfn.XLOOKUP(
  C2919,
  'Recruiter Data'!A:A,
  'Recruiter Data'!B:B,
  "Unknown"
)</f>
        <v>N America</v>
      </c>
      <c r="E2919" t="s">
        <v>18</v>
      </c>
      <c r="F2919" t="str">
        <f t="shared" si="136"/>
        <v>Application Review</v>
      </c>
      <c r="G2919" s="1">
        <v>44625.653564814813</v>
      </c>
      <c r="H2919" t="str">
        <f t="shared" si="137"/>
        <v>2022-03</v>
      </c>
    </row>
    <row r="2920" spans="1:8" x14ac:dyDescent="0.3">
      <c r="A2920" s="2">
        <v>162261874043</v>
      </c>
      <c r="B2920" s="2" t="str">
        <f t="shared" si="135"/>
        <v>162261874043</v>
      </c>
      <c r="C2920" s="2" t="str">
        <f>_xlfn.XLOOKUP(
  B2920,
  'Candidate Data'!A:A,
  'Candidate Data'!B:B,
  "Not Found"
)</f>
        <v>Recruiter31</v>
      </c>
      <c r="D2920" s="2" t="str">
        <f>_xlfn.XLOOKUP(
  C2920,
  'Recruiter Data'!A:A,
  'Recruiter Data'!B:B,
  "Unknown"
)</f>
        <v>N America</v>
      </c>
      <c r="E2920" t="s">
        <v>18</v>
      </c>
      <c r="F2920" t="str">
        <f t="shared" si="136"/>
        <v>Application Review</v>
      </c>
      <c r="G2920" s="1">
        <v>44625.654247685183</v>
      </c>
      <c r="H2920" t="str">
        <f t="shared" si="137"/>
        <v>2022-03</v>
      </c>
    </row>
    <row r="2921" spans="1:8" x14ac:dyDescent="0.3">
      <c r="A2921" s="2">
        <v>139588877691</v>
      </c>
      <c r="B2921" s="2" t="str">
        <f t="shared" si="135"/>
        <v>139588877691</v>
      </c>
      <c r="C2921" s="2" t="str">
        <f>_xlfn.XLOOKUP(
  B2921,
  'Candidate Data'!A:A,
  'Candidate Data'!B:B,
  "Not Found"
)</f>
        <v>Recruiter53</v>
      </c>
      <c r="D2921" s="2" t="str">
        <f>_xlfn.XLOOKUP(
  C2921,
  'Recruiter Data'!A:A,
  'Recruiter Data'!B:B,
  "Unknown"
)</f>
        <v>N America</v>
      </c>
      <c r="E2921" t="s">
        <v>18</v>
      </c>
      <c r="F2921" t="str">
        <f t="shared" si="136"/>
        <v>Application Review</v>
      </c>
      <c r="G2921" s="1">
        <v>44625.654363425929</v>
      </c>
      <c r="H2921" t="str">
        <f t="shared" si="137"/>
        <v>2022-03</v>
      </c>
    </row>
    <row r="2922" spans="1:8" x14ac:dyDescent="0.3">
      <c r="A2922" s="2">
        <v>126828187817</v>
      </c>
      <c r="B2922" s="2" t="str">
        <f t="shared" si="135"/>
        <v>126828187817</v>
      </c>
      <c r="C2922" s="2" t="str">
        <f>_xlfn.XLOOKUP(
  B2922,
  'Candidate Data'!A:A,
  'Candidate Data'!B:B,
  "Not Found"
)</f>
        <v>Recruiter40</v>
      </c>
      <c r="D2922" s="2" t="str">
        <f>_xlfn.XLOOKUP(
  C2922,
  'Recruiter Data'!A:A,
  'Recruiter Data'!B:B,
  "Unknown"
)</f>
        <v>Europe</v>
      </c>
      <c r="E2922" t="s">
        <v>18</v>
      </c>
      <c r="F2922" t="str">
        <f t="shared" si="136"/>
        <v>Application Review</v>
      </c>
      <c r="G2922" s="1">
        <v>44625.654976851853</v>
      </c>
      <c r="H2922" t="str">
        <f t="shared" si="137"/>
        <v>2022-03</v>
      </c>
    </row>
    <row r="2923" spans="1:8" x14ac:dyDescent="0.3">
      <c r="A2923" s="2">
        <v>129640287857</v>
      </c>
      <c r="B2923" s="2" t="str">
        <f t="shared" si="135"/>
        <v>129640287857</v>
      </c>
      <c r="C2923" s="2" t="str">
        <f>_xlfn.XLOOKUP(
  B2923,
  'Candidate Data'!A:A,
  'Candidate Data'!B:B,
  "Not Found"
)</f>
        <v>Recruiter10</v>
      </c>
      <c r="D2923" s="2" t="str">
        <f>_xlfn.XLOOKUP(
  C2923,
  'Recruiter Data'!A:A,
  'Recruiter Data'!B:B,
  "Unknown"
)</f>
        <v>N America</v>
      </c>
      <c r="E2923" t="s">
        <v>18</v>
      </c>
      <c r="F2923" t="str">
        <f t="shared" si="136"/>
        <v>Application Review</v>
      </c>
      <c r="G2923" s="1">
        <v>44625.655023148145</v>
      </c>
      <c r="H2923" t="str">
        <f t="shared" si="137"/>
        <v>2022-03</v>
      </c>
    </row>
    <row r="2924" spans="1:8" x14ac:dyDescent="0.3">
      <c r="A2924" s="2">
        <v>129640287857</v>
      </c>
      <c r="B2924" s="2" t="str">
        <f t="shared" si="135"/>
        <v>129640287857</v>
      </c>
      <c r="C2924" s="2" t="str">
        <f>_xlfn.XLOOKUP(
  B2924,
  'Candidate Data'!A:A,
  'Candidate Data'!B:B,
  "Not Found"
)</f>
        <v>Recruiter10</v>
      </c>
      <c r="D2924" s="2" t="str">
        <f>_xlfn.XLOOKUP(
  C2924,
  'Recruiter Data'!A:A,
  'Recruiter Data'!B:B,
  "Unknown"
)</f>
        <v>N America</v>
      </c>
      <c r="E2924" t="s">
        <v>19</v>
      </c>
      <c r="F2924" t="str">
        <f t="shared" si="136"/>
        <v>Phone Screen</v>
      </c>
      <c r="G2924" s="1">
        <v>44655.708819444444</v>
      </c>
      <c r="H2924" t="str">
        <f t="shared" si="137"/>
        <v>2022-04</v>
      </c>
    </row>
    <row r="2925" spans="1:8" x14ac:dyDescent="0.3">
      <c r="A2925" s="2">
        <v>185402958517</v>
      </c>
      <c r="B2925" s="2" t="str">
        <f t="shared" si="135"/>
        <v>185402958517</v>
      </c>
      <c r="C2925" s="2" t="str">
        <f>_xlfn.XLOOKUP(
  B2925,
  'Candidate Data'!A:A,
  'Candidate Data'!B:B,
  "Not Found"
)</f>
        <v>Recruiter7</v>
      </c>
      <c r="D2925" s="2" t="str">
        <f>_xlfn.XLOOKUP(
  C2925,
  'Recruiter Data'!A:A,
  'Recruiter Data'!B:B,
  "Unknown"
)</f>
        <v>N America</v>
      </c>
      <c r="E2925" t="s">
        <v>18</v>
      </c>
      <c r="F2925" t="str">
        <f t="shared" si="136"/>
        <v>Application Review</v>
      </c>
      <c r="G2925" s="1">
        <v>44625.655694444446</v>
      </c>
      <c r="H2925" t="str">
        <f t="shared" si="137"/>
        <v>2022-03</v>
      </c>
    </row>
    <row r="2926" spans="1:8" x14ac:dyDescent="0.3">
      <c r="A2926" s="2">
        <v>106147233410</v>
      </c>
      <c r="B2926" s="2" t="str">
        <f t="shared" si="135"/>
        <v>106147233410</v>
      </c>
      <c r="C2926" s="2" t="str">
        <f>_xlfn.XLOOKUP(
  B2926,
  'Candidate Data'!A:A,
  'Candidate Data'!B:B,
  "Not Found"
)</f>
        <v>Recruiter10</v>
      </c>
      <c r="D2926" s="2" t="str">
        <f>_xlfn.XLOOKUP(
  C2926,
  'Recruiter Data'!A:A,
  'Recruiter Data'!B:B,
  "Unknown"
)</f>
        <v>N America</v>
      </c>
      <c r="E2926" t="s">
        <v>18</v>
      </c>
      <c r="F2926" t="str">
        <f t="shared" si="136"/>
        <v>Application Review</v>
      </c>
      <c r="G2926" s="1">
        <v>44625.6562037037</v>
      </c>
      <c r="H2926" t="str">
        <f t="shared" si="137"/>
        <v>2022-03</v>
      </c>
    </row>
    <row r="2927" spans="1:8" x14ac:dyDescent="0.3">
      <c r="A2927" s="2">
        <v>106147233410</v>
      </c>
      <c r="B2927" s="2" t="str">
        <f t="shared" si="135"/>
        <v>106147233410</v>
      </c>
      <c r="C2927" s="2" t="str">
        <f>_xlfn.XLOOKUP(
  B2927,
  'Candidate Data'!A:A,
  'Candidate Data'!B:B,
  "Not Found"
)</f>
        <v>Recruiter10</v>
      </c>
      <c r="D2927" s="2" t="str">
        <f>_xlfn.XLOOKUP(
  C2927,
  'Recruiter Data'!A:A,
  'Recruiter Data'!B:B,
  "Unknown"
)</f>
        <v>N America</v>
      </c>
      <c r="E2927" t="s">
        <v>19</v>
      </c>
      <c r="F2927" t="str">
        <f t="shared" si="136"/>
        <v>Phone Screen</v>
      </c>
      <c r="G2927" s="1">
        <v>44625.656273148146</v>
      </c>
      <c r="H2927" t="str">
        <f t="shared" si="137"/>
        <v>2022-03</v>
      </c>
    </row>
    <row r="2928" spans="1:8" x14ac:dyDescent="0.3">
      <c r="A2928" s="2">
        <v>148049696330</v>
      </c>
      <c r="B2928" s="2" t="str">
        <f t="shared" si="135"/>
        <v>148049696330</v>
      </c>
      <c r="C2928" s="2" t="str">
        <f>_xlfn.XLOOKUP(
  B2928,
  'Candidate Data'!A:A,
  'Candidate Data'!B:B,
  "Not Found"
)</f>
        <v>Recruiter10</v>
      </c>
      <c r="D2928" s="2" t="str">
        <f>_xlfn.XLOOKUP(
  C2928,
  'Recruiter Data'!A:A,
  'Recruiter Data'!B:B,
  "Unknown"
)</f>
        <v>N America</v>
      </c>
      <c r="E2928" t="s">
        <v>18</v>
      </c>
      <c r="F2928" t="str">
        <f t="shared" si="136"/>
        <v>Application Review</v>
      </c>
      <c r="G2928" s="1">
        <v>44625.656354166669</v>
      </c>
      <c r="H2928" t="str">
        <f t="shared" si="137"/>
        <v>2022-03</v>
      </c>
    </row>
    <row r="2929" spans="1:8" x14ac:dyDescent="0.3">
      <c r="A2929" s="2">
        <v>148049696330</v>
      </c>
      <c r="B2929" s="2" t="str">
        <f t="shared" si="135"/>
        <v>148049696330</v>
      </c>
      <c r="C2929" s="2" t="str">
        <f>_xlfn.XLOOKUP(
  B2929,
  'Candidate Data'!A:A,
  'Candidate Data'!B:B,
  "Not Found"
)</f>
        <v>Recruiter10</v>
      </c>
      <c r="D2929" s="2" t="str">
        <f>_xlfn.XLOOKUP(
  C2929,
  'Recruiter Data'!A:A,
  'Recruiter Data'!B:B,
  "Unknown"
)</f>
        <v>N America</v>
      </c>
      <c r="E2929" t="s">
        <v>18</v>
      </c>
      <c r="F2929" t="str">
        <f t="shared" si="136"/>
        <v>Application Review</v>
      </c>
      <c r="G2929" s="1">
        <v>44625.772974537038</v>
      </c>
      <c r="H2929" t="str">
        <f t="shared" si="137"/>
        <v>2022-03</v>
      </c>
    </row>
    <row r="2930" spans="1:8" x14ac:dyDescent="0.3">
      <c r="A2930" s="2">
        <v>146575712285</v>
      </c>
      <c r="B2930" s="2" t="str">
        <f t="shared" si="135"/>
        <v>146575712285</v>
      </c>
      <c r="C2930" s="2" t="str">
        <f>_xlfn.XLOOKUP(
  B2930,
  'Candidate Data'!A:A,
  'Candidate Data'!B:B,
  "Not Found"
)</f>
        <v>Recruiter7</v>
      </c>
      <c r="D2930" s="2" t="str">
        <f>_xlfn.XLOOKUP(
  C2930,
  'Recruiter Data'!A:A,
  'Recruiter Data'!B:B,
  "Unknown"
)</f>
        <v>N America</v>
      </c>
      <c r="E2930" t="s">
        <v>18</v>
      </c>
      <c r="F2930" t="str">
        <f t="shared" si="136"/>
        <v>Application Review</v>
      </c>
      <c r="G2930" s="1">
        <v>44625.656655092593</v>
      </c>
      <c r="H2930" t="str">
        <f t="shared" si="137"/>
        <v>2022-03</v>
      </c>
    </row>
    <row r="2931" spans="1:8" x14ac:dyDescent="0.3">
      <c r="A2931" s="2">
        <v>112063711338</v>
      </c>
      <c r="B2931" s="2" t="str">
        <f t="shared" si="135"/>
        <v>112063711338</v>
      </c>
      <c r="C2931" s="2" t="str">
        <f>_xlfn.XLOOKUP(
  B2931,
  'Candidate Data'!A:A,
  'Candidate Data'!B:B,
  "Not Found"
)</f>
        <v>Recruiter4</v>
      </c>
      <c r="D2931" s="2" t="str">
        <f>_xlfn.XLOOKUP(
  C2931,
  'Recruiter Data'!A:A,
  'Recruiter Data'!B:B,
  "Unknown"
)</f>
        <v>Asia</v>
      </c>
      <c r="E2931" t="s">
        <v>18</v>
      </c>
      <c r="F2931" t="str">
        <f t="shared" si="136"/>
        <v>Application Review</v>
      </c>
      <c r="G2931" s="1">
        <v>44625.657858796294</v>
      </c>
      <c r="H2931" t="str">
        <f t="shared" si="137"/>
        <v>2022-03</v>
      </c>
    </row>
    <row r="2932" spans="1:8" x14ac:dyDescent="0.3">
      <c r="A2932" s="2">
        <v>173476389749</v>
      </c>
      <c r="B2932" s="2" t="str">
        <f t="shared" si="135"/>
        <v>173476389749</v>
      </c>
      <c r="C2932" s="2" t="str">
        <f>_xlfn.XLOOKUP(
  B2932,
  'Candidate Data'!A:A,
  'Candidate Data'!B:B,
  "Not Found"
)</f>
        <v>Recruiter6</v>
      </c>
      <c r="D2932" s="2" t="str">
        <f>_xlfn.XLOOKUP(
  C2932,
  'Recruiter Data'!A:A,
  'Recruiter Data'!B:B,
  "Unknown"
)</f>
        <v>N America</v>
      </c>
      <c r="E2932" t="s">
        <v>18</v>
      </c>
      <c r="F2932" t="str">
        <f t="shared" si="136"/>
        <v>Application Review</v>
      </c>
      <c r="G2932" s="1">
        <v>44625.658437500002</v>
      </c>
      <c r="H2932" t="str">
        <f t="shared" si="137"/>
        <v>2022-03</v>
      </c>
    </row>
    <row r="2933" spans="1:8" x14ac:dyDescent="0.3">
      <c r="A2933" s="2">
        <v>119251153265</v>
      </c>
      <c r="B2933" s="2" t="str">
        <f t="shared" si="135"/>
        <v>119251153265</v>
      </c>
      <c r="C2933" s="2" t="str">
        <f>_xlfn.XLOOKUP(
  B2933,
  'Candidate Data'!A:A,
  'Candidate Data'!B:B,
  "Not Found"
)</f>
        <v>Recruiter31</v>
      </c>
      <c r="D2933" s="2" t="str">
        <f>_xlfn.XLOOKUP(
  C2933,
  'Recruiter Data'!A:A,
  'Recruiter Data'!B:B,
  "Unknown"
)</f>
        <v>N America</v>
      </c>
      <c r="E2933" t="s">
        <v>18</v>
      </c>
      <c r="F2933" t="str">
        <f t="shared" si="136"/>
        <v>Application Review</v>
      </c>
      <c r="G2933" s="1">
        <v>44625.659108796295</v>
      </c>
      <c r="H2933" t="str">
        <f t="shared" si="137"/>
        <v>2022-03</v>
      </c>
    </row>
    <row r="2934" spans="1:8" x14ac:dyDescent="0.3">
      <c r="A2934" s="2">
        <v>129897194575</v>
      </c>
      <c r="B2934" s="2" t="str">
        <f t="shared" si="135"/>
        <v>129897194575</v>
      </c>
      <c r="C2934" s="2" t="str">
        <f>_xlfn.XLOOKUP(
  B2934,
  'Candidate Data'!A:A,
  'Candidate Data'!B:B,
  "Not Found"
)</f>
        <v>Recruiter42</v>
      </c>
      <c r="D2934" s="2" t="str">
        <f>_xlfn.XLOOKUP(
  C2934,
  'Recruiter Data'!A:A,
  'Recruiter Data'!B:B,
  "Unknown"
)</f>
        <v>Europe</v>
      </c>
      <c r="E2934" t="s">
        <v>18</v>
      </c>
      <c r="F2934" t="str">
        <f t="shared" si="136"/>
        <v>Application Review</v>
      </c>
      <c r="G2934" s="1">
        <v>44625.659814814811</v>
      </c>
      <c r="H2934" t="str">
        <f t="shared" si="137"/>
        <v>2022-03</v>
      </c>
    </row>
    <row r="2935" spans="1:8" x14ac:dyDescent="0.3">
      <c r="A2935" s="2">
        <v>150548348217</v>
      </c>
      <c r="B2935" s="2" t="str">
        <f t="shared" si="135"/>
        <v>150548348217</v>
      </c>
      <c r="C2935" s="2" t="str">
        <f>_xlfn.XLOOKUP(
  B2935,
  'Candidate Data'!A:A,
  'Candidate Data'!B:B,
  "Not Found"
)</f>
        <v>Recruiter39</v>
      </c>
      <c r="D2935" s="2" t="str">
        <f>_xlfn.XLOOKUP(
  C2935,
  'Recruiter Data'!A:A,
  'Recruiter Data'!B:B,
  "Unknown"
)</f>
        <v>Asia</v>
      </c>
      <c r="E2935" t="s">
        <v>18</v>
      </c>
      <c r="F2935" t="str">
        <f t="shared" si="136"/>
        <v>Application Review</v>
      </c>
      <c r="G2935" s="1">
        <v>44625.659953703704</v>
      </c>
      <c r="H2935" t="str">
        <f t="shared" si="137"/>
        <v>2022-03</v>
      </c>
    </row>
    <row r="2936" spans="1:8" x14ac:dyDescent="0.3">
      <c r="A2936" s="2">
        <v>100532035703</v>
      </c>
      <c r="B2936" s="2" t="str">
        <f t="shared" si="135"/>
        <v>100532035703</v>
      </c>
      <c r="C2936" s="2" t="str">
        <f>_xlfn.XLOOKUP(
  B2936,
  'Candidate Data'!A:A,
  'Candidate Data'!B:B,
  "Not Found"
)</f>
        <v>Recruiter37</v>
      </c>
      <c r="D2936" s="2" t="str">
        <f>_xlfn.XLOOKUP(
  C2936,
  'Recruiter Data'!A:A,
  'Recruiter Data'!B:B,
  "Unknown"
)</f>
        <v>N America</v>
      </c>
      <c r="E2936" t="s">
        <v>18</v>
      </c>
      <c r="F2936" t="str">
        <f t="shared" si="136"/>
        <v>Application Review</v>
      </c>
      <c r="G2936" s="1">
        <v>44625.660555555558</v>
      </c>
      <c r="H2936" t="str">
        <f t="shared" si="137"/>
        <v>2022-03</v>
      </c>
    </row>
    <row r="2937" spans="1:8" x14ac:dyDescent="0.3">
      <c r="A2937" s="2">
        <v>131353224761</v>
      </c>
      <c r="B2937" s="2" t="str">
        <f t="shared" si="135"/>
        <v>131353224761</v>
      </c>
      <c r="C2937" s="2" t="str">
        <f>_xlfn.XLOOKUP(
  B2937,
  'Candidate Data'!A:A,
  'Candidate Data'!B:B,
  "Not Found"
)</f>
        <v>Recruiter43</v>
      </c>
      <c r="D2937" s="2" t="str">
        <f>_xlfn.XLOOKUP(
  C2937,
  'Recruiter Data'!A:A,
  'Recruiter Data'!B:B,
  "Unknown"
)</f>
        <v>Europe</v>
      </c>
      <c r="E2937" t="s">
        <v>18</v>
      </c>
      <c r="F2937" t="str">
        <f t="shared" si="136"/>
        <v>Application Review</v>
      </c>
      <c r="G2937" s="1">
        <v>44625.661273148151</v>
      </c>
      <c r="H2937" t="str">
        <f t="shared" si="137"/>
        <v>2022-03</v>
      </c>
    </row>
    <row r="2938" spans="1:8" x14ac:dyDescent="0.3">
      <c r="A2938" s="2">
        <v>189266845295</v>
      </c>
      <c r="B2938" s="2" t="str">
        <f t="shared" si="135"/>
        <v>189266845295</v>
      </c>
      <c r="C2938" s="2" t="str">
        <f>_xlfn.XLOOKUP(
  B2938,
  'Candidate Data'!A:A,
  'Candidate Data'!B:B,
  "Not Found"
)</f>
        <v>Recruiter27</v>
      </c>
      <c r="D2938" s="2" t="str">
        <f>_xlfn.XLOOKUP(
  C2938,
  'Recruiter Data'!A:A,
  'Recruiter Data'!B:B,
  "Unknown"
)</f>
        <v>N America</v>
      </c>
      <c r="E2938" t="s">
        <v>18</v>
      </c>
      <c r="F2938" t="str">
        <f t="shared" si="136"/>
        <v>Application Review</v>
      </c>
      <c r="G2938" s="1">
        <v>44625.661365740743</v>
      </c>
      <c r="H2938" t="str">
        <f t="shared" si="137"/>
        <v>2022-03</v>
      </c>
    </row>
    <row r="2939" spans="1:8" x14ac:dyDescent="0.3">
      <c r="A2939" s="2">
        <v>162067108576</v>
      </c>
      <c r="B2939" s="2" t="str">
        <f t="shared" si="135"/>
        <v>162067108576</v>
      </c>
      <c r="C2939" s="2" t="str">
        <f>_xlfn.XLOOKUP(
  B2939,
  'Candidate Data'!A:A,
  'Candidate Data'!B:B,
  "Not Found"
)</f>
        <v>Recruiter12</v>
      </c>
      <c r="D2939" s="2" t="str">
        <f>_xlfn.XLOOKUP(
  C2939,
  'Recruiter Data'!A:A,
  'Recruiter Data'!B:B,
  "Unknown"
)</f>
        <v>Europe</v>
      </c>
      <c r="E2939" t="s">
        <v>18</v>
      </c>
      <c r="F2939" t="str">
        <f t="shared" si="136"/>
        <v>Application Review</v>
      </c>
      <c r="G2939" s="1">
        <v>44625.661921296298</v>
      </c>
      <c r="H2939" t="str">
        <f t="shared" si="137"/>
        <v>2022-03</v>
      </c>
    </row>
    <row r="2940" spans="1:8" x14ac:dyDescent="0.3">
      <c r="A2940" s="2">
        <v>128503319652</v>
      </c>
      <c r="B2940" s="2" t="str">
        <f t="shared" si="135"/>
        <v>128503319652</v>
      </c>
      <c r="C2940" s="2" t="str">
        <f>_xlfn.XLOOKUP(
  B2940,
  'Candidate Data'!A:A,
  'Candidate Data'!B:B,
  "Not Found"
)</f>
        <v>Recruiter50</v>
      </c>
      <c r="D2940" s="2" t="str">
        <f>_xlfn.XLOOKUP(
  C2940,
  'Recruiter Data'!A:A,
  'Recruiter Data'!B:B,
  "Unknown"
)</f>
        <v>Asia</v>
      </c>
      <c r="E2940" t="s">
        <v>18</v>
      </c>
      <c r="F2940" t="str">
        <f t="shared" si="136"/>
        <v>Application Review</v>
      </c>
      <c r="G2940" s="1">
        <v>44625.662673611114</v>
      </c>
      <c r="H2940" t="str">
        <f t="shared" si="137"/>
        <v>2022-03</v>
      </c>
    </row>
    <row r="2941" spans="1:8" x14ac:dyDescent="0.3">
      <c r="A2941" s="2">
        <v>101307346408</v>
      </c>
      <c r="B2941" s="2" t="str">
        <f t="shared" si="135"/>
        <v>101307346408</v>
      </c>
      <c r="C2941" s="2" t="str">
        <f>_xlfn.XLOOKUP(
  B2941,
  'Candidate Data'!A:A,
  'Candidate Data'!B:B,
  "Not Found"
)</f>
        <v>Recruiter10</v>
      </c>
      <c r="D2941" s="2" t="str">
        <f>_xlfn.XLOOKUP(
  C2941,
  'Recruiter Data'!A:A,
  'Recruiter Data'!B:B,
  "Unknown"
)</f>
        <v>N America</v>
      </c>
      <c r="E2941" t="s">
        <v>18</v>
      </c>
      <c r="F2941" t="str">
        <f t="shared" si="136"/>
        <v>Application Review</v>
      </c>
      <c r="G2941" s="1">
        <v>44625.664710648147</v>
      </c>
      <c r="H2941" t="str">
        <f t="shared" si="137"/>
        <v>2022-03</v>
      </c>
    </row>
    <row r="2942" spans="1:8" x14ac:dyDescent="0.3">
      <c r="A2942" s="2">
        <v>164673716296</v>
      </c>
      <c r="B2942" s="2" t="str">
        <f t="shared" si="135"/>
        <v>164673716296</v>
      </c>
      <c r="C2942" s="2" t="str">
        <f>_xlfn.XLOOKUP(
  B2942,
  'Candidate Data'!A:A,
  'Candidate Data'!B:B,
  "Not Found"
)</f>
        <v>Recruiter37</v>
      </c>
      <c r="D2942" s="2" t="str">
        <f>_xlfn.XLOOKUP(
  C2942,
  'Recruiter Data'!A:A,
  'Recruiter Data'!B:B,
  "Unknown"
)</f>
        <v>N America</v>
      </c>
      <c r="E2942" t="s">
        <v>18</v>
      </c>
      <c r="F2942" t="str">
        <f t="shared" si="136"/>
        <v>Application Review</v>
      </c>
      <c r="G2942" s="1">
        <v>44625.664756944447</v>
      </c>
      <c r="H2942" t="str">
        <f t="shared" si="137"/>
        <v>2022-03</v>
      </c>
    </row>
    <row r="2943" spans="1:8" x14ac:dyDescent="0.3">
      <c r="A2943" s="2">
        <v>151126893636</v>
      </c>
      <c r="B2943" s="2" t="str">
        <f t="shared" si="135"/>
        <v>151126893636</v>
      </c>
      <c r="C2943" s="2" t="str">
        <f>_xlfn.XLOOKUP(
  B2943,
  'Candidate Data'!A:A,
  'Candidate Data'!B:B,
  "Not Found"
)</f>
        <v>Recruiter13</v>
      </c>
      <c r="D2943" s="2" t="str">
        <f>_xlfn.XLOOKUP(
  C2943,
  'Recruiter Data'!A:A,
  'Recruiter Data'!B:B,
  "Unknown"
)</f>
        <v>N America</v>
      </c>
      <c r="E2943" t="s">
        <v>18</v>
      </c>
      <c r="F2943" t="str">
        <f t="shared" si="136"/>
        <v>Application Review</v>
      </c>
      <c r="G2943" s="1">
        <v>44625.664849537039</v>
      </c>
      <c r="H2943" t="str">
        <f t="shared" si="137"/>
        <v>2022-03</v>
      </c>
    </row>
    <row r="2944" spans="1:8" x14ac:dyDescent="0.3">
      <c r="A2944" s="2">
        <v>169636523273</v>
      </c>
      <c r="B2944" s="2" t="str">
        <f t="shared" si="135"/>
        <v>169636523273</v>
      </c>
      <c r="C2944" s="2" t="str">
        <f>_xlfn.XLOOKUP(
  B2944,
  'Candidate Data'!A:A,
  'Candidate Data'!B:B,
  "Not Found"
)</f>
        <v>Recruiter49</v>
      </c>
      <c r="D2944" s="2" t="str">
        <f>_xlfn.XLOOKUP(
  C2944,
  'Recruiter Data'!A:A,
  'Recruiter Data'!B:B,
  "Unknown"
)</f>
        <v>N America</v>
      </c>
      <c r="E2944" t="s">
        <v>18</v>
      </c>
      <c r="F2944" t="str">
        <f t="shared" si="136"/>
        <v>Application Review</v>
      </c>
      <c r="G2944" s="1">
        <v>44625.664849537039</v>
      </c>
      <c r="H2944" t="str">
        <f t="shared" si="137"/>
        <v>2022-03</v>
      </c>
    </row>
    <row r="2945" spans="1:8" x14ac:dyDescent="0.3">
      <c r="A2945" s="2">
        <v>187831268271</v>
      </c>
      <c r="B2945" s="2" t="str">
        <f t="shared" si="135"/>
        <v>187831268271</v>
      </c>
      <c r="C2945" s="2" t="str">
        <f>_xlfn.XLOOKUP(
  B2945,
  'Candidate Data'!A:A,
  'Candidate Data'!B:B,
  "Not Found"
)</f>
        <v>Recruiter55</v>
      </c>
      <c r="D2945" s="2" t="str">
        <f>_xlfn.XLOOKUP(
  C2945,
  'Recruiter Data'!A:A,
  'Recruiter Data'!B:B,
  "Unknown"
)</f>
        <v>Europe</v>
      </c>
      <c r="E2945" t="s">
        <v>18</v>
      </c>
      <c r="F2945" t="str">
        <f t="shared" si="136"/>
        <v>Application Review</v>
      </c>
      <c r="G2945" s="1">
        <v>44625.664872685185</v>
      </c>
      <c r="H2945" t="str">
        <f t="shared" si="137"/>
        <v>2022-03</v>
      </c>
    </row>
    <row r="2946" spans="1:8" x14ac:dyDescent="0.3">
      <c r="A2946" s="2">
        <v>126537150288</v>
      </c>
      <c r="B2946" s="2" t="str">
        <f t="shared" si="135"/>
        <v>126537150288</v>
      </c>
      <c r="C2946" s="2" t="str">
        <f>_xlfn.XLOOKUP(
  B2946,
  'Candidate Data'!A:A,
  'Candidate Data'!B:B,
  "Not Found"
)</f>
        <v>Recruiter6</v>
      </c>
      <c r="D2946" s="2" t="str">
        <f>_xlfn.XLOOKUP(
  C2946,
  'Recruiter Data'!A:A,
  'Recruiter Data'!B:B,
  "Unknown"
)</f>
        <v>N America</v>
      </c>
      <c r="E2946" t="s">
        <v>18</v>
      </c>
      <c r="F2946" t="str">
        <f t="shared" si="136"/>
        <v>Application Review</v>
      </c>
      <c r="G2946" s="1">
        <v>44625.668356481481</v>
      </c>
      <c r="H2946" t="str">
        <f t="shared" si="137"/>
        <v>2022-03</v>
      </c>
    </row>
    <row r="2947" spans="1:8" x14ac:dyDescent="0.3">
      <c r="A2947" s="2">
        <v>126537150288</v>
      </c>
      <c r="B2947" s="2" t="str">
        <f t="shared" ref="B2947:B3010" si="138">TEXT(A2947,"0")</f>
        <v>126537150288</v>
      </c>
      <c r="C2947" s="2" t="str">
        <f>_xlfn.XLOOKUP(
  B2947,
  'Candidate Data'!A:A,
  'Candidate Data'!B:B,
  "Not Found"
)</f>
        <v>Recruiter6</v>
      </c>
      <c r="D2947" s="2" t="str">
        <f>_xlfn.XLOOKUP(
  C2947,
  'Recruiter Data'!A:A,
  'Recruiter Data'!B:B,
  "Unknown"
)</f>
        <v>N America</v>
      </c>
      <c r="E2947" t="s">
        <v>18</v>
      </c>
      <c r="F2947" t="str">
        <f t="shared" ref="F2947:F3010" si="139">IF(ISNUMBER(SEARCH("Phone Screen",E2947)),"Phone Screen",
IF(ISNUMBER(SEARCH("Interview #1",E2947)),"Interview #1",
IF(ISNUMBER(SEARCH("Final Interview",E2947)),"Final Interview",
IF(ISNUMBER(SEARCH("Next Steps",E2947)),"Next Steps",
IF(ISNUMBER(SEARCH("Diligence",E2947)),"Diligence",
IF(ISNUMBER(SEARCH("Waitlist",E2947)),"Waitlist",
"Application Review"))))))</f>
        <v>Application Review</v>
      </c>
      <c r="G2947" s="1">
        <v>44668.505046296297</v>
      </c>
      <c r="H2947" t="str">
        <f t="shared" ref="H2947:H3010" si="140">TEXT(G2947,"yyyy-mm")</f>
        <v>2022-04</v>
      </c>
    </row>
    <row r="2948" spans="1:8" x14ac:dyDescent="0.3">
      <c r="A2948" s="2">
        <v>138058836335</v>
      </c>
      <c r="B2948" s="2" t="str">
        <f t="shared" si="138"/>
        <v>138058836335</v>
      </c>
      <c r="C2948" s="2" t="str">
        <f>_xlfn.XLOOKUP(
  B2948,
  'Candidate Data'!A:A,
  'Candidate Data'!B:B,
  "Not Found"
)</f>
        <v>Recruiter1</v>
      </c>
      <c r="D2948" s="2" t="str">
        <f>_xlfn.XLOOKUP(
  C2948,
  'Recruiter Data'!A:A,
  'Recruiter Data'!B:B,
  "Unknown"
)</f>
        <v>N America</v>
      </c>
      <c r="E2948" t="s">
        <v>18</v>
      </c>
      <c r="F2948" t="str">
        <f t="shared" si="139"/>
        <v>Application Review</v>
      </c>
      <c r="G2948" s="1">
        <v>44625.670891203707</v>
      </c>
      <c r="H2948" t="str">
        <f t="shared" si="140"/>
        <v>2022-03</v>
      </c>
    </row>
    <row r="2949" spans="1:8" x14ac:dyDescent="0.3">
      <c r="A2949" s="2">
        <v>138058836335</v>
      </c>
      <c r="B2949" s="2" t="str">
        <f t="shared" si="138"/>
        <v>138058836335</v>
      </c>
      <c r="C2949" s="2" t="str">
        <f>_xlfn.XLOOKUP(
  B2949,
  'Candidate Data'!A:A,
  'Candidate Data'!B:B,
  "Not Found"
)</f>
        <v>Recruiter1</v>
      </c>
      <c r="D2949" s="2" t="str">
        <f>_xlfn.XLOOKUP(
  C2949,
  'Recruiter Data'!A:A,
  'Recruiter Data'!B:B,
  "Unknown"
)</f>
        <v>N America</v>
      </c>
      <c r="E2949" t="s">
        <v>21</v>
      </c>
      <c r="F2949" t="str">
        <f t="shared" si="139"/>
        <v>Diligence</v>
      </c>
      <c r="G2949" s="1">
        <v>44674.668402777781</v>
      </c>
      <c r="H2949" t="str">
        <f t="shared" si="140"/>
        <v>2022-04</v>
      </c>
    </row>
    <row r="2950" spans="1:8" x14ac:dyDescent="0.3">
      <c r="A2950" s="2">
        <v>138058836335</v>
      </c>
      <c r="B2950" s="2" t="str">
        <f t="shared" si="138"/>
        <v>138058836335</v>
      </c>
      <c r="C2950" s="2" t="str">
        <f>_xlfn.XLOOKUP(
  B2950,
  'Candidate Data'!A:A,
  'Candidate Data'!B:B,
  "Not Found"
)</f>
        <v>Recruiter1</v>
      </c>
      <c r="D2950" s="2" t="str">
        <f>_xlfn.XLOOKUP(
  C2950,
  'Recruiter Data'!A:A,
  'Recruiter Data'!B:B,
  "Unknown"
)</f>
        <v>N America</v>
      </c>
      <c r="E2950" t="s">
        <v>22</v>
      </c>
      <c r="F2950" t="str">
        <f t="shared" si="139"/>
        <v>Final Interview</v>
      </c>
      <c r="G2950" s="1">
        <v>44673.854131944441</v>
      </c>
      <c r="H2950" t="str">
        <f t="shared" si="140"/>
        <v>2022-04</v>
      </c>
    </row>
    <row r="2951" spans="1:8" x14ac:dyDescent="0.3">
      <c r="A2951" s="2">
        <v>138058836335</v>
      </c>
      <c r="B2951" s="2" t="str">
        <f t="shared" si="138"/>
        <v>138058836335</v>
      </c>
      <c r="C2951" s="2" t="str">
        <f>_xlfn.XLOOKUP(
  B2951,
  'Candidate Data'!A:A,
  'Candidate Data'!B:B,
  "Not Found"
)</f>
        <v>Recruiter1</v>
      </c>
      <c r="D2951" s="2" t="str">
        <f>_xlfn.XLOOKUP(
  C2951,
  'Recruiter Data'!A:A,
  'Recruiter Data'!B:B,
  "Unknown"
)</f>
        <v>N America</v>
      </c>
      <c r="E2951" t="s">
        <v>20</v>
      </c>
      <c r="F2951" t="str">
        <f t="shared" si="139"/>
        <v>Interview #1</v>
      </c>
      <c r="G2951" s="1">
        <v>44652.518414351849</v>
      </c>
      <c r="H2951" t="str">
        <f t="shared" si="140"/>
        <v>2022-04</v>
      </c>
    </row>
    <row r="2952" spans="1:8" x14ac:dyDescent="0.3">
      <c r="A2952" s="2">
        <v>138058836335</v>
      </c>
      <c r="B2952" s="2" t="str">
        <f t="shared" si="138"/>
        <v>138058836335</v>
      </c>
      <c r="C2952" s="2" t="str">
        <f>_xlfn.XLOOKUP(
  B2952,
  'Candidate Data'!A:A,
  'Candidate Data'!B:B,
  "Not Found"
)</f>
        <v>Recruiter1</v>
      </c>
      <c r="D2952" s="2" t="str">
        <f>_xlfn.XLOOKUP(
  C2952,
  'Recruiter Data'!A:A,
  'Recruiter Data'!B:B,
  "Unknown"
)</f>
        <v>N America</v>
      </c>
      <c r="E2952" t="s">
        <v>23</v>
      </c>
      <c r="F2952" t="str">
        <f t="shared" si="139"/>
        <v>Next Steps</v>
      </c>
      <c r="G2952" s="1">
        <v>44673.854131944441</v>
      </c>
      <c r="H2952" t="str">
        <f t="shared" si="140"/>
        <v>2022-04</v>
      </c>
    </row>
    <row r="2953" spans="1:8" x14ac:dyDescent="0.3">
      <c r="A2953" s="2">
        <v>138058836335</v>
      </c>
      <c r="B2953" s="2" t="str">
        <f t="shared" si="138"/>
        <v>138058836335</v>
      </c>
      <c r="C2953" s="2" t="str">
        <f>_xlfn.XLOOKUP(
  B2953,
  'Candidate Data'!A:A,
  'Candidate Data'!B:B,
  "Not Found"
)</f>
        <v>Recruiter1</v>
      </c>
      <c r="D2953" s="2" t="str">
        <f>_xlfn.XLOOKUP(
  C2953,
  'Recruiter Data'!A:A,
  'Recruiter Data'!B:B,
  "Unknown"
)</f>
        <v>N America</v>
      </c>
      <c r="E2953" t="s">
        <v>19</v>
      </c>
      <c r="F2953" t="str">
        <f t="shared" si="139"/>
        <v>Phone Screen</v>
      </c>
      <c r="G2953" s="1">
        <v>44631.551817129628</v>
      </c>
      <c r="H2953" t="str">
        <f t="shared" si="140"/>
        <v>2022-03</v>
      </c>
    </row>
    <row r="2954" spans="1:8" x14ac:dyDescent="0.3">
      <c r="A2954" s="2">
        <v>138058836335</v>
      </c>
      <c r="B2954" s="2" t="str">
        <f t="shared" si="138"/>
        <v>138058836335</v>
      </c>
      <c r="C2954" s="2" t="str">
        <f>_xlfn.XLOOKUP(
  B2954,
  'Candidate Data'!A:A,
  'Candidate Data'!B:B,
  "Not Found"
)</f>
        <v>Recruiter1</v>
      </c>
      <c r="D2954" s="2" t="str">
        <f>_xlfn.XLOOKUP(
  C2954,
  'Recruiter Data'!A:A,
  'Recruiter Data'!B:B,
  "Unknown"
)</f>
        <v>N America</v>
      </c>
      <c r="E2954" t="s">
        <v>24</v>
      </c>
      <c r="F2954" t="str">
        <f t="shared" si="139"/>
        <v>Waitlist</v>
      </c>
      <c r="G2954" s="1">
        <v>44675.634386574071</v>
      </c>
      <c r="H2954" t="str">
        <f t="shared" si="140"/>
        <v>2022-04</v>
      </c>
    </row>
    <row r="2955" spans="1:8" x14ac:dyDescent="0.3">
      <c r="A2955" s="2">
        <v>169838331980</v>
      </c>
      <c r="B2955" s="2" t="str">
        <f t="shared" si="138"/>
        <v>169838331980</v>
      </c>
      <c r="C2955" s="2" t="str">
        <f>_xlfn.XLOOKUP(
  B2955,
  'Candidate Data'!A:A,
  'Candidate Data'!B:B,
  "Not Found"
)</f>
        <v>Recruiter50</v>
      </c>
      <c r="D2955" s="2" t="str">
        <f>_xlfn.XLOOKUP(
  C2955,
  'Recruiter Data'!A:A,
  'Recruiter Data'!B:B,
  "Unknown"
)</f>
        <v>Asia</v>
      </c>
      <c r="E2955" t="s">
        <v>18</v>
      </c>
      <c r="F2955" t="str">
        <f t="shared" si="139"/>
        <v>Application Review</v>
      </c>
      <c r="G2955" s="1">
        <v>44625.672002314815</v>
      </c>
      <c r="H2955" t="str">
        <f t="shared" si="140"/>
        <v>2022-03</v>
      </c>
    </row>
    <row r="2956" spans="1:8" x14ac:dyDescent="0.3">
      <c r="A2956" s="2">
        <v>126805340264</v>
      </c>
      <c r="B2956" s="2" t="str">
        <f t="shared" si="138"/>
        <v>126805340264</v>
      </c>
      <c r="C2956" s="2" t="str">
        <f>_xlfn.XLOOKUP(
  B2956,
  'Candidate Data'!A:A,
  'Candidate Data'!B:B,
  "Not Found"
)</f>
        <v>Recruiter2</v>
      </c>
      <c r="D2956" s="2" t="str">
        <f>_xlfn.XLOOKUP(
  C2956,
  'Recruiter Data'!A:A,
  'Recruiter Data'!B:B,
  "Unknown"
)</f>
        <v>N America</v>
      </c>
      <c r="E2956" t="s">
        <v>18</v>
      </c>
      <c r="F2956" t="str">
        <f t="shared" si="139"/>
        <v>Application Review</v>
      </c>
      <c r="G2956" s="1">
        <v>44625.672384259262</v>
      </c>
      <c r="H2956" t="str">
        <f t="shared" si="140"/>
        <v>2022-03</v>
      </c>
    </row>
    <row r="2957" spans="1:8" x14ac:dyDescent="0.3">
      <c r="A2957" s="2">
        <v>126805340264</v>
      </c>
      <c r="B2957" s="2" t="str">
        <f t="shared" si="138"/>
        <v>126805340264</v>
      </c>
      <c r="C2957" s="2" t="str">
        <f>_xlfn.XLOOKUP(
  B2957,
  'Candidate Data'!A:A,
  'Candidate Data'!B:B,
  "Not Found"
)</f>
        <v>Recruiter2</v>
      </c>
      <c r="D2957" s="2" t="str">
        <f>_xlfn.XLOOKUP(
  C2957,
  'Recruiter Data'!A:A,
  'Recruiter Data'!B:B,
  "Unknown"
)</f>
        <v>N America</v>
      </c>
      <c r="E2957" t="s">
        <v>19</v>
      </c>
      <c r="F2957" t="str">
        <f t="shared" si="139"/>
        <v>Phone Screen</v>
      </c>
      <c r="G2957" s="1">
        <v>44625.788148148145</v>
      </c>
      <c r="H2957" t="str">
        <f t="shared" si="140"/>
        <v>2022-03</v>
      </c>
    </row>
    <row r="2958" spans="1:8" x14ac:dyDescent="0.3">
      <c r="A2958" s="2">
        <v>107770891321</v>
      </c>
      <c r="B2958" s="2" t="str">
        <f t="shared" si="138"/>
        <v>107770891321</v>
      </c>
      <c r="C2958" s="2" t="str">
        <f>_xlfn.XLOOKUP(
  B2958,
  'Candidate Data'!A:A,
  'Candidate Data'!B:B,
  "Not Found"
)</f>
        <v>Recruiter15</v>
      </c>
      <c r="D2958" s="2" t="str">
        <f>_xlfn.XLOOKUP(
  C2958,
  'Recruiter Data'!A:A,
  'Recruiter Data'!B:B,
  "Unknown"
)</f>
        <v>N America</v>
      </c>
      <c r="E2958" t="s">
        <v>18</v>
      </c>
      <c r="F2958" t="str">
        <f t="shared" si="139"/>
        <v>Application Review</v>
      </c>
      <c r="G2958" s="1">
        <v>44625.672465277778</v>
      </c>
      <c r="H2958" t="str">
        <f t="shared" si="140"/>
        <v>2022-03</v>
      </c>
    </row>
    <row r="2959" spans="1:8" x14ac:dyDescent="0.3">
      <c r="A2959" s="2">
        <v>111853815530</v>
      </c>
      <c r="B2959" s="2" t="str">
        <f t="shared" si="138"/>
        <v>111853815530</v>
      </c>
      <c r="C2959" s="2" t="str">
        <f>_xlfn.XLOOKUP(
  B2959,
  'Candidate Data'!A:A,
  'Candidate Data'!B:B,
  "Not Found"
)</f>
        <v>Recruiter1</v>
      </c>
      <c r="D2959" s="2" t="str">
        <f>_xlfn.XLOOKUP(
  C2959,
  'Recruiter Data'!A:A,
  'Recruiter Data'!B:B,
  "Unknown"
)</f>
        <v>N America</v>
      </c>
      <c r="E2959" t="s">
        <v>18</v>
      </c>
      <c r="F2959" t="str">
        <f t="shared" si="139"/>
        <v>Application Review</v>
      </c>
      <c r="G2959" s="1">
        <v>44625.677175925928</v>
      </c>
      <c r="H2959" t="str">
        <f t="shared" si="140"/>
        <v>2022-03</v>
      </c>
    </row>
    <row r="2960" spans="1:8" x14ac:dyDescent="0.3">
      <c r="A2960" s="2">
        <v>154744975481</v>
      </c>
      <c r="B2960" s="2" t="str">
        <f t="shared" si="138"/>
        <v>154744975481</v>
      </c>
      <c r="C2960" s="2" t="str">
        <f>_xlfn.XLOOKUP(
  B2960,
  'Candidate Data'!A:A,
  'Candidate Data'!B:B,
  "Not Found"
)</f>
        <v>Recruiter7</v>
      </c>
      <c r="D2960" s="2" t="str">
        <f>_xlfn.XLOOKUP(
  C2960,
  'Recruiter Data'!A:A,
  'Recruiter Data'!B:B,
  "Unknown"
)</f>
        <v>N America</v>
      </c>
      <c r="E2960" t="s">
        <v>18</v>
      </c>
      <c r="F2960" t="str">
        <f t="shared" si="139"/>
        <v>Application Review</v>
      </c>
      <c r="G2960" s="1">
        <v>44625.696030092593</v>
      </c>
      <c r="H2960" t="str">
        <f t="shared" si="140"/>
        <v>2022-03</v>
      </c>
    </row>
    <row r="2961" spans="1:8" x14ac:dyDescent="0.3">
      <c r="A2961" s="2">
        <v>154744975481</v>
      </c>
      <c r="B2961" s="2" t="str">
        <f t="shared" si="138"/>
        <v>154744975481</v>
      </c>
      <c r="C2961" s="2" t="str">
        <f>_xlfn.XLOOKUP(
  B2961,
  'Candidate Data'!A:A,
  'Candidate Data'!B:B,
  "Not Found"
)</f>
        <v>Recruiter7</v>
      </c>
      <c r="D2961" s="2" t="str">
        <f>_xlfn.XLOOKUP(
  C2961,
  'Recruiter Data'!A:A,
  'Recruiter Data'!B:B,
  "Unknown"
)</f>
        <v>N America</v>
      </c>
      <c r="E2961" t="s">
        <v>18</v>
      </c>
      <c r="F2961" t="str">
        <f t="shared" si="139"/>
        <v>Application Review</v>
      </c>
      <c r="G2961" s="1">
        <v>44673.215312499997</v>
      </c>
      <c r="H2961" t="str">
        <f t="shared" si="140"/>
        <v>2022-04</v>
      </c>
    </row>
    <row r="2962" spans="1:8" x14ac:dyDescent="0.3">
      <c r="A2962" s="2">
        <v>169684146297</v>
      </c>
      <c r="B2962" s="2" t="str">
        <f t="shared" si="138"/>
        <v>169684146297</v>
      </c>
      <c r="C2962" s="2" t="str">
        <f>_xlfn.XLOOKUP(
  B2962,
  'Candidate Data'!A:A,
  'Candidate Data'!B:B,
  "Not Found"
)</f>
        <v>Recruiter6</v>
      </c>
      <c r="D2962" s="2" t="str">
        <f>_xlfn.XLOOKUP(
  C2962,
  'Recruiter Data'!A:A,
  'Recruiter Data'!B:B,
  "Unknown"
)</f>
        <v>N America</v>
      </c>
      <c r="E2962" t="s">
        <v>18</v>
      </c>
      <c r="F2962" t="str">
        <f t="shared" si="139"/>
        <v>Application Review</v>
      </c>
      <c r="G2962" s="1">
        <v>44625.716006944444</v>
      </c>
      <c r="H2962" t="str">
        <f t="shared" si="140"/>
        <v>2022-03</v>
      </c>
    </row>
    <row r="2963" spans="1:8" x14ac:dyDescent="0.3">
      <c r="A2963" s="2">
        <v>169684146297</v>
      </c>
      <c r="B2963" s="2" t="str">
        <f t="shared" si="138"/>
        <v>169684146297</v>
      </c>
      <c r="C2963" s="2" t="str">
        <f>_xlfn.XLOOKUP(
  B2963,
  'Candidate Data'!A:A,
  'Candidate Data'!B:B,
  "Not Found"
)</f>
        <v>Recruiter6</v>
      </c>
      <c r="D2963" s="2" t="str">
        <f>_xlfn.XLOOKUP(
  C2963,
  'Recruiter Data'!A:A,
  'Recruiter Data'!B:B,
  "Unknown"
)</f>
        <v>N America</v>
      </c>
      <c r="E2963" t="s">
        <v>19</v>
      </c>
      <c r="F2963" t="str">
        <f t="shared" si="139"/>
        <v>Phone Screen</v>
      </c>
      <c r="G2963" s="1">
        <v>44652.90934027778</v>
      </c>
      <c r="H2963" t="str">
        <f t="shared" si="140"/>
        <v>2022-04</v>
      </c>
    </row>
    <row r="2964" spans="1:8" x14ac:dyDescent="0.3">
      <c r="A2964" s="2">
        <v>109195182975</v>
      </c>
      <c r="B2964" s="2" t="str">
        <f t="shared" si="138"/>
        <v>109195182975</v>
      </c>
      <c r="C2964" s="2" t="str">
        <f>_xlfn.XLOOKUP(
  B2964,
  'Candidate Data'!A:A,
  'Candidate Data'!B:B,
  "Not Found"
)</f>
        <v>Recruiter1</v>
      </c>
      <c r="D2964" s="2" t="str">
        <f>_xlfn.XLOOKUP(
  C2964,
  'Recruiter Data'!A:A,
  'Recruiter Data'!B:B,
  "Unknown"
)</f>
        <v>N America</v>
      </c>
      <c r="E2964" t="s">
        <v>18</v>
      </c>
      <c r="F2964" t="str">
        <f t="shared" si="139"/>
        <v>Application Review</v>
      </c>
      <c r="G2964" s="1">
        <v>44625.716215277775</v>
      </c>
      <c r="H2964" t="str">
        <f t="shared" si="140"/>
        <v>2022-03</v>
      </c>
    </row>
    <row r="2965" spans="1:8" x14ac:dyDescent="0.3">
      <c r="A2965" s="2">
        <v>150720122076</v>
      </c>
      <c r="B2965" s="2" t="str">
        <f t="shared" si="138"/>
        <v>150720122076</v>
      </c>
      <c r="C2965" s="2" t="str">
        <f>_xlfn.XLOOKUP(
  B2965,
  'Candidate Data'!A:A,
  'Candidate Data'!B:B,
  "Not Found"
)</f>
        <v>Recruiter1</v>
      </c>
      <c r="D2965" s="2" t="str">
        <f>_xlfn.XLOOKUP(
  C2965,
  'Recruiter Data'!A:A,
  'Recruiter Data'!B:B,
  "Unknown"
)</f>
        <v>N America</v>
      </c>
      <c r="E2965" t="s">
        <v>18</v>
      </c>
      <c r="F2965" t="str">
        <f t="shared" si="139"/>
        <v>Application Review</v>
      </c>
      <c r="G2965" s="1">
        <v>44625.717499999999</v>
      </c>
      <c r="H2965" t="str">
        <f t="shared" si="140"/>
        <v>2022-03</v>
      </c>
    </row>
    <row r="2966" spans="1:8" x14ac:dyDescent="0.3">
      <c r="A2966" s="2">
        <v>150720122076</v>
      </c>
      <c r="B2966" s="2" t="str">
        <f t="shared" si="138"/>
        <v>150720122076</v>
      </c>
      <c r="C2966" s="2" t="str">
        <f>_xlfn.XLOOKUP(
  B2966,
  'Candidate Data'!A:A,
  'Candidate Data'!B:B,
  "Not Found"
)</f>
        <v>Recruiter1</v>
      </c>
      <c r="D2966" s="2" t="str">
        <f>_xlfn.XLOOKUP(
  C2966,
  'Recruiter Data'!A:A,
  'Recruiter Data'!B:B,
  "Unknown"
)</f>
        <v>N America</v>
      </c>
      <c r="E2966" t="s">
        <v>19</v>
      </c>
      <c r="F2966" t="str">
        <f t="shared" si="139"/>
        <v>Phone Screen</v>
      </c>
      <c r="G2966" s="1">
        <v>44652.722210648149</v>
      </c>
      <c r="H2966" t="str">
        <f t="shared" si="140"/>
        <v>2022-04</v>
      </c>
    </row>
    <row r="2967" spans="1:8" x14ac:dyDescent="0.3">
      <c r="A2967" s="2">
        <v>135007171637</v>
      </c>
      <c r="B2967" s="2" t="str">
        <f t="shared" si="138"/>
        <v>135007171637</v>
      </c>
      <c r="C2967" s="2" t="str">
        <f>_xlfn.XLOOKUP(
  B2967,
  'Candidate Data'!A:A,
  'Candidate Data'!B:B,
  "Not Found"
)</f>
        <v>Recruiter1</v>
      </c>
      <c r="D2967" s="2" t="str">
        <f>_xlfn.XLOOKUP(
  C2967,
  'Recruiter Data'!A:A,
  'Recruiter Data'!B:B,
  "Unknown"
)</f>
        <v>N America</v>
      </c>
      <c r="E2967" t="s">
        <v>18</v>
      </c>
      <c r="F2967" t="str">
        <f t="shared" si="139"/>
        <v>Application Review</v>
      </c>
      <c r="G2967" s="1">
        <v>44625.732766203706</v>
      </c>
      <c r="H2967" t="str">
        <f t="shared" si="140"/>
        <v>2022-03</v>
      </c>
    </row>
    <row r="2968" spans="1:8" x14ac:dyDescent="0.3">
      <c r="A2968" s="2">
        <v>119028010750</v>
      </c>
      <c r="B2968" s="2" t="str">
        <f t="shared" si="138"/>
        <v>119028010750</v>
      </c>
      <c r="C2968" s="2" t="str">
        <f>_xlfn.XLOOKUP(
  B2968,
  'Candidate Data'!A:A,
  'Candidate Data'!B:B,
  "Not Found"
)</f>
        <v>Recruiter13</v>
      </c>
      <c r="D2968" s="2" t="str">
        <f>_xlfn.XLOOKUP(
  C2968,
  'Recruiter Data'!A:A,
  'Recruiter Data'!B:B,
  "Unknown"
)</f>
        <v>N America</v>
      </c>
      <c r="E2968" t="s">
        <v>18</v>
      </c>
      <c r="F2968" t="str">
        <f t="shared" si="139"/>
        <v>Application Review</v>
      </c>
      <c r="G2968" s="1">
        <v>44625.738252314812</v>
      </c>
      <c r="H2968" t="str">
        <f t="shared" si="140"/>
        <v>2022-03</v>
      </c>
    </row>
    <row r="2969" spans="1:8" x14ac:dyDescent="0.3">
      <c r="A2969" s="2">
        <v>102587240283</v>
      </c>
      <c r="B2969" s="2" t="str">
        <f t="shared" si="138"/>
        <v>102587240283</v>
      </c>
      <c r="C2969" s="2" t="str">
        <f>_xlfn.XLOOKUP(
  B2969,
  'Candidate Data'!A:A,
  'Candidate Data'!B:B,
  "Not Found"
)</f>
        <v>Recruiter1</v>
      </c>
      <c r="D2969" s="2" t="str">
        <f>_xlfn.XLOOKUP(
  C2969,
  'Recruiter Data'!A:A,
  'Recruiter Data'!B:B,
  "Unknown"
)</f>
        <v>N America</v>
      </c>
      <c r="E2969" t="s">
        <v>18</v>
      </c>
      <c r="F2969" t="str">
        <f t="shared" si="139"/>
        <v>Application Review</v>
      </c>
      <c r="G2969" s="1">
        <v>44625.759108796294</v>
      </c>
      <c r="H2969" t="str">
        <f t="shared" si="140"/>
        <v>2022-03</v>
      </c>
    </row>
    <row r="2970" spans="1:8" x14ac:dyDescent="0.3">
      <c r="A2970" s="2">
        <v>167778081970</v>
      </c>
      <c r="B2970" s="2" t="str">
        <f t="shared" si="138"/>
        <v>167778081970</v>
      </c>
      <c r="C2970" s="2" t="str">
        <f>_xlfn.XLOOKUP(
  B2970,
  'Candidate Data'!A:A,
  'Candidate Data'!B:B,
  "Not Found"
)</f>
        <v>Recruiter10</v>
      </c>
      <c r="D2970" s="2" t="str">
        <f>_xlfn.XLOOKUP(
  C2970,
  'Recruiter Data'!A:A,
  'Recruiter Data'!B:B,
  "Unknown"
)</f>
        <v>N America</v>
      </c>
      <c r="E2970" t="s">
        <v>18</v>
      </c>
      <c r="F2970" t="str">
        <f t="shared" si="139"/>
        <v>Application Review</v>
      </c>
      <c r="G2970" s="1">
        <v>44625.768784722219</v>
      </c>
      <c r="H2970" t="str">
        <f t="shared" si="140"/>
        <v>2022-03</v>
      </c>
    </row>
    <row r="2971" spans="1:8" x14ac:dyDescent="0.3">
      <c r="A2971" s="2">
        <v>167778081970</v>
      </c>
      <c r="B2971" s="2" t="str">
        <f t="shared" si="138"/>
        <v>167778081970</v>
      </c>
      <c r="C2971" s="2" t="str">
        <f>_xlfn.XLOOKUP(
  B2971,
  'Candidate Data'!A:A,
  'Candidate Data'!B:B,
  "Not Found"
)</f>
        <v>Recruiter10</v>
      </c>
      <c r="D2971" s="2" t="str">
        <f>_xlfn.XLOOKUP(
  C2971,
  'Recruiter Data'!A:A,
  'Recruiter Data'!B:B,
  "Unknown"
)</f>
        <v>N America</v>
      </c>
      <c r="E2971" t="s">
        <v>18</v>
      </c>
      <c r="F2971" t="str">
        <f t="shared" si="139"/>
        <v>Application Review</v>
      </c>
      <c r="G2971" s="1">
        <v>44625.977152777778</v>
      </c>
      <c r="H2971" t="str">
        <f t="shared" si="140"/>
        <v>2022-03</v>
      </c>
    </row>
    <row r="2972" spans="1:8" x14ac:dyDescent="0.3">
      <c r="A2972" s="2">
        <v>167778081970</v>
      </c>
      <c r="B2972" s="2" t="str">
        <f t="shared" si="138"/>
        <v>167778081970</v>
      </c>
      <c r="C2972" s="2" t="str">
        <f>_xlfn.XLOOKUP(
  B2972,
  'Candidate Data'!A:A,
  'Candidate Data'!B:B,
  "Not Found"
)</f>
        <v>Recruiter10</v>
      </c>
      <c r="D2972" s="2" t="str">
        <f>_xlfn.XLOOKUP(
  C2972,
  'Recruiter Data'!A:A,
  'Recruiter Data'!B:B,
  "Unknown"
)</f>
        <v>N America</v>
      </c>
      <c r="E2972" t="s">
        <v>18</v>
      </c>
      <c r="F2972" t="str">
        <f t="shared" si="139"/>
        <v>Application Review</v>
      </c>
      <c r="G2972" s="1">
        <v>44646.781504629631</v>
      </c>
      <c r="H2972" t="str">
        <f t="shared" si="140"/>
        <v>2022-03</v>
      </c>
    </row>
    <row r="2973" spans="1:8" x14ac:dyDescent="0.3">
      <c r="A2973" s="2">
        <v>167778081970</v>
      </c>
      <c r="B2973" s="2" t="str">
        <f t="shared" si="138"/>
        <v>167778081970</v>
      </c>
      <c r="C2973" s="2" t="str">
        <f>_xlfn.XLOOKUP(
  B2973,
  'Candidate Data'!A:A,
  'Candidate Data'!B:B,
  "Not Found"
)</f>
        <v>Recruiter10</v>
      </c>
      <c r="D2973" s="2" t="str">
        <f>_xlfn.XLOOKUP(
  C2973,
  'Recruiter Data'!A:A,
  'Recruiter Data'!B:B,
  "Unknown"
)</f>
        <v>N America</v>
      </c>
      <c r="E2973" t="s">
        <v>18</v>
      </c>
      <c r="F2973" t="str">
        <f t="shared" si="139"/>
        <v>Application Review</v>
      </c>
      <c r="G2973" s="1">
        <v>44653.895844907405</v>
      </c>
      <c r="H2973" t="str">
        <f t="shared" si="140"/>
        <v>2022-04</v>
      </c>
    </row>
    <row r="2974" spans="1:8" x14ac:dyDescent="0.3">
      <c r="A2974" s="2">
        <v>167337694876</v>
      </c>
      <c r="B2974" s="2" t="str">
        <f t="shared" si="138"/>
        <v>167337694876</v>
      </c>
      <c r="C2974" s="2" t="str">
        <f>_xlfn.XLOOKUP(
  B2974,
  'Candidate Data'!A:A,
  'Candidate Data'!B:B,
  "Not Found"
)</f>
        <v>Recruiter12</v>
      </c>
      <c r="D2974" s="2" t="str">
        <f>_xlfn.XLOOKUP(
  C2974,
  'Recruiter Data'!A:A,
  'Recruiter Data'!B:B,
  "Unknown"
)</f>
        <v>Europe</v>
      </c>
      <c r="E2974" t="s">
        <v>18</v>
      </c>
      <c r="F2974" t="str">
        <f t="shared" si="139"/>
        <v>Application Review</v>
      </c>
      <c r="G2974" s="1">
        <v>44625.772951388892</v>
      </c>
      <c r="H2974" t="str">
        <f t="shared" si="140"/>
        <v>2022-03</v>
      </c>
    </row>
    <row r="2975" spans="1:8" x14ac:dyDescent="0.3">
      <c r="A2975" s="2">
        <v>116878739892</v>
      </c>
      <c r="B2975" s="2" t="str">
        <f t="shared" si="138"/>
        <v>116878739892</v>
      </c>
      <c r="C2975" s="2" t="str">
        <f>_xlfn.XLOOKUP(
  B2975,
  'Candidate Data'!A:A,
  'Candidate Data'!B:B,
  "Not Found"
)</f>
        <v>Recruiter6</v>
      </c>
      <c r="D2975" s="2" t="str">
        <f>_xlfn.XLOOKUP(
  C2975,
  'Recruiter Data'!A:A,
  'Recruiter Data'!B:B,
  "Unknown"
)</f>
        <v>N America</v>
      </c>
      <c r="E2975" t="s">
        <v>18</v>
      </c>
      <c r="F2975" t="str">
        <f t="shared" si="139"/>
        <v>Application Review</v>
      </c>
      <c r="G2975" s="1">
        <v>44625.787708333337</v>
      </c>
      <c r="H2975" t="str">
        <f t="shared" si="140"/>
        <v>2022-03</v>
      </c>
    </row>
    <row r="2976" spans="1:8" x14ac:dyDescent="0.3">
      <c r="A2976" s="2">
        <v>173738735915</v>
      </c>
      <c r="B2976" s="2" t="str">
        <f t="shared" si="138"/>
        <v>173738735915</v>
      </c>
      <c r="C2976" s="2" t="str">
        <f>_xlfn.XLOOKUP(
  B2976,
  'Candidate Data'!A:A,
  'Candidate Data'!B:B,
  "Not Found"
)</f>
        <v>Recruiter1</v>
      </c>
      <c r="D2976" s="2" t="str">
        <f>_xlfn.XLOOKUP(
  C2976,
  'Recruiter Data'!A:A,
  'Recruiter Data'!B:B,
  "Unknown"
)</f>
        <v>N America</v>
      </c>
      <c r="E2976" t="s">
        <v>18</v>
      </c>
      <c r="F2976" t="str">
        <f t="shared" si="139"/>
        <v>Application Review</v>
      </c>
      <c r="G2976" s="1">
        <v>44625.788217592592</v>
      </c>
      <c r="H2976" t="str">
        <f t="shared" si="140"/>
        <v>2022-03</v>
      </c>
    </row>
    <row r="2977" spans="1:8" x14ac:dyDescent="0.3">
      <c r="A2977" s="2">
        <v>100360784501</v>
      </c>
      <c r="B2977" s="2" t="str">
        <f t="shared" si="138"/>
        <v>100360784501</v>
      </c>
      <c r="C2977" s="2" t="str">
        <f>_xlfn.XLOOKUP(
  B2977,
  'Candidate Data'!A:A,
  'Candidate Data'!B:B,
  "Not Found"
)</f>
        <v>Recruiter16</v>
      </c>
      <c r="D2977" s="2" t="str">
        <f>_xlfn.XLOOKUP(
  C2977,
  'Recruiter Data'!A:A,
  'Recruiter Data'!B:B,
  "Unknown"
)</f>
        <v>Asia</v>
      </c>
      <c r="E2977" t="s">
        <v>18</v>
      </c>
      <c r="F2977" t="str">
        <f t="shared" si="139"/>
        <v>Application Review</v>
      </c>
      <c r="G2977" s="1">
        <v>44625.800763888888</v>
      </c>
      <c r="H2977" t="str">
        <f t="shared" si="140"/>
        <v>2022-03</v>
      </c>
    </row>
    <row r="2978" spans="1:8" x14ac:dyDescent="0.3">
      <c r="A2978" s="2">
        <v>158532858283</v>
      </c>
      <c r="B2978" s="2" t="str">
        <f t="shared" si="138"/>
        <v>158532858283</v>
      </c>
      <c r="C2978" s="2" t="str">
        <f>_xlfn.XLOOKUP(
  B2978,
  'Candidate Data'!A:A,
  'Candidate Data'!B:B,
  "Not Found"
)</f>
        <v>Recruiter7</v>
      </c>
      <c r="D2978" s="2" t="str">
        <f>_xlfn.XLOOKUP(
  C2978,
  'Recruiter Data'!A:A,
  'Recruiter Data'!B:B,
  "Unknown"
)</f>
        <v>N America</v>
      </c>
      <c r="E2978" t="s">
        <v>18</v>
      </c>
      <c r="F2978" t="str">
        <f t="shared" si="139"/>
        <v>Application Review</v>
      </c>
      <c r="G2978" s="1">
        <v>44625.811631944445</v>
      </c>
      <c r="H2978" t="str">
        <f t="shared" si="140"/>
        <v>2022-03</v>
      </c>
    </row>
    <row r="2979" spans="1:8" x14ac:dyDescent="0.3">
      <c r="A2979" s="2">
        <v>158532858283</v>
      </c>
      <c r="B2979" s="2" t="str">
        <f t="shared" si="138"/>
        <v>158532858283</v>
      </c>
      <c r="C2979" s="2" t="str">
        <f>_xlfn.XLOOKUP(
  B2979,
  'Candidate Data'!A:A,
  'Candidate Data'!B:B,
  "Not Found"
)</f>
        <v>Recruiter7</v>
      </c>
      <c r="D2979" s="2" t="str">
        <f>_xlfn.XLOOKUP(
  C2979,
  'Recruiter Data'!A:A,
  'Recruiter Data'!B:B,
  "Unknown"
)</f>
        <v>N America</v>
      </c>
      <c r="E2979" t="s">
        <v>20</v>
      </c>
      <c r="F2979" t="str">
        <f t="shared" si="139"/>
        <v>Interview #1</v>
      </c>
      <c r="G2979" s="1">
        <v>44627.540925925925</v>
      </c>
      <c r="H2979" t="str">
        <f t="shared" si="140"/>
        <v>2022-03</v>
      </c>
    </row>
    <row r="2980" spans="1:8" x14ac:dyDescent="0.3">
      <c r="A2980" s="2">
        <v>158532858283</v>
      </c>
      <c r="B2980" s="2" t="str">
        <f t="shared" si="138"/>
        <v>158532858283</v>
      </c>
      <c r="C2980" s="2" t="str">
        <f>_xlfn.XLOOKUP(
  B2980,
  'Candidate Data'!A:A,
  'Candidate Data'!B:B,
  "Not Found"
)</f>
        <v>Recruiter7</v>
      </c>
      <c r="D2980" s="2" t="str">
        <f>_xlfn.XLOOKUP(
  C2980,
  'Recruiter Data'!A:A,
  'Recruiter Data'!B:B,
  "Unknown"
)</f>
        <v>N America</v>
      </c>
      <c r="E2980" t="s">
        <v>19</v>
      </c>
      <c r="F2980" t="str">
        <f t="shared" si="139"/>
        <v>Phone Screen</v>
      </c>
      <c r="G2980" s="1">
        <v>44625.811631944445</v>
      </c>
      <c r="H2980" t="str">
        <f t="shared" si="140"/>
        <v>2022-03</v>
      </c>
    </row>
    <row r="2981" spans="1:8" x14ac:dyDescent="0.3">
      <c r="A2981" s="2">
        <v>179567681611</v>
      </c>
      <c r="B2981" s="2" t="str">
        <f t="shared" si="138"/>
        <v>179567681611</v>
      </c>
      <c r="C2981" s="2" t="str">
        <f>_xlfn.XLOOKUP(
  B2981,
  'Candidate Data'!A:A,
  'Candidate Data'!B:B,
  "Not Found"
)</f>
        <v>Recruiter53</v>
      </c>
      <c r="D2981" s="2" t="str">
        <f>_xlfn.XLOOKUP(
  C2981,
  'Recruiter Data'!A:A,
  'Recruiter Data'!B:B,
  "Unknown"
)</f>
        <v>N America</v>
      </c>
      <c r="E2981" t="s">
        <v>18</v>
      </c>
      <c r="F2981" t="str">
        <f t="shared" si="139"/>
        <v>Application Review</v>
      </c>
      <c r="G2981" s="1">
        <v>44625.835081018522</v>
      </c>
      <c r="H2981" t="str">
        <f t="shared" si="140"/>
        <v>2022-03</v>
      </c>
    </row>
    <row r="2982" spans="1:8" x14ac:dyDescent="0.3">
      <c r="A2982" s="2">
        <v>126356391116</v>
      </c>
      <c r="B2982" s="2" t="str">
        <f t="shared" si="138"/>
        <v>126356391116</v>
      </c>
      <c r="C2982" s="2" t="str">
        <f>_xlfn.XLOOKUP(
  B2982,
  'Candidate Data'!A:A,
  'Candidate Data'!B:B,
  "Not Found"
)</f>
        <v>Recruiter29</v>
      </c>
      <c r="D2982" s="2" t="str">
        <f>_xlfn.XLOOKUP(
  C2982,
  'Recruiter Data'!A:A,
  'Recruiter Data'!B:B,
  "Unknown"
)</f>
        <v>N America</v>
      </c>
      <c r="E2982" t="s">
        <v>18</v>
      </c>
      <c r="F2982" t="str">
        <f t="shared" si="139"/>
        <v>Application Review</v>
      </c>
      <c r="G2982" s="1">
        <v>44625.835196759261</v>
      </c>
      <c r="H2982" t="str">
        <f t="shared" si="140"/>
        <v>2022-03</v>
      </c>
    </row>
    <row r="2983" spans="1:8" x14ac:dyDescent="0.3">
      <c r="A2983" s="2">
        <v>183117457503</v>
      </c>
      <c r="B2983" s="2" t="str">
        <f t="shared" si="138"/>
        <v>183117457503</v>
      </c>
      <c r="C2983" s="2" t="str">
        <f>_xlfn.XLOOKUP(
  B2983,
  'Candidate Data'!A:A,
  'Candidate Data'!B:B,
  "Not Found"
)</f>
        <v>Recruiter7</v>
      </c>
      <c r="D2983" s="2" t="str">
        <f>_xlfn.XLOOKUP(
  C2983,
  'Recruiter Data'!A:A,
  'Recruiter Data'!B:B,
  "Unknown"
)</f>
        <v>N America</v>
      </c>
      <c r="E2983" t="s">
        <v>18</v>
      </c>
      <c r="F2983" t="str">
        <f t="shared" si="139"/>
        <v>Application Review</v>
      </c>
      <c r="G2983" s="1">
        <v>44625.835277777776</v>
      </c>
      <c r="H2983" t="str">
        <f t="shared" si="140"/>
        <v>2022-03</v>
      </c>
    </row>
    <row r="2984" spans="1:8" x14ac:dyDescent="0.3">
      <c r="A2984" s="2">
        <v>158656648671</v>
      </c>
      <c r="B2984" s="2" t="str">
        <f t="shared" si="138"/>
        <v>158656648671</v>
      </c>
      <c r="C2984" s="2" t="str">
        <f>_xlfn.XLOOKUP(
  B2984,
  'Candidate Data'!A:A,
  'Candidate Data'!B:B,
  "Not Found"
)</f>
        <v>Recruiter7</v>
      </c>
      <c r="D2984" s="2" t="str">
        <f>_xlfn.XLOOKUP(
  C2984,
  'Recruiter Data'!A:A,
  'Recruiter Data'!B:B,
  "Unknown"
)</f>
        <v>N America</v>
      </c>
      <c r="E2984" t="s">
        <v>18</v>
      </c>
      <c r="F2984" t="str">
        <f t="shared" si="139"/>
        <v>Application Review</v>
      </c>
      <c r="G2984" s="1">
        <v>44625.837569444448</v>
      </c>
      <c r="H2984" t="str">
        <f t="shared" si="140"/>
        <v>2022-03</v>
      </c>
    </row>
    <row r="2985" spans="1:8" x14ac:dyDescent="0.3">
      <c r="A2985" s="2">
        <v>103745279459</v>
      </c>
      <c r="B2985" s="2" t="str">
        <f t="shared" si="138"/>
        <v>103745279459</v>
      </c>
      <c r="C2985" s="2" t="str">
        <f>_xlfn.XLOOKUP(
  B2985,
  'Candidate Data'!A:A,
  'Candidate Data'!B:B,
  "Not Found"
)</f>
        <v>Recruiter44</v>
      </c>
      <c r="D2985" s="2" t="str">
        <f>_xlfn.XLOOKUP(
  C2985,
  'Recruiter Data'!A:A,
  'Recruiter Data'!B:B,
  "Unknown"
)</f>
        <v>N America</v>
      </c>
      <c r="E2985" t="s">
        <v>18</v>
      </c>
      <c r="F2985" t="str">
        <f t="shared" si="139"/>
        <v>Application Review</v>
      </c>
      <c r="G2985" s="1">
        <v>44625.838263888887</v>
      </c>
      <c r="H2985" t="str">
        <f t="shared" si="140"/>
        <v>2022-03</v>
      </c>
    </row>
    <row r="2986" spans="1:8" x14ac:dyDescent="0.3">
      <c r="A2986" s="2">
        <v>151165580575</v>
      </c>
      <c r="B2986" s="2" t="str">
        <f t="shared" si="138"/>
        <v>151165580575</v>
      </c>
      <c r="C2986" s="2" t="str">
        <f>_xlfn.XLOOKUP(
  B2986,
  'Candidate Data'!A:A,
  'Candidate Data'!B:B,
  "Not Found"
)</f>
        <v>Recruiter42</v>
      </c>
      <c r="D2986" s="2" t="str">
        <f>_xlfn.XLOOKUP(
  C2986,
  'Recruiter Data'!A:A,
  'Recruiter Data'!B:B,
  "Unknown"
)</f>
        <v>Europe</v>
      </c>
      <c r="E2986" t="s">
        <v>18</v>
      </c>
      <c r="F2986" t="str">
        <f t="shared" si="139"/>
        <v>Application Review</v>
      </c>
      <c r="G2986" s="1">
        <v>44625.838402777779</v>
      </c>
      <c r="H2986" t="str">
        <f t="shared" si="140"/>
        <v>2022-03</v>
      </c>
    </row>
    <row r="2987" spans="1:8" x14ac:dyDescent="0.3">
      <c r="A2987" s="2">
        <v>127861830369</v>
      </c>
      <c r="B2987" s="2" t="str">
        <f t="shared" si="138"/>
        <v>127861830369</v>
      </c>
      <c r="C2987" s="2" t="str">
        <f>_xlfn.XLOOKUP(
  B2987,
  'Candidate Data'!A:A,
  'Candidate Data'!B:B,
  "Not Found"
)</f>
        <v>Recruiter23</v>
      </c>
      <c r="D2987" s="2" t="str">
        <f>_xlfn.XLOOKUP(
  C2987,
  'Recruiter Data'!A:A,
  'Recruiter Data'!B:B,
  "Unknown"
)</f>
        <v>N America</v>
      </c>
      <c r="E2987" t="s">
        <v>18</v>
      </c>
      <c r="F2987" t="str">
        <f t="shared" si="139"/>
        <v>Application Review</v>
      </c>
      <c r="G2987" s="1">
        <v>44625.83966435185</v>
      </c>
      <c r="H2987" t="str">
        <f t="shared" si="140"/>
        <v>2022-03</v>
      </c>
    </row>
    <row r="2988" spans="1:8" x14ac:dyDescent="0.3">
      <c r="A2988" s="2">
        <v>146807044894</v>
      </c>
      <c r="B2988" s="2" t="str">
        <f t="shared" si="138"/>
        <v>146807044894</v>
      </c>
      <c r="C2988" s="2" t="str">
        <f>_xlfn.XLOOKUP(
  B2988,
  'Candidate Data'!A:A,
  'Candidate Data'!B:B,
  "Not Found"
)</f>
        <v>Recruiter12</v>
      </c>
      <c r="D2988" s="2" t="str">
        <f>_xlfn.XLOOKUP(
  C2988,
  'Recruiter Data'!A:A,
  'Recruiter Data'!B:B,
  "Unknown"
)</f>
        <v>Europe</v>
      </c>
      <c r="E2988" t="s">
        <v>18</v>
      </c>
      <c r="F2988" t="str">
        <f t="shared" si="139"/>
        <v>Application Review</v>
      </c>
      <c r="G2988" s="1">
        <v>44625.84033564815</v>
      </c>
      <c r="H2988" t="str">
        <f t="shared" si="140"/>
        <v>2022-03</v>
      </c>
    </row>
    <row r="2989" spans="1:8" x14ac:dyDescent="0.3">
      <c r="A2989" s="2">
        <v>171389027004</v>
      </c>
      <c r="B2989" s="2" t="str">
        <f t="shared" si="138"/>
        <v>171389027004</v>
      </c>
      <c r="C2989" s="2" t="str">
        <f>_xlfn.XLOOKUP(
  B2989,
  'Candidate Data'!A:A,
  'Candidate Data'!B:B,
  "Not Found"
)</f>
        <v>Recruiter44</v>
      </c>
      <c r="D2989" s="2" t="str">
        <f>_xlfn.XLOOKUP(
  C2989,
  'Recruiter Data'!A:A,
  'Recruiter Data'!B:B,
  "Unknown"
)</f>
        <v>N America</v>
      </c>
      <c r="E2989" t="s">
        <v>18</v>
      </c>
      <c r="F2989" t="str">
        <f t="shared" si="139"/>
        <v>Application Review</v>
      </c>
      <c r="G2989" s="1">
        <v>44625.841053240743</v>
      </c>
      <c r="H2989" t="str">
        <f t="shared" si="140"/>
        <v>2022-03</v>
      </c>
    </row>
    <row r="2990" spans="1:8" x14ac:dyDescent="0.3">
      <c r="A2990" s="2">
        <v>109185727054</v>
      </c>
      <c r="B2990" s="2" t="str">
        <f t="shared" si="138"/>
        <v>109185727054</v>
      </c>
      <c r="C2990" s="2" t="str">
        <f>_xlfn.XLOOKUP(
  B2990,
  'Candidate Data'!A:A,
  'Candidate Data'!B:B,
  "Not Found"
)</f>
        <v>Recruiter38</v>
      </c>
      <c r="D2990" s="2" t="str">
        <f>_xlfn.XLOOKUP(
  C2990,
  'Recruiter Data'!A:A,
  'Recruiter Data'!B:B,
  "Unknown"
)</f>
        <v>Asia</v>
      </c>
      <c r="E2990" t="s">
        <v>18</v>
      </c>
      <c r="F2990" t="str">
        <f t="shared" si="139"/>
        <v>Application Review</v>
      </c>
      <c r="G2990" s="1">
        <v>44625.84175925926</v>
      </c>
      <c r="H2990" t="str">
        <f t="shared" si="140"/>
        <v>2022-03</v>
      </c>
    </row>
    <row r="2991" spans="1:8" x14ac:dyDescent="0.3">
      <c r="A2991" s="2">
        <v>115447611977</v>
      </c>
      <c r="B2991" s="2" t="str">
        <f t="shared" si="138"/>
        <v>115447611977</v>
      </c>
      <c r="C2991" s="2" t="str">
        <f>_xlfn.XLOOKUP(
  B2991,
  'Candidate Data'!A:A,
  'Candidate Data'!B:B,
  "Not Found"
)</f>
        <v>Recruiter47</v>
      </c>
      <c r="D2991" s="2" t="str">
        <f>_xlfn.XLOOKUP(
  C2991,
  'Recruiter Data'!A:A,
  'Recruiter Data'!B:B,
  "Unknown"
)</f>
        <v>N America</v>
      </c>
      <c r="E2991" t="s">
        <v>18</v>
      </c>
      <c r="F2991" t="str">
        <f t="shared" si="139"/>
        <v>Application Review</v>
      </c>
      <c r="G2991" s="1">
        <v>44625.843842592592</v>
      </c>
      <c r="H2991" t="str">
        <f t="shared" si="140"/>
        <v>2022-03</v>
      </c>
    </row>
    <row r="2992" spans="1:8" x14ac:dyDescent="0.3">
      <c r="A2992" s="2">
        <v>137483959471</v>
      </c>
      <c r="B2992" s="2" t="str">
        <f t="shared" si="138"/>
        <v>137483959471</v>
      </c>
      <c r="C2992" s="2" t="str">
        <f>_xlfn.XLOOKUP(
  B2992,
  'Candidate Data'!A:A,
  'Candidate Data'!B:B,
  "Not Found"
)</f>
        <v>Recruiter1</v>
      </c>
      <c r="D2992" s="2" t="str">
        <f>_xlfn.XLOOKUP(
  C2992,
  'Recruiter Data'!A:A,
  'Recruiter Data'!B:B,
  "Unknown"
)</f>
        <v>N America</v>
      </c>
      <c r="E2992" t="s">
        <v>18</v>
      </c>
      <c r="F2992" t="str">
        <f t="shared" si="139"/>
        <v>Application Review</v>
      </c>
      <c r="G2992" s="1">
        <v>44625.843923611108</v>
      </c>
      <c r="H2992" t="str">
        <f t="shared" si="140"/>
        <v>2022-03</v>
      </c>
    </row>
    <row r="2993" spans="1:8" x14ac:dyDescent="0.3">
      <c r="A2993" s="2">
        <v>156284630151</v>
      </c>
      <c r="B2993" s="2" t="str">
        <f t="shared" si="138"/>
        <v>156284630151</v>
      </c>
      <c r="C2993" s="2" t="str">
        <f>_xlfn.XLOOKUP(
  B2993,
  'Candidate Data'!A:A,
  'Candidate Data'!B:B,
  "Not Found"
)</f>
        <v>Recruiter20</v>
      </c>
      <c r="D2993" s="2" t="str">
        <f>_xlfn.XLOOKUP(
  C2993,
  'Recruiter Data'!A:A,
  'Recruiter Data'!B:B,
  "Unknown"
)</f>
        <v>N America</v>
      </c>
      <c r="E2993" t="s">
        <v>18</v>
      </c>
      <c r="F2993" t="str">
        <f t="shared" si="139"/>
        <v>Application Review</v>
      </c>
      <c r="G2993" s="1">
        <v>44625.844548611109</v>
      </c>
      <c r="H2993" t="str">
        <f t="shared" si="140"/>
        <v>2022-03</v>
      </c>
    </row>
    <row r="2994" spans="1:8" x14ac:dyDescent="0.3">
      <c r="A2994" s="2">
        <v>163135116095</v>
      </c>
      <c r="B2994" s="2" t="str">
        <f t="shared" si="138"/>
        <v>163135116095</v>
      </c>
      <c r="C2994" s="2" t="str">
        <f>_xlfn.XLOOKUP(
  B2994,
  'Candidate Data'!A:A,
  'Candidate Data'!B:B,
  "Not Found"
)</f>
        <v>Recruiter12</v>
      </c>
      <c r="D2994" s="2" t="str">
        <f>_xlfn.XLOOKUP(
  C2994,
  'Recruiter Data'!A:A,
  'Recruiter Data'!B:B,
  "Unknown"
)</f>
        <v>Europe</v>
      </c>
      <c r="E2994" t="s">
        <v>18</v>
      </c>
      <c r="F2994" t="str">
        <f t="shared" si="139"/>
        <v>Application Review</v>
      </c>
      <c r="G2994" s="1">
        <v>44625.845254629632</v>
      </c>
      <c r="H2994" t="str">
        <f t="shared" si="140"/>
        <v>2022-03</v>
      </c>
    </row>
    <row r="2995" spans="1:8" x14ac:dyDescent="0.3">
      <c r="A2995" s="2">
        <v>155426886945</v>
      </c>
      <c r="B2995" s="2" t="str">
        <f t="shared" si="138"/>
        <v>155426886945</v>
      </c>
      <c r="C2995" s="2" t="str">
        <f>_xlfn.XLOOKUP(
  B2995,
  'Candidate Data'!A:A,
  'Candidate Data'!B:B,
  "Not Found"
)</f>
        <v>Recruiter48</v>
      </c>
      <c r="D2995" s="2" t="str">
        <f>_xlfn.XLOOKUP(
  C2995,
  'Recruiter Data'!A:A,
  'Recruiter Data'!B:B,
  "Unknown"
)</f>
        <v>N America</v>
      </c>
      <c r="E2995" t="s">
        <v>18</v>
      </c>
      <c r="F2995" t="str">
        <f t="shared" si="139"/>
        <v>Application Review</v>
      </c>
      <c r="G2995" s="1">
        <v>44625.855069444442</v>
      </c>
      <c r="H2995" t="str">
        <f t="shared" si="140"/>
        <v>2022-03</v>
      </c>
    </row>
    <row r="2996" spans="1:8" x14ac:dyDescent="0.3">
      <c r="A2996" s="2">
        <v>163027945100</v>
      </c>
      <c r="B2996" s="2" t="str">
        <f t="shared" si="138"/>
        <v>163027945100</v>
      </c>
      <c r="C2996" s="2" t="str">
        <f>_xlfn.XLOOKUP(
  B2996,
  'Candidate Data'!A:A,
  'Candidate Data'!B:B,
  "Not Found"
)</f>
        <v>Recruiter50</v>
      </c>
      <c r="D2996" s="2" t="str">
        <f>_xlfn.XLOOKUP(
  C2996,
  'Recruiter Data'!A:A,
  'Recruiter Data'!B:B,
  "Unknown"
)</f>
        <v>Asia</v>
      </c>
      <c r="E2996" t="s">
        <v>18</v>
      </c>
      <c r="F2996" t="str">
        <f t="shared" si="139"/>
        <v>Application Review</v>
      </c>
      <c r="G2996" s="1">
        <v>44625.856446759259</v>
      </c>
      <c r="H2996" t="str">
        <f t="shared" si="140"/>
        <v>2022-03</v>
      </c>
    </row>
    <row r="2997" spans="1:8" x14ac:dyDescent="0.3">
      <c r="A2997" s="2">
        <v>150525132744</v>
      </c>
      <c r="B2997" s="2" t="str">
        <f t="shared" si="138"/>
        <v>150525132744</v>
      </c>
      <c r="C2997" s="2" t="str">
        <f>_xlfn.XLOOKUP(
  B2997,
  'Candidate Data'!A:A,
  'Candidate Data'!B:B,
  "Not Found"
)</f>
        <v>Recruiter11</v>
      </c>
      <c r="D2997" s="2" t="str">
        <f>_xlfn.XLOOKUP(
  C2997,
  'Recruiter Data'!A:A,
  'Recruiter Data'!B:B,
  "Unknown"
)</f>
        <v>N America</v>
      </c>
      <c r="E2997" t="s">
        <v>18</v>
      </c>
      <c r="F2997" t="str">
        <f t="shared" si="139"/>
        <v>Application Review</v>
      </c>
      <c r="G2997" s="1">
        <v>44625.85769675926</v>
      </c>
      <c r="H2997" t="str">
        <f t="shared" si="140"/>
        <v>2022-03</v>
      </c>
    </row>
    <row r="2998" spans="1:8" x14ac:dyDescent="0.3">
      <c r="A2998" s="2">
        <v>150525132744</v>
      </c>
      <c r="B2998" s="2" t="str">
        <f t="shared" si="138"/>
        <v>150525132744</v>
      </c>
      <c r="C2998" s="2" t="str">
        <f>_xlfn.XLOOKUP(
  B2998,
  'Candidate Data'!A:A,
  'Candidate Data'!B:B,
  "Not Found"
)</f>
        <v>Recruiter11</v>
      </c>
      <c r="D2998" s="2" t="str">
        <f>_xlfn.XLOOKUP(
  C2998,
  'Recruiter Data'!A:A,
  'Recruiter Data'!B:B,
  "Unknown"
)</f>
        <v>N America</v>
      </c>
      <c r="E2998" t="s">
        <v>18</v>
      </c>
      <c r="F2998" t="str">
        <f t="shared" si="139"/>
        <v>Application Review</v>
      </c>
      <c r="G2998" s="1">
        <v>44631.229189814818</v>
      </c>
      <c r="H2998" t="str">
        <f t="shared" si="140"/>
        <v>2022-03</v>
      </c>
    </row>
    <row r="2999" spans="1:8" x14ac:dyDescent="0.3">
      <c r="A2999" s="2">
        <v>166645765601</v>
      </c>
      <c r="B2999" s="2" t="str">
        <f t="shared" si="138"/>
        <v>166645765601</v>
      </c>
      <c r="C2999" s="2" t="str">
        <f>_xlfn.XLOOKUP(
  B2999,
  'Candidate Data'!A:A,
  'Candidate Data'!B:B,
  "Not Found"
)</f>
        <v>Recruiter2</v>
      </c>
      <c r="D2999" s="2" t="str">
        <f>_xlfn.XLOOKUP(
  C2999,
  'Recruiter Data'!A:A,
  'Recruiter Data'!B:B,
  "Unknown"
)</f>
        <v>N America</v>
      </c>
      <c r="E2999" t="s">
        <v>18</v>
      </c>
      <c r="F2999" t="str">
        <f t="shared" si="139"/>
        <v>Application Review</v>
      </c>
      <c r="G2999" s="1">
        <v>44625.857719907406</v>
      </c>
      <c r="H2999" t="str">
        <f t="shared" si="140"/>
        <v>2022-03</v>
      </c>
    </row>
    <row r="3000" spans="1:8" x14ac:dyDescent="0.3">
      <c r="A3000" s="2">
        <v>138571286667</v>
      </c>
      <c r="B3000" s="2" t="str">
        <f t="shared" si="138"/>
        <v>138571286667</v>
      </c>
      <c r="C3000" s="2" t="str">
        <f>_xlfn.XLOOKUP(
  B3000,
  'Candidate Data'!A:A,
  'Candidate Data'!B:B,
  "Not Found"
)</f>
        <v>Recruiter46</v>
      </c>
      <c r="D3000" s="2" t="str">
        <f>_xlfn.XLOOKUP(
  C3000,
  'Recruiter Data'!A:A,
  'Recruiter Data'!B:B,
  "Unknown"
)</f>
        <v>N America</v>
      </c>
      <c r="E3000" t="s">
        <v>18</v>
      </c>
      <c r="F3000" t="str">
        <f t="shared" si="139"/>
        <v>Application Review</v>
      </c>
      <c r="G3000" s="1">
        <v>44625.858495370368</v>
      </c>
      <c r="H3000" t="str">
        <f t="shared" si="140"/>
        <v>2022-03</v>
      </c>
    </row>
    <row r="3001" spans="1:8" x14ac:dyDescent="0.3">
      <c r="A3001" s="2">
        <v>108555214129</v>
      </c>
      <c r="B3001" s="2" t="str">
        <f t="shared" si="138"/>
        <v>108555214129</v>
      </c>
      <c r="C3001" s="2" t="str">
        <f>_xlfn.XLOOKUP(
  B3001,
  'Candidate Data'!A:A,
  'Candidate Data'!B:B,
  "Not Found"
)</f>
        <v>Recruiter46</v>
      </c>
      <c r="D3001" s="2" t="str">
        <f>_xlfn.XLOOKUP(
  C3001,
  'Recruiter Data'!A:A,
  'Recruiter Data'!B:B,
  "Unknown"
)</f>
        <v>N America</v>
      </c>
      <c r="E3001" t="s">
        <v>18</v>
      </c>
      <c r="F3001" t="str">
        <f t="shared" si="139"/>
        <v>Application Review</v>
      </c>
      <c r="G3001" s="1">
        <v>44625.858506944445</v>
      </c>
      <c r="H3001" t="str">
        <f t="shared" si="140"/>
        <v>2022-03</v>
      </c>
    </row>
    <row r="3002" spans="1:8" x14ac:dyDescent="0.3">
      <c r="A3002" s="2">
        <v>152859165910</v>
      </c>
      <c r="B3002" s="2" t="str">
        <f t="shared" si="138"/>
        <v>152859165910</v>
      </c>
      <c r="C3002" s="2" t="str">
        <f>_xlfn.XLOOKUP(
  B3002,
  'Candidate Data'!A:A,
  'Candidate Data'!B:B,
  "Not Found"
)</f>
        <v>Recruiter46</v>
      </c>
      <c r="D3002" s="2" t="str">
        <f>_xlfn.XLOOKUP(
  C3002,
  'Recruiter Data'!A:A,
  'Recruiter Data'!B:B,
  "Unknown"
)</f>
        <v>N America</v>
      </c>
      <c r="E3002" t="s">
        <v>18</v>
      </c>
      <c r="F3002" t="str">
        <f t="shared" si="139"/>
        <v>Application Review</v>
      </c>
      <c r="G3002" s="1">
        <v>44625.858587962961</v>
      </c>
      <c r="H3002" t="str">
        <f t="shared" si="140"/>
        <v>2022-03</v>
      </c>
    </row>
    <row r="3003" spans="1:8" x14ac:dyDescent="0.3">
      <c r="A3003" s="2">
        <v>141575889491</v>
      </c>
      <c r="B3003" s="2" t="str">
        <f t="shared" si="138"/>
        <v>141575889491</v>
      </c>
      <c r="C3003" s="2" t="str">
        <f>_xlfn.XLOOKUP(
  B3003,
  'Candidate Data'!A:A,
  'Candidate Data'!B:B,
  "Not Found"
)</f>
        <v>Recruiter30</v>
      </c>
      <c r="D3003" s="2" t="str">
        <f>_xlfn.XLOOKUP(
  C3003,
  'Recruiter Data'!A:A,
  'Recruiter Data'!B:B,
  "Unknown"
)</f>
        <v>N America</v>
      </c>
      <c r="E3003" t="s">
        <v>18</v>
      </c>
      <c r="F3003" t="str">
        <f t="shared" si="139"/>
        <v>Application Review</v>
      </c>
      <c r="G3003" s="1">
        <v>44625.858599537038</v>
      </c>
      <c r="H3003" t="str">
        <f t="shared" si="140"/>
        <v>2022-03</v>
      </c>
    </row>
    <row r="3004" spans="1:8" x14ac:dyDescent="0.3">
      <c r="A3004" s="2">
        <v>107466797226</v>
      </c>
      <c r="B3004" s="2" t="str">
        <f t="shared" si="138"/>
        <v>107466797226</v>
      </c>
      <c r="C3004" s="2" t="str">
        <f>_xlfn.XLOOKUP(
  B3004,
  'Candidate Data'!A:A,
  'Candidate Data'!B:B,
  "Not Found"
)</f>
        <v>Recruiter46</v>
      </c>
      <c r="D3004" s="2" t="str">
        <f>_xlfn.XLOOKUP(
  C3004,
  'Recruiter Data'!A:A,
  'Recruiter Data'!B:B,
  "Unknown"
)</f>
        <v>N America</v>
      </c>
      <c r="E3004" t="s">
        <v>18</v>
      </c>
      <c r="F3004" t="str">
        <f t="shared" si="139"/>
        <v>Application Review</v>
      </c>
      <c r="G3004" s="1">
        <v>44625.858611111114</v>
      </c>
      <c r="H3004" t="str">
        <f t="shared" si="140"/>
        <v>2022-03</v>
      </c>
    </row>
    <row r="3005" spans="1:8" x14ac:dyDescent="0.3">
      <c r="A3005" s="2">
        <v>170994611062</v>
      </c>
      <c r="B3005" s="2" t="str">
        <f t="shared" si="138"/>
        <v>170994611062</v>
      </c>
      <c r="C3005" s="2" t="str">
        <f>_xlfn.XLOOKUP(
  B3005,
  'Candidate Data'!A:A,
  'Candidate Data'!B:B,
  "Not Found"
)</f>
        <v>Recruiter13</v>
      </c>
      <c r="D3005" s="2" t="str">
        <f>_xlfn.XLOOKUP(
  C3005,
  'Recruiter Data'!A:A,
  'Recruiter Data'!B:B,
  "Unknown"
)</f>
        <v>N America</v>
      </c>
      <c r="E3005" t="s">
        <v>18</v>
      </c>
      <c r="F3005" t="str">
        <f t="shared" si="139"/>
        <v>Application Review</v>
      </c>
      <c r="G3005" s="1">
        <v>44625.85864583333</v>
      </c>
      <c r="H3005" t="str">
        <f t="shared" si="140"/>
        <v>2022-03</v>
      </c>
    </row>
    <row r="3006" spans="1:8" x14ac:dyDescent="0.3">
      <c r="A3006" s="2">
        <v>105671630966</v>
      </c>
      <c r="B3006" s="2" t="str">
        <f t="shared" si="138"/>
        <v>105671630966</v>
      </c>
      <c r="C3006" s="2" t="str">
        <f>_xlfn.XLOOKUP(
  B3006,
  'Candidate Data'!A:A,
  'Candidate Data'!B:B,
  "Not Found"
)</f>
        <v>Recruiter40</v>
      </c>
      <c r="D3006" s="2" t="str">
        <f>_xlfn.XLOOKUP(
  C3006,
  'Recruiter Data'!A:A,
  'Recruiter Data'!B:B,
  "Unknown"
)</f>
        <v>Europe</v>
      </c>
      <c r="E3006" t="s">
        <v>18</v>
      </c>
      <c r="F3006" t="str">
        <f t="shared" si="139"/>
        <v>Application Review</v>
      </c>
      <c r="G3006" s="1">
        <v>44625.858657407407</v>
      </c>
      <c r="H3006" t="str">
        <f t="shared" si="140"/>
        <v>2022-03</v>
      </c>
    </row>
    <row r="3007" spans="1:8" x14ac:dyDescent="0.3">
      <c r="A3007" s="2">
        <v>144458818672</v>
      </c>
      <c r="B3007" s="2" t="str">
        <f t="shared" si="138"/>
        <v>144458818672</v>
      </c>
      <c r="C3007" s="2" t="str">
        <f>_xlfn.XLOOKUP(
  B3007,
  'Candidate Data'!A:A,
  'Candidate Data'!B:B,
  "Not Found"
)</f>
        <v>Recruiter33</v>
      </c>
      <c r="D3007" s="2" t="str">
        <f>_xlfn.XLOOKUP(
  C3007,
  'Recruiter Data'!A:A,
  'Recruiter Data'!B:B,
  "Unknown"
)</f>
        <v>N America</v>
      </c>
      <c r="E3007" t="s">
        <v>18</v>
      </c>
      <c r="F3007" t="str">
        <f t="shared" si="139"/>
        <v>Application Review</v>
      </c>
      <c r="G3007" s="1">
        <v>44625.861168981479</v>
      </c>
      <c r="H3007" t="str">
        <f t="shared" si="140"/>
        <v>2022-03</v>
      </c>
    </row>
    <row r="3008" spans="1:8" x14ac:dyDescent="0.3">
      <c r="A3008" s="2">
        <v>112912292568</v>
      </c>
      <c r="B3008" s="2" t="str">
        <f t="shared" si="138"/>
        <v>112912292568</v>
      </c>
      <c r="C3008" s="2" t="str">
        <f>_xlfn.XLOOKUP(
  B3008,
  'Candidate Data'!A:A,
  'Candidate Data'!B:B,
  "Not Found"
)</f>
        <v>Recruiter18</v>
      </c>
      <c r="D3008" s="2" t="str">
        <f>_xlfn.XLOOKUP(
  C3008,
  'Recruiter Data'!A:A,
  'Recruiter Data'!B:B,
  "Unknown"
)</f>
        <v>N America</v>
      </c>
      <c r="E3008" t="s">
        <v>18</v>
      </c>
      <c r="F3008" t="str">
        <f t="shared" si="139"/>
        <v>Application Review</v>
      </c>
      <c r="G3008" s="1">
        <v>44625.862037037034</v>
      </c>
      <c r="H3008" t="str">
        <f t="shared" si="140"/>
        <v>2022-03</v>
      </c>
    </row>
    <row r="3009" spans="1:8" x14ac:dyDescent="0.3">
      <c r="A3009" s="2">
        <v>169873662471</v>
      </c>
      <c r="B3009" s="2" t="str">
        <f t="shared" si="138"/>
        <v>169873662471</v>
      </c>
      <c r="C3009" s="2" t="str">
        <f>_xlfn.XLOOKUP(
  B3009,
  'Candidate Data'!A:A,
  'Candidate Data'!B:B,
  "Not Found"
)</f>
        <v>Recruiter42</v>
      </c>
      <c r="D3009" s="2" t="str">
        <f>_xlfn.XLOOKUP(
  C3009,
  'Recruiter Data'!A:A,
  'Recruiter Data'!B:B,
  "Unknown"
)</f>
        <v>Europe</v>
      </c>
      <c r="E3009" t="s">
        <v>18</v>
      </c>
      <c r="F3009" t="str">
        <f t="shared" si="139"/>
        <v>Application Review</v>
      </c>
      <c r="G3009" s="1">
        <v>44625.864039351851</v>
      </c>
      <c r="H3009" t="str">
        <f t="shared" si="140"/>
        <v>2022-03</v>
      </c>
    </row>
    <row r="3010" spans="1:8" x14ac:dyDescent="0.3">
      <c r="A3010" s="2">
        <v>144695805289</v>
      </c>
      <c r="B3010" s="2" t="str">
        <f t="shared" si="138"/>
        <v>144695805289</v>
      </c>
      <c r="C3010" s="2" t="str">
        <f>_xlfn.XLOOKUP(
  B3010,
  'Candidate Data'!A:A,
  'Candidate Data'!B:B,
  "Not Found"
)</f>
        <v>Recruiter1</v>
      </c>
      <c r="D3010" s="2" t="str">
        <f>_xlfn.XLOOKUP(
  C3010,
  'Recruiter Data'!A:A,
  'Recruiter Data'!B:B,
  "Unknown"
)</f>
        <v>N America</v>
      </c>
      <c r="E3010" t="s">
        <v>18</v>
      </c>
      <c r="F3010" t="str">
        <f t="shared" si="139"/>
        <v>Application Review</v>
      </c>
      <c r="G3010" s="1">
        <v>44625.868148148147</v>
      </c>
      <c r="H3010" t="str">
        <f t="shared" si="140"/>
        <v>2022-03</v>
      </c>
    </row>
    <row r="3011" spans="1:8" x14ac:dyDescent="0.3">
      <c r="A3011" s="2">
        <v>144695805289</v>
      </c>
      <c r="B3011" s="2" t="str">
        <f t="shared" ref="B3011:B3074" si="141">TEXT(A3011,"0")</f>
        <v>144695805289</v>
      </c>
      <c r="C3011" s="2" t="str">
        <f>_xlfn.XLOOKUP(
  B3011,
  'Candidate Data'!A:A,
  'Candidate Data'!B:B,
  "Not Found"
)</f>
        <v>Recruiter1</v>
      </c>
      <c r="D3011" s="2" t="str">
        <f>_xlfn.XLOOKUP(
  C3011,
  'Recruiter Data'!A:A,
  'Recruiter Data'!B:B,
  "Unknown"
)</f>
        <v>N America</v>
      </c>
      <c r="E3011" t="s">
        <v>21</v>
      </c>
      <c r="F3011" t="str">
        <f t="shared" ref="F3011:F3074" si="142">IF(ISNUMBER(SEARCH("Phone Screen",E3011)),"Phone Screen",
IF(ISNUMBER(SEARCH("Interview #1",E3011)),"Interview #1",
IF(ISNUMBER(SEARCH("Final Interview",E3011)),"Final Interview",
IF(ISNUMBER(SEARCH("Next Steps",E3011)),"Next Steps",
IF(ISNUMBER(SEARCH("Diligence",E3011)),"Diligence",
IF(ISNUMBER(SEARCH("Waitlist",E3011)),"Waitlist",
"Application Review"))))))</f>
        <v>Diligence</v>
      </c>
      <c r="G3011" s="1">
        <v>44633.686053240737</v>
      </c>
      <c r="H3011" t="str">
        <f t="shared" ref="H3011:H3074" si="143">TEXT(G3011,"yyyy-mm")</f>
        <v>2022-03</v>
      </c>
    </row>
    <row r="3012" spans="1:8" x14ac:dyDescent="0.3">
      <c r="A3012" s="2">
        <v>144695805289</v>
      </c>
      <c r="B3012" s="2" t="str">
        <f t="shared" si="141"/>
        <v>144695805289</v>
      </c>
      <c r="C3012" s="2" t="str">
        <f>_xlfn.XLOOKUP(
  B3012,
  'Candidate Data'!A:A,
  'Candidate Data'!B:B,
  "Not Found"
)</f>
        <v>Recruiter1</v>
      </c>
      <c r="D3012" s="2" t="str">
        <f>_xlfn.XLOOKUP(
  C3012,
  'Recruiter Data'!A:A,
  'Recruiter Data'!B:B,
  "Unknown"
)</f>
        <v>N America</v>
      </c>
      <c r="E3012" t="s">
        <v>22</v>
      </c>
      <c r="F3012" t="str">
        <f t="shared" si="142"/>
        <v>Final Interview</v>
      </c>
      <c r="G3012" s="1">
        <v>44633.680289351854</v>
      </c>
      <c r="H3012" t="str">
        <f t="shared" si="143"/>
        <v>2022-03</v>
      </c>
    </row>
    <row r="3013" spans="1:8" x14ac:dyDescent="0.3">
      <c r="A3013" s="2">
        <v>144695805289</v>
      </c>
      <c r="B3013" s="2" t="str">
        <f t="shared" si="141"/>
        <v>144695805289</v>
      </c>
      <c r="C3013" s="2" t="str">
        <f>_xlfn.XLOOKUP(
  B3013,
  'Candidate Data'!A:A,
  'Candidate Data'!B:B,
  "Not Found"
)</f>
        <v>Recruiter1</v>
      </c>
      <c r="D3013" s="2" t="str">
        <f>_xlfn.XLOOKUP(
  C3013,
  'Recruiter Data'!A:A,
  'Recruiter Data'!B:B,
  "Unknown"
)</f>
        <v>N America</v>
      </c>
      <c r="E3013" t="s">
        <v>20</v>
      </c>
      <c r="F3013" t="str">
        <f t="shared" si="142"/>
        <v>Interview #1</v>
      </c>
      <c r="G3013" s="1">
        <v>44626.587106481478</v>
      </c>
      <c r="H3013" t="str">
        <f t="shared" si="143"/>
        <v>2022-03</v>
      </c>
    </row>
    <row r="3014" spans="1:8" x14ac:dyDescent="0.3">
      <c r="A3014" s="2">
        <v>144695805289</v>
      </c>
      <c r="B3014" s="2" t="str">
        <f t="shared" si="141"/>
        <v>144695805289</v>
      </c>
      <c r="C3014" s="2" t="str">
        <f>_xlfn.XLOOKUP(
  B3014,
  'Candidate Data'!A:A,
  'Candidate Data'!B:B,
  "Not Found"
)</f>
        <v>Recruiter1</v>
      </c>
      <c r="D3014" s="2" t="str">
        <f>_xlfn.XLOOKUP(
  C3014,
  'Recruiter Data'!A:A,
  'Recruiter Data'!B:B,
  "Unknown"
)</f>
        <v>N America</v>
      </c>
      <c r="E3014" t="s">
        <v>23</v>
      </c>
      <c r="F3014" t="str">
        <f t="shared" si="142"/>
        <v>Next Steps</v>
      </c>
      <c r="G3014" s="1">
        <v>44633.680358796293</v>
      </c>
      <c r="H3014" t="str">
        <f t="shared" si="143"/>
        <v>2022-03</v>
      </c>
    </row>
    <row r="3015" spans="1:8" x14ac:dyDescent="0.3">
      <c r="A3015" s="2">
        <v>144695805289</v>
      </c>
      <c r="B3015" s="2" t="str">
        <f t="shared" si="141"/>
        <v>144695805289</v>
      </c>
      <c r="C3015" s="2" t="str">
        <f>_xlfn.XLOOKUP(
  B3015,
  'Candidate Data'!A:A,
  'Candidate Data'!B:B,
  "Not Found"
)</f>
        <v>Recruiter1</v>
      </c>
      <c r="D3015" s="2" t="str">
        <f>_xlfn.XLOOKUP(
  C3015,
  'Recruiter Data'!A:A,
  'Recruiter Data'!B:B,
  "Unknown"
)</f>
        <v>N America</v>
      </c>
      <c r="E3015" t="s">
        <v>19</v>
      </c>
      <c r="F3015" t="str">
        <f t="shared" si="142"/>
        <v>Phone Screen</v>
      </c>
      <c r="G3015" s="1">
        <v>44625.868148148147</v>
      </c>
      <c r="H3015" t="str">
        <f t="shared" si="143"/>
        <v>2022-03</v>
      </c>
    </row>
    <row r="3016" spans="1:8" x14ac:dyDescent="0.3">
      <c r="A3016" s="2">
        <v>144695805289</v>
      </c>
      <c r="B3016" s="2" t="str">
        <f t="shared" si="141"/>
        <v>144695805289</v>
      </c>
      <c r="C3016" s="2" t="str">
        <f>_xlfn.XLOOKUP(
  B3016,
  'Candidate Data'!A:A,
  'Candidate Data'!B:B,
  "Not Found"
)</f>
        <v>Recruiter1</v>
      </c>
      <c r="D3016" s="2" t="str">
        <f>_xlfn.XLOOKUP(
  C3016,
  'Recruiter Data'!A:A,
  'Recruiter Data'!B:B,
  "Unknown"
)</f>
        <v>N America</v>
      </c>
      <c r="E3016" t="s">
        <v>24</v>
      </c>
      <c r="F3016" t="str">
        <f t="shared" si="142"/>
        <v>Waitlist</v>
      </c>
      <c r="G3016" s="1">
        <v>44653.905706018515</v>
      </c>
      <c r="H3016" t="str">
        <f t="shared" si="143"/>
        <v>2022-04</v>
      </c>
    </row>
    <row r="3017" spans="1:8" x14ac:dyDescent="0.3">
      <c r="A3017" s="2">
        <v>181401063145</v>
      </c>
      <c r="B3017" s="2" t="str">
        <f t="shared" si="141"/>
        <v>181401063145</v>
      </c>
      <c r="C3017" s="2" t="str">
        <f>_xlfn.XLOOKUP(
  B3017,
  'Candidate Data'!A:A,
  'Candidate Data'!B:B,
  "Not Found"
)</f>
        <v>Recruiter50</v>
      </c>
      <c r="D3017" s="2" t="str">
        <f>_xlfn.XLOOKUP(
  C3017,
  'Recruiter Data'!A:A,
  'Recruiter Data'!B:B,
  "Unknown"
)</f>
        <v>Asia</v>
      </c>
      <c r="E3017" t="s">
        <v>18</v>
      </c>
      <c r="F3017" t="str">
        <f t="shared" si="142"/>
        <v>Application Review</v>
      </c>
      <c r="G3017" s="1">
        <v>44625.866736111115</v>
      </c>
      <c r="H3017" t="str">
        <f t="shared" si="143"/>
        <v>2022-03</v>
      </c>
    </row>
    <row r="3018" spans="1:8" x14ac:dyDescent="0.3">
      <c r="A3018" s="2">
        <v>136221776960</v>
      </c>
      <c r="B3018" s="2" t="str">
        <f t="shared" si="141"/>
        <v>136221776960</v>
      </c>
      <c r="C3018" s="2" t="str">
        <f>_xlfn.XLOOKUP(
  B3018,
  'Candidate Data'!A:A,
  'Candidate Data'!B:B,
  "Not Found"
)</f>
        <v>Recruiter49</v>
      </c>
      <c r="D3018" s="2" t="str">
        <f>_xlfn.XLOOKUP(
  C3018,
  'Recruiter Data'!A:A,
  'Recruiter Data'!B:B,
  "Unknown"
)</f>
        <v>N America</v>
      </c>
      <c r="E3018" t="s">
        <v>18</v>
      </c>
      <c r="F3018" t="str">
        <f t="shared" si="142"/>
        <v>Application Review</v>
      </c>
      <c r="G3018" s="1">
        <v>44625.8674537037</v>
      </c>
      <c r="H3018" t="str">
        <f t="shared" si="143"/>
        <v>2022-03</v>
      </c>
    </row>
    <row r="3019" spans="1:8" x14ac:dyDescent="0.3">
      <c r="A3019" s="2">
        <v>130949835155</v>
      </c>
      <c r="B3019" s="2" t="str">
        <f t="shared" si="141"/>
        <v>130949835155</v>
      </c>
      <c r="C3019" s="2" t="str">
        <f>_xlfn.XLOOKUP(
  B3019,
  'Candidate Data'!A:A,
  'Candidate Data'!B:B,
  "Not Found"
)</f>
        <v>Recruiter50</v>
      </c>
      <c r="D3019" s="2" t="str">
        <f>_xlfn.XLOOKUP(
  C3019,
  'Recruiter Data'!A:A,
  'Recruiter Data'!B:B,
  "Unknown"
)</f>
        <v>Asia</v>
      </c>
      <c r="E3019" t="s">
        <v>18</v>
      </c>
      <c r="F3019" t="str">
        <f t="shared" si="142"/>
        <v>Application Review</v>
      </c>
      <c r="G3019" s="1">
        <v>44625.868958333333</v>
      </c>
      <c r="H3019" t="str">
        <f t="shared" si="143"/>
        <v>2022-03</v>
      </c>
    </row>
    <row r="3020" spans="1:8" x14ac:dyDescent="0.3">
      <c r="A3020" s="2">
        <v>102140511655</v>
      </c>
      <c r="B3020" s="2" t="str">
        <f t="shared" si="141"/>
        <v>102140511655</v>
      </c>
      <c r="C3020" s="2" t="str">
        <f>_xlfn.XLOOKUP(
  B3020,
  'Candidate Data'!A:A,
  'Candidate Data'!B:B,
  "Not Found"
)</f>
        <v>Recruiter1</v>
      </c>
      <c r="D3020" s="2" t="str">
        <f>_xlfn.XLOOKUP(
  C3020,
  'Recruiter Data'!A:A,
  'Recruiter Data'!B:B,
  "Unknown"
)</f>
        <v>N America</v>
      </c>
      <c r="E3020" t="s">
        <v>18</v>
      </c>
      <c r="F3020" t="str">
        <f t="shared" si="142"/>
        <v>Application Review</v>
      </c>
      <c r="G3020" s="1">
        <v>44625.869490740741</v>
      </c>
      <c r="H3020" t="str">
        <f t="shared" si="143"/>
        <v>2022-03</v>
      </c>
    </row>
    <row r="3021" spans="1:8" x14ac:dyDescent="0.3">
      <c r="A3021" s="2">
        <v>102140511655</v>
      </c>
      <c r="B3021" s="2" t="str">
        <f t="shared" si="141"/>
        <v>102140511655</v>
      </c>
      <c r="C3021" s="2" t="str">
        <f>_xlfn.XLOOKUP(
  B3021,
  'Candidate Data'!A:A,
  'Candidate Data'!B:B,
  "Not Found"
)</f>
        <v>Recruiter1</v>
      </c>
      <c r="D3021" s="2" t="str">
        <f>_xlfn.XLOOKUP(
  C3021,
  'Recruiter Data'!A:A,
  'Recruiter Data'!B:B,
  "Unknown"
)</f>
        <v>N America</v>
      </c>
      <c r="E3021" t="s">
        <v>22</v>
      </c>
      <c r="F3021" t="str">
        <f t="shared" si="142"/>
        <v>Final Interview</v>
      </c>
      <c r="G3021" s="1">
        <v>44647.630115740743</v>
      </c>
      <c r="H3021" t="str">
        <f t="shared" si="143"/>
        <v>2022-03</v>
      </c>
    </row>
    <row r="3022" spans="1:8" x14ac:dyDescent="0.3">
      <c r="A3022" s="2">
        <v>102140511655</v>
      </c>
      <c r="B3022" s="2" t="str">
        <f t="shared" si="141"/>
        <v>102140511655</v>
      </c>
      <c r="C3022" s="2" t="str">
        <f>_xlfn.XLOOKUP(
  B3022,
  'Candidate Data'!A:A,
  'Candidate Data'!B:B,
  "Not Found"
)</f>
        <v>Recruiter1</v>
      </c>
      <c r="D3022" s="2" t="str">
        <f>_xlfn.XLOOKUP(
  C3022,
  'Recruiter Data'!A:A,
  'Recruiter Data'!B:B,
  "Unknown"
)</f>
        <v>N America</v>
      </c>
      <c r="E3022" t="s">
        <v>20</v>
      </c>
      <c r="F3022" t="str">
        <f t="shared" si="142"/>
        <v>Interview #1</v>
      </c>
      <c r="G3022" s="1">
        <v>44633.70140046296</v>
      </c>
      <c r="H3022" t="str">
        <f t="shared" si="143"/>
        <v>2022-03</v>
      </c>
    </row>
    <row r="3023" spans="1:8" x14ac:dyDescent="0.3">
      <c r="A3023" s="2">
        <v>102140511655</v>
      </c>
      <c r="B3023" s="2" t="str">
        <f t="shared" si="141"/>
        <v>102140511655</v>
      </c>
      <c r="C3023" s="2" t="str">
        <f>_xlfn.XLOOKUP(
  B3023,
  'Candidate Data'!A:A,
  'Candidate Data'!B:B,
  "Not Found"
)</f>
        <v>Recruiter1</v>
      </c>
      <c r="D3023" s="2" t="str">
        <f>_xlfn.XLOOKUP(
  C3023,
  'Recruiter Data'!A:A,
  'Recruiter Data'!B:B,
  "Unknown"
)</f>
        <v>N America</v>
      </c>
      <c r="E3023" t="s">
        <v>23</v>
      </c>
      <c r="F3023" t="str">
        <f t="shared" si="142"/>
        <v>Next Steps</v>
      </c>
      <c r="G3023" s="1">
        <v>44647.630115740743</v>
      </c>
      <c r="H3023" t="str">
        <f t="shared" si="143"/>
        <v>2022-03</v>
      </c>
    </row>
    <row r="3024" spans="1:8" x14ac:dyDescent="0.3">
      <c r="A3024" s="2">
        <v>102140511655</v>
      </c>
      <c r="B3024" s="2" t="str">
        <f t="shared" si="141"/>
        <v>102140511655</v>
      </c>
      <c r="C3024" s="2" t="str">
        <f>_xlfn.XLOOKUP(
  B3024,
  'Candidate Data'!A:A,
  'Candidate Data'!B:B,
  "Not Found"
)</f>
        <v>Recruiter1</v>
      </c>
      <c r="D3024" s="2" t="str">
        <f>_xlfn.XLOOKUP(
  C3024,
  'Recruiter Data'!A:A,
  'Recruiter Data'!B:B,
  "Unknown"
)</f>
        <v>N America</v>
      </c>
      <c r="E3024" t="s">
        <v>19</v>
      </c>
      <c r="F3024" t="str">
        <f t="shared" si="142"/>
        <v>Phone Screen</v>
      </c>
      <c r="G3024" s="1">
        <v>44625.869490740741</v>
      </c>
      <c r="H3024" t="str">
        <f t="shared" si="143"/>
        <v>2022-03</v>
      </c>
    </row>
    <row r="3025" spans="1:8" x14ac:dyDescent="0.3">
      <c r="A3025" s="2">
        <v>148015247639</v>
      </c>
      <c r="B3025" s="2" t="str">
        <f t="shared" si="141"/>
        <v>148015247639</v>
      </c>
      <c r="C3025" s="2" t="str">
        <f>_xlfn.XLOOKUP(
  B3025,
  'Candidate Data'!A:A,
  'Candidate Data'!B:B,
  "Not Found"
)</f>
        <v>Recruiter47</v>
      </c>
      <c r="D3025" s="2" t="str">
        <f>_xlfn.XLOOKUP(
  C3025,
  'Recruiter Data'!A:A,
  'Recruiter Data'!B:B,
  "Unknown"
)</f>
        <v>N America</v>
      </c>
      <c r="E3025" t="s">
        <v>18</v>
      </c>
      <c r="F3025" t="str">
        <f t="shared" si="142"/>
        <v>Application Review</v>
      </c>
      <c r="G3025" s="1">
        <v>44625.87023148148</v>
      </c>
      <c r="H3025" t="str">
        <f t="shared" si="143"/>
        <v>2022-03</v>
      </c>
    </row>
    <row r="3026" spans="1:8" x14ac:dyDescent="0.3">
      <c r="A3026" s="2">
        <v>159950052068</v>
      </c>
      <c r="B3026" s="2" t="str">
        <f t="shared" si="141"/>
        <v>159950052068</v>
      </c>
      <c r="C3026" s="2" t="str">
        <f>_xlfn.XLOOKUP(
  B3026,
  'Candidate Data'!A:A,
  'Candidate Data'!B:B,
  "Not Found"
)</f>
        <v>Recruiter41</v>
      </c>
      <c r="D3026" s="2" t="str">
        <f>_xlfn.XLOOKUP(
  C3026,
  'Recruiter Data'!A:A,
  'Recruiter Data'!B:B,
  "Unknown"
)</f>
        <v>N America</v>
      </c>
      <c r="E3026" t="s">
        <v>18</v>
      </c>
      <c r="F3026" t="str">
        <f t="shared" si="142"/>
        <v>Application Review</v>
      </c>
      <c r="G3026" s="1">
        <v>44625.87090277778</v>
      </c>
      <c r="H3026" t="str">
        <f t="shared" si="143"/>
        <v>2022-03</v>
      </c>
    </row>
    <row r="3027" spans="1:8" x14ac:dyDescent="0.3">
      <c r="A3027" s="2">
        <v>128923862380</v>
      </c>
      <c r="B3027" s="2" t="str">
        <f t="shared" si="141"/>
        <v>128923862380</v>
      </c>
      <c r="C3027" s="2" t="str">
        <f>_xlfn.XLOOKUP(
  B3027,
  'Candidate Data'!A:A,
  'Candidate Data'!B:B,
  "Not Found"
)</f>
        <v>Recruiter6</v>
      </c>
      <c r="D3027" s="2" t="str">
        <f>_xlfn.XLOOKUP(
  C3027,
  'Recruiter Data'!A:A,
  'Recruiter Data'!B:B,
  "Unknown"
)</f>
        <v>N America</v>
      </c>
      <c r="E3027" t="s">
        <v>18</v>
      </c>
      <c r="F3027" t="str">
        <f t="shared" si="142"/>
        <v>Application Review</v>
      </c>
      <c r="G3027" s="1">
        <v>44625.871898148151</v>
      </c>
      <c r="H3027" t="str">
        <f t="shared" si="143"/>
        <v>2022-03</v>
      </c>
    </row>
    <row r="3028" spans="1:8" x14ac:dyDescent="0.3">
      <c r="A3028" s="2">
        <v>128923862380</v>
      </c>
      <c r="B3028" s="2" t="str">
        <f t="shared" si="141"/>
        <v>128923862380</v>
      </c>
      <c r="C3028" s="2" t="str">
        <f>_xlfn.XLOOKUP(
  B3028,
  'Candidate Data'!A:A,
  'Candidate Data'!B:B,
  "Not Found"
)</f>
        <v>Recruiter6</v>
      </c>
      <c r="D3028" s="2" t="str">
        <f>_xlfn.XLOOKUP(
  C3028,
  'Recruiter Data'!A:A,
  'Recruiter Data'!B:B,
  "Unknown"
)</f>
        <v>N America</v>
      </c>
      <c r="E3028" t="s">
        <v>21</v>
      </c>
      <c r="F3028" t="str">
        <f t="shared" si="142"/>
        <v>Diligence</v>
      </c>
      <c r="G3028" s="1">
        <v>44655.629548611112</v>
      </c>
      <c r="H3028" t="str">
        <f t="shared" si="143"/>
        <v>2022-04</v>
      </c>
    </row>
    <row r="3029" spans="1:8" x14ac:dyDescent="0.3">
      <c r="A3029" s="2">
        <v>128923862380</v>
      </c>
      <c r="B3029" s="2" t="str">
        <f t="shared" si="141"/>
        <v>128923862380</v>
      </c>
      <c r="C3029" s="2" t="str">
        <f>_xlfn.XLOOKUP(
  B3029,
  'Candidate Data'!A:A,
  'Candidate Data'!B:B,
  "Not Found"
)</f>
        <v>Recruiter6</v>
      </c>
      <c r="D3029" s="2" t="str">
        <f>_xlfn.XLOOKUP(
  C3029,
  'Recruiter Data'!A:A,
  'Recruiter Data'!B:B,
  "Unknown"
)</f>
        <v>N America</v>
      </c>
      <c r="E3029" t="s">
        <v>22</v>
      </c>
      <c r="F3029" t="str">
        <f t="shared" si="142"/>
        <v>Final Interview</v>
      </c>
      <c r="G3029" s="1">
        <v>44655.592488425929</v>
      </c>
      <c r="H3029" t="str">
        <f t="shared" si="143"/>
        <v>2022-04</v>
      </c>
    </row>
    <row r="3030" spans="1:8" x14ac:dyDescent="0.3">
      <c r="A3030" s="2">
        <v>128923862380</v>
      </c>
      <c r="B3030" s="2" t="str">
        <f t="shared" si="141"/>
        <v>128923862380</v>
      </c>
      <c r="C3030" s="2" t="str">
        <f>_xlfn.XLOOKUP(
  B3030,
  'Candidate Data'!A:A,
  'Candidate Data'!B:B,
  "Not Found"
)</f>
        <v>Recruiter6</v>
      </c>
      <c r="D3030" s="2" t="str">
        <f>_xlfn.XLOOKUP(
  C3030,
  'Recruiter Data'!A:A,
  'Recruiter Data'!B:B,
  "Unknown"
)</f>
        <v>N America</v>
      </c>
      <c r="E3030" t="s">
        <v>20</v>
      </c>
      <c r="F3030" t="str">
        <f t="shared" si="142"/>
        <v>Interview #1</v>
      </c>
      <c r="G3030" s="1">
        <v>44638.618125000001</v>
      </c>
      <c r="H3030" t="str">
        <f t="shared" si="143"/>
        <v>2022-03</v>
      </c>
    </row>
    <row r="3031" spans="1:8" x14ac:dyDescent="0.3">
      <c r="A3031" s="2">
        <v>128923862380</v>
      </c>
      <c r="B3031" s="2" t="str">
        <f t="shared" si="141"/>
        <v>128923862380</v>
      </c>
      <c r="C3031" s="2" t="str">
        <f>_xlfn.XLOOKUP(
  B3031,
  'Candidate Data'!A:A,
  'Candidate Data'!B:B,
  "Not Found"
)</f>
        <v>Recruiter6</v>
      </c>
      <c r="D3031" s="2" t="str">
        <f>_xlfn.XLOOKUP(
  C3031,
  'Recruiter Data'!A:A,
  'Recruiter Data'!B:B,
  "Unknown"
)</f>
        <v>N America</v>
      </c>
      <c r="E3031" t="s">
        <v>23</v>
      </c>
      <c r="F3031" t="str">
        <f t="shared" si="142"/>
        <v>Next Steps</v>
      </c>
      <c r="G3031" s="1">
        <v>44655.592488425929</v>
      </c>
      <c r="H3031" t="str">
        <f t="shared" si="143"/>
        <v>2022-04</v>
      </c>
    </row>
    <row r="3032" spans="1:8" x14ac:dyDescent="0.3">
      <c r="A3032" s="2">
        <v>128923862380</v>
      </c>
      <c r="B3032" s="2" t="str">
        <f t="shared" si="141"/>
        <v>128923862380</v>
      </c>
      <c r="C3032" s="2" t="str">
        <f>_xlfn.XLOOKUP(
  B3032,
  'Candidate Data'!A:A,
  'Candidate Data'!B:B,
  "Not Found"
)</f>
        <v>Recruiter6</v>
      </c>
      <c r="D3032" s="2" t="str">
        <f>_xlfn.XLOOKUP(
  C3032,
  'Recruiter Data'!A:A,
  'Recruiter Data'!B:B,
  "Unknown"
)</f>
        <v>N America</v>
      </c>
      <c r="E3032" t="s">
        <v>19</v>
      </c>
      <c r="F3032" t="str">
        <f t="shared" si="142"/>
        <v>Phone Screen</v>
      </c>
      <c r="G3032" s="1">
        <v>44630.630127314813</v>
      </c>
      <c r="H3032" t="str">
        <f t="shared" si="143"/>
        <v>2022-03</v>
      </c>
    </row>
    <row r="3033" spans="1:8" x14ac:dyDescent="0.3">
      <c r="A3033" s="2">
        <v>128923862380</v>
      </c>
      <c r="B3033" s="2" t="str">
        <f t="shared" si="141"/>
        <v>128923862380</v>
      </c>
      <c r="C3033" s="2" t="str">
        <f>_xlfn.XLOOKUP(
  B3033,
  'Candidate Data'!A:A,
  'Candidate Data'!B:B,
  "Not Found"
)</f>
        <v>Recruiter6</v>
      </c>
      <c r="D3033" s="2" t="str">
        <f>_xlfn.XLOOKUP(
  C3033,
  'Recruiter Data'!A:A,
  'Recruiter Data'!B:B,
  "Unknown"
)</f>
        <v>N America</v>
      </c>
      <c r="E3033" t="s">
        <v>24</v>
      </c>
      <c r="F3033" t="str">
        <f t="shared" si="142"/>
        <v>Waitlist</v>
      </c>
      <c r="G3033" s="1">
        <v>44667.64303240741</v>
      </c>
      <c r="H3033" t="str">
        <f t="shared" si="143"/>
        <v>2022-04</v>
      </c>
    </row>
    <row r="3034" spans="1:8" x14ac:dyDescent="0.3">
      <c r="A3034" s="2">
        <v>123639398749</v>
      </c>
      <c r="B3034" s="2" t="str">
        <f t="shared" si="141"/>
        <v>123639398749</v>
      </c>
      <c r="C3034" s="2" t="str">
        <f>_xlfn.XLOOKUP(
  B3034,
  'Candidate Data'!A:A,
  'Candidate Data'!B:B,
  "Not Found"
)</f>
        <v>Recruiter41</v>
      </c>
      <c r="D3034" s="2" t="str">
        <f>_xlfn.XLOOKUP(
  C3034,
  'Recruiter Data'!A:A,
  'Recruiter Data'!B:B,
  "Unknown"
)</f>
        <v>N America</v>
      </c>
      <c r="E3034" t="s">
        <v>18</v>
      </c>
      <c r="F3034" t="str">
        <f t="shared" si="142"/>
        <v>Application Review</v>
      </c>
      <c r="G3034" s="1">
        <v>44625.872256944444</v>
      </c>
      <c r="H3034" t="str">
        <f t="shared" si="143"/>
        <v>2022-03</v>
      </c>
    </row>
    <row r="3035" spans="1:8" x14ac:dyDescent="0.3">
      <c r="A3035" s="2">
        <v>184287173038</v>
      </c>
      <c r="B3035" s="2" t="str">
        <f t="shared" si="141"/>
        <v>184287173038</v>
      </c>
      <c r="C3035" s="2" t="str">
        <f>_xlfn.XLOOKUP(
  B3035,
  'Candidate Data'!A:A,
  'Candidate Data'!B:B,
  "Not Found"
)</f>
        <v>Recruiter7</v>
      </c>
      <c r="D3035" s="2" t="str">
        <f>_xlfn.XLOOKUP(
  C3035,
  'Recruiter Data'!A:A,
  'Recruiter Data'!B:B,
  "Unknown"
)</f>
        <v>N America</v>
      </c>
      <c r="E3035" t="s">
        <v>18</v>
      </c>
      <c r="F3035" t="str">
        <f t="shared" si="142"/>
        <v>Application Review</v>
      </c>
      <c r="G3035" s="1">
        <v>44625.872997685183</v>
      </c>
      <c r="H3035" t="str">
        <f t="shared" si="143"/>
        <v>2022-03</v>
      </c>
    </row>
    <row r="3036" spans="1:8" x14ac:dyDescent="0.3">
      <c r="A3036" s="2">
        <v>177521384991</v>
      </c>
      <c r="B3036" s="2" t="str">
        <f t="shared" si="141"/>
        <v>177521384991</v>
      </c>
      <c r="C3036" s="2" t="str">
        <f>_xlfn.XLOOKUP(
  B3036,
  'Candidate Data'!A:A,
  'Candidate Data'!B:B,
  "Not Found"
)</f>
        <v>Recruiter5</v>
      </c>
      <c r="D3036" s="2" t="str">
        <f>_xlfn.XLOOKUP(
  C3036,
  'Recruiter Data'!A:A,
  'Recruiter Data'!B:B,
  "Unknown"
)</f>
        <v>Europe</v>
      </c>
      <c r="E3036" t="s">
        <v>18</v>
      </c>
      <c r="F3036" t="str">
        <f t="shared" si="142"/>
        <v>Application Review</v>
      </c>
      <c r="G3036" s="1">
        <v>44625.873807870368</v>
      </c>
      <c r="H3036" t="str">
        <f t="shared" si="143"/>
        <v>2022-03</v>
      </c>
    </row>
    <row r="3037" spans="1:8" x14ac:dyDescent="0.3">
      <c r="A3037" s="2">
        <v>182660271458</v>
      </c>
      <c r="B3037" s="2" t="str">
        <f t="shared" si="141"/>
        <v>182660271458</v>
      </c>
      <c r="C3037" s="2" t="str">
        <f>_xlfn.XLOOKUP(
  B3037,
  'Candidate Data'!A:A,
  'Candidate Data'!B:B,
  "Not Found"
)</f>
        <v>Recruiter22</v>
      </c>
      <c r="D3037" s="2" t="str">
        <f>_xlfn.XLOOKUP(
  C3037,
  'Recruiter Data'!A:A,
  'Recruiter Data'!B:B,
  "Unknown"
)</f>
        <v>N America</v>
      </c>
      <c r="E3037" t="s">
        <v>18</v>
      </c>
      <c r="F3037" t="str">
        <f t="shared" si="142"/>
        <v>Application Review</v>
      </c>
      <c r="G3037" s="1">
        <v>44625.877152777779</v>
      </c>
      <c r="H3037" t="str">
        <f t="shared" si="143"/>
        <v>2022-03</v>
      </c>
    </row>
    <row r="3038" spans="1:8" x14ac:dyDescent="0.3">
      <c r="A3038" s="2">
        <v>122733331717</v>
      </c>
      <c r="B3038" s="2" t="str">
        <f t="shared" si="141"/>
        <v>122733331717</v>
      </c>
      <c r="C3038" s="2" t="str">
        <f>_xlfn.XLOOKUP(
  B3038,
  'Candidate Data'!A:A,
  'Candidate Data'!B:B,
  "Not Found"
)</f>
        <v>Recruiter13</v>
      </c>
      <c r="D3038" s="2" t="str">
        <f>_xlfn.XLOOKUP(
  C3038,
  'Recruiter Data'!A:A,
  'Recruiter Data'!B:B,
  "Unknown"
)</f>
        <v>N America</v>
      </c>
      <c r="E3038" t="s">
        <v>18</v>
      </c>
      <c r="F3038" t="str">
        <f t="shared" si="142"/>
        <v>Application Review</v>
      </c>
      <c r="G3038" s="1">
        <v>44625.877199074072</v>
      </c>
      <c r="H3038" t="str">
        <f t="shared" si="143"/>
        <v>2022-03</v>
      </c>
    </row>
    <row r="3039" spans="1:8" x14ac:dyDescent="0.3">
      <c r="A3039" s="2">
        <v>186189657581</v>
      </c>
      <c r="B3039" s="2" t="str">
        <f t="shared" si="141"/>
        <v>186189657581</v>
      </c>
      <c r="C3039" s="2" t="str">
        <f>_xlfn.XLOOKUP(
  B3039,
  'Candidate Data'!A:A,
  'Candidate Data'!B:B,
  "Not Found"
)</f>
        <v>Recruiter33</v>
      </c>
      <c r="D3039" s="2" t="str">
        <f>_xlfn.XLOOKUP(
  C3039,
  'Recruiter Data'!A:A,
  'Recruiter Data'!B:B,
  "Unknown"
)</f>
        <v>N America</v>
      </c>
      <c r="E3039" t="s">
        <v>18</v>
      </c>
      <c r="F3039" t="str">
        <f t="shared" si="142"/>
        <v>Application Review</v>
      </c>
      <c r="G3039" s="1">
        <v>44625.877210648148</v>
      </c>
      <c r="H3039" t="str">
        <f t="shared" si="143"/>
        <v>2022-03</v>
      </c>
    </row>
    <row r="3040" spans="1:8" x14ac:dyDescent="0.3">
      <c r="A3040" s="2">
        <v>151749508946</v>
      </c>
      <c r="B3040" s="2" t="str">
        <f t="shared" si="141"/>
        <v>151749508946</v>
      </c>
      <c r="C3040" s="2" t="str">
        <f>_xlfn.XLOOKUP(
  B3040,
  'Candidate Data'!A:A,
  'Candidate Data'!B:B,
  "Not Found"
)</f>
        <v>Recruiter34</v>
      </c>
      <c r="D3040" s="2" t="str">
        <f>_xlfn.XLOOKUP(
  C3040,
  'Recruiter Data'!A:A,
  'Recruiter Data'!B:B,
  "Unknown"
)</f>
        <v>Europe</v>
      </c>
      <c r="E3040" t="s">
        <v>18</v>
      </c>
      <c r="F3040" t="str">
        <f t="shared" si="142"/>
        <v>Application Review</v>
      </c>
      <c r="G3040" s="1">
        <v>44625.877268518518</v>
      </c>
      <c r="H3040" t="str">
        <f t="shared" si="143"/>
        <v>2022-03</v>
      </c>
    </row>
    <row r="3041" spans="1:8" x14ac:dyDescent="0.3">
      <c r="A3041" s="2">
        <v>106540803045</v>
      </c>
      <c r="B3041" s="2" t="str">
        <f t="shared" si="141"/>
        <v>106540803045</v>
      </c>
      <c r="C3041" s="2" t="str">
        <f>_xlfn.XLOOKUP(
  B3041,
  'Candidate Data'!A:A,
  'Candidate Data'!B:B,
  "Not Found"
)</f>
        <v>Recruiter6</v>
      </c>
      <c r="D3041" s="2" t="str">
        <f>_xlfn.XLOOKUP(
  C3041,
  'Recruiter Data'!A:A,
  'Recruiter Data'!B:B,
  "Unknown"
)</f>
        <v>N America</v>
      </c>
      <c r="E3041" t="s">
        <v>18</v>
      </c>
      <c r="F3041" t="str">
        <f t="shared" si="142"/>
        <v>Application Review</v>
      </c>
      <c r="G3041" s="1">
        <v>44625.877280092594</v>
      </c>
      <c r="H3041" t="str">
        <f t="shared" si="143"/>
        <v>2022-03</v>
      </c>
    </row>
    <row r="3042" spans="1:8" x14ac:dyDescent="0.3">
      <c r="A3042" s="2">
        <v>159569159148</v>
      </c>
      <c r="B3042" s="2" t="str">
        <f t="shared" si="141"/>
        <v>159569159148</v>
      </c>
      <c r="C3042" s="2" t="str">
        <f>_xlfn.XLOOKUP(
  B3042,
  'Candidate Data'!A:A,
  'Candidate Data'!B:B,
  "Not Found"
)</f>
        <v>Recruiter46</v>
      </c>
      <c r="D3042" s="2" t="str">
        <f>_xlfn.XLOOKUP(
  C3042,
  'Recruiter Data'!A:A,
  'Recruiter Data'!B:B,
  "Unknown"
)</f>
        <v>N America</v>
      </c>
      <c r="E3042" t="s">
        <v>18</v>
      </c>
      <c r="F3042" t="str">
        <f t="shared" si="142"/>
        <v>Application Review</v>
      </c>
      <c r="G3042" s="1">
        <v>44625.877291666664</v>
      </c>
      <c r="H3042" t="str">
        <f t="shared" si="143"/>
        <v>2022-03</v>
      </c>
    </row>
    <row r="3043" spans="1:8" x14ac:dyDescent="0.3">
      <c r="A3043" s="2">
        <v>123718646080</v>
      </c>
      <c r="B3043" s="2" t="str">
        <f t="shared" si="141"/>
        <v>123718646080</v>
      </c>
      <c r="C3043" s="2" t="str">
        <f>_xlfn.XLOOKUP(
  B3043,
  'Candidate Data'!A:A,
  'Candidate Data'!B:B,
  "Not Found"
)</f>
        <v>Recruiter12</v>
      </c>
      <c r="D3043" s="2" t="str">
        <f>_xlfn.XLOOKUP(
  C3043,
  'Recruiter Data'!A:A,
  'Recruiter Data'!B:B,
  "Unknown"
)</f>
        <v>Europe</v>
      </c>
      <c r="E3043" t="s">
        <v>18</v>
      </c>
      <c r="F3043" t="str">
        <f t="shared" si="142"/>
        <v>Application Review</v>
      </c>
      <c r="G3043" s="1">
        <v>44625.87736111111</v>
      </c>
      <c r="H3043" t="str">
        <f t="shared" si="143"/>
        <v>2022-03</v>
      </c>
    </row>
    <row r="3044" spans="1:8" x14ac:dyDescent="0.3">
      <c r="A3044" s="2">
        <v>133764498107</v>
      </c>
      <c r="B3044" s="2" t="str">
        <f t="shared" si="141"/>
        <v>133764498107</v>
      </c>
      <c r="C3044" s="2" t="str">
        <f>_xlfn.XLOOKUP(
  B3044,
  'Candidate Data'!A:A,
  'Candidate Data'!B:B,
  "Not Found"
)</f>
        <v>Recruiter29</v>
      </c>
      <c r="D3044" s="2" t="str">
        <f>_xlfn.XLOOKUP(
  C3044,
  'Recruiter Data'!A:A,
  'Recruiter Data'!B:B,
  "Unknown"
)</f>
        <v>N America</v>
      </c>
      <c r="E3044" t="s">
        <v>18</v>
      </c>
      <c r="F3044" t="str">
        <f t="shared" si="142"/>
        <v>Application Review</v>
      </c>
      <c r="G3044" s="1">
        <v>44625.877384259256</v>
      </c>
      <c r="H3044" t="str">
        <f t="shared" si="143"/>
        <v>2022-03</v>
      </c>
    </row>
    <row r="3045" spans="1:8" x14ac:dyDescent="0.3">
      <c r="A3045" s="2">
        <v>184966445116</v>
      </c>
      <c r="B3045" s="2" t="str">
        <f t="shared" si="141"/>
        <v>184966445116</v>
      </c>
      <c r="C3045" s="2" t="str">
        <f>_xlfn.XLOOKUP(
  B3045,
  'Candidate Data'!A:A,
  'Candidate Data'!B:B,
  "Not Found"
)</f>
        <v>Recruiter19</v>
      </c>
      <c r="D3045" s="2" t="str">
        <f>_xlfn.XLOOKUP(
  C3045,
  'Recruiter Data'!A:A,
  'Recruiter Data'!B:B,
  "Unknown"
)</f>
        <v>N America</v>
      </c>
      <c r="E3045" t="s">
        <v>18</v>
      </c>
      <c r="F3045" t="str">
        <f t="shared" si="142"/>
        <v>Application Review</v>
      </c>
      <c r="G3045" s="1">
        <v>44625.877488425926</v>
      </c>
      <c r="H3045" t="str">
        <f t="shared" si="143"/>
        <v>2022-03</v>
      </c>
    </row>
    <row r="3046" spans="1:8" x14ac:dyDescent="0.3">
      <c r="A3046" s="2">
        <v>130774389300</v>
      </c>
      <c r="B3046" s="2" t="str">
        <f t="shared" si="141"/>
        <v>130774389300</v>
      </c>
      <c r="C3046" s="2" t="str">
        <f>_xlfn.XLOOKUP(
  B3046,
  'Candidate Data'!A:A,
  'Candidate Data'!B:B,
  "Not Found"
)</f>
        <v>Recruiter54</v>
      </c>
      <c r="D3046" s="2" t="str">
        <f>_xlfn.XLOOKUP(
  C3046,
  'Recruiter Data'!A:A,
  'Recruiter Data'!B:B,
  "Unknown"
)</f>
        <v>Asia</v>
      </c>
      <c r="E3046" t="s">
        <v>18</v>
      </c>
      <c r="F3046" t="str">
        <f t="shared" si="142"/>
        <v>Application Review</v>
      </c>
      <c r="G3046" s="1">
        <v>44625.878530092596</v>
      </c>
      <c r="H3046" t="str">
        <f t="shared" si="143"/>
        <v>2022-03</v>
      </c>
    </row>
    <row r="3047" spans="1:8" x14ac:dyDescent="0.3">
      <c r="A3047" s="2">
        <v>143825428835</v>
      </c>
      <c r="B3047" s="2" t="str">
        <f t="shared" si="141"/>
        <v>143825428835</v>
      </c>
      <c r="C3047" s="2" t="str">
        <f>_xlfn.XLOOKUP(
  B3047,
  'Candidate Data'!A:A,
  'Candidate Data'!B:B,
  "Not Found"
)</f>
        <v>Recruiter29</v>
      </c>
      <c r="D3047" s="2" t="str">
        <f>_xlfn.XLOOKUP(
  C3047,
  'Recruiter Data'!A:A,
  'Recruiter Data'!B:B,
  "Unknown"
)</f>
        <v>N America</v>
      </c>
      <c r="E3047" t="s">
        <v>18</v>
      </c>
      <c r="F3047" t="str">
        <f t="shared" si="142"/>
        <v>Application Review</v>
      </c>
      <c r="G3047" s="1">
        <v>44625.879282407404</v>
      </c>
      <c r="H3047" t="str">
        <f t="shared" si="143"/>
        <v>2022-03</v>
      </c>
    </row>
    <row r="3048" spans="1:8" x14ac:dyDescent="0.3">
      <c r="A3048" s="2">
        <v>152604613715</v>
      </c>
      <c r="B3048" s="2" t="str">
        <f t="shared" si="141"/>
        <v>152604613715</v>
      </c>
      <c r="C3048" s="2" t="str">
        <f>_xlfn.XLOOKUP(
  B3048,
  'Candidate Data'!A:A,
  'Candidate Data'!B:B,
  "Not Found"
)</f>
        <v>Recruiter15</v>
      </c>
      <c r="D3048" s="2" t="str">
        <f>_xlfn.XLOOKUP(
  C3048,
  'Recruiter Data'!A:A,
  'Recruiter Data'!B:B,
  "Unknown"
)</f>
        <v>N America</v>
      </c>
      <c r="E3048" t="s">
        <v>18</v>
      </c>
      <c r="F3048" t="str">
        <f t="shared" si="142"/>
        <v>Application Review</v>
      </c>
      <c r="G3048" s="1">
        <v>44625.881458333337</v>
      </c>
      <c r="H3048" t="str">
        <f t="shared" si="143"/>
        <v>2022-03</v>
      </c>
    </row>
    <row r="3049" spans="1:8" x14ac:dyDescent="0.3">
      <c r="A3049" s="2">
        <v>121345956457</v>
      </c>
      <c r="B3049" s="2" t="str">
        <f t="shared" si="141"/>
        <v>121345956457</v>
      </c>
      <c r="C3049" s="2" t="str">
        <f>_xlfn.XLOOKUP(
  B3049,
  'Candidate Data'!A:A,
  'Candidate Data'!B:B,
  "Not Found"
)</f>
        <v>Recruiter10</v>
      </c>
      <c r="D3049" s="2" t="str">
        <f>_xlfn.XLOOKUP(
  C3049,
  'Recruiter Data'!A:A,
  'Recruiter Data'!B:B,
  "Unknown"
)</f>
        <v>N America</v>
      </c>
      <c r="E3049" t="s">
        <v>18</v>
      </c>
      <c r="F3049" t="str">
        <f t="shared" si="142"/>
        <v>Application Review</v>
      </c>
      <c r="G3049" s="1">
        <v>44625.882175925923</v>
      </c>
      <c r="H3049" t="str">
        <f t="shared" si="143"/>
        <v>2022-03</v>
      </c>
    </row>
    <row r="3050" spans="1:8" x14ac:dyDescent="0.3">
      <c r="A3050" s="2">
        <v>148404244383</v>
      </c>
      <c r="B3050" s="2" t="str">
        <f t="shared" si="141"/>
        <v>148404244383</v>
      </c>
      <c r="C3050" s="2" t="str">
        <f>_xlfn.XLOOKUP(
  B3050,
  'Candidate Data'!A:A,
  'Candidate Data'!B:B,
  "Not Found"
)</f>
        <v>Recruiter20</v>
      </c>
      <c r="D3050" s="2" t="str">
        <f>_xlfn.XLOOKUP(
  C3050,
  'Recruiter Data'!A:A,
  'Recruiter Data'!B:B,
  "Unknown"
)</f>
        <v>N America</v>
      </c>
      <c r="E3050" t="s">
        <v>18</v>
      </c>
      <c r="F3050" t="str">
        <f t="shared" si="142"/>
        <v>Application Review</v>
      </c>
      <c r="G3050" s="1">
        <v>44625.883425925924</v>
      </c>
      <c r="H3050" t="str">
        <f t="shared" si="143"/>
        <v>2022-03</v>
      </c>
    </row>
    <row r="3051" spans="1:8" x14ac:dyDescent="0.3">
      <c r="A3051" s="2">
        <v>102263018100</v>
      </c>
      <c r="B3051" s="2" t="str">
        <f t="shared" si="141"/>
        <v>102263018100</v>
      </c>
      <c r="C3051" s="2" t="str">
        <f>_xlfn.XLOOKUP(
  B3051,
  'Candidate Data'!A:A,
  'Candidate Data'!B:B,
  "Not Found"
)</f>
        <v>Recruiter17</v>
      </c>
      <c r="D3051" s="2" t="str">
        <f>_xlfn.XLOOKUP(
  C3051,
  'Recruiter Data'!A:A,
  'Recruiter Data'!B:B,
  "Unknown"
)</f>
        <v>N America</v>
      </c>
      <c r="E3051" t="s">
        <v>18</v>
      </c>
      <c r="F3051" t="str">
        <f t="shared" si="142"/>
        <v>Application Review</v>
      </c>
      <c r="G3051" s="1">
        <v>44625.883437500001</v>
      </c>
      <c r="H3051" t="str">
        <f t="shared" si="143"/>
        <v>2022-03</v>
      </c>
    </row>
    <row r="3052" spans="1:8" x14ac:dyDescent="0.3">
      <c r="A3052" s="2">
        <v>173524759119</v>
      </c>
      <c r="B3052" s="2" t="str">
        <f t="shared" si="141"/>
        <v>173524759119</v>
      </c>
      <c r="C3052" s="2" t="str">
        <f>_xlfn.XLOOKUP(
  B3052,
  'Candidate Data'!A:A,
  'Candidate Data'!B:B,
  "Not Found"
)</f>
        <v>Recruiter7</v>
      </c>
      <c r="D3052" s="2" t="str">
        <f>_xlfn.XLOOKUP(
  C3052,
  'Recruiter Data'!A:A,
  'Recruiter Data'!B:B,
  "Unknown"
)</f>
        <v>N America</v>
      </c>
      <c r="E3052" t="s">
        <v>18</v>
      </c>
      <c r="F3052" t="str">
        <f t="shared" si="142"/>
        <v>Application Review</v>
      </c>
      <c r="G3052" s="1">
        <v>44625.883483796293</v>
      </c>
      <c r="H3052" t="str">
        <f t="shared" si="143"/>
        <v>2022-03</v>
      </c>
    </row>
    <row r="3053" spans="1:8" x14ac:dyDescent="0.3">
      <c r="A3053" s="2">
        <v>173524759119</v>
      </c>
      <c r="B3053" s="2" t="str">
        <f t="shared" si="141"/>
        <v>173524759119</v>
      </c>
      <c r="C3053" s="2" t="str">
        <f>_xlfn.XLOOKUP(
  B3053,
  'Candidate Data'!A:A,
  'Candidate Data'!B:B,
  "Not Found"
)</f>
        <v>Recruiter7</v>
      </c>
      <c r="D3053" s="2" t="str">
        <f>_xlfn.XLOOKUP(
  C3053,
  'Recruiter Data'!A:A,
  'Recruiter Data'!B:B,
  "Unknown"
)</f>
        <v>N America</v>
      </c>
      <c r="E3053" t="s">
        <v>18</v>
      </c>
      <c r="F3053" t="str">
        <f t="shared" si="142"/>
        <v>Application Review</v>
      </c>
      <c r="G3053" s="1">
        <v>44625.900034722225</v>
      </c>
      <c r="H3053" t="str">
        <f t="shared" si="143"/>
        <v>2022-03</v>
      </c>
    </row>
    <row r="3054" spans="1:8" x14ac:dyDescent="0.3">
      <c r="A3054" s="2">
        <v>173524759119</v>
      </c>
      <c r="B3054" s="2" t="str">
        <f t="shared" si="141"/>
        <v>173524759119</v>
      </c>
      <c r="C3054" s="2" t="str">
        <f>_xlfn.XLOOKUP(
  B3054,
  'Candidate Data'!A:A,
  'Candidate Data'!B:B,
  "Not Found"
)</f>
        <v>Recruiter7</v>
      </c>
      <c r="D3054" s="2" t="str">
        <f>_xlfn.XLOOKUP(
  C3054,
  'Recruiter Data'!A:A,
  'Recruiter Data'!B:B,
  "Unknown"
)</f>
        <v>N America</v>
      </c>
      <c r="E3054" t="s">
        <v>21</v>
      </c>
      <c r="F3054" t="str">
        <f t="shared" si="142"/>
        <v>Diligence</v>
      </c>
      <c r="G3054" s="1">
        <v>44653.8752662037</v>
      </c>
      <c r="H3054" t="str">
        <f t="shared" si="143"/>
        <v>2022-04</v>
      </c>
    </row>
    <row r="3055" spans="1:8" x14ac:dyDescent="0.3">
      <c r="A3055" s="2">
        <v>173524759119</v>
      </c>
      <c r="B3055" s="2" t="str">
        <f t="shared" si="141"/>
        <v>173524759119</v>
      </c>
      <c r="C3055" s="2" t="str">
        <f>_xlfn.XLOOKUP(
  B3055,
  'Candidate Data'!A:A,
  'Candidate Data'!B:B,
  "Not Found"
)</f>
        <v>Recruiter7</v>
      </c>
      <c r="D3055" s="2" t="str">
        <f>_xlfn.XLOOKUP(
  C3055,
  'Recruiter Data'!A:A,
  'Recruiter Data'!B:B,
  "Unknown"
)</f>
        <v>N America</v>
      </c>
      <c r="E3055" t="s">
        <v>22</v>
      </c>
      <c r="F3055" t="str">
        <f t="shared" si="142"/>
        <v>Final Interview</v>
      </c>
      <c r="G3055" s="1">
        <v>44653.874236111114</v>
      </c>
      <c r="H3055" t="str">
        <f t="shared" si="143"/>
        <v>2022-04</v>
      </c>
    </row>
    <row r="3056" spans="1:8" x14ac:dyDescent="0.3">
      <c r="A3056" s="2">
        <v>173524759119</v>
      </c>
      <c r="B3056" s="2" t="str">
        <f t="shared" si="141"/>
        <v>173524759119</v>
      </c>
      <c r="C3056" s="2" t="str">
        <f>_xlfn.XLOOKUP(
  B3056,
  'Candidate Data'!A:A,
  'Candidate Data'!B:B,
  "Not Found"
)</f>
        <v>Recruiter7</v>
      </c>
      <c r="D3056" s="2" t="str">
        <f>_xlfn.XLOOKUP(
  C3056,
  'Recruiter Data'!A:A,
  'Recruiter Data'!B:B,
  "Unknown"
)</f>
        <v>N America</v>
      </c>
      <c r="E3056" t="s">
        <v>20</v>
      </c>
      <c r="F3056" t="str">
        <f t="shared" si="142"/>
        <v>Interview #1</v>
      </c>
      <c r="G3056" s="1">
        <v>44634.752187500002</v>
      </c>
      <c r="H3056" t="str">
        <f t="shared" si="143"/>
        <v>2022-03</v>
      </c>
    </row>
    <row r="3057" spans="1:8" x14ac:dyDescent="0.3">
      <c r="A3057" s="2">
        <v>173524759119</v>
      </c>
      <c r="B3057" s="2" t="str">
        <f t="shared" si="141"/>
        <v>173524759119</v>
      </c>
      <c r="C3057" s="2" t="str">
        <f>_xlfn.XLOOKUP(
  B3057,
  'Candidate Data'!A:A,
  'Candidate Data'!B:B,
  "Not Found"
)</f>
        <v>Recruiter7</v>
      </c>
      <c r="D3057" s="2" t="str">
        <f>_xlfn.XLOOKUP(
  C3057,
  'Recruiter Data'!A:A,
  'Recruiter Data'!B:B,
  "Unknown"
)</f>
        <v>N America</v>
      </c>
      <c r="E3057" t="s">
        <v>23</v>
      </c>
      <c r="F3057" t="str">
        <f t="shared" si="142"/>
        <v>Next Steps</v>
      </c>
      <c r="G3057" s="1">
        <v>44653.874236111114</v>
      </c>
      <c r="H3057" t="str">
        <f t="shared" si="143"/>
        <v>2022-04</v>
      </c>
    </row>
    <row r="3058" spans="1:8" x14ac:dyDescent="0.3">
      <c r="A3058" s="2">
        <v>173524759119</v>
      </c>
      <c r="B3058" s="2" t="str">
        <f t="shared" si="141"/>
        <v>173524759119</v>
      </c>
      <c r="C3058" s="2" t="str">
        <f>_xlfn.XLOOKUP(
  B3058,
  'Candidate Data'!A:A,
  'Candidate Data'!B:B,
  "Not Found"
)</f>
        <v>Recruiter7</v>
      </c>
      <c r="D3058" s="2" t="str">
        <f>_xlfn.XLOOKUP(
  C3058,
  'Recruiter Data'!A:A,
  'Recruiter Data'!B:B,
  "Unknown"
)</f>
        <v>N America</v>
      </c>
      <c r="E3058" t="s">
        <v>19</v>
      </c>
      <c r="F3058" t="str">
        <f t="shared" si="142"/>
        <v>Phone Screen</v>
      </c>
      <c r="G3058" s="1">
        <v>44625.924085648148</v>
      </c>
      <c r="H3058" t="str">
        <f t="shared" si="143"/>
        <v>2022-03</v>
      </c>
    </row>
    <row r="3059" spans="1:8" x14ac:dyDescent="0.3">
      <c r="A3059" s="2">
        <v>173524759119</v>
      </c>
      <c r="B3059" s="2" t="str">
        <f t="shared" si="141"/>
        <v>173524759119</v>
      </c>
      <c r="C3059" s="2" t="str">
        <f>_xlfn.XLOOKUP(
  B3059,
  'Candidate Data'!A:A,
  'Candidate Data'!B:B,
  "Not Found"
)</f>
        <v>Recruiter7</v>
      </c>
      <c r="D3059" s="2" t="str">
        <f>_xlfn.XLOOKUP(
  C3059,
  'Recruiter Data'!A:A,
  'Recruiter Data'!B:B,
  "Unknown"
)</f>
        <v>N America</v>
      </c>
      <c r="E3059" t="s">
        <v>24</v>
      </c>
      <c r="F3059" t="str">
        <f t="shared" si="142"/>
        <v>Waitlist</v>
      </c>
      <c r="G3059" s="1">
        <v>44654.815937500003</v>
      </c>
      <c r="H3059" t="str">
        <f t="shared" si="143"/>
        <v>2022-04</v>
      </c>
    </row>
    <row r="3060" spans="1:8" x14ac:dyDescent="0.3">
      <c r="A3060" s="2">
        <v>167799979400</v>
      </c>
      <c r="B3060" s="2" t="str">
        <f t="shared" si="141"/>
        <v>167799979400</v>
      </c>
      <c r="C3060" s="2" t="str">
        <f>_xlfn.XLOOKUP(
  B3060,
  'Candidate Data'!A:A,
  'Candidate Data'!B:B,
  "Not Found"
)</f>
        <v>Recruiter1</v>
      </c>
      <c r="D3060" s="2" t="str">
        <f>_xlfn.XLOOKUP(
  C3060,
  'Recruiter Data'!A:A,
  'Recruiter Data'!B:B,
  "Unknown"
)</f>
        <v>N America</v>
      </c>
      <c r="E3060" t="s">
        <v>18</v>
      </c>
      <c r="F3060" t="str">
        <f t="shared" si="142"/>
        <v>Application Review</v>
      </c>
      <c r="G3060" s="1">
        <v>44625.883483796293</v>
      </c>
      <c r="H3060" t="str">
        <f t="shared" si="143"/>
        <v>2022-03</v>
      </c>
    </row>
    <row r="3061" spans="1:8" x14ac:dyDescent="0.3">
      <c r="A3061" s="2">
        <v>144713907009</v>
      </c>
      <c r="B3061" s="2" t="str">
        <f t="shared" si="141"/>
        <v>144713907009</v>
      </c>
      <c r="C3061" s="2" t="str">
        <f>_xlfn.XLOOKUP(
  B3061,
  'Candidate Data'!A:A,
  'Candidate Data'!B:B,
  "Not Found"
)</f>
        <v>Recruiter6</v>
      </c>
      <c r="D3061" s="2" t="str">
        <f>_xlfn.XLOOKUP(
  C3061,
  'Recruiter Data'!A:A,
  'Recruiter Data'!B:B,
  "Unknown"
)</f>
        <v>N America</v>
      </c>
      <c r="E3061" t="s">
        <v>24</v>
      </c>
      <c r="F3061" t="str">
        <f t="shared" si="142"/>
        <v>Waitlist</v>
      </c>
      <c r="G3061" s="1">
        <v>44625.88349537037</v>
      </c>
      <c r="H3061" t="str">
        <f t="shared" si="143"/>
        <v>2022-03</v>
      </c>
    </row>
    <row r="3062" spans="1:8" x14ac:dyDescent="0.3">
      <c r="A3062" s="2">
        <v>138086052120</v>
      </c>
      <c r="B3062" s="2" t="str">
        <f t="shared" si="141"/>
        <v>138086052120</v>
      </c>
      <c r="C3062" s="2" t="str">
        <f>_xlfn.XLOOKUP(
  B3062,
  'Candidate Data'!A:A,
  'Candidate Data'!B:B,
  "Not Found"
)</f>
        <v>Recruiter6</v>
      </c>
      <c r="D3062" s="2" t="str">
        <f>_xlfn.XLOOKUP(
  C3062,
  'Recruiter Data'!A:A,
  'Recruiter Data'!B:B,
  "Unknown"
)</f>
        <v>N America</v>
      </c>
      <c r="E3062" t="s">
        <v>18</v>
      </c>
      <c r="F3062" t="str">
        <f t="shared" si="142"/>
        <v>Application Review</v>
      </c>
      <c r="G3062" s="1">
        <v>44625.888391203705</v>
      </c>
      <c r="H3062" t="str">
        <f t="shared" si="143"/>
        <v>2022-03</v>
      </c>
    </row>
    <row r="3063" spans="1:8" x14ac:dyDescent="0.3">
      <c r="A3063" s="2">
        <v>102985684897</v>
      </c>
      <c r="B3063" s="2" t="str">
        <f t="shared" si="141"/>
        <v>102985684897</v>
      </c>
      <c r="C3063" s="2" t="str">
        <f>_xlfn.XLOOKUP(
  B3063,
  'Candidate Data'!A:A,
  'Candidate Data'!B:B,
  "Not Found"
)</f>
        <v>Recruiter10</v>
      </c>
      <c r="D3063" s="2" t="str">
        <f>_xlfn.XLOOKUP(
  C3063,
  'Recruiter Data'!A:A,
  'Recruiter Data'!B:B,
  "Unknown"
)</f>
        <v>N America</v>
      </c>
      <c r="E3063" t="s">
        <v>18</v>
      </c>
      <c r="F3063" t="str">
        <f t="shared" si="142"/>
        <v>Application Review</v>
      </c>
      <c r="G3063" s="1">
        <v>44625.888449074075</v>
      </c>
      <c r="H3063" t="str">
        <f t="shared" si="143"/>
        <v>2022-03</v>
      </c>
    </row>
    <row r="3064" spans="1:8" x14ac:dyDescent="0.3">
      <c r="A3064" s="2">
        <v>100202893011</v>
      </c>
      <c r="B3064" s="2" t="str">
        <f t="shared" si="141"/>
        <v>100202893011</v>
      </c>
      <c r="C3064" s="2" t="str">
        <f>_xlfn.XLOOKUP(
  B3064,
  'Candidate Data'!A:A,
  'Candidate Data'!B:B,
  "Not Found"
)</f>
        <v>Recruiter34</v>
      </c>
      <c r="D3064" s="2" t="str">
        <f>_xlfn.XLOOKUP(
  C3064,
  'Recruiter Data'!A:A,
  'Recruiter Data'!B:B,
  "Unknown"
)</f>
        <v>Europe</v>
      </c>
      <c r="E3064" t="s">
        <v>18</v>
      </c>
      <c r="F3064" t="str">
        <f t="shared" si="142"/>
        <v>Application Review</v>
      </c>
      <c r="G3064" s="1">
        <v>44625.896041666667</v>
      </c>
      <c r="H3064" t="str">
        <f t="shared" si="143"/>
        <v>2022-03</v>
      </c>
    </row>
    <row r="3065" spans="1:8" x14ac:dyDescent="0.3">
      <c r="A3065" s="2">
        <v>124442985971</v>
      </c>
      <c r="B3065" s="2" t="str">
        <f t="shared" si="141"/>
        <v>124442985971</v>
      </c>
      <c r="C3065" s="2" t="str">
        <f>_xlfn.XLOOKUP(
  B3065,
  'Candidate Data'!A:A,
  'Candidate Data'!B:B,
  "Not Found"
)</f>
        <v>Recruiter54</v>
      </c>
      <c r="D3065" s="2" t="str">
        <f>_xlfn.XLOOKUP(
  C3065,
  'Recruiter Data'!A:A,
  'Recruiter Data'!B:B,
  "Unknown"
)</f>
        <v>Asia</v>
      </c>
      <c r="E3065" t="s">
        <v>18</v>
      </c>
      <c r="F3065" t="str">
        <f t="shared" si="142"/>
        <v>Application Review</v>
      </c>
      <c r="G3065" s="1">
        <v>44625.896053240744</v>
      </c>
      <c r="H3065" t="str">
        <f t="shared" si="143"/>
        <v>2022-03</v>
      </c>
    </row>
    <row r="3066" spans="1:8" x14ac:dyDescent="0.3">
      <c r="A3066" s="2">
        <v>123110982617</v>
      </c>
      <c r="B3066" s="2" t="str">
        <f t="shared" si="141"/>
        <v>123110982617</v>
      </c>
      <c r="C3066" s="2" t="str">
        <f>_xlfn.XLOOKUP(
  B3066,
  'Candidate Data'!A:A,
  'Candidate Data'!B:B,
  "Not Found"
)</f>
        <v>Recruiter9</v>
      </c>
      <c r="D3066" s="2" t="str">
        <f>_xlfn.XLOOKUP(
  C3066,
  'Recruiter Data'!A:A,
  'Recruiter Data'!B:B,
  "Unknown"
)</f>
        <v>Europe</v>
      </c>
      <c r="E3066" t="s">
        <v>18</v>
      </c>
      <c r="F3066" t="str">
        <f t="shared" si="142"/>
        <v>Application Review</v>
      </c>
      <c r="G3066" s="1">
        <v>44625.896099537036</v>
      </c>
      <c r="H3066" t="str">
        <f t="shared" si="143"/>
        <v>2022-03</v>
      </c>
    </row>
    <row r="3067" spans="1:8" x14ac:dyDescent="0.3">
      <c r="A3067" s="2">
        <v>109671131782</v>
      </c>
      <c r="B3067" s="2" t="str">
        <f t="shared" si="141"/>
        <v>109671131782</v>
      </c>
      <c r="C3067" s="2" t="str">
        <f>_xlfn.XLOOKUP(
  B3067,
  'Candidate Data'!A:A,
  'Candidate Data'!B:B,
  "Not Found"
)</f>
        <v>Recruiter8</v>
      </c>
      <c r="D3067" s="2" t="str">
        <f>_xlfn.XLOOKUP(
  C3067,
  'Recruiter Data'!A:A,
  'Recruiter Data'!B:B,
  "Unknown"
)</f>
        <v>Asia</v>
      </c>
      <c r="E3067" t="s">
        <v>18</v>
      </c>
      <c r="F3067" t="str">
        <f t="shared" si="142"/>
        <v>Application Review</v>
      </c>
      <c r="G3067" s="1">
        <v>44625.896111111113</v>
      </c>
      <c r="H3067" t="str">
        <f t="shared" si="143"/>
        <v>2022-03</v>
      </c>
    </row>
    <row r="3068" spans="1:8" x14ac:dyDescent="0.3">
      <c r="A3068" s="2">
        <v>100258937814</v>
      </c>
      <c r="B3068" s="2" t="str">
        <f t="shared" si="141"/>
        <v>100258937814</v>
      </c>
      <c r="C3068" s="2" t="str">
        <f>_xlfn.XLOOKUP(
  B3068,
  'Candidate Data'!A:A,
  'Candidate Data'!B:B,
  "Not Found"
)</f>
        <v>Recruiter3</v>
      </c>
      <c r="D3068" s="2" t="str">
        <f>_xlfn.XLOOKUP(
  C3068,
  'Recruiter Data'!A:A,
  'Recruiter Data'!B:B,
  "Unknown"
)</f>
        <v>N America</v>
      </c>
      <c r="E3068" t="s">
        <v>18</v>
      </c>
      <c r="F3068" t="str">
        <f t="shared" si="142"/>
        <v>Application Review</v>
      </c>
      <c r="G3068" s="1">
        <v>44625.898125</v>
      </c>
      <c r="H3068" t="str">
        <f t="shared" si="143"/>
        <v>2022-03</v>
      </c>
    </row>
    <row r="3069" spans="1:8" x14ac:dyDescent="0.3">
      <c r="A3069" s="2">
        <v>151126007099</v>
      </c>
      <c r="B3069" s="2" t="str">
        <f t="shared" si="141"/>
        <v>151126007099</v>
      </c>
      <c r="C3069" s="2" t="str">
        <f>_xlfn.XLOOKUP(
  B3069,
  'Candidate Data'!A:A,
  'Candidate Data'!B:B,
  "Not Found"
)</f>
        <v>Recruiter19</v>
      </c>
      <c r="D3069" s="2" t="str">
        <f>_xlfn.XLOOKUP(
  C3069,
  'Recruiter Data'!A:A,
  'Recruiter Data'!B:B,
  "Unknown"
)</f>
        <v>N America</v>
      </c>
      <c r="E3069" t="s">
        <v>18</v>
      </c>
      <c r="F3069" t="str">
        <f t="shared" si="142"/>
        <v>Application Review</v>
      </c>
      <c r="G3069" s="1">
        <v>44625.899375000001</v>
      </c>
      <c r="H3069" t="str">
        <f t="shared" si="143"/>
        <v>2022-03</v>
      </c>
    </row>
    <row r="3070" spans="1:8" x14ac:dyDescent="0.3">
      <c r="A3070" s="2">
        <v>142684130666</v>
      </c>
      <c r="B3070" s="2" t="str">
        <f t="shared" si="141"/>
        <v>142684130666</v>
      </c>
      <c r="C3070" s="2" t="str">
        <f>_xlfn.XLOOKUP(
  B3070,
  'Candidate Data'!A:A,
  'Candidate Data'!B:B,
  "Not Found"
)</f>
        <v>Recruiter50</v>
      </c>
      <c r="D3070" s="2" t="str">
        <f>_xlfn.XLOOKUP(
  C3070,
  'Recruiter Data'!A:A,
  'Recruiter Data'!B:B,
  "Unknown"
)</f>
        <v>Asia</v>
      </c>
      <c r="E3070" t="s">
        <v>18</v>
      </c>
      <c r="F3070" t="str">
        <f t="shared" si="142"/>
        <v>Application Review</v>
      </c>
      <c r="G3070" s="1">
        <v>44625.899502314816</v>
      </c>
      <c r="H3070" t="str">
        <f t="shared" si="143"/>
        <v>2022-03</v>
      </c>
    </row>
    <row r="3071" spans="1:8" x14ac:dyDescent="0.3">
      <c r="A3071" s="2">
        <v>134219375142</v>
      </c>
      <c r="B3071" s="2" t="str">
        <f t="shared" si="141"/>
        <v>134219375142</v>
      </c>
      <c r="C3071" s="2" t="str">
        <f>_xlfn.XLOOKUP(
  B3071,
  'Candidate Data'!A:A,
  'Candidate Data'!B:B,
  "Not Found"
)</f>
        <v>Recruiter21</v>
      </c>
      <c r="D3071" s="2" t="str">
        <f>_xlfn.XLOOKUP(
  C3071,
  'Recruiter Data'!A:A,
  'Recruiter Data'!B:B,
  "Unknown"
)</f>
        <v>Europe</v>
      </c>
      <c r="E3071" t="s">
        <v>18</v>
      </c>
      <c r="F3071" t="str">
        <f t="shared" si="142"/>
        <v>Application Review</v>
      </c>
      <c r="G3071" s="1">
        <v>44625.900775462964</v>
      </c>
      <c r="H3071" t="str">
        <f t="shared" si="143"/>
        <v>2022-03</v>
      </c>
    </row>
    <row r="3072" spans="1:8" x14ac:dyDescent="0.3">
      <c r="A3072" s="2">
        <v>167622089502</v>
      </c>
      <c r="B3072" s="2" t="str">
        <f t="shared" si="141"/>
        <v>167622089502</v>
      </c>
      <c r="C3072" s="2" t="str">
        <f>_xlfn.XLOOKUP(
  B3072,
  'Candidate Data'!A:A,
  'Candidate Data'!B:B,
  "Not Found"
)</f>
        <v>Recruiter8</v>
      </c>
      <c r="D3072" s="2" t="str">
        <f>_xlfn.XLOOKUP(
  C3072,
  'Recruiter Data'!A:A,
  'Recruiter Data'!B:B,
  "Unknown"
)</f>
        <v>Asia</v>
      </c>
      <c r="E3072" t="s">
        <v>18</v>
      </c>
      <c r="F3072" t="str">
        <f t="shared" si="142"/>
        <v>Application Review</v>
      </c>
      <c r="G3072" s="1">
        <v>44625.909143518518</v>
      </c>
      <c r="H3072" t="str">
        <f t="shared" si="143"/>
        <v>2022-03</v>
      </c>
    </row>
    <row r="3073" spans="1:8" x14ac:dyDescent="0.3">
      <c r="A3073" s="2">
        <v>185816195748</v>
      </c>
      <c r="B3073" s="2" t="str">
        <f t="shared" si="141"/>
        <v>185816195748</v>
      </c>
      <c r="C3073" s="2" t="str">
        <f>_xlfn.XLOOKUP(
  B3073,
  'Candidate Data'!A:A,
  'Candidate Data'!B:B,
  "Not Found"
)</f>
        <v>Recruiter27</v>
      </c>
      <c r="D3073" s="2" t="str">
        <f>_xlfn.XLOOKUP(
  C3073,
  'Recruiter Data'!A:A,
  'Recruiter Data'!B:B,
  "Unknown"
)</f>
        <v>N America</v>
      </c>
      <c r="E3073" t="s">
        <v>18</v>
      </c>
      <c r="F3073" t="str">
        <f t="shared" si="142"/>
        <v>Application Review</v>
      </c>
      <c r="G3073" s="1">
        <v>44625.909155092595</v>
      </c>
      <c r="H3073" t="str">
        <f t="shared" si="143"/>
        <v>2022-03</v>
      </c>
    </row>
    <row r="3074" spans="1:8" x14ac:dyDescent="0.3">
      <c r="A3074" s="2">
        <v>102073198828</v>
      </c>
      <c r="B3074" s="2" t="str">
        <f t="shared" si="141"/>
        <v>102073198828</v>
      </c>
      <c r="C3074" s="2" t="str">
        <f>_xlfn.XLOOKUP(
  B3074,
  'Candidate Data'!A:A,
  'Candidate Data'!B:B,
  "Not Found"
)</f>
        <v>Recruiter37</v>
      </c>
      <c r="D3074" s="2" t="str">
        <f>_xlfn.XLOOKUP(
  C3074,
  'Recruiter Data'!A:A,
  'Recruiter Data'!B:B,
  "Unknown"
)</f>
        <v>N America</v>
      </c>
      <c r="E3074" t="s">
        <v>18</v>
      </c>
      <c r="F3074" t="str">
        <f t="shared" si="142"/>
        <v>Application Review</v>
      </c>
      <c r="G3074" s="1">
        <v>44625.909236111111</v>
      </c>
      <c r="H3074" t="str">
        <f t="shared" si="143"/>
        <v>2022-03</v>
      </c>
    </row>
    <row r="3075" spans="1:8" x14ac:dyDescent="0.3">
      <c r="A3075" s="2">
        <v>136380232028</v>
      </c>
      <c r="B3075" s="2" t="str">
        <f t="shared" ref="B3075:B3138" si="144">TEXT(A3075,"0")</f>
        <v>136380232028</v>
      </c>
      <c r="C3075" s="2" t="str">
        <f>_xlfn.XLOOKUP(
  B3075,
  'Candidate Data'!A:A,
  'Candidate Data'!B:B,
  "Not Found"
)</f>
        <v>Recruiter14</v>
      </c>
      <c r="D3075" s="2" t="str">
        <f>_xlfn.XLOOKUP(
  C3075,
  'Recruiter Data'!A:A,
  'Recruiter Data'!B:B,
  "Unknown"
)</f>
        <v>N America</v>
      </c>
      <c r="E3075" t="s">
        <v>18</v>
      </c>
      <c r="F3075" t="str">
        <f t="shared" ref="F3075:F3138" si="145">IF(ISNUMBER(SEARCH("Phone Screen",E3075)),"Phone Screen",
IF(ISNUMBER(SEARCH("Interview #1",E3075)),"Interview #1",
IF(ISNUMBER(SEARCH("Final Interview",E3075)),"Final Interview",
IF(ISNUMBER(SEARCH("Next Steps",E3075)),"Next Steps",
IF(ISNUMBER(SEARCH("Diligence",E3075)),"Diligence",
IF(ISNUMBER(SEARCH("Waitlist",E3075)),"Waitlist",
"Application Review"))))))</f>
        <v>Application Review</v>
      </c>
      <c r="G3075" s="1">
        <v>44625.909270833334</v>
      </c>
      <c r="H3075" t="str">
        <f t="shared" ref="H3075:H3138" si="146">TEXT(G3075,"yyyy-mm")</f>
        <v>2022-03</v>
      </c>
    </row>
    <row r="3076" spans="1:8" x14ac:dyDescent="0.3">
      <c r="A3076" s="2">
        <v>143647047714</v>
      </c>
      <c r="B3076" s="2" t="str">
        <f t="shared" si="144"/>
        <v>143647047714</v>
      </c>
      <c r="C3076" s="2" t="str">
        <f>_xlfn.XLOOKUP(
  B3076,
  'Candidate Data'!A:A,
  'Candidate Data'!B:B,
  "Not Found"
)</f>
        <v>Recruiter25</v>
      </c>
      <c r="D3076" s="2" t="str">
        <f>_xlfn.XLOOKUP(
  C3076,
  'Recruiter Data'!A:A,
  'Recruiter Data'!B:B,
  "Unknown"
)</f>
        <v>N America</v>
      </c>
      <c r="E3076" t="s">
        <v>18</v>
      </c>
      <c r="F3076" t="str">
        <f t="shared" si="145"/>
        <v>Application Review</v>
      </c>
      <c r="G3076" s="1">
        <v>44625.909282407411</v>
      </c>
      <c r="H3076" t="str">
        <f t="shared" si="146"/>
        <v>2022-03</v>
      </c>
    </row>
    <row r="3077" spans="1:8" x14ac:dyDescent="0.3">
      <c r="A3077" s="2">
        <v>143337044750</v>
      </c>
      <c r="B3077" s="2" t="str">
        <f t="shared" si="144"/>
        <v>143337044750</v>
      </c>
      <c r="C3077" s="2" t="str">
        <f>_xlfn.XLOOKUP(
  B3077,
  'Candidate Data'!A:A,
  'Candidate Data'!B:B,
  "Not Found"
)</f>
        <v>Recruiter46</v>
      </c>
      <c r="D3077" s="2" t="str">
        <f>_xlfn.XLOOKUP(
  C3077,
  'Recruiter Data'!A:A,
  'Recruiter Data'!B:B,
  "Unknown"
)</f>
        <v>N America</v>
      </c>
      <c r="E3077" t="s">
        <v>18</v>
      </c>
      <c r="F3077" t="str">
        <f t="shared" si="145"/>
        <v>Application Review</v>
      </c>
      <c r="G3077" s="1">
        <v>44625.913923611108</v>
      </c>
      <c r="H3077" t="str">
        <f t="shared" si="146"/>
        <v>2022-03</v>
      </c>
    </row>
    <row r="3078" spans="1:8" x14ac:dyDescent="0.3">
      <c r="A3078" s="2">
        <v>165979419611</v>
      </c>
      <c r="B3078" s="2" t="str">
        <f t="shared" si="144"/>
        <v>165979419611</v>
      </c>
      <c r="C3078" s="2" t="str">
        <f>_xlfn.XLOOKUP(
  B3078,
  'Candidate Data'!A:A,
  'Candidate Data'!B:B,
  "Not Found"
)</f>
        <v>Recruiter40</v>
      </c>
      <c r="D3078" s="2" t="str">
        <f>_xlfn.XLOOKUP(
  C3078,
  'Recruiter Data'!A:A,
  'Recruiter Data'!B:B,
  "Unknown"
)</f>
        <v>Europe</v>
      </c>
      <c r="E3078" t="s">
        <v>18</v>
      </c>
      <c r="F3078" t="str">
        <f t="shared" si="145"/>
        <v>Application Review</v>
      </c>
      <c r="G3078" s="1">
        <v>44625.914641203701</v>
      </c>
      <c r="H3078" t="str">
        <f t="shared" si="146"/>
        <v>2022-03</v>
      </c>
    </row>
    <row r="3079" spans="1:8" x14ac:dyDescent="0.3">
      <c r="A3079" s="2">
        <v>189314021332</v>
      </c>
      <c r="B3079" s="2" t="str">
        <f t="shared" si="144"/>
        <v>189314021332</v>
      </c>
      <c r="C3079" s="2" t="str">
        <f>_xlfn.XLOOKUP(
  B3079,
  'Candidate Data'!A:A,
  'Candidate Data'!B:B,
  "Not Found"
)</f>
        <v>Recruiter42</v>
      </c>
      <c r="D3079" s="2" t="str">
        <f>_xlfn.XLOOKUP(
  C3079,
  'Recruiter Data'!A:A,
  'Recruiter Data'!B:B,
  "Unknown"
)</f>
        <v>Europe</v>
      </c>
      <c r="E3079" t="s">
        <v>18</v>
      </c>
      <c r="F3079" t="str">
        <f t="shared" si="145"/>
        <v>Application Review</v>
      </c>
      <c r="G3079" s="1">
        <v>44625.915405092594</v>
      </c>
      <c r="H3079" t="str">
        <f t="shared" si="146"/>
        <v>2022-03</v>
      </c>
    </row>
    <row r="3080" spans="1:8" x14ac:dyDescent="0.3">
      <c r="A3080" s="2">
        <v>165028964444</v>
      </c>
      <c r="B3080" s="2" t="str">
        <f t="shared" si="144"/>
        <v>165028964444</v>
      </c>
      <c r="C3080" s="2" t="str">
        <f>_xlfn.XLOOKUP(
  B3080,
  'Candidate Data'!A:A,
  'Candidate Data'!B:B,
  "Not Found"
)</f>
        <v>Recruiter50</v>
      </c>
      <c r="D3080" s="2" t="str">
        <f>_xlfn.XLOOKUP(
  C3080,
  'Recruiter Data'!A:A,
  'Recruiter Data'!B:B,
  "Unknown"
)</f>
        <v>Asia</v>
      </c>
      <c r="E3080" t="s">
        <v>18</v>
      </c>
      <c r="F3080" t="str">
        <f t="shared" si="145"/>
        <v>Application Review</v>
      </c>
      <c r="G3080" s="1">
        <v>44625.915416666663</v>
      </c>
      <c r="H3080" t="str">
        <f t="shared" si="146"/>
        <v>2022-03</v>
      </c>
    </row>
    <row r="3081" spans="1:8" x14ac:dyDescent="0.3">
      <c r="A3081" s="2">
        <v>104494762773</v>
      </c>
      <c r="B3081" s="2" t="str">
        <f t="shared" si="144"/>
        <v>104494762773</v>
      </c>
      <c r="C3081" s="2" t="str">
        <f>_xlfn.XLOOKUP(
  B3081,
  'Candidate Data'!A:A,
  'Candidate Data'!B:B,
  "Not Found"
)</f>
        <v>Recruiter28</v>
      </c>
      <c r="D3081" s="2" t="str">
        <f>_xlfn.XLOOKUP(
  C3081,
  'Recruiter Data'!A:A,
  'Recruiter Data'!B:B,
  "Unknown"
)</f>
        <v>N America</v>
      </c>
      <c r="E3081" t="s">
        <v>18</v>
      </c>
      <c r="F3081" t="str">
        <f t="shared" si="145"/>
        <v>Application Review</v>
      </c>
      <c r="G3081" s="1">
        <v>44625.91542824074</v>
      </c>
      <c r="H3081" t="str">
        <f t="shared" si="146"/>
        <v>2022-03</v>
      </c>
    </row>
    <row r="3082" spans="1:8" x14ac:dyDescent="0.3">
      <c r="A3082" s="2">
        <v>113566460800</v>
      </c>
      <c r="B3082" s="2" t="str">
        <f t="shared" si="144"/>
        <v>113566460800</v>
      </c>
      <c r="C3082" s="2" t="str">
        <f>_xlfn.XLOOKUP(
  B3082,
  'Candidate Data'!A:A,
  'Candidate Data'!B:B,
  "Not Found"
)</f>
        <v>Recruiter38</v>
      </c>
      <c r="D3082" s="2" t="str">
        <f>_xlfn.XLOOKUP(
  C3082,
  'Recruiter Data'!A:A,
  'Recruiter Data'!B:B,
  "Unknown"
)</f>
        <v>Asia</v>
      </c>
      <c r="E3082" t="s">
        <v>18</v>
      </c>
      <c r="F3082" t="str">
        <f t="shared" si="145"/>
        <v>Application Review</v>
      </c>
      <c r="G3082" s="1">
        <v>44625.91547453704</v>
      </c>
      <c r="H3082" t="str">
        <f t="shared" si="146"/>
        <v>2022-03</v>
      </c>
    </row>
    <row r="3083" spans="1:8" x14ac:dyDescent="0.3">
      <c r="A3083" s="2">
        <v>134570400723</v>
      </c>
      <c r="B3083" s="2" t="str">
        <f t="shared" si="144"/>
        <v>134570400723</v>
      </c>
      <c r="C3083" s="2" t="str">
        <f>_xlfn.XLOOKUP(
  B3083,
  'Candidate Data'!A:A,
  'Candidate Data'!B:B,
  "Not Found"
)</f>
        <v>Recruiter34</v>
      </c>
      <c r="D3083" s="2" t="str">
        <f>_xlfn.XLOOKUP(
  C3083,
  'Recruiter Data'!A:A,
  'Recruiter Data'!B:B,
  "Unknown"
)</f>
        <v>Europe</v>
      </c>
      <c r="E3083" t="s">
        <v>18</v>
      </c>
      <c r="F3083" t="str">
        <f t="shared" si="145"/>
        <v>Application Review</v>
      </c>
      <c r="G3083" s="1">
        <v>44625.915486111109</v>
      </c>
      <c r="H3083" t="str">
        <f t="shared" si="146"/>
        <v>2022-03</v>
      </c>
    </row>
    <row r="3084" spans="1:8" x14ac:dyDescent="0.3">
      <c r="A3084" s="2">
        <v>160412660335</v>
      </c>
      <c r="B3084" s="2" t="str">
        <f t="shared" si="144"/>
        <v>160412660335</v>
      </c>
      <c r="C3084" s="2" t="str">
        <f>_xlfn.XLOOKUP(
  B3084,
  'Candidate Data'!A:A,
  'Candidate Data'!B:B,
  "Not Found"
)</f>
        <v>Recruiter13</v>
      </c>
      <c r="D3084" s="2" t="str">
        <f>_xlfn.XLOOKUP(
  C3084,
  'Recruiter Data'!A:A,
  'Recruiter Data'!B:B,
  "Unknown"
)</f>
        <v>N America</v>
      </c>
      <c r="E3084" t="s">
        <v>18</v>
      </c>
      <c r="F3084" t="str">
        <f t="shared" si="145"/>
        <v>Application Review</v>
      </c>
      <c r="G3084" s="1">
        <v>44625.915497685186</v>
      </c>
      <c r="H3084" t="str">
        <f t="shared" si="146"/>
        <v>2022-03</v>
      </c>
    </row>
    <row r="3085" spans="1:8" x14ac:dyDescent="0.3">
      <c r="A3085" s="2">
        <v>185923481344</v>
      </c>
      <c r="B3085" s="2" t="str">
        <f t="shared" si="144"/>
        <v>185923481344</v>
      </c>
      <c r="C3085" s="2" t="str">
        <f>_xlfn.XLOOKUP(
  B3085,
  'Candidate Data'!A:A,
  'Candidate Data'!B:B,
  "Not Found"
)</f>
        <v>Recruiter43</v>
      </c>
      <c r="D3085" s="2" t="str">
        <f>_xlfn.XLOOKUP(
  C3085,
  'Recruiter Data'!A:A,
  'Recruiter Data'!B:B,
  "Unknown"
)</f>
        <v>Europe</v>
      </c>
      <c r="E3085" t="s">
        <v>18</v>
      </c>
      <c r="F3085" t="str">
        <f t="shared" si="145"/>
        <v>Application Review</v>
      </c>
      <c r="G3085" s="1">
        <v>44625.915509259263</v>
      </c>
      <c r="H3085" t="str">
        <f t="shared" si="146"/>
        <v>2022-03</v>
      </c>
    </row>
    <row r="3086" spans="1:8" x14ac:dyDescent="0.3">
      <c r="A3086" s="2">
        <v>124729750931</v>
      </c>
      <c r="B3086" s="2" t="str">
        <f t="shared" si="144"/>
        <v>124729750931</v>
      </c>
      <c r="C3086" s="2" t="str">
        <f>_xlfn.XLOOKUP(
  B3086,
  'Candidate Data'!A:A,
  'Candidate Data'!B:B,
  "Not Found"
)</f>
        <v>Recruiter5</v>
      </c>
      <c r="D3086" s="2" t="str">
        <f>_xlfn.XLOOKUP(
  C3086,
  'Recruiter Data'!A:A,
  'Recruiter Data'!B:B,
  "Unknown"
)</f>
        <v>Europe</v>
      </c>
      <c r="E3086" t="s">
        <v>18</v>
      </c>
      <c r="F3086" t="str">
        <f t="shared" si="145"/>
        <v>Application Review</v>
      </c>
      <c r="G3086" s="1">
        <v>44625.915509259263</v>
      </c>
      <c r="H3086" t="str">
        <f t="shared" si="146"/>
        <v>2022-03</v>
      </c>
    </row>
    <row r="3087" spans="1:8" x14ac:dyDescent="0.3">
      <c r="A3087" s="2">
        <v>188898468531</v>
      </c>
      <c r="B3087" s="2" t="str">
        <f t="shared" si="144"/>
        <v>188898468531</v>
      </c>
      <c r="C3087" s="2" t="str">
        <f>_xlfn.XLOOKUP(
  B3087,
  'Candidate Data'!A:A,
  'Candidate Data'!B:B,
  "Not Found"
)</f>
        <v>Recruiter54</v>
      </c>
      <c r="D3087" s="2" t="str">
        <f>_xlfn.XLOOKUP(
  C3087,
  'Recruiter Data'!A:A,
  'Recruiter Data'!B:B,
  "Unknown"
)</f>
        <v>Asia</v>
      </c>
      <c r="E3087" t="s">
        <v>18</v>
      </c>
      <c r="F3087" t="str">
        <f t="shared" si="145"/>
        <v>Application Review</v>
      </c>
      <c r="G3087" s="1">
        <v>44625.915520833332</v>
      </c>
      <c r="H3087" t="str">
        <f t="shared" si="146"/>
        <v>2022-03</v>
      </c>
    </row>
    <row r="3088" spans="1:8" x14ac:dyDescent="0.3">
      <c r="A3088" s="2">
        <v>137665289940</v>
      </c>
      <c r="B3088" s="2" t="str">
        <f t="shared" si="144"/>
        <v>137665289940</v>
      </c>
      <c r="C3088" s="2" t="str">
        <f>_xlfn.XLOOKUP(
  B3088,
  'Candidate Data'!A:A,
  'Candidate Data'!B:B,
  "Not Found"
)</f>
        <v>Recruiter28</v>
      </c>
      <c r="D3088" s="2" t="str">
        <f>_xlfn.XLOOKUP(
  C3088,
  'Recruiter Data'!A:A,
  'Recruiter Data'!B:B,
  "Unknown"
)</f>
        <v>N America</v>
      </c>
      <c r="E3088" t="s">
        <v>18</v>
      </c>
      <c r="F3088" t="str">
        <f t="shared" si="145"/>
        <v>Application Review</v>
      </c>
      <c r="G3088" s="1">
        <v>44625.915567129632</v>
      </c>
      <c r="H3088" t="str">
        <f t="shared" si="146"/>
        <v>2022-03</v>
      </c>
    </row>
    <row r="3089" spans="1:8" x14ac:dyDescent="0.3">
      <c r="A3089" s="2">
        <v>149463471439</v>
      </c>
      <c r="B3089" s="2" t="str">
        <f t="shared" si="144"/>
        <v>149463471439</v>
      </c>
      <c r="C3089" s="2" t="str">
        <f>_xlfn.XLOOKUP(
  B3089,
  'Candidate Data'!A:A,
  'Candidate Data'!B:B,
  "Not Found"
)</f>
        <v>Recruiter30</v>
      </c>
      <c r="D3089" s="2" t="str">
        <f>_xlfn.XLOOKUP(
  C3089,
  'Recruiter Data'!A:A,
  'Recruiter Data'!B:B,
  "Unknown"
)</f>
        <v>N America</v>
      </c>
      <c r="E3089" t="s">
        <v>18</v>
      </c>
      <c r="F3089" t="str">
        <f t="shared" si="145"/>
        <v>Application Review</v>
      </c>
      <c r="G3089" s="1">
        <v>44625.915659722225</v>
      </c>
      <c r="H3089" t="str">
        <f t="shared" si="146"/>
        <v>2022-03</v>
      </c>
    </row>
    <row r="3090" spans="1:8" x14ac:dyDescent="0.3">
      <c r="A3090" s="2">
        <v>104350954343</v>
      </c>
      <c r="B3090" s="2" t="str">
        <f t="shared" si="144"/>
        <v>104350954343</v>
      </c>
      <c r="C3090" s="2" t="str">
        <f>_xlfn.XLOOKUP(
  B3090,
  'Candidate Data'!A:A,
  'Candidate Data'!B:B,
  "Not Found"
)</f>
        <v>Recruiter42</v>
      </c>
      <c r="D3090" s="2" t="str">
        <f>_xlfn.XLOOKUP(
  C3090,
  'Recruiter Data'!A:A,
  'Recruiter Data'!B:B,
  "Unknown"
)</f>
        <v>Europe</v>
      </c>
      <c r="E3090" t="s">
        <v>18</v>
      </c>
      <c r="F3090" t="str">
        <f t="shared" si="145"/>
        <v>Application Review</v>
      </c>
      <c r="G3090" s="1">
        <v>44625.915995370371</v>
      </c>
      <c r="H3090" t="str">
        <f t="shared" si="146"/>
        <v>2022-03</v>
      </c>
    </row>
    <row r="3091" spans="1:8" x14ac:dyDescent="0.3">
      <c r="A3091" s="2">
        <v>132915161864</v>
      </c>
      <c r="B3091" s="2" t="str">
        <f t="shared" si="144"/>
        <v>132915161864</v>
      </c>
      <c r="C3091" s="2" t="str">
        <f>_xlfn.XLOOKUP(
  B3091,
  'Candidate Data'!A:A,
  'Candidate Data'!B:B,
  "Not Found"
)</f>
        <v>Recruiter29</v>
      </c>
      <c r="D3091" s="2" t="str">
        <f>_xlfn.XLOOKUP(
  C3091,
  'Recruiter Data'!A:A,
  'Recruiter Data'!B:B,
  "Unknown"
)</f>
        <v>N America</v>
      </c>
      <c r="E3091" t="s">
        <v>18</v>
      </c>
      <c r="F3091" t="str">
        <f t="shared" si="145"/>
        <v>Application Review</v>
      </c>
      <c r="G3091" s="1">
        <v>44625.91609953704</v>
      </c>
      <c r="H3091" t="str">
        <f t="shared" si="146"/>
        <v>2022-03</v>
      </c>
    </row>
    <row r="3092" spans="1:8" x14ac:dyDescent="0.3">
      <c r="A3092" s="2">
        <v>156944413341</v>
      </c>
      <c r="B3092" s="2" t="str">
        <f t="shared" si="144"/>
        <v>156944413341</v>
      </c>
      <c r="C3092" s="2" t="str">
        <f>_xlfn.XLOOKUP(
  B3092,
  'Candidate Data'!A:A,
  'Candidate Data'!B:B,
  "Not Found"
)</f>
        <v>Recruiter51</v>
      </c>
      <c r="D3092" s="2" t="str">
        <f>_xlfn.XLOOKUP(
  C3092,
  'Recruiter Data'!A:A,
  'Recruiter Data'!B:B,
  "Unknown"
)</f>
        <v>N America</v>
      </c>
      <c r="E3092" t="s">
        <v>18</v>
      </c>
      <c r="F3092" t="str">
        <f t="shared" si="145"/>
        <v>Application Review</v>
      </c>
      <c r="G3092" s="1">
        <v>44625.91611111111</v>
      </c>
      <c r="H3092" t="str">
        <f t="shared" si="146"/>
        <v>2022-03</v>
      </c>
    </row>
    <row r="3093" spans="1:8" x14ac:dyDescent="0.3">
      <c r="A3093" s="2">
        <v>172537211789</v>
      </c>
      <c r="B3093" s="2" t="str">
        <f t="shared" si="144"/>
        <v>172537211789</v>
      </c>
      <c r="C3093" s="2" t="str">
        <f>_xlfn.XLOOKUP(
  B3093,
  'Candidate Data'!A:A,
  'Candidate Data'!B:B,
  "Not Found"
)</f>
        <v>Recruiter9</v>
      </c>
      <c r="D3093" s="2" t="str">
        <f>_xlfn.XLOOKUP(
  C3093,
  'Recruiter Data'!A:A,
  'Recruiter Data'!B:B,
  "Unknown"
)</f>
        <v>Europe</v>
      </c>
      <c r="E3093" t="s">
        <v>18</v>
      </c>
      <c r="F3093" t="str">
        <f t="shared" si="145"/>
        <v>Application Review</v>
      </c>
      <c r="G3093" s="1">
        <v>44625.917557870373</v>
      </c>
      <c r="H3093" t="str">
        <f t="shared" si="146"/>
        <v>2022-03</v>
      </c>
    </row>
    <row r="3094" spans="1:8" x14ac:dyDescent="0.3">
      <c r="A3094" s="2">
        <v>130956596888</v>
      </c>
      <c r="B3094" s="2" t="str">
        <f t="shared" si="144"/>
        <v>130956596888</v>
      </c>
      <c r="C3094" s="2" t="str">
        <f>_xlfn.XLOOKUP(
  B3094,
  'Candidate Data'!A:A,
  'Candidate Data'!B:B,
  "Not Found"
)</f>
        <v>Recruiter3</v>
      </c>
      <c r="D3094" s="2" t="str">
        <f>_xlfn.XLOOKUP(
  C3094,
  'Recruiter Data'!A:A,
  'Recruiter Data'!B:B,
  "Unknown"
)</f>
        <v>N America</v>
      </c>
      <c r="E3094" t="s">
        <v>18</v>
      </c>
      <c r="F3094" t="str">
        <f t="shared" si="145"/>
        <v>Application Review</v>
      </c>
      <c r="G3094" s="1">
        <v>44625.918263888889</v>
      </c>
      <c r="H3094" t="str">
        <f t="shared" si="146"/>
        <v>2022-03</v>
      </c>
    </row>
    <row r="3095" spans="1:8" x14ac:dyDescent="0.3">
      <c r="A3095" s="2">
        <v>165480275555</v>
      </c>
      <c r="B3095" s="2" t="str">
        <f t="shared" si="144"/>
        <v>165480275555</v>
      </c>
      <c r="C3095" s="2" t="str">
        <f>_xlfn.XLOOKUP(
  B3095,
  'Candidate Data'!A:A,
  'Candidate Data'!B:B,
  "Not Found"
)</f>
        <v>Recruiter38</v>
      </c>
      <c r="D3095" s="2" t="str">
        <f>_xlfn.XLOOKUP(
  C3095,
  'Recruiter Data'!A:A,
  'Recruiter Data'!B:B,
  "Unknown"
)</f>
        <v>Asia</v>
      </c>
      <c r="E3095" t="s">
        <v>18</v>
      </c>
      <c r="F3095" t="str">
        <f t="shared" si="145"/>
        <v>Application Review</v>
      </c>
      <c r="G3095" s="1">
        <v>44625.918796296297</v>
      </c>
      <c r="H3095" t="str">
        <f t="shared" si="146"/>
        <v>2022-03</v>
      </c>
    </row>
    <row r="3096" spans="1:8" x14ac:dyDescent="0.3">
      <c r="A3096" s="2">
        <v>147231465661</v>
      </c>
      <c r="B3096" s="2" t="str">
        <f t="shared" si="144"/>
        <v>147231465661</v>
      </c>
      <c r="C3096" s="2" t="str">
        <f>_xlfn.XLOOKUP(
  B3096,
  'Candidate Data'!A:A,
  'Candidate Data'!B:B,
  "Not Found"
)</f>
        <v>Recruiter50</v>
      </c>
      <c r="D3096" s="2" t="str">
        <f>_xlfn.XLOOKUP(
  C3096,
  'Recruiter Data'!A:A,
  'Recruiter Data'!B:B,
  "Unknown"
)</f>
        <v>Asia</v>
      </c>
      <c r="E3096" t="s">
        <v>18</v>
      </c>
      <c r="F3096" t="str">
        <f t="shared" si="145"/>
        <v>Application Review</v>
      </c>
      <c r="G3096" s="1">
        <v>44625.919525462959</v>
      </c>
      <c r="H3096" t="str">
        <f t="shared" si="146"/>
        <v>2022-03</v>
      </c>
    </row>
    <row r="3097" spans="1:8" x14ac:dyDescent="0.3">
      <c r="A3097" s="2">
        <v>153441591899</v>
      </c>
      <c r="B3097" s="2" t="str">
        <f t="shared" si="144"/>
        <v>153441591899</v>
      </c>
      <c r="C3097" s="2" t="str">
        <f>_xlfn.XLOOKUP(
  B3097,
  'Candidate Data'!A:A,
  'Candidate Data'!B:B,
  "Not Found"
)</f>
        <v>Recruiter8</v>
      </c>
      <c r="D3097" s="2" t="str">
        <f>_xlfn.XLOOKUP(
  C3097,
  'Recruiter Data'!A:A,
  'Recruiter Data'!B:B,
  "Unknown"
)</f>
        <v>Asia</v>
      </c>
      <c r="E3097" t="s">
        <v>18</v>
      </c>
      <c r="F3097" t="str">
        <f t="shared" si="145"/>
        <v>Application Review</v>
      </c>
      <c r="G3097" s="1">
        <v>44625.920231481483</v>
      </c>
      <c r="H3097" t="str">
        <f t="shared" si="146"/>
        <v>2022-03</v>
      </c>
    </row>
    <row r="3098" spans="1:8" x14ac:dyDescent="0.3">
      <c r="A3098" s="2">
        <v>132993959794</v>
      </c>
      <c r="B3098" s="2" t="str">
        <f t="shared" si="144"/>
        <v>132993959794</v>
      </c>
      <c r="C3098" s="2" t="str">
        <f>_xlfn.XLOOKUP(
  B3098,
  'Candidate Data'!A:A,
  'Candidate Data'!B:B,
  "Not Found"
)</f>
        <v>Recruiter15</v>
      </c>
      <c r="D3098" s="2" t="str">
        <f>_xlfn.XLOOKUP(
  C3098,
  'Recruiter Data'!A:A,
  'Recruiter Data'!B:B,
  "Unknown"
)</f>
        <v>N America</v>
      </c>
      <c r="E3098" t="s">
        <v>18</v>
      </c>
      <c r="F3098" t="str">
        <f t="shared" si="145"/>
        <v>Application Review</v>
      </c>
      <c r="G3098" s="1">
        <v>44625.921585648146</v>
      </c>
      <c r="H3098" t="str">
        <f t="shared" si="146"/>
        <v>2022-03</v>
      </c>
    </row>
    <row r="3099" spans="1:8" x14ac:dyDescent="0.3">
      <c r="A3099" s="2">
        <v>166944013954</v>
      </c>
      <c r="B3099" s="2" t="str">
        <f t="shared" si="144"/>
        <v>166944013954</v>
      </c>
      <c r="C3099" s="2" t="str">
        <f>_xlfn.XLOOKUP(
  B3099,
  'Candidate Data'!A:A,
  'Candidate Data'!B:B,
  "Not Found"
)</f>
        <v>Recruiter31</v>
      </c>
      <c r="D3099" s="2" t="str">
        <f>_xlfn.XLOOKUP(
  C3099,
  'Recruiter Data'!A:A,
  'Recruiter Data'!B:B,
  "Unknown"
)</f>
        <v>N America</v>
      </c>
      <c r="E3099" t="s">
        <v>18</v>
      </c>
      <c r="F3099" t="str">
        <f t="shared" si="145"/>
        <v>Application Review</v>
      </c>
      <c r="G3099" s="1">
        <v>44625.922280092593</v>
      </c>
      <c r="H3099" t="str">
        <f t="shared" si="146"/>
        <v>2022-03</v>
      </c>
    </row>
    <row r="3100" spans="1:8" x14ac:dyDescent="0.3">
      <c r="A3100" s="2">
        <v>178149269551</v>
      </c>
      <c r="B3100" s="2" t="str">
        <f t="shared" si="144"/>
        <v>178149269551</v>
      </c>
      <c r="C3100" s="2" t="str">
        <f>_xlfn.XLOOKUP(
  B3100,
  'Candidate Data'!A:A,
  'Candidate Data'!B:B,
  "Not Found"
)</f>
        <v>Recruiter13</v>
      </c>
      <c r="D3100" s="2" t="str">
        <f>_xlfn.XLOOKUP(
  C3100,
  'Recruiter Data'!A:A,
  'Recruiter Data'!B:B,
  "Unknown"
)</f>
        <v>N America</v>
      </c>
      <c r="E3100" t="s">
        <v>18</v>
      </c>
      <c r="F3100" t="str">
        <f t="shared" si="145"/>
        <v>Application Review</v>
      </c>
      <c r="G3100" s="1">
        <v>44625.922962962963</v>
      </c>
      <c r="H3100" t="str">
        <f t="shared" si="146"/>
        <v>2022-03</v>
      </c>
    </row>
    <row r="3101" spans="1:8" x14ac:dyDescent="0.3">
      <c r="A3101" s="2">
        <v>121686894100</v>
      </c>
      <c r="B3101" s="2" t="str">
        <f t="shared" si="144"/>
        <v>121686894100</v>
      </c>
      <c r="C3101" s="2" t="str">
        <f>_xlfn.XLOOKUP(
  B3101,
  'Candidate Data'!A:A,
  'Candidate Data'!B:B,
  "Not Found"
)</f>
        <v>Recruiter39</v>
      </c>
      <c r="D3101" s="2" t="str">
        <f>_xlfn.XLOOKUP(
  C3101,
  'Recruiter Data'!A:A,
  'Recruiter Data'!B:B,
  "Unknown"
)</f>
        <v>Asia</v>
      </c>
      <c r="E3101" t="s">
        <v>18</v>
      </c>
      <c r="F3101" t="str">
        <f t="shared" si="145"/>
        <v>Application Review</v>
      </c>
      <c r="G3101" s="1">
        <v>44625.923807870371</v>
      </c>
      <c r="H3101" t="str">
        <f t="shared" si="146"/>
        <v>2022-03</v>
      </c>
    </row>
    <row r="3102" spans="1:8" x14ac:dyDescent="0.3">
      <c r="A3102" s="2">
        <v>155987586691</v>
      </c>
      <c r="B3102" s="2" t="str">
        <f t="shared" si="144"/>
        <v>155987586691</v>
      </c>
      <c r="C3102" s="2" t="str">
        <f>_xlfn.XLOOKUP(
  B3102,
  'Candidate Data'!A:A,
  'Candidate Data'!B:B,
  "Not Found"
)</f>
        <v>Recruiter38</v>
      </c>
      <c r="D3102" s="2" t="str">
        <f>_xlfn.XLOOKUP(
  C3102,
  'Recruiter Data'!A:A,
  'Recruiter Data'!B:B,
  "Unknown"
)</f>
        <v>Asia</v>
      </c>
      <c r="E3102" t="s">
        <v>18</v>
      </c>
      <c r="F3102" t="str">
        <f t="shared" si="145"/>
        <v>Application Review</v>
      </c>
      <c r="G3102" s="1">
        <v>44625.924386574072</v>
      </c>
      <c r="H3102" t="str">
        <f t="shared" si="146"/>
        <v>2022-03</v>
      </c>
    </row>
    <row r="3103" spans="1:8" x14ac:dyDescent="0.3">
      <c r="A3103" s="2">
        <v>176921328224</v>
      </c>
      <c r="B3103" s="2" t="str">
        <f t="shared" si="144"/>
        <v>176921328224</v>
      </c>
      <c r="C3103" s="2" t="str">
        <f>_xlfn.XLOOKUP(
  B3103,
  'Candidate Data'!A:A,
  'Candidate Data'!B:B,
  "Not Found"
)</f>
        <v>Recruiter13</v>
      </c>
      <c r="D3103" s="2" t="str">
        <f>_xlfn.XLOOKUP(
  C3103,
  'Recruiter Data'!A:A,
  'Recruiter Data'!B:B,
  "Unknown"
)</f>
        <v>N America</v>
      </c>
      <c r="E3103" t="s">
        <v>18</v>
      </c>
      <c r="F3103" t="str">
        <f t="shared" si="145"/>
        <v>Application Review</v>
      </c>
      <c r="G3103" s="1">
        <v>44625.925081018519</v>
      </c>
      <c r="H3103" t="str">
        <f t="shared" si="146"/>
        <v>2022-03</v>
      </c>
    </row>
    <row r="3104" spans="1:8" x14ac:dyDescent="0.3">
      <c r="A3104" s="2">
        <v>147935023346</v>
      </c>
      <c r="B3104" s="2" t="str">
        <f t="shared" si="144"/>
        <v>147935023346</v>
      </c>
      <c r="C3104" s="2" t="str">
        <f>_xlfn.XLOOKUP(
  B3104,
  'Candidate Data'!A:A,
  'Candidate Data'!B:B,
  "Not Found"
)</f>
        <v>Recruiter49</v>
      </c>
      <c r="D3104" s="2" t="str">
        <f>_xlfn.XLOOKUP(
  C3104,
  'Recruiter Data'!A:A,
  'Recruiter Data'!B:B,
  "Unknown"
)</f>
        <v>N America</v>
      </c>
      <c r="E3104" t="s">
        <v>18</v>
      </c>
      <c r="F3104" t="str">
        <f t="shared" si="145"/>
        <v>Application Review</v>
      </c>
      <c r="G3104" s="1">
        <v>44625.925902777781</v>
      </c>
      <c r="H3104" t="str">
        <f t="shared" si="146"/>
        <v>2022-03</v>
      </c>
    </row>
    <row r="3105" spans="1:8" x14ac:dyDescent="0.3">
      <c r="A3105" s="2">
        <v>186670925945</v>
      </c>
      <c r="B3105" s="2" t="str">
        <f t="shared" si="144"/>
        <v>186670925945</v>
      </c>
      <c r="C3105" s="2" t="str">
        <f>_xlfn.XLOOKUP(
  B3105,
  'Candidate Data'!A:A,
  'Candidate Data'!B:B,
  "Not Found"
)</f>
        <v>Recruiter45</v>
      </c>
      <c r="D3105" s="2" t="str">
        <f>_xlfn.XLOOKUP(
  C3105,
  'Recruiter Data'!A:A,
  'Recruiter Data'!B:B,
  "Unknown"
)</f>
        <v>Europe</v>
      </c>
      <c r="E3105" t="s">
        <v>18</v>
      </c>
      <c r="F3105" t="str">
        <f t="shared" si="145"/>
        <v>Application Review</v>
      </c>
      <c r="G3105" s="1">
        <v>44625.929270833331</v>
      </c>
      <c r="H3105" t="str">
        <f t="shared" si="146"/>
        <v>2022-03</v>
      </c>
    </row>
    <row r="3106" spans="1:8" x14ac:dyDescent="0.3">
      <c r="A3106" s="2">
        <v>138505491563</v>
      </c>
      <c r="B3106" s="2" t="str">
        <f t="shared" si="144"/>
        <v>138505491563</v>
      </c>
      <c r="C3106" s="2" t="str">
        <f>_xlfn.XLOOKUP(
  B3106,
  'Candidate Data'!A:A,
  'Candidate Data'!B:B,
  "Not Found"
)</f>
        <v>Recruiter39</v>
      </c>
      <c r="D3106" s="2" t="str">
        <f>_xlfn.XLOOKUP(
  C3106,
  'Recruiter Data'!A:A,
  'Recruiter Data'!B:B,
  "Unknown"
)</f>
        <v>Asia</v>
      </c>
      <c r="E3106" t="s">
        <v>18</v>
      </c>
      <c r="F3106" t="str">
        <f t="shared" si="145"/>
        <v>Application Review</v>
      </c>
      <c r="G3106" s="1">
        <v>44625.929305555554</v>
      </c>
      <c r="H3106" t="str">
        <f t="shared" si="146"/>
        <v>2022-03</v>
      </c>
    </row>
    <row r="3107" spans="1:8" x14ac:dyDescent="0.3">
      <c r="A3107" s="2">
        <v>171265234425</v>
      </c>
      <c r="B3107" s="2" t="str">
        <f t="shared" si="144"/>
        <v>171265234425</v>
      </c>
      <c r="C3107" s="2" t="str">
        <f>_xlfn.XLOOKUP(
  B3107,
  'Candidate Data'!A:A,
  'Candidate Data'!B:B,
  "Not Found"
)</f>
        <v>Recruiter32</v>
      </c>
      <c r="D3107" s="2" t="str">
        <f>_xlfn.XLOOKUP(
  C3107,
  'Recruiter Data'!A:A,
  'Recruiter Data'!B:B,
  "Unknown"
)</f>
        <v>N America</v>
      </c>
      <c r="E3107" t="s">
        <v>18</v>
      </c>
      <c r="F3107" t="str">
        <f t="shared" si="145"/>
        <v>Application Review</v>
      </c>
      <c r="G3107" s="1">
        <v>44625.92931712963</v>
      </c>
      <c r="H3107" t="str">
        <f t="shared" si="146"/>
        <v>2022-03</v>
      </c>
    </row>
    <row r="3108" spans="1:8" x14ac:dyDescent="0.3">
      <c r="A3108" s="2">
        <v>158964974235</v>
      </c>
      <c r="B3108" s="2" t="str">
        <f t="shared" si="144"/>
        <v>158964974235</v>
      </c>
      <c r="C3108" s="2" t="str">
        <f>_xlfn.XLOOKUP(
  B3108,
  'Candidate Data'!A:A,
  'Candidate Data'!B:B,
  "Not Found"
)</f>
        <v>Recruiter15</v>
      </c>
      <c r="D3108" s="2" t="str">
        <f>_xlfn.XLOOKUP(
  C3108,
  'Recruiter Data'!A:A,
  'Recruiter Data'!B:B,
  "Unknown"
)</f>
        <v>N America</v>
      </c>
      <c r="E3108" t="s">
        <v>18</v>
      </c>
      <c r="F3108" t="str">
        <f t="shared" si="145"/>
        <v>Application Review</v>
      </c>
      <c r="G3108" s="1">
        <v>44625.929340277777</v>
      </c>
      <c r="H3108" t="str">
        <f t="shared" si="146"/>
        <v>2022-03</v>
      </c>
    </row>
    <row r="3109" spans="1:8" x14ac:dyDescent="0.3">
      <c r="A3109" s="2">
        <v>125123508818</v>
      </c>
      <c r="B3109" s="2" t="str">
        <f t="shared" si="144"/>
        <v>125123508818</v>
      </c>
      <c r="C3109" s="2" t="str">
        <f>_xlfn.XLOOKUP(
  B3109,
  'Candidate Data'!A:A,
  'Candidate Data'!B:B,
  "Not Found"
)</f>
        <v>Recruiter53</v>
      </c>
      <c r="D3109" s="2" t="str">
        <f>_xlfn.XLOOKUP(
  C3109,
  'Recruiter Data'!A:A,
  'Recruiter Data'!B:B,
  "Unknown"
)</f>
        <v>N America</v>
      </c>
      <c r="E3109" t="s">
        <v>18</v>
      </c>
      <c r="F3109" t="str">
        <f t="shared" si="145"/>
        <v>Application Review</v>
      </c>
      <c r="G3109" s="1">
        <v>44625.929351851853</v>
      </c>
      <c r="H3109" t="str">
        <f t="shared" si="146"/>
        <v>2022-03</v>
      </c>
    </row>
    <row r="3110" spans="1:8" x14ac:dyDescent="0.3">
      <c r="A3110" s="2">
        <v>136069558063</v>
      </c>
      <c r="B3110" s="2" t="str">
        <f t="shared" si="144"/>
        <v>136069558063</v>
      </c>
      <c r="C3110" s="2" t="str">
        <f>_xlfn.XLOOKUP(
  B3110,
  'Candidate Data'!A:A,
  'Candidate Data'!B:B,
  "Not Found"
)</f>
        <v>Recruiter41</v>
      </c>
      <c r="D3110" s="2" t="str">
        <f>_xlfn.XLOOKUP(
  C3110,
  'Recruiter Data'!A:A,
  'Recruiter Data'!B:B,
  "Unknown"
)</f>
        <v>N America</v>
      </c>
      <c r="E3110" t="s">
        <v>18</v>
      </c>
      <c r="F3110" t="str">
        <f t="shared" si="145"/>
        <v>Application Review</v>
      </c>
      <c r="G3110" s="1">
        <v>44625.929363425923</v>
      </c>
      <c r="H3110" t="str">
        <f t="shared" si="146"/>
        <v>2022-03</v>
      </c>
    </row>
    <row r="3111" spans="1:8" x14ac:dyDescent="0.3">
      <c r="A3111" s="2">
        <v>135927081505</v>
      </c>
      <c r="B3111" s="2" t="str">
        <f t="shared" si="144"/>
        <v>135927081505</v>
      </c>
      <c r="C3111" s="2" t="str">
        <f>_xlfn.XLOOKUP(
  B3111,
  'Candidate Data'!A:A,
  'Candidate Data'!B:B,
  "Not Found"
)</f>
        <v>Recruiter47</v>
      </c>
      <c r="D3111" s="2" t="str">
        <f>_xlfn.XLOOKUP(
  C3111,
  'Recruiter Data'!A:A,
  'Recruiter Data'!B:B,
  "Unknown"
)</f>
        <v>N America</v>
      </c>
      <c r="E3111" t="s">
        <v>18</v>
      </c>
      <c r="F3111" t="str">
        <f t="shared" si="145"/>
        <v>Application Review</v>
      </c>
      <c r="G3111" s="1">
        <v>44625.929375</v>
      </c>
      <c r="H3111" t="str">
        <f t="shared" si="146"/>
        <v>2022-03</v>
      </c>
    </row>
    <row r="3112" spans="1:8" x14ac:dyDescent="0.3">
      <c r="A3112" s="2">
        <v>109404861442</v>
      </c>
      <c r="B3112" s="2" t="str">
        <f t="shared" si="144"/>
        <v>109404861442</v>
      </c>
      <c r="C3112" s="2" t="str">
        <f>_xlfn.XLOOKUP(
  B3112,
  'Candidate Data'!A:A,
  'Candidate Data'!B:B,
  "Not Found"
)</f>
        <v>Recruiter20</v>
      </c>
      <c r="D3112" s="2" t="str">
        <f>_xlfn.XLOOKUP(
  C3112,
  'Recruiter Data'!A:A,
  'Recruiter Data'!B:B,
  "Unknown"
)</f>
        <v>N America</v>
      </c>
      <c r="E3112" t="s">
        <v>18</v>
      </c>
      <c r="F3112" t="str">
        <f t="shared" si="145"/>
        <v>Application Review</v>
      </c>
      <c r="G3112" s="1">
        <v>44625.929386574076</v>
      </c>
      <c r="H3112" t="str">
        <f t="shared" si="146"/>
        <v>2022-03</v>
      </c>
    </row>
    <row r="3113" spans="1:8" x14ac:dyDescent="0.3">
      <c r="A3113" s="2">
        <v>160651513706</v>
      </c>
      <c r="B3113" s="2" t="str">
        <f t="shared" si="144"/>
        <v>160651513706</v>
      </c>
      <c r="C3113" s="2" t="str">
        <f>_xlfn.XLOOKUP(
  B3113,
  'Candidate Data'!A:A,
  'Candidate Data'!B:B,
  "Not Found"
)</f>
        <v>Recruiter10</v>
      </c>
      <c r="D3113" s="2" t="str">
        <f>_xlfn.XLOOKUP(
  C3113,
  'Recruiter Data'!A:A,
  'Recruiter Data'!B:B,
  "Unknown"
)</f>
        <v>N America</v>
      </c>
      <c r="E3113" t="s">
        <v>18</v>
      </c>
      <c r="F3113" t="str">
        <f t="shared" si="145"/>
        <v>Application Review</v>
      </c>
      <c r="G3113" s="1">
        <v>44625.929398148146</v>
      </c>
      <c r="H3113" t="str">
        <f t="shared" si="146"/>
        <v>2022-03</v>
      </c>
    </row>
    <row r="3114" spans="1:8" x14ac:dyDescent="0.3">
      <c r="A3114" s="2">
        <v>130134516253</v>
      </c>
      <c r="B3114" s="2" t="str">
        <f t="shared" si="144"/>
        <v>130134516253</v>
      </c>
      <c r="C3114" s="2" t="str">
        <f>_xlfn.XLOOKUP(
  B3114,
  'Candidate Data'!A:A,
  'Candidate Data'!B:B,
  "Not Found"
)</f>
        <v>Recruiter32</v>
      </c>
      <c r="D3114" s="2" t="str">
        <f>_xlfn.XLOOKUP(
  C3114,
  'Recruiter Data'!A:A,
  'Recruiter Data'!B:B,
  "Unknown"
)</f>
        <v>N America</v>
      </c>
      <c r="E3114" t="s">
        <v>24</v>
      </c>
      <c r="F3114" t="str">
        <f t="shared" si="145"/>
        <v>Waitlist</v>
      </c>
      <c r="G3114" s="1">
        <v>44625.938923611109</v>
      </c>
      <c r="H3114" t="str">
        <f t="shared" si="146"/>
        <v>2022-03</v>
      </c>
    </row>
    <row r="3115" spans="1:8" x14ac:dyDescent="0.3">
      <c r="A3115" s="2">
        <v>160719342943</v>
      </c>
      <c r="B3115" s="2" t="str">
        <f t="shared" si="144"/>
        <v>160719342943</v>
      </c>
      <c r="C3115" s="2" t="str">
        <f>_xlfn.XLOOKUP(
  B3115,
  'Candidate Data'!A:A,
  'Candidate Data'!B:B,
  "Not Found"
)</f>
        <v>Recruiter36</v>
      </c>
      <c r="D3115" s="2" t="str">
        <f>_xlfn.XLOOKUP(
  C3115,
  'Recruiter Data'!A:A,
  'Recruiter Data'!B:B,
  "Unknown"
)</f>
        <v>Europe</v>
      </c>
      <c r="E3115" t="s">
        <v>18</v>
      </c>
      <c r="F3115" t="str">
        <f t="shared" si="145"/>
        <v>Application Review</v>
      </c>
      <c r="G3115" s="1">
        <v>44625.941018518519</v>
      </c>
      <c r="H3115" t="str">
        <f t="shared" si="146"/>
        <v>2022-03</v>
      </c>
    </row>
    <row r="3116" spans="1:8" x14ac:dyDescent="0.3">
      <c r="A3116" s="2">
        <v>127299548817</v>
      </c>
      <c r="B3116" s="2" t="str">
        <f t="shared" si="144"/>
        <v>127299548817</v>
      </c>
      <c r="C3116" s="2" t="str">
        <f>_xlfn.XLOOKUP(
  B3116,
  'Candidate Data'!A:A,
  'Candidate Data'!B:B,
  "Not Found"
)</f>
        <v>Recruiter29</v>
      </c>
      <c r="D3116" s="2" t="str">
        <f>_xlfn.XLOOKUP(
  C3116,
  'Recruiter Data'!A:A,
  'Recruiter Data'!B:B,
  "Unknown"
)</f>
        <v>N America</v>
      </c>
      <c r="E3116" t="s">
        <v>18</v>
      </c>
      <c r="F3116" t="str">
        <f t="shared" si="145"/>
        <v>Application Review</v>
      </c>
      <c r="G3116" s="1">
        <v>44625.941157407404</v>
      </c>
      <c r="H3116" t="str">
        <f t="shared" si="146"/>
        <v>2022-03</v>
      </c>
    </row>
    <row r="3117" spans="1:8" x14ac:dyDescent="0.3">
      <c r="A3117" s="2">
        <v>123171550757</v>
      </c>
      <c r="B3117" s="2" t="str">
        <f t="shared" si="144"/>
        <v>123171550757</v>
      </c>
      <c r="C3117" s="2" t="str">
        <f>_xlfn.XLOOKUP(
  B3117,
  'Candidate Data'!A:A,
  'Candidate Data'!B:B,
  "Not Found"
)</f>
        <v>Recruiter10</v>
      </c>
      <c r="D3117" s="2" t="str">
        <f>_xlfn.XLOOKUP(
  C3117,
  'Recruiter Data'!A:A,
  'Recruiter Data'!B:B,
  "Unknown"
)</f>
        <v>N America</v>
      </c>
      <c r="E3117" t="s">
        <v>18</v>
      </c>
      <c r="F3117" t="str">
        <f t="shared" si="145"/>
        <v>Application Review</v>
      </c>
      <c r="G3117" s="1">
        <v>44625.948634259257</v>
      </c>
      <c r="H3117" t="str">
        <f t="shared" si="146"/>
        <v>2022-03</v>
      </c>
    </row>
    <row r="3118" spans="1:8" x14ac:dyDescent="0.3">
      <c r="A3118" s="2">
        <v>100640574180</v>
      </c>
      <c r="B3118" s="2" t="str">
        <f t="shared" si="144"/>
        <v>100640574180</v>
      </c>
      <c r="C3118" s="2" t="str">
        <f>_xlfn.XLOOKUP(
  B3118,
  'Candidate Data'!A:A,
  'Candidate Data'!B:B,
  "Not Found"
)</f>
        <v>Recruiter9</v>
      </c>
      <c r="D3118" s="2" t="str">
        <f>_xlfn.XLOOKUP(
  C3118,
  'Recruiter Data'!A:A,
  'Recruiter Data'!B:B,
  "Unknown"
)</f>
        <v>Europe</v>
      </c>
      <c r="E3118" t="s">
        <v>18</v>
      </c>
      <c r="F3118" t="str">
        <f t="shared" si="145"/>
        <v>Application Review</v>
      </c>
      <c r="G3118" s="1">
        <v>44625.94939814815</v>
      </c>
      <c r="H3118" t="str">
        <f t="shared" si="146"/>
        <v>2022-03</v>
      </c>
    </row>
    <row r="3119" spans="1:8" x14ac:dyDescent="0.3">
      <c r="A3119" s="2">
        <v>100640574180</v>
      </c>
      <c r="B3119" s="2" t="str">
        <f t="shared" si="144"/>
        <v>100640574180</v>
      </c>
      <c r="C3119" s="2" t="str">
        <f>_xlfn.XLOOKUP(
  B3119,
  'Candidate Data'!A:A,
  'Candidate Data'!B:B,
  "Not Found"
)</f>
        <v>Recruiter9</v>
      </c>
      <c r="D3119" s="2" t="str">
        <f>_xlfn.XLOOKUP(
  C3119,
  'Recruiter Data'!A:A,
  'Recruiter Data'!B:B,
  "Unknown"
)</f>
        <v>Europe</v>
      </c>
      <c r="E3119" t="s">
        <v>18</v>
      </c>
      <c r="F3119" t="str">
        <f t="shared" si="145"/>
        <v>Application Review</v>
      </c>
      <c r="G3119" s="1">
        <v>44654.273692129631</v>
      </c>
      <c r="H3119" t="str">
        <f t="shared" si="146"/>
        <v>2022-04</v>
      </c>
    </row>
    <row r="3120" spans="1:8" x14ac:dyDescent="0.3">
      <c r="A3120" s="2">
        <v>100640574180</v>
      </c>
      <c r="B3120" s="2" t="str">
        <f t="shared" si="144"/>
        <v>100640574180</v>
      </c>
      <c r="C3120" s="2" t="str">
        <f>_xlfn.XLOOKUP(
  B3120,
  'Candidate Data'!A:A,
  'Candidate Data'!B:B,
  "Not Found"
)</f>
        <v>Recruiter9</v>
      </c>
      <c r="D3120" s="2" t="str">
        <f>_xlfn.XLOOKUP(
  C3120,
  'Recruiter Data'!A:A,
  'Recruiter Data'!B:B,
  "Unknown"
)</f>
        <v>Europe</v>
      </c>
      <c r="E3120" t="s">
        <v>18</v>
      </c>
      <c r="F3120" t="str">
        <f t="shared" si="145"/>
        <v>Application Review</v>
      </c>
      <c r="G3120" s="1">
        <v>44654.302152777775</v>
      </c>
      <c r="H3120" t="str">
        <f t="shared" si="146"/>
        <v>2022-04</v>
      </c>
    </row>
    <row r="3121" spans="1:8" x14ac:dyDescent="0.3">
      <c r="A3121" s="2">
        <v>104398833435</v>
      </c>
      <c r="B3121" s="2" t="str">
        <f t="shared" si="144"/>
        <v>104398833435</v>
      </c>
      <c r="C3121" s="2" t="str">
        <f>_xlfn.XLOOKUP(
  B3121,
  'Candidate Data'!A:A,
  'Candidate Data'!B:B,
  "Not Found"
)</f>
        <v>Recruiter40</v>
      </c>
      <c r="D3121" s="2" t="str">
        <f>_xlfn.XLOOKUP(
  C3121,
  'Recruiter Data'!A:A,
  'Recruiter Data'!B:B,
  "Unknown"
)</f>
        <v>Europe</v>
      </c>
      <c r="E3121" t="s">
        <v>18</v>
      </c>
      <c r="F3121" t="str">
        <f t="shared" si="145"/>
        <v>Application Review</v>
      </c>
      <c r="G3121" s="1">
        <v>44625.953773148147</v>
      </c>
      <c r="H3121" t="str">
        <f t="shared" si="146"/>
        <v>2022-03</v>
      </c>
    </row>
    <row r="3122" spans="1:8" x14ac:dyDescent="0.3">
      <c r="A3122" s="2">
        <v>168444234153</v>
      </c>
      <c r="B3122" s="2" t="str">
        <f t="shared" si="144"/>
        <v>168444234153</v>
      </c>
      <c r="C3122" s="2" t="str">
        <f>_xlfn.XLOOKUP(
  B3122,
  'Candidate Data'!A:A,
  'Candidate Data'!B:B,
  "Not Found"
)</f>
        <v>Recruiter25</v>
      </c>
      <c r="D3122" s="2" t="str">
        <f>_xlfn.XLOOKUP(
  C3122,
  'Recruiter Data'!A:A,
  'Recruiter Data'!B:B,
  "Unknown"
)</f>
        <v>N America</v>
      </c>
      <c r="E3122" t="s">
        <v>18</v>
      </c>
      <c r="F3122" t="str">
        <f t="shared" si="145"/>
        <v>Application Review</v>
      </c>
      <c r="G3122" s="1">
        <v>44625.953773148147</v>
      </c>
      <c r="H3122" t="str">
        <f t="shared" si="146"/>
        <v>2022-03</v>
      </c>
    </row>
    <row r="3123" spans="1:8" x14ac:dyDescent="0.3">
      <c r="A3123" s="2">
        <v>172263146727</v>
      </c>
      <c r="B3123" s="2" t="str">
        <f t="shared" si="144"/>
        <v>172263146727</v>
      </c>
      <c r="C3123" s="2" t="str">
        <f>_xlfn.XLOOKUP(
  B3123,
  'Candidate Data'!A:A,
  'Candidate Data'!B:B,
  "Not Found"
)</f>
        <v>Recruiter31</v>
      </c>
      <c r="D3123" s="2" t="str">
        <f>_xlfn.XLOOKUP(
  C3123,
  'Recruiter Data'!A:A,
  'Recruiter Data'!B:B,
  "Unknown"
)</f>
        <v>N America</v>
      </c>
      <c r="E3123" t="s">
        <v>18</v>
      </c>
      <c r="F3123" t="str">
        <f t="shared" si="145"/>
        <v>Application Review</v>
      </c>
      <c r="G3123" s="1">
        <v>44625.95380787037</v>
      </c>
      <c r="H3123" t="str">
        <f t="shared" si="146"/>
        <v>2022-03</v>
      </c>
    </row>
    <row r="3124" spans="1:8" x14ac:dyDescent="0.3">
      <c r="A3124" s="2">
        <v>129295914551</v>
      </c>
      <c r="B3124" s="2" t="str">
        <f t="shared" si="144"/>
        <v>129295914551</v>
      </c>
      <c r="C3124" s="2" t="str">
        <f>_xlfn.XLOOKUP(
  B3124,
  'Candidate Data'!A:A,
  'Candidate Data'!B:B,
  "Not Found"
)</f>
        <v>Recruiter31</v>
      </c>
      <c r="D3124" s="2" t="str">
        <f>_xlfn.XLOOKUP(
  C3124,
  'Recruiter Data'!A:A,
  'Recruiter Data'!B:B,
  "Unknown"
)</f>
        <v>N America</v>
      </c>
      <c r="E3124" t="s">
        <v>18</v>
      </c>
      <c r="F3124" t="str">
        <f t="shared" si="145"/>
        <v>Application Review</v>
      </c>
      <c r="G3124" s="1">
        <v>44625.953923611109</v>
      </c>
      <c r="H3124" t="str">
        <f t="shared" si="146"/>
        <v>2022-03</v>
      </c>
    </row>
    <row r="3125" spans="1:8" x14ac:dyDescent="0.3">
      <c r="A3125" s="2">
        <v>118088326905</v>
      </c>
      <c r="B3125" s="2" t="str">
        <f t="shared" si="144"/>
        <v>118088326905</v>
      </c>
      <c r="C3125" s="2" t="str">
        <f>_xlfn.XLOOKUP(
  B3125,
  'Candidate Data'!A:A,
  'Candidate Data'!B:B,
  "Not Found"
)</f>
        <v>Recruiter26</v>
      </c>
      <c r="D3125" s="2" t="str">
        <f>_xlfn.XLOOKUP(
  C3125,
  'Recruiter Data'!A:A,
  'Recruiter Data'!B:B,
  "Unknown"
)</f>
        <v>Europe</v>
      </c>
      <c r="E3125" t="s">
        <v>18</v>
      </c>
      <c r="F3125" t="str">
        <f t="shared" si="145"/>
        <v>Application Review</v>
      </c>
      <c r="G3125" s="1">
        <v>44625.961898148147</v>
      </c>
      <c r="H3125" t="str">
        <f t="shared" si="146"/>
        <v>2022-03</v>
      </c>
    </row>
    <row r="3126" spans="1:8" x14ac:dyDescent="0.3">
      <c r="A3126" s="2">
        <v>118088326905</v>
      </c>
      <c r="B3126" s="2" t="str">
        <f t="shared" si="144"/>
        <v>118088326905</v>
      </c>
      <c r="C3126" s="2" t="str">
        <f>_xlfn.XLOOKUP(
  B3126,
  'Candidate Data'!A:A,
  'Candidate Data'!B:B,
  "Not Found"
)</f>
        <v>Recruiter26</v>
      </c>
      <c r="D3126" s="2" t="str">
        <f>_xlfn.XLOOKUP(
  C3126,
  'Recruiter Data'!A:A,
  'Recruiter Data'!B:B,
  "Unknown"
)</f>
        <v>Europe</v>
      </c>
      <c r="E3126" t="s">
        <v>19</v>
      </c>
      <c r="F3126" t="str">
        <f t="shared" si="145"/>
        <v>Phone Screen</v>
      </c>
      <c r="G3126" s="1">
        <v>44631.362349537034</v>
      </c>
      <c r="H3126" t="str">
        <f t="shared" si="146"/>
        <v>2022-03</v>
      </c>
    </row>
    <row r="3127" spans="1:8" x14ac:dyDescent="0.3">
      <c r="A3127" s="2">
        <v>123267281699</v>
      </c>
      <c r="B3127" s="2" t="str">
        <f t="shared" si="144"/>
        <v>123267281699</v>
      </c>
      <c r="C3127" s="2" t="str">
        <f>_xlfn.XLOOKUP(
  B3127,
  'Candidate Data'!A:A,
  'Candidate Data'!B:B,
  "Not Found"
)</f>
        <v>Recruiter11</v>
      </c>
      <c r="D3127" s="2" t="str">
        <f>_xlfn.XLOOKUP(
  C3127,
  'Recruiter Data'!A:A,
  'Recruiter Data'!B:B,
  "Unknown"
)</f>
        <v>N America</v>
      </c>
      <c r="E3127" t="s">
        <v>18</v>
      </c>
      <c r="F3127" t="str">
        <f t="shared" si="145"/>
        <v>Application Review</v>
      </c>
      <c r="G3127" s="1">
        <v>44625.963993055557</v>
      </c>
      <c r="H3127" t="str">
        <f t="shared" si="146"/>
        <v>2022-03</v>
      </c>
    </row>
    <row r="3128" spans="1:8" x14ac:dyDescent="0.3">
      <c r="A3128" s="2">
        <v>135336714109</v>
      </c>
      <c r="B3128" s="2" t="str">
        <f t="shared" si="144"/>
        <v>135336714109</v>
      </c>
      <c r="C3128" s="2" t="str">
        <f>_xlfn.XLOOKUP(
  B3128,
  'Candidate Data'!A:A,
  'Candidate Data'!B:B,
  "Not Found"
)</f>
        <v>Recruiter4</v>
      </c>
      <c r="D3128" s="2" t="str">
        <f>_xlfn.XLOOKUP(
  C3128,
  'Recruiter Data'!A:A,
  'Recruiter Data'!B:B,
  "Unknown"
)</f>
        <v>Asia</v>
      </c>
      <c r="E3128" t="s">
        <v>18</v>
      </c>
      <c r="F3128" t="str">
        <f t="shared" si="145"/>
        <v>Application Review</v>
      </c>
      <c r="G3128" s="1">
        <v>44625.964004629626</v>
      </c>
      <c r="H3128" t="str">
        <f t="shared" si="146"/>
        <v>2022-03</v>
      </c>
    </row>
    <row r="3129" spans="1:8" x14ac:dyDescent="0.3">
      <c r="A3129" s="2">
        <v>165271722063</v>
      </c>
      <c r="B3129" s="2" t="str">
        <f t="shared" si="144"/>
        <v>165271722063</v>
      </c>
      <c r="C3129" s="2" t="str">
        <f>_xlfn.XLOOKUP(
  B3129,
  'Candidate Data'!A:A,
  'Candidate Data'!B:B,
  "Not Found"
)</f>
        <v>Recruiter8</v>
      </c>
      <c r="D3129" s="2" t="str">
        <f>_xlfn.XLOOKUP(
  C3129,
  'Recruiter Data'!A:A,
  'Recruiter Data'!B:B,
  "Unknown"
)</f>
        <v>Asia</v>
      </c>
      <c r="E3129" t="s">
        <v>18</v>
      </c>
      <c r="F3129" t="str">
        <f t="shared" si="145"/>
        <v>Application Review</v>
      </c>
      <c r="G3129" s="1">
        <v>44625.964016203703</v>
      </c>
      <c r="H3129" t="str">
        <f t="shared" si="146"/>
        <v>2022-03</v>
      </c>
    </row>
    <row r="3130" spans="1:8" x14ac:dyDescent="0.3">
      <c r="A3130" s="2">
        <v>156924945275</v>
      </c>
      <c r="B3130" s="2" t="str">
        <f t="shared" si="144"/>
        <v>156924945275</v>
      </c>
      <c r="C3130" s="2" t="str">
        <f>_xlfn.XLOOKUP(
  B3130,
  'Candidate Data'!A:A,
  'Candidate Data'!B:B,
  "Not Found"
)</f>
        <v>Recruiter7</v>
      </c>
      <c r="D3130" s="2" t="str">
        <f>_xlfn.XLOOKUP(
  C3130,
  'Recruiter Data'!A:A,
  'Recruiter Data'!B:B,
  "Unknown"
)</f>
        <v>N America</v>
      </c>
      <c r="E3130" t="s">
        <v>18</v>
      </c>
      <c r="F3130" t="str">
        <f t="shared" si="145"/>
        <v>Application Review</v>
      </c>
      <c r="G3130" s="1">
        <v>44625.96402777778</v>
      </c>
      <c r="H3130" t="str">
        <f t="shared" si="146"/>
        <v>2022-03</v>
      </c>
    </row>
    <row r="3131" spans="1:8" x14ac:dyDescent="0.3">
      <c r="A3131" s="2">
        <v>109306051166</v>
      </c>
      <c r="B3131" s="2" t="str">
        <f t="shared" si="144"/>
        <v>109306051166</v>
      </c>
      <c r="C3131" s="2" t="str">
        <f>_xlfn.XLOOKUP(
  B3131,
  'Candidate Data'!A:A,
  'Candidate Data'!B:B,
  "Not Found"
)</f>
        <v>Recruiter44</v>
      </c>
      <c r="D3131" s="2" t="str">
        <f>_xlfn.XLOOKUP(
  C3131,
  'Recruiter Data'!A:A,
  'Recruiter Data'!B:B,
  "Unknown"
)</f>
        <v>N America</v>
      </c>
      <c r="E3131" t="s">
        <v>18</v>
      </c>
      <c r="F3131" t="str">
        <f t="shared" si="145"/>
        <v>Application Review</v>
      </c>
      <c r="G3131" s="1">
        <v>44625.964097222219</v>
      </c>
      <c r="H3131" t="str">
        <f t="shared" si="146"/>
        <v>2022-03</v>
      </c>
    </row>
    <row r="3132" spans="1:8" x14ac:dyDescent="0.3">
      <c r="A3132" s="2">
        <v>112324838974</v>
      </c>
      <c r="B3132" s="2" t="str">
        <f t="shared" si="144"/>
        <v>112324838974</v>
      </c>
      <c r="C3132" s="2" t="str">
        <f>_xlfn.XLOOKUP(
  B3132,
  'Candidate Data'!A:A,
  'Candidate Data'!B:B,
  "Not Found"
)</f>
        <v>Recruiter2</v>
      </c>
      <c r="D3132" s="2" t="str">
        <f>_xlfn.XLOOKUP(
  C3132,
  'Recruiter Data'!A:A,
  'Recruiter Data'!B:B,
  "Unknown"
)</f>
        <v>N America</v>
      </c>
      <c r="E3132" t="s">
        <v>18</v>
      </c>
      <c r="F3132" t="str">
        <f t="shared" si="145"/>
        <v>Application Review</v>
      </c>
      <c r="G3132" s="1">
        <v>44625.964108796295</v>
      </c>
      <c r="H3132" t="str">
        <f t="shared" si="146"/>
        <v>2022-03</v>
      </c>
    </row>
    <row r="3133" spans="1:8" x14ac:dyDescent="0.3">
      <c r="A3133" s="2">
        <v>144215506109</v>
      </c>
      <c r="B3133" s="2" t="str">
        <f t="shared" si="144"/>
        <v>144215506109</v>
      </c>
      <c r="C3133" s="2" t="str">
        <f>_xlfn.XLOOKUP(
  B3133,
  'Candidate Data'!A:A,
  'Candidate Data'!B:B,
  "Not Found"
)</f>
        <v>Recruiter5</v>
      </c>
      <c r="D3133" s="2" t="str">
        <f>_xlfn.XLOOKUP(
  C3133,
  'Recruiter Data'!A:A,
  'Recruiter Data'!B:B,
  "Unknown"
)</f>
        <v>Europe</v>
      </c>
      <c r="E3133" t="s">
        <v>18</v>
      </c>
      <c r="F3133" t="str">
        <f t="shared" si="145"/>
        <v>Application Review</v>
      </c>
      <c r="G3133" s="1">
        <v>44625.964108796295</v>
      </c>
      <c r="H3133" t="str">
        <f t="shared" si="146"/>
        <v>2022-03</v>
      </c>
    </row>
    <row r="3134" spans="1:8" x14ac:dyDescent="0.3">
      <c r="A3134" s="2">
        <v>144432464698</v>
      </c>
      <c r="B3134" s="2" t="str">
        <f t="shared" si="144"/>
        <v>144432464698</v>
      </c>
      <c r="C3134" s="2" t="str">
        <f>_xlfn.XLOOKUP(
  B3134,
  'Candidate Data'!A:A,
  'Candidate Data'!B:B,
  "Not Found"
)</f>
        <v>Recruiter48</v>
      </c>
      <c r="D3134" s="2" t="str">
        <f>_xlfn.XLOOKUP(
  C3134,
  'Recruiter Data'!A:A,
  'Recruiter Data'!B:B,
  "Unknown"
)</f>
        <v>N America</v>
      </c>
      <c r="E3134" t="s">
        <v>18</v>
      </c>
      <c r="F3134" t="str">
        <f t="shared" si="145"/>
        <v>Application Review</v>
      </c>
      <c r="G3134" s="1">
        <v>44625.964120370372</v>
      </c>
      <c r="H3134" t="str">
        <f t="shared" si="146"/>
        <v>2022-03</v>
      </c>
    </row>
    <row r="3135" spans="1:8" x14ac:dyDescent="0.3">
      <c r="A3135" s="2">
        <v>118253818631</v>
      </c>
      <c r="B3135" s="2" t="str">
        <f t="shared" si="144"/>
        <v>118253818631</v>
      </c>
      <c r="C3135" s="2" t="str">
        <f>_xlfn.XLOOKUP(
  B3135,
  'Candidate Data'!A:A,
  'Candidate Data'!B:B,
  "Not Found"
)</f>
        <v>Recruiter2</v>
      </c>
      <c r="D3135" s="2" t="str">
        <f>_xlfn.XLOOKUP(
  C3135,
  'Recruiter Data'!A:A,
  'Recruiter Data'!B:B,
  "Unknown"
)</f>
        <v>N America</v>
      </c>
      <c r="E3135" t="s">
        <v>18</v>
      </c>
      <c r="F3135" t="str">
        <f t="shared" si="145"/>
        <v>Application Review</v>
      </c>
      <c r="G3135" s="1">
        <v>44625.967465277776</v>
      </c>
      <c r="H3135" t="str">
        <f t="shared" si="146"/>
        <v>2022-03</v>
      </c>
    </row>
    <row r="3136" spans="1:8" x14ac:dyDescent="0.3">
      <c r="A3136" s="2">
        <v>121507659969</v>
      </c>
      <c r="B3136" s="2" t="str">
        <f t="shared" si="144"/>
        <v>121507659969</v>
      </c>
      <c r="C3136" s="2" t="str">
        <f>_xlfn.XLOOKUP(
  B3136,
  'Candidate Data'!A:A,
  'Candidate Data'!B:B,
  "Not Found"
)</f>
        <v>Recruiter5</v>
      </c>
      <c r="D3136" s="2" t="str">
        <f>_xlfn.XLOOKUP(
  C3136,
  'Recruiter Data'!A:A,
  'Recruiter Data'!B:B,
  "Unknown"
)</f>
        <v>Europe</v>
      </c>
      <c r="E3136" t="s">
        <v>18</v>
      </c>
      <c r="F3136" t="str">
        <f t="shared" si="145"/>
        <v>Application Review</v>
      </c>
      <c r="G3136" s="1">
        <v>44625.968773148146</v>
      </c>
      <c r="H3136" t="str">
        <f t="shared" si="146"/>
        <v>2022-03</v>
      </c>
    </row>
    <row r="3137" spans="1:8" x14ac:dyDescent="0.3">
      <c r="A3137" s="2">
        <v>121507659969</v>
      </c>
      <c r="B3137" s="2" t="str">
        <f t="shared" si="144"/>
        <v>121507659969</v>
      </c>
      <c r="C3137" s="2" t="str">
        <f>_xlfn.XLOOKUP(
  B3137,
  'Candidate Data'!A:A,
  'Candidate Data'!B:B,
  "Not Found"
)</f>
        <v>Recruiter5</v>
      </c>
      <c r="D3137" s="2" t="str">
        <f>_xlfn.XLOOKUP(
  C3137,
  'Recruiter Data'!A:A,
  'Recruiter Data'!B:B,
  "Unknown"
)</f>
        <v>Europe</v>
      </c>
      <c r="E3137" t="s">
        <v>21</v>
      </c>
      <c r="F3137" t="str">
        <f t="shared" si="145"/>
        <v>Diligence</v>
      </c>
      <c r="G3137" s="1">
        <v>44644.827025462961</v>
      </c>
      <c r="H3137" t="str">
        <f t="shared" si="146"/>
        <v>2022-03</v>
      </c>
    </row>
    <row r="3138" spans="1:8" x14ac:dyDescent="0.3">
      <c r="A3138" s="2">
        <v>121507659969</v>
      </c>
      <c r="B3138" s="2" t="str">
        <f t="shared" si="144"/>
        <v>121507659969</v>
      </c>
      <c r="C3138" s="2" t="str">
        <f>_xlfn.XLOOKUP(
  B3138,
  'Candidate Data'!A:A,
  'Candidate Data'!B:B,
  "Not Found"
)</f>
        <v>Recruiter5</v>
      </c>
      <c r="D3138" s="2" t="str">
        <f>_xlfn.XLOOKUP(
  C3138,
  'Recruiter Data'!A:A,
  'Recruiter Data'!B:B,
  "Unknown"
)</f>
        <v>Europe</v>
      </c>
      <c r="E3138" t="s">
        <v>22</v>
      </c>
      <c r="F3138" t="str">
        <f t="shared" si="145"/>
        <v>Final Interview</v>
      </c>
      <c r="G3138" s="1">
        <v>44637.659571759257</v>
      </c>
      <c r="H3138" t="str">
        <f t="shared" si="146"/>
        <v>2022-03</v>
      </c>
    </row>
    <row r="3139" spans="1:8" x14ac:dyDescent="0.3">
      <c r="A3139" s="2">
        <v>121507659969</v>
      </c>
      <c r="B3139" s="2" t="str">
        <f t="shared" ref="B3139:B3202" si="147">TEXT(A3139,"0")</f>
        <v>121507659969</v>
      </c>
      <c r="C3139" s="2" t="str">
        <f>_xlfn.XLOOKUP(
  B3139,
  'Candidate Data'!A:A,
  'Candidate Data'!B:B,
  "Not Found"
)</f>
        <v>Recruiter5</v>
      </c>
      <c r="D3139" s="2" t="str">
        <f>_xlfn.XLOOKUP(
  C3139,
  'Recruiter Data'!A:A,
  'Recruiter Data'!B:B,
  "Unknown"
)</f>
        <v>Europe</v>
      </c>
      <c r="E3139" t="s">
        <v>20</v>
      </c>
      <c r="F3139" t="str">
        <f t="shared" ref="F3139:F3202" si="148">IF(ISNUMBER(SEARCH("Phone Screen",E3139)),"Phone Screen",
IF(ISNUMBER(SEARCH("Interview #1",E3139)),"Interview #1",
IF(ISNUMBER(SEARCH("Final Interview",E3139)),"Final Interview",
IF(ISNUMBER(SEARCH("Next Steps",E3139)),"Next Steps",
IF(ISNUMBER(SEARCH("Diligence",E3139)),"Diligence",
IF(ISNUMBER(SEARCH("Waitlist",E3139)),"Waitlist",
"Application Review"))))))</f>
        <v>Interview #1</v>
      </c>
      <c r="G3139" s="1">
        <v>44634.616180555553</v>
      </c>
      <c r="H3139" t="str">
        <f t="shared" ref="H3139:H3202" si="149">TEXT(G3139,"yyyy-mm")</f>
        <v>2022-03</v>
      </c>
    </row>
    <row r="3140" spans="1:8" x14ac:dyDescent="0.3">
      <c r="A3140" s="2">
        <v>121507659969</v>
      </c>
      <c r="B3140" s="2" t="str">
        <f t="shared" si="147"/>
        <v>121507659969</v>
      </c>
      <c r="C3140" s="2" t="str">
        <f>_xlfn.XLOOKUP(
  B3140,
  'Candidate Data'!A:A,
  'Candidate Data'!B:B,
  "Not Found"
)</f>
        <v>Recruiter5</v>
      </c>
      <c r="D3140" s="2" t="str">
        <f>_xlfn.XLOOKUP(
  C3140,
  'Recruiter Data'!A:A,
  'Recruiter Data'!B:B,
  "Unknown"
)</f>
        <v>Europe</v>
      </c>
      <c r="E3140" t="s">
        <v>23</v>
      </c>
      <c r="F3140" t="str">
        <f t="shared" si="148"/>
        <v>Next Steps</v>
      </c>
      <c r="G3140" s="1">
        <v>44637.659571759257</v>
      </c>
      <c r="H3140" t="str">
        <f t="shared" si="149"/>
        <v>2022-03</v>
      </c>
    </row>
    <row r="3141" spans="1:8" x14ac:dyDescent="0.3">
      <c r="A3141" s="2">
        <v>121507659969</v>
      </c>
      <c r="B3141" s="2" t="str">
        <f t="shared" si="147"/>
        <v>121507659969</v>
      </c>
      <c r="C3141" s="2" t="str">
        <f>_xlfn.XLOOKUP(
  B3141,
  'Candidate Data'!A:A,
  'Candidate Data'!B:B,
  "Not Found"
)</f>
        <v>Recruiter5</v>
      </c>
      <c r="D3141" s="2" t="str">
        <f>_xlfn.XLOOKUP(
  C3141,
  'Recruiter Data'!A:A,
  'Recruiter Data'!B:B,
  "Unknown"
)</f>
        <v>Europe</v>
      </c>
      <c r="E3141" t="s">
        <v>19</v>
      </c>
      <c r="F3141" t="str">
        <f t="shared" si="148"/>
        <v>Phone Screen</v>
      </c>
      <c r="G3141" s="1">
        <v>44626.678437499999</v>
      </c>
      <c r="H3141" t="str">
        <f t="shared" si="149"/>
        <v>2022-03</v>
      </c>
    </row>
    <row r="3142" spans="1:8" x14ac:dyDescent="0.3">
      <c r="A3142" s="2">
        <v>121507659969</v>
      </c>
      <c r="B3142" s="2" t="str">
        <f t="shared" si="147"/>
        <v>121507659969</v>
      </c>
      <c r="C3142" s="2" t="str">
        <f>_xlfn.XLOOKUP(
  B3142,
  'Candidate Data'!A:A,
  'Candidate Data'!B:B,
  "Not Found"
)</f>
        <v>Recruiter5</v>
      </c>
      <c r="D3142" s="2" t="str">
        <f>_xlfn.XLOOKUP(
  C3142,
  'Recruiter Data'!A:A,
  'Recruiter Data'!B:B,
  "Unknown"
)</f>
        <v>Europe</v>
      </c>
      <c r="E3142" t="s">
        <v>24</v>
      </c>
      <c r="F3142" t="str">
        <f t="shared" si="148"/>
        <v>Waitlist</v>
      </c>
      <c r="G3142" s="1">
        <v>44644.82707175926</v>
      </c>
      <c r="H3142" t="str">
        <f t="shared" si="149"/>
        <v>2022-03</v>
      </c>
    </row>
    <row r="3143" spans="1:8" x14ac:dyDescent="0.3">
      <c r="A3143" s="2">
        <v>149396672304</v>
      </c>
      <c r="B3143" s="2" t="str">
        <f t="shared" si="147"/>
        <v>149396672304</v>
      </c>
      <c r="C3143" s="2" t="str">
        <f>_xlfn.XLOOKUP(
  B3143,
  'Candidate Data'!A:A,
  'Candidate Data'!B:B,
  "Not Found"
)</f>
        <v>Recruiter10</v>
      </c>
      <c r="D3143" s="2" t="str">
        <f>_xlfn.XLOOKUP(
  C3143,
  'Recruiter Data'!A:A,
  'Recruiter Data'!B:B,
  "Unknown"
)</f>
        <v>N America</v>
      </c>
      <c r="E3143" t="s">
        <v>18</v>
      </c>
      <c r="F3143" t="str">
        <f t="shared" si="148"/>
        <v>Application Review</v>
      </c>
      <c r="G3143" s="1">
        <v>44625.975208333337</v>
      </c>
      <c r="H3143" t="str">
        <f t="shared" si="149"/>
        <v>2022-03</v>
      </c>
    </row>
    <row r="3144" spans="1:8" x14ac:dyDescent="0.3">
      <c r="A3144" s="2">
        <v>149396672304</v>
      </c>
      <c r="B3144" s="2" t="str">
        <f t="shared" si="147"/>
        <v>149396672304</v>
      </c>
      <c r="C3144" s="2" t="str">
        <f>_xlfn.XLOOKUP(
  B3144,
  'Candidate Data'!A:A,
  'Candidate Data'!B:B,
  "Not Found"
)</f>
        <v>Recruiter10</v>
      </c>
      <c r="D3144" s="2" t="str">
        <f>_xlfn.XLOOKUP(
  C3144,
  'Recruiter Data'!A:A,
  'Recruiter Data'!B:B,
  "Unknown"
)</f>
        <v>N America</v>
      </c>
      <c r="E3144" t="s">
        <v>19</v>
      </c>
      <c r="F3144" t="str">
        <f t="shared" si="148"/>
        <v>Phone Screen</v>
      </c>
      <c r="G3144" s="1">
        <v>44626.891655092593</v>
      </c>
      <c r="H3144" t="str">
        <f t="shared" si="149"/>
        <v>2022-03</v>
      </c>
    </row>
    <row r="3145" spans="1:8" x14ac:dyDescent="0.3">
      <c r="A3145" s="2">
        <v>121368532879</v>
      </c>
      <c r="B3145" s="2" t="str">
        <f t="shared" si="147"/>
        <v>121368532879</v>
      </c>
      <c r="C3145" s="2" t="str">
        <f>_xlfn.XLOOKUP(
  B3145,
  'Candidate Data'!A:A,
  'Candidate Data'!B:B,
  "Not Found"
)</f>
        <v>Recruiter41</v>
      </c>
      <c r="D3145" s="2" t="str">
        <f>_xlfn.XLOOKUP(
  C3145,
  'Recruiter Data'!A:A,
  'Recruiter Data'!B:B,
  "Unknown"
)</f>
        <v>N America</v>
      </c>
      <c r="E3145" t="s">
        <v>18</v>
      </c>
      <c r="F3145" t="str">
        <f t="shared" si="148"/>
        <v>Application Review</v>
      </c>
      <c r="G3145" s="1">
        <v>44625.98065972222</v>
      </c>
      <c r="H3145" t="str">
        <f t="shared" si="149"/>
        <v>2022-03</v>
      </c>
    </row>
    <row r="3146" spans="1:8" x14ac:dyDescent="0.3">
      <c r="A3146" s="2">
        <v>159569298603</v>
      </c>
      <c r="B3146" s="2" t="str">
        <f t="shared" si="147"/>
        <v>159569298603</v>
      </c>
      <c r="C3146" s="2" t="str">
        <f>_xlfn.XLOOKUP(
  B3146,
  'Candidate Data'!A:A,
  'Candidate Data'!B:B,
  "Not Found"
)</f>
        <v>Recruiter35</v>
      </c>
      <c r="D3146" s="2" t="str">
        <f>_xlfn.XLOOKUP(
  C3146,
  'Recruiter Data'!A:A,
  'Recruiter Data'!B:B,
  "Unknown"
)</f>
        <v>N America</v>
      </c>
      <c r="E3146" t="s">
        <v>18</v>
      </c>
      <c r="F3146" t="str">
        <f t="shared" si="148"/>
        <v>Application Review</v>
      </c>
      <c r="G3146" s="1">
        <v>44625.980671296296</v>
      </c>
      <c r="H3146" t="str">
        <f t="shared" si="149"/>
        <v>2022-03</v>
      </c>
    </row>
    <row r="3147" spans="1:8" x14ac:dyDescent="0.3">
      <c r="A3147" s="2">
        <v>111245600720</v>
      </c>
      <c r="B3147" s="2" t="str">
        <f t="shared" si="147"/>
        <v>111245600720</v>
      </c>
      <c r="C3147" s="2" t="str">
        <f>_xlfn.XLOOKUP(
  B3147,
  'Candidate Data'!A:A,
  'Candidate Data'!B:B,
  "Not Found"
)</f>
        <v>Recruiter35</v>
      </c>
      <c r="D3147" s="2" t="str">
        <f>_xlfn.XLOOKUP(
  C3147,
  'Recruiter Data'!A:A,
  'Recruiter Data'!B:B,
  "Unknown"
)</f>
        <v>N America</v>
      </c>
      <c r="E3147" t="s">
        <v>18</v>
      </c>
      <c r="F3147" t="str">
        <f t="shared" si="148"/>
        <v>Application Review</v>
      </c>
      <c r="G3147" s="1">
        <v>44625.980682870373</v>
      </c>
      <c r="H3147" t="str">
        <f t="shared" si="149"/>
        <v>2022-03</v>
      </c>
    </row>
    <row r="3148" spans="1:8" x14ac:dyDescent="0.3">
      <c r="A3148" s="2">
        <v>167450771541</v>
      </c>
      <c r="B3148" s="2" t="str">
        <f t="shared" si="147"/>
        <v>167450771541</v>
      </c>
      <c r="C3148" s="2" t="str">
        <f>_xlfn.XLOOKUP(
  B3148,
  'Candidate Data'!A:A,
  'Candidate Data'!B:B,
  "Not Found"
)</f>
        <v>Recruiter17</v>
      </c>
      <c r="D3148" s="2" t="str">
        <f>_xlfn.XLOOKUP(
  C3148,
  'Recruiter Data'!A:A,
  'Recruiter Data'!B:B,
  "Unknown"
)</f>
        <v>N America</v>
      </c>
      <c r="E3148" t="s">
        <v>18</v>
      </c>
      <c r="F3148" t="str">
        <f t="shared" si="148"/>
        <v>Application Review</v>
      </c>
      <c r="G3148" s="1">
        <v>44625.980694444443</v>
      </c>
      <c r="H3148" t="str">
        <f t="shared" si="149"/>
        <v>2022-03</v>
      </c>
    </row>
    <row r="3149" spans="1:8" x14ac:dyDescent="0.3">
      <c r="A3149" s="2">
        <v>108092346148</v>
      </c>
      <c r="B3149" s="2" t="str">
        <f t="shared" si="147"/>
        <v>108092346148</v>
      </c>
      <c r="C3149" s="2" t="str">
        <f>_xlfn.XLOOKUP(
  B3149,
  'Candidate Data'!A:A,
  'Candidate Data'!B:B,
  "Not Found"
)</f>
        <v>Recruiter42</v>
      </c>
      <c r="D3149" s="2" t="str">
        <f>_xlfn.XLOOKUP(
  C3149,
  'Recruiter Data'!A:A,
  'Recruiter Data'!B:B,
  "Unknown"
)</f>
        <v>Europe</v>
      </c>
      <c r="E3149" t="s">
        <v>18</v>
      </c>
      <c r="F3149" t="str">
        <f t="shared" si="148"/>
        <v>Application Review</v>
      </c>
      <c r="G3149" s="1">
        <v>44625.980706018519</v>
      </c>
      <c r="H3149" t="str">
        <f t="shared" si="149"/>
        <v>2022-03</v>
      </c>
    </row>
    <row r="3150" spans="1:8" x14ac:dyDescent="0.3">
      <c r="A3150" s="2">
        <v>127531579251</v>
      </c>
      <c r="B3150" s="2" t="str">
        <f t="shared" si="147"/>
        <v>127531579251</v>
      </c>
      <c r="C3150" s="2" t="str">
        <f>_xlfn.XLOOKUP(
  B3150,
  'Candidate Data'!A:A,
  'Candidate Data'!B:B,
  "Not Found"
)</f>
        <v>Recruiter33</v>
      </c>
      <c r="D3150" s="2" t="str">
        <f>_xlfn.XLOOKUP(
  C3150,
  'Recruiter Data'!A:A,
  'Recruiter Data'!B:B,
  "Unknown"
)</f>
        <v>N America</v>
      </c>
      <c r="E3150" t="s">
        <v>18</v>
      </c>
      <c r="F3150" t="str">
        <f t="shared" si="148"/>
        <v>Application Review</v>
      </c>
      <c r="G3150" s="1">
        <v>44625.980717592596</v>
      </c>
      <c r="H3150" t="str">
        <f t="shared" si="149"/>
        <v>2022-03</v>
      </c>
    </row>
    <row r="3151" spans="1:8" x14ac:dyDescent="0.3">
      <c r="A3151" s="2">
        <v>166047114103</v>
      </c>
      <c r="B3151" s="2" t="str">
        <f t="shared" si="147"/>
        <v>166047114103</v>
      </c>
      <c r="C3151" s="2" t="str">
        <f>_xlfn.XLOOKUP(
  B3151,
  'Candidate Data'!A:A,
  'Candidate Data'!B:B,
  "Not Found"
)</f>
        <v>Recruiter55</v>
      </c>
      <c r="D3151" s="2" t="str">
        <f>_xlfn.XLOOKUP(
  C3151,
  'Recruiter Data'!A:A,
  'Recruiter Data'!B:B,
  "Unknown"
)</f>
        <v>Europe</v>
      </c>
      <c r="E3151" t="s">
        <v>18</v>
      </c>
      <c r="F3151" t="str">
        <f t="shared" si="148"/>
        <v>Application Review</v>
      </c>
      <c r="G3151" s="1">
        <v>44625.980752314812</v>
      </c>
      <c r="H3151" t="str">
        <f t="shared" si="149"/>
        <v>2022-03</v>
      </c>
    </row>
    <row r="3152" spans="1:8" x14ac:dyDescent="0.3">
      <c r="A3152" s="2">
        <v>167952266267</v>
      </c>
      <c r="B3152" s="2" t="str">
        <f t="shared" si="147"/>
        <v>167952266267</v>
      </c>
      <c r="C3152" s="2" t="str">
        <f>_xlfn.XLOOKUP(
  B3152,
  'Candidate Data'!A:A,
  'Candidate Data'!B:B,
  "Not Found"
)</f>
        <v>Recruiter31</v>
      </c>
      <c r="D3152" s="2" t="str">
        <f>_xlfn.XLOOKUP(
  C3152,
  'Recruiter Data'!A:A,
  'Recruiter Data'!B:B,
  "Unknown"
)</f>
        <v>N America</v>
      </c>
      <c r="E3152" t="s">
        <v>18</v>
      </c>
      <c r="F3152" t="str">
        <f t="shared" si="148"/>
        <v>Application Review</v>
      </c>
      <c r="G3152" s="1">
        <v>44625.980763888889</v>
      </c>
      <c r="H3152" t="str">
        <f t="shared" si="149"/>
        <v>2022-03</v>
      </c>
    </row>
    <row r="3153" spans="1:8" x14ac:dyDescent="0.3">
      <c r="A3153" s="2">
        <v>173344077264</v>
      </c>
      <c r="B3153" s="2" t="str">
        <f t="shared" si="147"/>
        <v>173344077264</v>
      </c>
      <c r="C3153" s="2" t="str">
        <f>_xlfn.XLOOKUP(
  B3153,
  'Candidate Data'!A:A,
  'Candidate Data'!B:B,
  "Not Found"
)</f>
        <v>Recruiter24</v>
      </c>
      <c r="D3153" s="2" t="str">
        <f>_xlfn.XLOOKUP(
  C3153,
  'Recruiter Data'!A:A,
  'Recruiter Data'!B:B,
  "Unknown"
)</f>
        <v>N America</v>
      </c>
      <c r="E3153" t="s">
        <v>18</v>
      </c>
      <c r="F3153" t="str">
        <f t="shared" si="148"/>
        <v>Application Review</v>
      </c>
      <c r="G3153" s="1">
        <v>44625.980798611112</v>
      </c>
      <c r="H3153" t="str">
        <f t="shared" si="149"/>
        <v>2022-03</v>
      </c>
    </row>
    <row r="3154" spans="1:8" x14ac:dyDescent="0.3">
      <c r="A3154" s="2">
        <v>189306728073</v>
      </c>
      <c r="B3154" s="2" t="str">
        <f t="shared" si="147"/>
        <v>189306728073</v>
      </c>
      <c r="C3154" s="2" t="str">
        <f>_xlfn.XLOOKUP(
  B3154,
  'Candidate Data'!A:A,
  'Candidate Data'!B:B,
  "Not Found"
)</f>
        <v>Recruiter47</v>
      </c>
      <c r="D3154" s="2" t="str">
        <f>_xlfn.XLOOKUP(
  C3154,
  'Recruiter Data'!A:A,
  'Recruiter Data'!B:B,
  "Unknown"
)</f>
        <v>N America</v>
      </c>
      <c r="E3154" t="s">
        <v>18</v>
      </c>
      <c r="F3154" t="str">
        <f t="shared" si="148"/>
        <v>Application Review</v>
      </c>
      <c r="G3154" s="1">
        <v>44625.980810185189</v>
      </c>
      <c r="H3154" t="str">
        <f t="shared" si="149"/>
        <v>2022-03</v>
      </c>
    </row>
    <row r="3155" spans="1:8" x14ac:dyDescent="0.3">
      <c r="A3155" s="2">
        <v>171078276970</v>
      </c>
      <c r="B3155" s="2" t="str">
        <f t="shared" si="147"/>
        <v>171078276970</v>
      </c>
      <c r="C3155" s="2" t="str">
        <f>_xlfn.XLOOKUP(
  B3155,
  'Candidate Data'!A:A,
  'Candidate Data'!B:B,
  "Not Found"
)</f>
        <v>Recruiter3</v>
      </c>
      <c r="D3155" s="2" t="str">
        <f>_xlfn.XLOOKUP(
  C3155,
  'Recruiter Data'!A:A,
  'Recruiter Data'!B:B,
  "Unknown"
)</f>
        <v>N America</v>
      </c>
      <c r="E3155" t="s">
        <v>18</v>
      </c>
      <c r="F3155" t="str">
        <f t="shared" si="148"/>
        <v>Application Review</v>
      </c>
      <c r="G3155" s="1">
        <v>44625.980868055558</v>
      </c>
      <c r="H3155" t="str">
        <f t="shared" si="149"/>
        <v>2022-03</v>
      </c>
    </row>
    <row r="3156" spans="1:8" x14ac:dyDescent="0.3">
      <c r="A3156" s="2">
        <v>187710477199</v>
      </c>
      <c r="B3156" s="2" t="str">
        <f t="shared" si="147"/>
        <v>187710477199</v>
      </c>
      <c r="C3156" s="2" t="str">
        <f>_xlfn.XLOOKUP(
  B3156,
  'Candidate Data'!A:A,
  'Candidate Data'!B:B,
  "Not Found"
)</f>
        <v>Recruiter26</v>
      </c>
      <c r="D3156" s="2" t="str">
        <f>_xlfn.XLOOKUP(
  C3156,
  'Recruiter Data'!A:A,
  'Recruiter Data'!B:B,
  "Unknown"
)</f>
        <v>Europe</v>
      </c>
      <c r="E3156" t="s">
        <v>18</v>
      </c>
      <c r="F3156" t="str">
        <f t="shared" si="148"/>
        <v>Application Review</v>
      </c>
      <c r="G3156" s="1">
        <v>44625.980879629627</v>
      </c>
      <c r="H3156" t="str">
        <f t="shared" si="149"/>
        <v>2022-03</v>
      </c>
    </row>
    <row r="3157" spans="1:8" x14ac:dyDescent="0.3">
      <c r="A3157" s="2">
        <v>129944595520</v>
      </c>
      <c r="B3157" s="2" t="str">
        <f t="shared" si="147"/>
        <v>129944595520</v>
      </c>
      <c r="C3157" s="2" t="str">
        <f>_xlfn.XLOOKUP(
  B3157,
  'Candidate Data'!A:A,
  'Candidate Data'!B:B,
  "Not Found"
)</f>
        <v>Recruiter50</v>
      </c>
      <c r="D3157" s="2" t="str">
        <f>_xlfn.XLOOKUP(
  C3157,
  'Recruiter Data'!A:A,
  'Recruiter Data'!B:B,
  "Unknown"
)</f>
        <v>Asia</v>
      </c>
      <c r="E3157" t="s">
        <v>18</v>
      </c>
      <c r="F3157" t="str">
        <f t="shared" si="148"/>
        <v>Application Review</v>
      </c>
      <c r="G3157" s="1">
        <v>44625.980891203704</v>
      </c>
      <c r="H3157" t="str">
        <f t="shared" si="149"/>
        <v>2022-03</v>
      </c>
    </row>
    <row r="3158" spans="1:8" x14ac:dyDescent="0.3">
      <c r="A3158" s="2">
        <v>151440311685</v>
      </c>
      <c r="B3158" s="2" t="str">
        <f t="shared" si="147"/>
        <v>151440311685</v>
      </c>
      <c r="C3158" s="2" t="str">
        <f>_xlfn.XLOOKUP(
  B3158,
  'Candidate Data'!A:A,
  'Candidate Data'!B:B,
  "Not Found"
)</f>
        <v>Recruiter49</v>
      </c>
      <c r="D3158" s="2" t="str">
        <f>_xlfn.XLOOKUP(
  C3158,
  'Recruiter Data'!A:A,
  'Recruiter Data'!B:B,
  "Unknown"
)</f>
        <v>N America</v>
      </c>
      <c r="E3158" t="s">
        <v>18</v>
      </c>
      <c r="F3158" t="str">
        <f t="shared" si="148"/>
        <v>Application Review</v>
      </c>
      <c r="G3158" s="1">
        <v>44625.980902777781</v>
      </c>
      <c r="H3158" t="str">
        <f t="shared" si="149"/>
        <v>2022-03</v>
      </c>
    </row>
    <row r="3159" spans="1:8" x14ac:dyDescent="0.3">
      <c r="A3159" s="2">
        <v>101939706633</v>
      </c>
      <c r="B3159" s="2" t="str">
        <f t="shared" si="147"/>
        <v>101939706633</v>
      </c>
      <c r="C3159" s="2" t="str">
        <f>_xlfn.XLOOKUP(
  B3159,
  'Candidate Data'!A:A,
  'Candidate Data'!B:B,
  "Not Found"
)</f>
        <v>Recruiter2</v>
      </c>
      <c r="D3159" s="2" t="str">
        <f>_xlfn.XLOOKUP(
  C3159,
  'Recruiter Data'!A:A,
  'Recruiter Data'!B:B,
  "Unknown"
)</f>
        <v>N America</v>
      </c>
      <c r="E3159" t="s">
        <v>18</v>
      </c>
      <c r="F3159" t="str">
        <f t="shared" si="148"/>
        <v>Application Review</v>
      </c>
      <c r="G3159" s="1">
        <v>44625.980983796297</v>
      </c>
      <c r="H3159" t="str">
        <f t="shared" si="149"/>
        <v>2022-03</v>
      </c>
    </row>
    <row r="3160" spans="1:8" x14ac:dyDescent="0.3">
      <c r="A3160" s="2">
        <v>151434481226</v>
      </c>
      <c r="B3160" s="2" t="str">
        <f t="shared" si="147"/>
        <v>151434481226</v>
      </c>
      <c r="C3160" s="2" t="str">
        <f>_xlfn.XLOOKUP(
  B3160,
  'Candidate Data'!A:A,
  'Candidate Data'!B:B,
  "Not Found"
)</f>
        <v>Recruiter21</v>
      </c>
      <c r="D3160" s="2" t="str">
        <f>_xlfn.XLOOKUP(
  C3160,
  'Recruiter Data'!A:A,
  'Recruiter Data'!B:B,
  "Unknown"
)</f>
        <v>Europe</v>
      </c>
      <c r="E3160" t="s">
        <v>18</v>
      </c>
      <c r="F3160" t="str">
        <f t="shared" si="148"/>
        <v>Application Review</v>
      </c>
      <c r="G3160" s="1">
        <v>44625.980995370373</v>
      </c>
      <c r="H3160" t="str">
        <f t="shared" si="149"/>
        <v>2022-03</v>
      </c>
    </row>
    <row r="3161" spans="1:8" x14ac:dyDescent="0.3">
      <c r="A3161" s="2">
        <v>131894287880</v>
      </c>
      <c r="B3161" s="2" t="str">
        <f t="shared" si="147"/>
        <v>131894287880</v>
      </c>
      <c r="C3161" s="2" t="str">
        <f>_xlfn.XLOOKUP(
  B3161,
  'Candidate Data'!A:A,
  'Candidate Data'!B:B,
  "Not Found"
)</f>
        <v>Recruiter27</v>
      </c>
      <c r="D3161" s="2" t="str">
        <f>_xlfn.XLOOKUP(
  C3161,
  'Recruiter Data'!A:A,
  'Recruiter Data'!B:B,
  "Unknown"
)</f>
        <v>N America</v>
      </c>
      <c r="E3161" t="s">
        <v>18</v>
      </c>
      <c r="F3161" t="str">
        <f t="shared" si="148"/>
        <v>Application Review</v>
      </c>
      <c r="G3161" s="1">
        <v>44625.986215277779</v>
      </c>
      <c r="H3161" t="str">
        <f t="shared" si="149"/>
        <v>2022-03</v>
      </c>
    </row>
    <row r="3162" spans="1:8" x14ac:dyDescent="0.3">
      <c r="A3162" s="2">
        <v>165589535969</v>
      </c>
      <c r="B3162" s="2" t="str">
        <f t="shared" si="147"/>
        <v>165589535969</v>
      </c>
      <c r="C3162" s="2" t="str">
        <f>_xlfn.XLOOKUP(
  B3162,
  'Candidate Data'!A:A,
  'Candidate Data'!B:B,
  "Not Found"
)</f>
        <v>Recruiter50</v>
      </c>
      <c r="D3162" s="2" t="str">
        <f>_xlfn.XLOOKUP(
  C3162,
  'Recruiter Data'!A:A,
  'Recruiter Data'!B:B,
  "Unknown"
)</f>
        <v>Asia</v>
      </c>
      <c r="E3162" t="s">
        <v>18</v>
      </c>
      <c r="F3162" t="str">
        <f t="shared" si="148"/>
        <v>Application Review</v>
      </c>
      <c r="G3162" s="1">
        <v>44625.986261574071</v>
      </c>
      <c r="H3162" t="str">
        <f t="shared" si="149"/>
        <v>2022-03</v>
      </c>
    </row>
    <row r="3163" spans="1:8" x14ac:dyDescent="0.3">
      <c r="A3163" s="2">
        <v>115980509891</v>
      </c>
      <c r="B3163" s="2" t="str">
        <f t="shared" si="147"/>
        <v>115980509891</v>
      </c>
      <c r="C3163" s="2" t="str">
        <f>_xlfn.XLOOKUP(
  B3163,
  'Candidate Data'!A:A,
  'Candidate Data'!B:B,
  "Not Found"
)</f>
        <v>Recruiter12</v>
      </c>
      <c r="D3163" s="2" t="str">
        <f>_xlfn.XLOOKUP(
  C3163,
  'Recruiter Data'!A:A,
  'Recruiter Data'!B:B,
  "Unknown"
)</f>
        <v>Europe</v>
      </c>
      <c r="E3163" t="s">
        <v>18</v>
      </c>
      <c r="F3163" t="str">
        <f t="shared" si="148"/>
        <v>Application Review</v>
      </c>
      <c r="G3163" s="1">
        <v>44625.986307870371</v>
      </c>
      <c r="H3163" t="str">
        <f t="shared" si="149"/>
        <v>2022-03</v>
      </c>
    </row>
    <row r="3164" spans="1:8" x14ac:dyDescent="0.3">
      <c r="A3164" s="2">
        <v>101917852778</v>
      </c>
      <c r="B3164" s="2" t="str">
        <f t="shared" si="147"/>
        <v>101917852778</v>
      </c>
      <c r="C3164" s="2" t="str">
        <f>_xlfn.XLOOKUP(
  B3164,
  'Candidate Data'!A:A,
  'Candidate Data'!B:B,
  "Not Found"
)</f>
        <v>Recruiter53</v>
      </c>
      <c r="D3164" s="2" t="str">
        <f>_xlfn.XLOOKUP(
  C3164,
  'Recruiter Data'!A:A,
  'Recruiter Data'!B:B,
  "Unknown"
)</f>
        <v>N America</v>
      </c>
      <c r="E3164" t="s">
        <v>18</v>
      </c>
      <c r="F3164" t="str">
        <f t="shared" si="148"/>
        <v>Application Review</v>
      </c>
      <c r="G3164" s="1">
        <v>44625.986331018517</v>
      </c>
      <c r="H3164" t="str">
        <f t="shared" si="149"/>
        <v>2022-03</v>
      </c>
    </row>
    <row r="3165" spans="1:8" x14ac:dyDescent="0.3">
      <c r="A3165" s="2">
        <v>170164902064</v>
      </c>
      <c r="B3165" s="2" t="str">
        <f t="shared" si="147"/>
        <v>170164902064</v>
      </c>
      <c r="C3165" s="2" t="str">
        <f>_xlfn.XLOOKUP(
  B3165,
  'Candidate Data'!A:A,
  'Candidate Data'!B:B,
  "Not Found"
)</f>
        <v>Recruiter31</v>
      </c>
      <c r="D3165" s="2" t="str">
        <f>_xlfn.XLOOKUP(
  C3165,
  'Recruiter Data'!A:A,
  'Recruiter Data'!B:B,
  "Unknown"
)</f>
        <v>N America</v>
      </c>
      <c r="E3165" t="s">
        <v>18</v>
      </c>
      <c r="F3165" t="str">
        <f t="shared" si="148"/>
        <v>Application Review</v>
      </c>
      <c r="G3165" s="1">
        <v>44625.986354166664</v>
      </c>
      <c r="H3165" t="str">
        <f t="shared" si="149"/>
        <v>2022-03</v>
      </c>
    </row>
    <row r="3166" spans="1:8" x14ac:dyDescent="0.3">
      <c r="A3166" s="2">
        <v>145999587813</v>
      </c>
      <c r="B3166" s="2" t="str">
        <f t="shared" si="147"/>
        <v>145999587813</v>
      </c>
      <c r="C3166" s="2" t="str">
        <f>_xlfn.XLOOKUP(
  B3166,
  'Candidate Data'!A:A,
  'Candidate Data'!B:B,
  "Not Found"
)</f>
        <v>Recruiter42</v>
      </c>
      <c r="D3166" s="2" t="str">
        <f>_xlfn.XLOOKUP(
  C3166,
  'Recruiter Data'!A:A,
  'Recruiter Data'!B:B,
  "Unknown"
)</f>
        <v>Europe</v>
      </c>
      <c r="E3166" t="s">
        <v>18</v>
      </c>
      <c r="F3166" t="str">
        <f t="shared" si="148"/>
        <v>Application Review</v>
      </c>
      <c r="G3166" s="1">
        <v>44625.986377314817</v>
      </c>
      <c r="H3166" t="str">
        <f t="shared" si="149"/>
        <v>2022-03</v>
      </c>
    </row>
    <row r="3167" spans="1:8" x14ac:dyDescent="0.3">
      <c r="A3167" s="2">
        <v>142644782126</v>
      </c>
      <c r="B3167" s="2" t="str">
        <f t="shared" si="147"/>
        <v>142644782126</v>
      </c>
      <c r="C3167" s="2" t="str">
        <f>_xlfn.XLOOKUP(
  B3167,
  'Candidate Data'!A:A,
  'Candidate Data'!B:B,
  "Not Found"
)</f>
        <v>Recruiter54</v>
      </c>
      <c r="D3167" s="2" t="str">
        <f>_xlfn.XLOOKUP(
  C3167,
  'Recruiter Data'!A:A,
  'Recruiter Data'!B:B,
  "Unknown"
)</f>
        <v>Asia</v>
      </c>
      <c r="E3167" t="s">
        <v>18</v>
      </c>
      <c r="F3167" t="str">
        <f t="shared" si="148"/>
        <v>Application Review</v>
      </c>
      <c r="G3167" s="1">
        <v>44625.986388888887</v>
      </c>
      <c r="H3167" t="str">
        <f t="shared" si="149"/>
        <v>2022-03</v>
      </c>
    </row>
    <row r="3168" spans="1:8" x14ac:dyDescent="0.3">
      <c r="A3168" s="2">
        <v>177741873940</v>
      </c>
      <c r="B3168" s="2" t="str">
        <f t="shared" si="147"/>
        <v>177741873940</v>
      </c>
      <c r="C3168" s="2" t="str">
        <f>_xlfn.XLOOKUP(
  B3168,
  'Candidate Data'!A:A,
  'Candidate Data'!B:B,
  "Not Found"
)</f>
        <v>Recruiter11</v>
      </c>
      <c r="D3168" s="2" t="str">
        <f>_xlfn.XLOOKUP(
  C3168,
  'Recruiter Data'!A:A,
  'Recruiter Data'!B:B,
  "Unknown"
)</f>
        <v>N America</v>
      </c>
      <c r="E3168" t="s">
        <v>18</v>
      </c>
      <c r="F3168" t="str">
        <f t="shared" si="148"/>
        <v>Application Review</v>
      </c>
      <c r="G3168" s="1">
        <v>44625.986400462964</v>
      </c>
      <c r="H3168" t="str">
        <f t="shared" si="149"/>
        <v>2022-03</v>
      </c>
    </row>
    <row r="3169" spans="1:8" x14ac:dyDescent="0.3">
      <c r="A3169" s="2">
        <v>154312389471</v>
      </c>
      <c r="B3169" s="2" t="str">
        <f t="shared" si="147"/>
        <v>154312389471</v>
      </c>
      <c r="C3169" s="2" t="str">
        <f>_xlfn.XLOOKUP(
  B3169,
  'Candidate Data'!A:A,
  'Candidate Data'!B:B,
  "Not Found"
)</f>
        <v>Recruiter43</v>
      </c>
      <c r="D3169" s="2" t="str">
        <f>_xlfn.XLOOKUP(
  C3169,
  'Recruiter Data'!A:A,
  'Recruiter Data'!B:B,
  "Unknown"
)</f>
        <v>Europe</v>
      </c>
      <c r="E3169" t="s">
        <v>18</v>
      </c>
      <c r="F3169" t="str">
        <f t="shared" si="148"/>
        <v>Application Review</v>
      </c>
      <c r="G3169" s="1">
        <v>44625.986400462964</v>
      </c>
      <c r="H3169" t="str">
        <f t="shared" si="149"/>
        <v>2022-03</v>
      </c>
    </row>
    <row r="3170" spans="1:8" x14ac:dyDescent="0.3">
      <c r="A3170" s="2">
        <v>127533694416</v>
      </c>
      <c r="B3170" s="2" t="str">
        <f t="shared" si="147"/>
        <v>127533694416</v>
      </c>
      <c r="C3170" s="2" t="str">
        <f>_xlfn.XLOOKUP(
  B3170,
  'Candidate Data'!A:A,
  'Candidate Data'!B:B,
  "Not Found"
)</f>
        <v>Recruiter48</v>
      </c>
      <c r="D3170" s="2" t="str">
        <f>_xlfn.XLOOKUP(
  C3170,
  'Recruiter Data'!A:A,
  'Recruiter Data'!B:B,
  "Unknown"
)</f>
        <v>N America</v>
      </c>
      <c r="E3170" t="s">
        <v>18</v>
      </c>
      <c r="F3170" t="str">
        <f t="shared" si="148"/>
        <v>Application Review</v>
      </c>
      <c r="G3170" s="1">
        <v>44625.98641203704</v>
      </c>
      <c r="H3170" t="str">
        <f t="shared" si="149"/>
        <v>2022-03</v>
      </c>
    </row>
    <row r="3171" spans="1:8" x14ac:dyDescent="0.3">
      <c r="A3171" s="2">
        <v>161049715898</v>
      </c>
      <c r="B3171" s="2" t="str">
        <f t="shared" si="147"/>
        <v>161049715898</v>
      </c>
      <c r="C3171" s="2" t="str">
        <f>_xlfn.XLOOKUP(
  B3171,
  'Candidate Data'!A:A,
  'Candidate Data'!B:B,
  "Not Found"
)</f>
        <v>Recruiter50</v>
      </c>
      <c r="D3171" s="2" t="str">
        <f>_xlfn.XLOOKUP(
  C3171,
  'Recruiter Data'!A:A,
  'Recruiter Data'!B:B,
  "Unknown"
)</f>
        <v>Asia</v>
      </c>
      <c r="E3171" t="s">
        <v>18</v>
      </c>
      <c r="F3171" t="str">
        <f t="shared" si="148"/>
        <v>Application Review</v>
      </c>
      <c r="G3171" s="1">
        <v>44625.98642361111</v>
      </c>
      <c r="H3171" t="str">
        <f t="shared" si="149"/>
        <v>2022-03</v>
      </c>
    </row>
    <row r="3172" spans="1:8" x14ac:dyDescent="0.3">
      <c r="A3172" s="2">
        <v>154193552053</v>
      </c>
      <c r="B3172" s="2" t="str">
        <f t="shared" si="147"/>
        <v>154193552053</v>
      </c>
      <c r="C3172" s="2" t="str">
        <f>_xlfn.XLOOKUP(
  B3172,
  'Candidate Data'!A:A,
  'Candidate Data'!B:B,
  "Not Found"
)</f>
        <v>Recruiter51</v>
      </c>
      <c r="D3172" s="2" t="str">
        <f>_xlfn.XLOOKUP(
  C3172,
  'Recruiter Data'!A:A,
  'Recruiter Data'!B:B,
  "Unknown"
)</f>
        <v>N America</v>
      </c>
      <c r="E3172" t="s">
        <v>18</v>
      </c>
      <c r="F3172" t="str">
        <f t="shared" si="148"/>
        <v>Application Review</v>
      </c>
      <c r="G3172" s="1">
        <v>44625.986435185187</v>
      </c>
      <c r="H3172" t="str">
        <f t="shared" si="149"/>
        <v>2022-03</v>
      </c>
    </row>
    <row r="3173" spans="1:8" x14ac:dyDescent="0.3">
      <c r="A3173" s="2">
        <v>185943599763</v>
      </c>
      <c r="B3173" s="2" t="str">
        <f t="shared" si="147"/>
        <v>185943599763</v>
      </c>
      <c r="C3173" s="2" t="str">
        <f>_xlfn.XLOOKUP(
  B3173,
  'Candidate Data'!A:A,
  'Candidate Data'!B:B,
  "Not Found"
)</f>
        <v>Recruiter55</v>
      </c>
      <c r="D3173" s="2" t="str">
        <f>_xlfn.XLOOKUP(
  C3173,
  'Recruiter Data'!A:A,
  'Recruiter Data'!B:B,
  "Unknown"
)</f>
        <v>Europe</v>
      </c>
      <c r="E3173" t="s">
        <v>18</v>
      </c>
      <c r="F3173" t="str">
        <f t="shared" si="148"/>
        <v>Application Review</v>
      </c>
      <c r="G3173" s="1">
        <v>44625.98646990741</v>
      </c>
      <c r="H3173" t="str">
        <f t="shared" si="149"/>
        <v>2022-03</v>
      </c>
    </row>
    <row r="3174" spans="1:8" x14ac:dyDescent="0.3">
      <c r="A3174" s="2">
        <v>167704447523</v>
      </c>
      <c r="B3174" s="2" t="str">
        <f t="shared" si="147"/>
        <v>167704447523</v>
      </c>
      <c r="C3174" s="2" t="str">
        <f>_xlfn.XLOOKUP(
  B3174,
  'Candidate Data'!A:A,
  'Candidate Data'!B:B,
  "Not Found"
)</f>
        <v>Recruiter26</v>
      </c>
      <c r="D3174" s="2" t="str">
        <f>_xlfn.XLOOKUP(
  C3174,
  'Recruiter Data'!A:A,
  'Recruiter Data'!B:B,
  "Unknown"
)</f>
        <v>Europe</v>
      </c>
      <c r="E3174" t="s">
        <v>18</v>
      </c>
      <c r="F3174" t="str">
        <f t="shared" si="148"/>
        <v>Application Review</v>
      </c>
      <c r="G3174" s="1">
        <v>44625.986481481479</v>
      </c>
      <c r="H3174" t="str">
        <f t="shared" si="149"/>
        <v>2022-03</v>
      </c>
    </row>
    <row r="3175" spans="1:8" x14ac:dyDescent="0.3">
      <c r="A3175" s="2">
        <v>119666923551</v>
      </c>
      <c r="B3175" s="2" t="str">
        <f t="shared" si="147"/>
        <v>119666923551</v>
      </c>
      <c r="C3175" s="2" t="str">
        <f>_xlfn.XLOOKUP(
  B3175,
  'Candidate Data'!A:A,
  'Candidate Data'!B:B,
  "Not Found"
)</f>
        <v>Recruiter16</v>
      </c>
      <c r="D3175" s="2" t="str">
        <f>_xlfn.XLOOKUP(
  C3175,
  'Recruiter Data'!A:A,
  'Recruiter Data'!B:B,
  "Unknown"
)</f>
        <v>Asia</v>
      </c>
      <c r="E3175" t="s">
        <v>18</v>
      </c>
      <c r="F3175" t="str">
        <f t="shared" si="148"/>
        <v>Application Review</v>
      </c>
      <c r="G3175" s="1">
        <v>44625.987025462964</v>
      </c>
      <c r="H3175" t="str">
        <f t="shared" si="149"/>
        <v>2022-03</v>
      </c>
    </row>
    <row r="3176" spans="1:8" x14ac:dyDescent="0.3">
      <c r="A3176" s="2">
        <v>119666923551</v>
      </c>
      <c r="B3176" s="2" t="str">
        <f t="shared" si="147"/>
        <v>119666923551</v>
      </c>
      <c r="C3176" s="2" t="str">
        <f>_xlfn.XLOOKUP(
  B3176,
  'Candidate Data'!A:A,
  'Candidate Data'!B:B,
  "Not Found"
)</f>
        <v>Recruiter16</v>
      </c>
      <c r="D3176" s="2" t="str">
        <f>_xlfn.XLOOKUP(
  C3176,
  'Recruiter Data'!A:A,
  'Recruiter Data'!B:B,
  "Unknown"
)</f>
        <v>Asia</v>
      </c>
      <c r="E3176" t="s">
        <v>18</v>
      </c>
      <c r="F3176" t="str">
        <f t="shared" si="148"/>
        <v>Application Review</v>
      </c>
      <c r="G3176" s="1">
        <v>44625.989745370367</v>
      </c>
      <c r="H3176" t="str">
        <f t="shared" si="149"/>
        <v>2022-03</v>
      </c>
    </row>
    <row r="3177" spans="1:8" x14ac:dyDescent="0.3">
      <c r="A3177" s="2">
        <v>119666923551</v>
      </c>
      <c r="B3177" s="2" t="str">
        <f t="shared" si="147"/>
        <v>119666923551</v>
      </c>
      <c r="C3177" s="2" t="str">
        <f>_xlfn.XLOOKUP(
  B3177,
  'Candidate Data'!A:A,
  'Candidate Data'!B:B,
  "Not Found"
)</f>
        <v>Recruiter16</v>
      </c>
      <c r="D3177" s="2" t="str">
        <f>_xlfn.XLOOKUP(
  C3177,
  'Recruiter Data'!A:A,
  'Recruiter Data'!B:B,
  "Unknown"
)</f>
        <v>Asia</v>
      </c>
      <c r="E3177" t="s">
        <v>19</v>
      </c>
      <c r="F3177" t="str">
        <f t="shared" si="148"/>
        <v>Phone Screen</v>
      </c>
      <c r="G3177" s="1">
        <v>44631.559282407405</v>
      </c>
      <c r="H3177" t="str">
        <f t="shared" si="149"/>
        <v>2022-03</v>
      </c>
    </row>
    <row r="3178" spans="1:8" x14ac:dyDescent="0.3">
      <c r="A3178" s="2">
        <v>117933037986</v>
      </c>
      <c r="B3178" s="2" t="str">
        <f t="shared" si="147"/>
        <v>117933037986</v>
      </c>
      <c r="C3178" s="2" t="str">
        <f>_xlfn.XLOOKUP(
  B3178,
  'Candidate Data'!A:A,
  'Candidate Data'!B:B,
  "Not Found"
)</f>
        <v>Recruiter10</v>
      </c>
      <c r="D3178" s="2" t="str">
        <f>_xlfn.XLOOKUP(
  C3178,
  'Recruiter Data'!A:A,
  'Recruiter Data'!B:B,
  "Unknown"
)</f>
        <v>N America</v>
      </c>
      <c r="E3178" t="s">
        <v>18</v>
      </c>
      <c r="F3178" t="str">
        <f t="shared" si="148"/>
        <v>Application Review</v>
      </c>
      <c r="G3178" s="1">
        <v>44625.991793981484</v>
      </c>
      <c r="H3178" t="str">
        <f t="shared" si="149"/>
        <v>2022-03</v>
      </c>
    </row>
    <row r="3179" spans="1:8" x14ac:dyDescent="0.3">
      <c r="A3179" s="2">
        <v>117933037986</v>
      </c>
      <c r="B3179" s="2" t="str">
        <f t="shared" si="147"/>
        <v>117933037986</v>
      </c>
      <c r="C3179" s="2" t="str">
        <f>_xlfn.XLOOKUP(
  B3179,
  'Candidate Data'!A:A,
  'Candidate Data'!B:B,
  "Not Found"
)</f>
        <v>Recruiter10</v>
      </c>
      <c r="D3179" s="2" t="str">
        <f>_xlfn.XLOOKUP(
  C3179,
  'Recruiter Data'!A:A,
  'Recruiter Data'!B:B,
  "Unknown"
)</f>
        <v>N America</v>
      </c>
      <c r="E3179" t="s">
        <v>18</v>
      </c>
      <c r="F3179" t="str">
        <f t="shared" si="148"/>
        <v>Application Review</v>
      </c>
      <c r="G3179" s="1">
        <v>44625.993159722224</v>
      </c>
      <c r="H3179" t="str">
        <f t="shared" si="149"/>
        <v>2022-03</v>
      </c>
    </row>
    <row r="3180" spans="1:8" x14ac:dyDescent="0.3">
      <c r="A3180" s="2">
        <v>103703701379</v>
      </c>
      <c r="B3180" s="2" t="str">
        <f t="shared" si="147"/>
        <v>103703701379</v>
      </c>
      <c r="C3180" s="2" t="str">
        <f>_xlfn.XLOOKUP(
  B3180,
  'Candidate Data'!A:A,
  'Candidate Data'!B:B,
  "Not Found"
)</f>
        <v>Recruiter40</v>
      </c>
      <c r="D3180" s="2" t="str">
        <f>_xlfn.XLOOKUP(
  C3180,
  'Recruiter Data'!A:A,
  'Recruiter Data'!B:B,
  "Unknown"
)</f>
        <v>Europe</v>
      </c>
      <c r="E3180" t="s">
        <v>18</v>
      </c>
      <c r="F3180" t="str">
        <f t="shared" si="148"/>
        <v>Application Review</v>
      </c>
      <c r="G3180" s="1">
        <v>44626.002372685187</v>
      </c>
      <c r="H3180" t="str">
        <f t="shared" si="149"/>
        <v>2022-03</v>
      </c>
    </row>
    <row r="3181" spans="1:8" x14ac:dyDescent="0.3">
      <c r="A3181" s="2">
        <v>172021339099</v>
      </c>
      <c r="B3181" s="2" t="str">
        <f t="shared" si="147"/>
        <v>172021339099</v>
      </c>
      <c r="C3181" s="2" t="str">
        <f>_xlfn.XLOOKUP(
  B3181,
  'Candidate Data'!A:A,
  'Candidate Data'!B:B,
  "Not Found"
)</f>
        <v>Recruiter19</v>
      </c>
      <c r="D3181" s="2" t="str">
        <f>_xlfn.XLOOKUP(
  C3181,
  'Recruiter Data'!A:A,
  'Recruiter Data'!B:B,
  "Unknown"
)</f>
        <v>N America</v>
      </c>
      <c r="E3181" t="s">
        <v>18</v>
      </c>
      <c r="F3181" t="str">
        <f t="shared" si="148"/>
        <v>Application Review</v>
      </c>
      <c r="G3181" s="1">
        <v>44626.002372685187</v>
      </c>
      <c r="H3181" t="str">
        <f t="shared" si="149"/>
        <v>2022-03</v>
      </c>
    </row>
    <row r="3182" spans="1:8" x14ac:dyDescent="0.3">
      <c r="A3182" s="2">
        <v>113782958146</v>
      </c>
      <c r="B3182" s="2" t="str">
        <f t="shared" si="147"/>
        <v>113782958146</v>
      </c>
      <c r="C3182" s="2" t="str">
        <f>_xlfn.XLOOKUP(
  B3182,
  'Candidate Data'!A:A,
  'Candidate Data'!B:B,
  "Not Found"
)</f>
        <v>Recruiter15</v>
      </c>
      <c r="D3182" s="2" t="str">
        <f>_xlfn.XLOOKUP(
  C3182,
  'Recruiter Data'!A:A,
  'Recruiter Data'!B:B,
  "Unknown"
)</f>
        <v>N America</v>
      </c>
      <c r="E3182" t="s">
        <v>18</v>
      </c>
      <c r="F3182" t="str">
        <f t="shared" si="148"/>
        <v>Application Review</v>
      </c>
      <c r="G3182" s="1">
        <v>44626.002395833333</v>
      </c>
      <c r="H3182" t="str">
        <f t="shared" si="149"/>
        <v>2022-03</v>
      </c>
    </row>
    <row r="3183" spans="1:8" x14ac:dyDescent="0.3">
      <c r="A3183" s="2">
        <v>184084348824</v>
      </c>
      <c r="B3183" s="2" t="str">
        <f t="shared" si="147"/>
        <v>184084348824</v>
      </c>
      <c r="C3183" s="2" t="str">
        <f>_xlfn.XLOOKUP(
  B3183,
  'Candidate Data'!A:A,
  'Candidate Data'!B:B,
  "Not Found"
)</f>
        <v>Recruiter32</v>
      </c>
      <c r="D3183" s="2" t="str">
        <f>_xlfn.XLOOKUP(
  C3183,
  'Recruiter Data'!A:A,
  'Recruiter Data'!B:B,
  "Unknown"
)</f>
        <v>N America</v>
      </c>
      <c r="E3183" t="s">
        <v>18</v>
      </c>
      <c r="F3183" t="str">
        <f t="shared" si="148"/>
        <v>Application Review</v>
      </c>
      <c r="G3183" s="1">
        <v>44626.00240740741</v>
      </c>
      <c r="H3183" t="str">
        <f t="shared" si="149"/>
        <v>2022-03</v>
      </c>
    </row>
    <row r="3184" spans="1:8" x14ac:dyDescent="0.3">
      <c r="A3184" s="2">
        <v>187533131422</v>
      </c>
      <c r="B3184" s="2" t="str">
        <f t="shared" si="147"/>
        <v>187533131422</v>
      </c>
      <c r="C3184" s="2" t="str">
        <f>_xlfn.XLOOKUP(
  B3184,
  'Candidate Data'!A:A,
  'Candidate Data'!B:B,
  "Not Found"
)</f>
        <v>Recruiter3</v>
      </c>
      <c r="D3184" s="2" t="str">
        <f>_xlfn.XLOOKUP(
  C3184,
  'Recruiter Data'!A:A,
  'Recruiter Data'!B:B,
  "Unknown"
)</f>
        <v>N America</v>
      </c>
      <c r="E3184" t="s">
        <v>18</v>
      </c>
      <c r="F3184" t="str">
        <f t="shared" si="148"/>
        <v>Application Review</v>
      </c>
      <c r="G3184" s="1">
        <v>44626.002442129633</v>
      </c>
      <c r="H3184" t="str">
        <f t="shared" si="149"/>
        <v>2022-03</v>
      </c>
    </row>
    <row r="3185" spans="1:8" x14ac:dyDescent="0.3">
      <c r="A3185" s="2">
        <v>175276261410</v>
      </c>
      <c r="B3185" s="2" t="str">
        <f t="shared" si="147"/>
        <v>175276261410</v>
      </c>
      <c r="C3185" s="2" t="str">
        <f>_xlfn.XLOOKUP(
  B3185,
  'Candidate Data'!A:A,
  'Candidate Data'!B:B,
  "Not Found"
)</f>
        <v>Recruiter38</v>
      </c>
      <c r="D3185" s="2" t="str">
        <f>_xlfn.XLOOKUP(
  C3185,
  'Recruiter Data'!A:A,
  'Recruiter Data'!B:B,
  "Unknown"
)</f>
        <v>Asia</v>
      </c>
      <c r="E3185" t="s">
        <v>18</v>
      </c>
      <c r="F3185" t="str">
        <f t="shared" si="148"/>
        <v>Application Review</v>
      </c>
      <c r="G3185" s="1">
        <v>44626.002476851849</v>
      </c>
      <c r="H3185" t="str">
        <f t="shared" si="149"/>
        <v>2022-03</v>
      </c>
    </row>
    <row r="3186" spans="1:8" x14ac:dyDescent="0.3">
      <c r="A3186" s="2">
        <v>110905750601</v>
      </c>
      <c r="B3186" s="2" t="str">
        <f t="shared" si="147"/>
        <v>110905750601</v>
      </c>
      <c r="C3186" s="2" t="str">
        <f>_xlfn.XLOOKUP(
  B3186,
  'Candidate Data'!A:A,
  'Candidate Data'!B:B,
  "Not Found"
)</f>
        <v>Recruiter36</v>
      </c>
      <c r="D3186" s="2" t="str">
        <f>_xlfn.XLOOKUP(
  C3186,
  'Recruiter Data'!A:A,
  'Recruiter Data'!B:B,
  "Unknown"
)</f>
        <v>Europe</v>
      </c>
      <c r="E3186" t="s">
        <v>18</v>
      </c>
      <c r="F3186" t="str">
        <f t="shared" si="148"/>
        <v>Application Review</v>
      </c>
      <c r="G3186" s="1">
        <v>44626.002511574072</v>
      </c>
      <c r="H3186" t="str">
        <f t="shared" si="149"/>
        <v>2022-03</v>
      </c>
    </row>
    <row r="3187" spans="1:8" x14ac:dyDescent="0.3">
      <c r="A3187" s="2">
        <v>176997197412</v>
      </c>
      <c r="B3187" s="2" t="str">
        <f t="shared" si="147"/>
        <v>176997197412</v>
      </c>
      <c r="C3187" s="2" t="str">
        <f>_xlfn.XLOOKUP(
  B3187,
  'Candidate Data'!A:A,
  'Candidate Data'!B:B,
  "Not Found"
)</f>
        <v>Recruiter48</v>
      </c>
      <c r="D3187" s="2" t="str">
        <f>_xlfn.XLOOKUP(
  C3187,
  'Recruiter Data'!A:A,
  'Recruiter Data'!B:B,
  "Unknown"
)</f>
        <v>N America</v>
      </c>
      <c r="E3187" t="s">
        <v>18</v>
      </c>
      <c r="F3187" t="str">
        <f t="shared" si="148"/>
        <v>Application Review</v>
      </c>
      <c r="G3187" s="1">
        <v>44626.002523148149</v>
      </c>
      <c r="H3187" t="str">
        <f t="shared" si="149"/>
        <v>2022-03</v>
      </c>
    </row>
    <row r="3188" spans="1:8" x14ac:dyDescent="0.3">
      <c r="A3188" s="2">
        <v>118341200051</v>
      </c>
      <c r="B3188" s="2" t="str">
        <f t="shared" si="147"/>
        <v>118341200051</v>
      </c>
      <c r="C3188" s="2" t="str">
        <f>_xlfn.XLOOKUP(
  B3188,
  'Candidate Data'!A:A,
  'Candidate Data'!B:B,
  "Not Found"
)</f>
        <v>Recruiter8</v>
      </c>
      <c r="D3188" s="2" t="str">
        <f>_xlfn.XLOOKUP(
  C3188,
  'Recruiter Data'!A:A,
  'Recruiter Data'!B:B,
  "Unknown"
)</f>
        <v>Asia</v>
      </c>
      <c r="E3188" t="s">
        <v>18</v>
      </c>
      <c r="F3188" t="str">
        <f t="shared" si="148"/>
        <v>Application Review</v>
      </c>
      <c r="G3188" s="1">
        <v>44626.002534722225</v>
      </c>
      <c r="H3188" t="str">
        <f t="shared" si="149"/>
        <v>2022-03</v>
      </c>
    </row>
    <row r="3189" spans="1:8" x14ac:dyDescent="0.3">
      <c r="A3189" s="2">
        <v>162255702520</v>
      </c>
      <c r="B3189" s="2" t="str">
        <f t="shared" si="147"/>
        <v>162255702520</v>
      </c>
      <c r="C3189" s="2" t="str">
        <f>_xlfn.XLOOKUP(
  B3189,
  'Candidate Data'!A:A,
  'Candidate Data'!B:B,
  "Not Found"
)</f>
        <v>Recruiter23</v>
      </c>
      <c r="D3189" s="2" t="str">
        <f>_xlfn.XLOOKUP(
  C3189,
  'Recruiter Data'!A:A,
  'Recruiter Data'!B:B,
  "Unknown"
)</f>
        <v>N America</v>
      </c>
      <c r="E3189" t="s">
        <v>18</v>
      </c>
      <c r="F3189" t="str">
        <f t="shared" si="148"/>
        <v>Application Review</v>
      </c>
      <c r="G3189" s="1">
        <v>44626.002546296295</v>
      </c>
      <c r="H3189" t="str">
        <f t="shared" si="149"/>
        <v>2022-03</v>
      </c>
    </row>
    <row r="3190" spans="1:8" x14ac:dyDescent="0.3">
      <c r="A3190" s="2">
        <v>164959397464</v>
      </c>
      <c r="B3190" s="2" t="str">
        <f t="shared" si="147"/>
        <v>164959397464</v>
      </c>
      <c r="C3190" s="2" t="str">
        <f>_xlfn.XLOOKUP(
  B3190,
  'Candidate Data'!A:A,
  'Candidate Data'!B:B,
  "Not Found"
)</f>
        <v>Recruiter30</v>
      </c>
      <c r="D3190" s="2" t="str">
        <f>_xlfn.XLOOKUP(
  C3190,
  'Recruiter Data'!A:A,
  'Recruiter Data'!B:B,
  "Unknown"
)</f>
        <v>N America</v>
      </c>
      <c r="E3190" t="s">
        <v>18</v>
      </c>
      <c r="F3190" t="str">
        <f t="shared" si="148"/>
        <v>Application Review</v>
      </c>
      <c r="G3190" s="1">
        <v>44626.002557870372</v>
      </c>
      <c r="H3190" t="str">
        <f t="shared" si="149"/>
        <v>2022-03</v>
      </c>
    </row>
    <row r="3191" spans="1:8" x14ac:dyDescent="0.3">
      <c r="A3191" s="2">
        <v>108611349494</v>
      </c>
      <c r="B3191" s="2" t="str">
        <f t="shared" si="147"/>
        <v>108611349494</v>
      </c>
      <c r="C3191" s="2" t="str">
        <f>_xlfn.XLOOKUP(
  B3191,
  'Candidate Data'!A:A,
  'Candidate Data'!B:B,
  "Not Found"
)</f>
        <v>Recruiter31</v>
      </c>
      <c r="D3191" s="2" t="str">
        <f>_xlfn.XLOOKUP(
  C3191,
  'Recruiter Data'!A:A,
  'Recruiter Data'!B:B,
  "Unknown"
)</f>
        <v>N America</v>
      </c>
      <c r="E3191" t="s">
        <v>18</v>
      </c>
      <c r="F3191" t="str">
        <f t="shared" si="148"/>
        <v>Application Review</v>
      </c>
      <c r="G3191" s="1">
        <v>44626.002569444441</v>
      </c>
      <c r="H3191" t="str">
        <f t="shared" si="149"/>
        <v>2022-03</v>
      </c>
    </row>
    <row r="3192" spans="1:8" x14ac:dyDescent="0.3">
      <c r="A3192" s="2">
        <v>160699898892</v>
      </c>
      <c r="B3192" s="2" t="str">
        <f t="shared" si="147"/>
        <v>160699898892</v>
      </c>
      <c r="C3192" s="2" t="str">
        <f>_xlfn.XLOOKUP(
  B3192,
  'Candidate Data'!A:A,
  'Candidate Data'!B:B,
  "Not Found"
)</f>
        <v>Recruiter49</v>
      </c>
      <c r="D3192" s="2" t="str">
        <f>_xlfn.XLOOKUP(
  C3192,
  'Recruiter Data'!A:A,
  'Recruiter Data'!B:B,
  "Unknown"
)</f>
        <v>N America</v>
      </c>
      <c r="E3192" t="s">
        <v>18</v>
      </c>
      <c r="F3192" t="str">
        <f t="shared" si="148"/>
        <v>Application Review</v>
      </c>
      <c r="G3192" s="1">
        <v>44626.002581018518</v>
      </c>
      <c r="H3192" t="str">
        <f t="shared" si="149"/>
        <v>2022-03</v>
      </c>
    </row>
    <row r="3193" spans="1:8" x14ac:dyDescent="0.3">
      <c r="A3193" s="2">
        <v>134095090159</v>
      </c>
      <c r="B3193" s="2" t="str">
        <f t="shared" si="147"/>
        <v>134095090159</v>
      </c>
      <c r="C3193" s="2" t="str">
        <f>_xlfn.XLOOKUP(
  B3193,
  'Candidate Data'!A:A,
  'Candidate Data'!B:B,
  "Not Found"
)</f>
        <v>Recruiter19</v>
      </c>
      <c r="D3193" s="2" t="str">
        <f>_xlfn.XLOOKUP(
  C3193,
  'Recruiter Data'!A:A,
  'Recruiter Data'!B:B,
  "Unknown"
)</f>
        <v>N America</v>
      </c>
      <c r="E3193" t="s">
        <v>18</v>
      </c>
      <c r="F3193" t="str">
        <f t="shared" si="148"/>
        <v>Application Review</v>
      </c>
      <c r="G3193" s="1">
        <v>44626.002615740741</v>
      </c>
      <c r="H3193" t="str">
        <f t="shared" si="149"/>
        <v>2022-03</v>
      </c>
    </row>
    <row r="3194" spans="1:8" x14ac:dyDescent="0.3">
      <c r="A3194" s="2">
        <v>149726853788</v>
      </c>
      <c r="B3194" s="2" t="str">
        <f t="shared" si="147"/>
        <v>149726853788</v>
      </c>
      <c r="C3194" s="2" t="str">
        <f>_xlfn.XLOOKUP(
  B3194,
  'Candidate Data'!A:A,
  'Candidate Data'!B:B,
  "Not Found"
)</f>
        <v>Recruiter51</v>
      </c>
      <c r="D3194" s="2" t="str">
        <f>_xlfn.XLOOKUP(
  C3194,
  'Recruiter Data'!A:A,
  'Recruiter Data'!B:B,
  "Unknown"
)</f>
        <v>N America</v>
      </c>
      <c r="E3194" t="s">
        <v>18</v>
      </c>
      <c r="F3194" t="str">
        <f t="shared" si="148"/>
        <v>Application Review</v>
      </c>
      <c r="G3194" s="1">
        <v>44626.002650462964</v>
      </c>
      <c r="H3194" t="str">
        <f t="shared" si="149"/>
        <v>2022-03</v>
      </c>
    </row>
    <row r="3195" spans="1:8" x14ac:dyDescent="0.3">
      <c r="A3195" s="2">
        <v>163600941695</v>
      </c>
      <c r="B3195" s="2" t="str">
        <f t="shared" si="147"/>
        <v>163600941695</v>
      </c>
      <c r="C3195" s="2" t="str">
        <f>_xlfn.XLOOKUP(
  B3195,
  'Candidate Data'!A:A,
  'Candidate Data'!B:B,
  "Not Found"
)</f>
        <v>Recruiter37</v>
      </c>
      <c r="D3195" s="2" t="str">
        <f>_xlfn.XLOOKUP(
  C3195,
  'Recruiter Data'!A:A,
  'Recruiter Data'!B:B,
  "Unknown"
)</f>
        <v>N America</v>
      </c>
      <c r="E3195" t="s">
        <v>18</v>
      </c>
      <c r="F3195" t="str">
        <f t="shared" si="148"/>
        <v>Application Review</v>
      </c>
      <c r="G3195" s="1">
        <v>44626.009340277778</v>
      </c>
      <c r="H3195" t="str">
        <f t="shared" si="149"/>
        <v>2022-03</v>
      </c>
    </row>
    <row r="3196" spans="1:8" x14ac:dyDescent="0.3">
      <c r="A3196" s="2">
        <v>116000883483</v>
      </c>
      <c r="B3196" s="2" t="str">
        <f t="shared" si="147"/>
        <v>116000883483</v>
      </c>
      <c r="C3196" s="2" t="str">
        <f>_xlfn.XLOOKUP(
  B3196,
  'Candidate Data'!A:A,
  'Candidate Data'!B:B,
  "Not Found"
)</f>
        <v>Recruiter52</v>
      </c>
      <c r="D3196" s="2" t="str">
        <f>_xlfn.XLOOKUP(
  C3196,
  'Recruiter Data'!A:A,
  'Recruiter Data'!B:B,
  "Unknown"
)</f>
        <v>N America</v>
      </c>
      <c r="E3196" t="s">
        <v>18</v>
      </c>
      <c r="F3196" t="str">
        <f t="shared" si="148"/>
        <v>Application Review</v>
      </c>
      <c r="G3196" s="1">
        <v>44626.009351851855</v>
      </c>
      <c r="H3196" t="str">
        <f t="shared" si="149"/>
        <v>2022-03</v>
      </c>
    </row>
    <row r="3197" spans="1:8" x14ac:dyDescent="0.3">
      <c r="A3197" s="2">
        <v>151633494847</v>
      </c>
      <c r="B3197" s="2" t="str">
        <f t="shared" si="147"/>
        <v>151633494847</v>
      </c>
      <c r="C3197" s="2" t="str">
        <f>_xlfn.XLOOKUP(
  B3197,
  'Candidate Data'!A:A,
  'Candidate Data'!B:B,
  "Not Found"
)</f>
        <v>Recruiter51</v>
      </c>
      <c r="D3197" s="2" t="str">
        <f>_xlfn.XLOOKUP(
  C3197,
  'Recruiter Data'!A:A,
  'Recruiter Data'!B:B,
  "Unknown"
)</f>
        <v>N America</v>
      </c>
      <c r="E3197" t="s">
        <v>18</v>
      </c>
      <c r="F3197" t="str">
        <f t="shared" si="148"/>
        <v>Application Review</v>
      </c>
      <c r="G3197" s="1">
        <v>44626.009409722225</v>
      </c>
      <c r="H3197" t="str">
        <f t="shared" si="149"/>
        <v>2022-03</v>
      </c>
    </row>
    <row r="3198" spans="1:8" x14ac:dyDescent="0.3">
      <c r="A3198" s="2">
        <v>115340877328</v>
      </c>
      <c r="B3198" s="2" t="str">
        <f t="shared" si="147"/>
        <v>115340877328</v>
      </c>
      <c r="C3198" s="2" t="str">
        <f>_xlfn.XLOOKUP(
  B3198,
  'Candidate Data'!A:A,
  'Candidate Data'!B:B,
  "Not Found"
)</f>
        <v>Recruiter7</v>
      </c>
      <c r="D3198" s="2" t="str">
        <f>_xlfn.XLOOKUP(
  C3198,
  'Recruiter Data'!A:A,
  'Recruiter Data'!B:B,
  "Unknown"
)</f>
        <v>N America</v>
      </c>
      <c r="E3198" t="s">
        <v>18</v>
      </c>
      <c r="F3198" t="str">
        <f t="shared" si="148"/>
        <v>Application Review</v>
      </c>
      <c r="G3198" s="1">
        <v>44626.009421296294</v>
      </c>
      <c r="H3198" t="str">
        <f t="shared" si="149"/>
        <v>2022-03</v>
      </c>
    </row>
    <row r="3199" spans="1:8" x14ac:dyDescent="0.3">
      <c r="A3199" s="2">
        <v>167303787185</v>
      </c>
      <c r="B3199" s="2" t="str">
        <f t="shared" si="147"/>
        <v>167303787185</v>
      </c>
      <c r="C3199" s="2" t="str">
        <f>_xlfn.XLOOKUP(
  B3199,
  'Candidate Data'!A:A,
  'Candidate Data'!B:B,
  "Not Found"
)</f>
        <v>Recruiter40</v>
      </c>
      <c r="D3199" s="2" t="str">
        <f>_xlfn.XLOOKUP(
  C3199,
  'Recruiter Data'!A:A,
  'Recruiter Data'!B:B,
  "Unknown"
)</f>
        <v>Europe</v>
      </c>
      <c r="E3199" t="s">
        <v>18</v>
      </c>
      <c r="F3199" t="str">
        <f t="shared" si="148"/>
        <v>Application Review</v>
      </c>
      <c r="G3199" s="1">
        <v>44626.009432870371</v>
      </c>
      <c r="H3199" t="str">
        <f t="shared" si="149"/>
        <v>2022-03</v>
      </c>
    </row>
    <row r="3200" spans="1:8" x14ac:dyDescent="0.3">
      <c r="A3200" s="2">
        <v>100188499223</v>
      </c>
      <c r="B3200" s="2" t="str">
        <f t="shared" si="147"/>
        <v>100188499223</v>
      </c>
      <c r="C3200" s="2" t="str">
        <f>_xlfn.XLOOKUP(
  B3200,
  'Candidate Data'!A:A,
  'Candidate Data'!B:B,
  "Not Found"
)</f>
        <v>Recruiter36</v>
      </c>
      <c r="D3200" s="2" t="str">
        <f>_xlfn.XLOOKUP(
  C3200,
  'Recruiter Data'!A:A,
  'Recruiter Data'!B:B,
  "Unknown"
)</f>
        <v>Europe</v>
      </c>
      <c r="E3200" t="s">
        <v>18</v>
      </c>
      <c r="F3200" t="str">
        <f t="shared" si="148"/>
        <v>Application Review</v>
      </c>
      <c r="G3200" s="1">
        <v>44626.009479166663</v>
      </c>
      <c r="H3200" t="str">
        <f t="shared" si="149"/>
        <v>2022-03</v>
      </c>
    </row>
    <row r="3201" spans="1:8" x14ac:dyDescent="0.3">
      <c r="A3201" s="2">
        <v>178407711758</v>
      </c>
      <c r="B3201" s="2" t="str">
        <f t="shared" si="147"/>
        <v>178407711758</v>
      </c>
      <c r="C3201" s="2" t="str">
        <f>_xlfn.XLOOKUP(
  B3201,
  'Candidate Data'!A:A,
  'Candidate Data'!B:B,
  "Not Found"
)</f>
        <v>Recruiter31</v>
      </c>
      <c r="D3201" s="2" t="str">
        <f>_xlfn.XLOOKUP(
  C3201,
  'Recruiter Data'!A:A,
  'Recruiter Data'!B:B,
  "Unknown"
)</f>
        <v>N America</v>
      </c>
      <c r="E3201" t="s">
        <v>18</v>
      </c>
      <c r="F3201" t="str">
        <f t="shared" si="148"/>
        <v>Application Review</v>
      </c>
      <c r="G3201" s="1">
        <v>44626.00949074074</v>
      </c>
      <c r="H3201" t="str">
        <f t="shared" si="149"/>
        <v>2022-03</v>
      </c>
    </row>
    <row r="3202" spans="1:8" x14ac:dyDescent="0.3">
      <c r="A3202" s="2">
        <v>146039770233</v>
      </c>
      <c r="B3202" s="2" t="str">
        <f t="shared" si="147"/>
        <v>146039770233</v>
      </c>
      <c r="C3202" s="2" t="str">
        <f>_xlfn.XLOOKUP(
  B3202,
  'Candidate Data'!A:A,
  'Candidate Data'!B:B,
  "Not Found"
)</f>
        <v>Recruiter17</v>
      </c>
      <c r="D3202" s="2" t="str">
        <f>_xlfn.XLOOKUP(
  C3202,
  'Recruiter Data'!A:A,
  'Recruiter Data'!B:B,
  "Unknown"
)</f>
        <v>N America</v>
      </c>
      <c r="E3202" t="s">
        <v>18</v>
      </c>
      <c r="F3202" t="str">
        <f t="shared" si="148"/>
        <v>Application Review</v>
      </c>
      <c r="G3202" s="1">
        <v>44626.009502314817</v>
      </c>
      <c r="H3202" t="str">
        <f t="shared" si="149"/>
        <v>2022-03</v>
      </c>
    </row>
    <row r="3203" spans="1:8" x14ac:dyDescent="0.3">
      <c r="A3203" s="2">
        <v>179225053526</v>
      </c>
      <c r="B3203" s="2" t="str">
        <f t="shared" ref="B3203:B3266" si="150">TEXT(A3203,"0")</f>
        <v>179225053526</v>
      </c>
      <c r="C3203" s="2" t="str">
        <f>_xlfn.XLOOKUP(
  B3203,
  'Candidate Data'!A:A,
  'Candidate Data'!B:B,
  "Not Found"
)</f>
        <v>Recruiter27</v>
      </c>
      <c r="D3203" s="2" t="str">
        <f>_xlfn.XLOOKUP(
  C3203,
  'Recruiter Data'!A:A,
  'Recruiter Data'!B:B,
  "Unknown"
)</f>
        <v>N America</v>
      </c>
      <c r="E3203" t="s">
        <v>18</v>
      </c>
      <c r="F3203" t="str">
        <f t="shared" ref="F3203:F3266" si="151">IF(ISNUMBER(SEARCH("Phone Screen",E3203)),"Phone Screen",
IF(ISNUMBER(SEARCH("Interview #1",E3203)),"Interview #1",
IF(ISNUMBER(SEARCH("Final Interview",E3203)),"Final Interview",
IF(ISNUMBER(SEARCH("Next Steps",E3203)),"Next Steps",
IF(ISNUMBER(SEARCH("Diligence",E3203)),"Diligence",
IF(ISNUMBER(SEARCH("Waitlist",E3203)),"Waitlist",
"Application Review"))))))</f>
        <v>Application Review</v>
      </c>
      <c r="G3203" s="1">
        <v>44626.009571759256</v>
      </c>
      <c r="H3203" t="str">
        <f t="shared" ref="H3203:H3266" si="152">TEXT(G3203,"yyyy-mm")</f>
        <v>2022-03</v>
      </c>
    </row>
    <row r="3204" spans="1:8" x14ac:dyDescent="0.3">
      <c r="A3204" s="2">
        <v>113314960109</v>
      </c>
      <c r="B3204" s="2" t="str">
        <f t="shared" si="150"/>
        <v>113314960109</v>
      </c>
      <c r="C3204" s="2" t="str">
        <f>_xlfn.XLOOKUP(
  B3204,
  'Candidate Data'!A:A,
  'Candidate Data'!B:B,
  "Not Found"
)</f>
        <v>Recruiter2</v>
      </c>
      <c r="D3204" s="2" t="str">
        <f>_xlfn.XLOOKUP(
  C3204,
  'Recruiter Data'!A:A,
  'Recruiter Data'!B:B,
  "Unknown"
)</f>
        <v>N America</v>
      </c>
      <c r="E3204" t="s">
        <v>18</v>
      </c>
      <c r="F3204" t="str">
        <f t="shared" si="151"/>
        <v>Application Review</v>
      </c>
      <c r="G3204" s="1">
        <v>44626.016724537039</v>
      </c>
      <c r="H3204" t="str">
        <f t="shared" si="152"/>
        <v>2022-03</v>
      </c>
    </row>
    <row r="3205" spans="1:8" x14ac:dyDescent="0.3">
      <c r="A3205" s="2">
        <v>136417356993</v>
      </c>
      <c r="B3205" s="2" t="str">
        <f t="shared" si="150"/>
        <v>136417356993</v>
      </c>
      <c r="C3205" s="2" t="str">
        <f>_xlfn.XLOOKUP(
  B3205,
  'Candidate Data'!A:A,
  'Candidate Data'!B:B,
  "Not Found"
)</f>
        <v>Recruiter23</v>
      </c>
      <c r="D3205" s="2" t="str">
        <f>_xlfn.XLOOKUP(
  C3205,
  'Recruiter Data'!A:A,
  'Recruiter Data'!B:B,
  "Unknown"
)</f>
        <v>N America</v>
      </c>
      <c r="E3205" t="s">
        <v>18</v>
      </c>
      <c r="F3205" t="str">
        <f t="shared" si="151"/>
        <v>Application Review</v>
      </c>
      <c r="G3205" s="1">
        <v>44626.025752314818</v>
      </c>
      <c r="H3205" t="str">
        <f t="shared" si="152"/>
        <v>2022-03</v>
      </c>
    </row>
    <row r="3206" spans="1:8" x14ac:dyDescent="0.3">
      <c r="A3206" s="2">
        <v>134307014299</v>
      </c>
      <c r="B3206" s="2" t="str">
        <f t="shared" si="150"/>
        <v>134307014299</v>
      </c>
      <c r="C3206" s="2" t="str">
        <f>_xlfn.XLOOKUP(
  B3206,
  'Candidate Data'!A:A,
  'Candidate Data'!B:B,
  "Not Found"
)</f>
        <v>Recruiter1</v>
      </c>
      <c r="D3206" s="2" t="str">
        <f>_xlfn.XLOOKUP(
  C3206,
  'Recruiter Data'!A:A,
  'Recruiter Data'!B:B,
  "Unknown"
)</f>
        <v>N America</v>
      </c>
      <c r="E3206" t="s">
        <v>18</v>
      </c>
      <c r="F3206" t="str">
        <f t="shared" si="151"/>
        <v>Application Review</v>
      </c>
      <c r="G3206" s="1">
        <v>44626.02652777778</v>
      </c>
      <c r="H3206" t="str">
        <f t="shared" si="152"/>
        <v>2022-03</v>
      </c>
    </row>
    <row r="3207" spans="1:8" x14ac:dyDescent="0.3">
      <c r="A3207" s="2">
        <v>110817345976</v>
      </c>
      <c r="B3207" s="2" t="str">
        <f t="shared" si="150"/>
        <v>110817345976</v>
      </c>
      <c r="C3207" s="2" t="str">
        <f>_xlfn.XLOOKUP(
  B3207,
  'Candidate Data'!A:A,
  'Candidate Data'!B:B,
  "Not Found"
)</f>
        <v>Recruiter3</v>
      </c>
      <c r="D3207" s="2" t="str">
        <f>_xlfn.XLOOKUP(
  C3207,
  'Recruiter Data'!A:A,
  'Recruiter Data'!B:B,
  "Unknown"
)</f>
        <v>N America</v>
      </c>
      <c r="E3207" t="s">
        <v>18</v>
      </c>
      <c r="F3207" t="str">
        <f t="shared" si="151"/>
        <v>Application Review</v>
      </c>
      <c r="G3207" s="1">
        <v>44626.026539351849</v>
      </c>
      <c r="H3207" t="str">
        <f t="shared" si="152"/>
        <v>2022-03</v>
      </c>
    </row>
    <row r="3208" spans="1:8" x14ac:dyDescent="0.3">
      <c r="A3208" s="2">
        <v>101081533309</v>
      </c>
      <c r="B3208" s="2" t="str">
        <f t="shared" si="150"/>
        <v>101081533309</v>
      </c>
      <c r="C3208" s="2" t="str">
        <f>_xlfn.XLOOKUP(
  B3208,
  'Candidate Data'!A:A,
  'Candidate Data'!B:B,
  "Not Found"
)</f>
        <v>Recruiter42</v>
      </c>
      <c r="D3208" s="2" t="str">
        <f>_xlfn.XLOOKUP(
  C3208,
  'Recruiter Data'!A:A,
  'Recruiter Data'!B:B,
  "Unknown"
)</f>
        <v>Europe</v>
      </c>
      <c r="E3208" t="s">
        <v>18</v>
      </c>
      <c r="F3208" t="str">
        <f t="shared" si="151"/>
        <v>Application Review</v>
      </c>
      <c r="G3208" s="1">
        <v>44626.026550925926</v>
      </c>
      <c r="H3208" t="str">
        <f t="shared" si="152"/>
        <v>2022-03</v>
      </c>
    </row>
    <row r="3209" spans="1:8" x14ac:dyDescent="0.3">
      <c r="A3209" s="2">
        <v>128707241465</v>
      </c>
      <c r="B3209" s="2" t="str">
        <f t="shared" si="150"/>
        <v>128707241465</v>
      </c>
      <c r="C3209" s="2" t="str">
        <f>_xlfn.XLOOKUP(
  B3209,
  'Candidate Data'!A:A,
  'Candidate Data'!B:B,
  "Not Found"
)</f>
        <v>Recruiter32</v>
      </c>
      <c r="D3209" s="2" t="str">
        <f>_xlfn.XLOOKUP(
  C3209,
  'Recruiter Data'!A:A,
  'Recruiter Data'!B:B,
  "Unknown"
)</f>
        <v>N America</v>
      </c>
      <c r="E3209" t="s">
        <v>18</v>
      </c>
      <c r="F3209" t="str">
        <f t="shared" si="151"/>
        <v>Application Review</v>
      </c>
      <c r="G3209" s="1">
        <v>44626.026643518519</v>
      </c>
      <c r="H3209" t="str">
        <f t="shared" si="152"/>
        <v>2022-03</v>
      </c>
    </row>
    <row r="3210" spans="1:8" x14ac:dyDescent="0.3">
      <c r="A3210" s="2">
        <v>146309218773</v>
      </c>
      <c r="B3210" s="2" t="str">
        <f t="shared" si="150"/>
        <v>146309218773</v>
      </c>
      <c r="C3210" s="2" t="str">
        <f>_xlfn.XLOOKUP(
  B3210,
  'Candidate Data'!A:A,
  'Candidate Data'!B:B,
  "Not Found"
)</f>
        <v>Recruiter42</v>
      </c>
      <c r="D3210" s="2" t="str">
        <f>_xlfn.XLOOKUP(
  C3210,
  'Recruiter Data'!A:A,
  'Recruiter Data'!B:B,
  "Unknown"
)</f>
        <v>Europe</v>
      </c>
      <c r="E3210" t="s">
        <v>18</v>
      </c>
      <c r="F3210" t="str">
        <f t="shared" si="151"/>
        <v>Application Review</v>
      </c>
      <c r="G3210" s="1">
        <v>44626.026655092595</v>
      </c>
      <c r="H3210" t="str">
        <f t="shared" si="152"/>
        <v>2022-03</v>
      </c>
    </row>
    <row r="3211" spans="1:8" x14ac:dyDescent="0.3">
      <c r="A3211" s="2">
        <v>172241544132</v>
      </c>
      <c r="B3211" s="2" t="str">
        <f t="shared" si="150"/>
        <v>172241544132</v>
      </c>
      <c r="C3211" s="2" t="str">
        <f>_xlfn.XLOOKUP(
  B3211,
  'Candidate Data'!A:A,
  'Candidate Data'!B:B,
  "Not Found"
)</f>
        <v>Recruiter13</v>
      </c>
      <c r="D3211" s="2" t="str">
        <f>_xlfn.XLOOKUP(
  C3211,
  'Recruiter Data'!A:A,
  'Recruiter Data'!B:B,
  "Unknown"
)</f>
        <v>N America</v>
      </c>
      <c r="E3211" t="s">
        <v>18</v>
      </c>
      <c r="F3211" t="str">
        <f t="shared" si="151"/>
        <v>Application Review</v>
      </c>
      <c r="G3211" s="1">
        <v>44626.026689814818</v>
      </c>
      <c r="H3211" t="str">
        <f t="shared" si="152"/>
        <v>2022-03</v>
      </c>
    </row>
    <row r="3212" spans="1:8" x14ac:dyDescent="0.3">
      <c r="A3212" s="2">
        <v>125763578922</v>
      </c>
      <c r="B3212" s="2" t="str">
        <f t="shared" si="150"/>
        <v>125763578922</v>
      </c>
      <c r="C3212" s="2" t="str">
        <f>_xlfn.XLOOKUP(
  B3212,
  'Candidate Data'!A:A,
  'Candidate Data'!B:B,
  "Not Found"
)</f>
        <v>Recruiter32</v>
      </c>
      <c r="D3212" s="2" t="str">
        <f>_xlfn.XLOOKUP(
  C3212,
  'Recruiter Data'!A:A,
  'Recruiter Data'!B:B,
  "Unknown"
)</f>
        <v>N America</v>
      </c>
      <c r="E3212" t="s">
        <v>18</v>
      </c>
      <c r="F3212" t="str">
        <f t="shared" si="151"/>
        <v>Application Review</v>
      </c>
      <c r="G3212" s="1">
        <v>44626.026701388888</v>
      </c>
      <c r="H3212" t="str">
        <f t="shared" si="152"/>
        <v>2022-03</v>
      </c>
    </row>
    <row r="3213" spans="1:8" x14ac:dyDescent="0.3">
      <c r="A3213" s="2">
        <v>103075929830</v>
      </c>
      <c r="B3213" s="2" t="str">
        <f t="shared" si="150"/>
        <v>103075929830</v>
      </c>
      <c r="C3213" s="2" t="str">
        <f>_xlfn.XLOOKUP(
  B3213,
  'Candidate Data'!A:A,
  'Candidate Data'!B:B,
  "Not Found"
)</f>
        <v>Recruiter11</v>
      </c>
      <c r="D3213" s="2" t="str">
        <f>_xlfn.XLOOKUP(
  C3213,
  'Recruiter Data'!A:A,
  'Recruiter Data'!B:B,
  "Unknown"
)</f>
        <v>N America</v>
      </c>
      <c r="E3213" t="s">
        <v>18</v>
      </c>
      <c r="F3213" t="str">
        <f t="shared" si="151"/>
        <v>Application Review</v>
      </c>
      <c r="G3213" s="1">
        <v>44626.026747685188</v>
      </c>
      <c r="H3213" t="str">
        <f t="shared" si="152"/>
        <v>2022-03</v>
      </c>
    </row>
    <row r="3214" spans="1:8" x14ac:dyDescent="0.3">
      <c r="A3214" s="2">
        <v>103075929830</v>
      </c>
      <c r="B3214" s="2" t="str">
        <f t="shared" si="150"/>
        <v>103075929830</v>
      </c>
      <c r="C3214" s="2" t="str">
        <f>_xlfn.XLOOKUP(
  B3214,
  'Candidate Data'!A:A,
  'Candidate Data'!B:B,
  "Not Found"
)</f>
        <v>Recruiter11</v>
      </c>
      <c r="D3214" s="2" t="str">
        <f>_xlfn.XLOOKUP(
  C3214,
  'Recruiter Data'!A:A,
  'Recruiter Data'!B:B,
  "Unknown"
)</f>
        <v>N America</v>
      </c>
      <c r="E3214" t="s">
        <v>20</v>
      </c>
      <c r="F3214" t="str">
        <f t="shared" si="151"/>
        <v>Interview #1</v>
      </c>
      <c r="G3214" s="1">
        <v>44625.586458333331</v>
      </c>
      <c r="H3214" t="str">
        <f t="shared" si="152"/>
        <v>2022-03</v>
      </c>
    </row>
    <row r="3215" spans="1:8" x14ac:dyDescent="0.3">
      <c r="A3215" s="2">
        <v>168384894277</v>
      </c>
      <c r="B3215" s="2" t="str">
        <f t="shared" si="150"/>
        <v>168384894277</v>
      </c>
      <c r="C3215" s="2" t="str">
        <f>_xlfn.XLOOKUP(
  B3215,
  'Candidate Data'!A:A,
  'Candidate Data'!B:B,
  "Not Found"
)</f>
        <v>Recruiter53</v>
      </c>
      <c r="D3215" s="2" t="str">
        <f>_xlfn.XLOOKUP(
  C3215,
  'Recruiter Data'!A:A,
  'Recruiter Data'!B:B,
  "Unknown"
)</f>
        <v>N America</v>
      </c>
      <c r="E3215" t="s">
        <v>18</v>
      </c>
      <c r="F3215" t="str">
        <f t="shared" si="151"/>
        <v>Application Review</v>
      </c>
      <c r="G3215" s="1">
        <v>44626.026782407411</v>
      </c>
      <c r="H3215" t="str">
        <f t="shared" si="152"/>
        <v>2022-03</v>
      </c>
    </row>
    <row r="3216" spans="1:8" x14ac:dyDescent="0.3">
      <c r="A3216" s="2">
        <v>107510817315</v>
      </c>
      <c r="B3216" s="2" t="str">
        <f t="shared" si="150"/>
        <v>107510817315</v>
      </c>
      <c r="C3216" s="2" t="str">
        <f>_xlfn.XLOOKUP(
  B3216,
  'Candidate Data'!A:A,
  'Candidate Data'!B:B,
  "Not Found"
)</f>
        <v>Recruiter6</v>
      </c>
      <c r="D3216" s="2" t="str">
        <f>_xlfn.XLOOKUP(
  C3216,
  'Recruiter Data'!A:A,
  'Recruiter Data'!B:B,
  "Unknown"
)</f>
        <v>N America</v>
      </c>
      <c r="E3216" t="s">
        <v>18</v>
      </c>
      <c r="F3216" t="str">
        <f t="shared" si="151"/>
        <v>Application Review</v>
      </c>
      <c r="G3216" s="1">
        <v>44626.026782407411</v>
      </c>
      <c r="H3216" t="str">
        <f t="shared" si="152"/>
        <v>2022-03</v>
      </c>
    </row>
    <row r="3217" spans="1:8" x14ac:dyDescent="0.3">
      <c r="A3217" s="2">
        <v>126515676265</v>
      </c>
      <c r="B3217" s="2" t="str">
        <f t="shared" si="150"/>
        <v>126515676265</v>
      </c>
      <c r="C3217" s="2" t="str">
        <f>_xlfn.XLOOKUP(
  B3217,
  'Candidate Data'!A:A,
  'Candidate Data'!B:B,
  "Not Found"
)</f>
        <v>Recruiter24</v>
      </c>
      <c r="D3217" s="2" t="str">
        <f>_xlfn.XLOOKUP(
  C3217,
  'Recruiter Data'!A:A,
  'Recruiter Data'!B:B,
  "Unknown"
)</f>
        <v>N America</v>
      </c>
      <c r="E3217" t="s">
        <v>18</v>
      </c>
      <c r="F3217" t="str">
        <f t="shared" si="151"/>
        <v>Application Review</v>
      </c>
      <c r="G3217" s="1">
        <v>44626.02679398148</v>
      </c>
      <c r="H3217" t="str">
        <f t="shared" si="152"/>
        <v>2022-03</v>
      </c>
    </row>
    <row r="3218" spans="1:8" x14ac:dyDescent="0.3">
      <c r="A3218" s="2">
        <v>114646999386</v>
      </c>
      <c r="B3218" s="2" t="str">
        <f t="shared" si="150"/>
        <v>114646999386</v>
      </c>
      <c r="C3218" s="2" t="str">
        <f>_xlfn.XLOOKUP(
  B3218,
  'Candidate Data'!A:A,
  'Candidate Data'!B:B,
  "Not Found"
)</f>
        <v>Recruiter18</v>
      </c>
      <c r="D3218" s="2" t="str">
        <f>_xlfn.XLOOKUP(
  C3218,
  'Recruiter Data'!A:A,
  'Recruiter Data'!B:B,
  "Unknown"
)</f>
        <v>N America</v>
      </c>
      <c r="E3218" t="s">
        <v>18</v>
      </c>
      <c r="F3218" t="str">
        <f t="shared" si="151"/>
        <v>Application Review</v>
      </c>
      <c r="G3218" s="1">
        <v>44626.026805555557</v>
      </c>
      <c r="H3218" t="str">
        <f t="shared" si="152"/>
        <v>2022-03</v>
      </c>
    </row>
    <row r="3219" spans="1:8" x14ac:dyDescent="0.3">
      <c r="A3219" s="2">
        <v>135071071736</v>
      </c>
      <c r="B3219" s="2" t="str">
        <f t="shared" si="150"/>
        <v>135071071736</v>
      </c>
      <c r="C3219" s="2" t="str">
        <f>_xlfn.XLOOKUP(
  B3219,
  'Candidate Data'!A:A,
  'Candidate Data'!B:B,
  "Not Found"
)</f>
        <v>Recruiter20</v>
      </c>
      <c r="D3219" s="2" t="str">
        <f>_xlfn.XLOOKUP(
  C3219,
  'Recruiter Data'!A:A,
  'Recruiter Data'!B:B,
  "Unknown"
)</f>
        <v>N America</v>
      </c>
      <c r="E3219" t="s">
        <v>18</v>
      </c>
      <c r="F3219" t="str">
        <f t="shared" si="151"/>
        <v>Application Review</v>
      </c>
      <c r="G3219" s="1">
        <v>44626.026817129627</v>
      </c>
      <c r="H3219" t="str">
        <f t="shared" si="152"/>
        <v>2022-03</v>
      </c>
    </row>
    <row r="3220" spans="1:8" x14ac:dyDescent="0.3">
      <c r="A3220" s="2">
        <v>173522631418</v>
      </c>
      <c r="B3220" s="2" t="str">
        <f t="shared" si="150"/>
        <v>173522631418</v>
      </c>
      <c r="C3220" s="2" t="str">
        <f>_xlfn.XLOOKUP(
  B3220,
  'Candidate Data'!A:A,
  'Candidate Data'!B:B,
  "Not Found"
)</f>
        <v>Recruiter20</v>
      </c>
      <c r="D3220" s="2" t="str">
        <f>_xlfn.XLOOKUP(
  C3220,
  'Recruiter Data'!A:A,
  'Recruiter Data'!B:B,
  "Unknown"
)</f>
        <v>N America</v>
      </c>
      <c r="E3220" t="s">
        <v>18</v>
      </c>
      <c r="F3220" t="str">
        <f t="shared" si="151"/>
        <v>Application Review</v>
      </c>
      <c r="G3220" s="1">
        <v>44626.026828703703</v>
      </c>
      <c r="H3220" t="str">
        <f t="shared" si="152"/>
        <v>2022-03</v>
      </c>
    </row>
    <row r="3221" spans="1:8" x14ac:dyDescent="0.3">
      <c r="A3221" s="2">
        <v>178607750867</v>
      </c>
      <c r="B3221" s="2" t="str">
        <f t="shared" si="150"/>
        <v>178607750867</v>
      </c>
      <c r="C3221" s="2" t="str">
        <f>_xlfn.XLOOKUP(
  B3221,
  'Candidate Data'!A:A,
  'Candidate Data'!B:B,
  "Not Found"
)</f>
        <v>Recruiter14</v>
      </c>
      <c r="D3221" s="2" t="str">
        <f>_xlfn.XLOOKUP(
  C3221,
  'Recruiter Data'!A:A,
  'Recruiter Data'!B:B,
  "Unknown"
)</f>
        <v>N America</v>
      </c>
      <c r="E3221" t="s">
        <v>18</v>
      </c>
      <c r="F3221" t="str">
        <f t="shared" si="151"/>
        <v>Application Review</v>
      </c>
      <c r="G3221" s="1">
        <v>44626.02684027778</v>
      </c>
      <c r="H3221" t="str">
        <f t="shared" si="152"/>
        <v>2022-03</v>
      </c>
    </row>
    <row r="3222" spans="1:8" x14ac:dyDescent="0.3">
      <c r="A3222" s="2">
        <v>182894864362</v>
      </c>
      <c r="B3222" s="2" t="str">
        <f t="shared" si="150"/>
        <v>182894864362</v>
      </c>
      <c r="C3222" s="2" t="str">
        <f>_xlfn.XLOOKUP(
  B3222,
  'Candidate Data'!A:A,
  'Candidate Data'!B:B,
  "Not Found"
)</f>
        <v>Recruiter53</v>
      </c>
      <c r="D3222" s="2" t="str">
        <f>_xlfn.XLOOKUP(
  C3222,
  'Recruiter Data'!A:A,
  'Recruiter Data'!B:B,
  "Unknown"
)</f>
        <v>N America</v>
      </c>
      <c r="E3222" t="s">
        <v>18</v>
      </c>
      <c r="F3222" t="str">
        <f t="shared" si="151"/>
        <v>Application Review</v>
      </c>
      <c r="G3222" s="1">
        <v>44626.027037037034</v>
      </c>
      <c r="H3222" t="str">
        <f t="shared" si="152"/>
        <v>2022-03</v>
      </c>
    </row>
    <row r="3223" spans="1:8" x14ac:dyDescent="0.3">
      <c r="A3223" s="2">
        <v>105415724744</v>
      </c>
      <c r="B3223" s="2" t="str">
        <f t="shared" si="150"/>
        <v>105415724744</v>
      </c>
      <c r="C3223" s="2" t="str">
        <f>_xlfn.XLOOKUP(
  B3223,
  'Candidate Data'!A:A,
  'Candidate Data'!B:B,
  "Not Found"
)</f>
        <v>Recruiter15</v>
      </c>
      <c r="D3223" s="2" t="str">
        <f>_xlfn.XLOOKUP(
  C3223,
  'Recruiter Data'!A:A,
  'Recruiter Data'!B:B,
  "Unknown"
)</f>
        <v>N America</v>
      </c>
      <c r="E3223" t="s">
        <v>18</v>
      </c>
      <c r="F3223" t="str">
        <f t="shared" si="151"/>
        <v>Application Review</v>
      </c>
      <c r="G3223" s="1">
        <v>44626.027048611111</v>
      </c>
      <c r="H3223" t="str">
        <f t="shared" si="152"/>
        <v>2022-03</v>
      </c>
    </row>
    <row r="3224" spans="1:8" x14ac:dyDescent="0.3">
      <c r="A3224" s="2">
        <v>109631644202</v>
      </c>
      <c r="B3224" s="2" t="str">
        <f t="shared" si="150"/>
        <v>109631644202</v>
      </c>
      <c r="C3224" s="2" t="str">
        <f>_xlfn.XLOOKUP(
  B3224,
  'Candidate Data'!A:A,
  'Candidate Data'!B:B,
  "Not Found"
)</f>
        <v>Recruiter34</v>
      </c>
      <c r="D3224" s="2" t="str">
        <f>_xlfn.XLOOKUP(
  C3224,
  'Recruiter Data'!A:A,
  'Recruiter Data'!B:B,
  "Unknown"
)</f>
        <v>Europe</v>
      </c>
      <c r="E3224" t="s">
        <v>18</v>
      </c>
      <c r="F3224" t="str">
        <f t="shared" si="151"/>
        <v>Application Review</v>
      </c>
      <c r="G3224" s="1">
        <v>44626.034270833334</v>
      </c>
      <c r="H3224" t="str">
        <f t="shared" si="152"/>
        <v>2022-03</v>
      </c>
    </row>
    <row r="3225" spans="1:8" x14ac:dyDescent="0.3">
      <c r="A3225" s="2">
        <v>173130774856</v>
      </c>
      <c r="B3225" s="2" t="str">
        <f t="shared" si="150"/>
        <v>173130774856</v>
      </c>
      <c r="C3225" s="2" t="str">
        <f>_xlfn.XLOOKUP(
  B3225,
  'Candidate Data'!A:A,
  'Candidate Data'!B:B,
  "Not Found"
)</f>
        <v>Recruiter54</v>
      </c>
      <c r="D3225" s="2" t="str">
        <f>_xlfn.XLOOKUP(
  C3225,
  'Recruiter Data'!A:A,
  'Recruiter Data'!B:B,
  "Unknown"
)</f>
        <v>Asia</v>
      </c>
      <c r="E3225" t="s">
        <v>18</v>
      </c>
      <c r="F3225" t="str">
        <f t="shared" si="151"/>
        <v>Application Review</v>
      </c>
      <c r="G3225" s="1">
        <v>44626.034305555557</v>
      </c>
      <c r="H3225" t="str">
        <f t="shared" si="152"/>
        <v>2022-03</v>
      </c>
    </row>
    <row r="3226" spans="1:8" x14ac:dyDescent="0.3">
      <c r="A3226" s="2">
        <v>151002863175</v>
      </c>
      <c r="B3226" s="2" t="str">
        <f t="shared" si="150"/>
        <v>151002863175</v>
      </c>
      <c r="C3226" s="2" t="str">
        <f>_xlfn.XLOOKUP(
  B3226,
  'Candidate Data'!A:A,
  'Candidate Data'!B:B,
  "Not Found"
)</f>
        <v>Recruiter47</v>
      </c>
      <c r="D3226" s="2" t="str">
        <f>_xlfn.XLOOKUP(
  C3226,
  'Recruiter Data'!A:A,
  'Recruiter Data'!B:B,
  "Unknown"
)</f>
        <v>N America</v>
      </c>
      <c r="E3226" t="s">
        <v>18</v>
      </c>
      <c r="F3226" t="str">
        <f t="shared" si="151"/>
        <v>Application Review</v>
      </c>
      <c r="G3226" s="1">
        <v>44626.034317129626</v>
      </c>
      <c r="H3226" t="str">
        <f t="shared" si="152"/>
        <v>2022-03</v>
      </c>
    </row>
    <row r="3227" spans="1:8" x14ac:dyDescent="0.3">
      <c r="A3227" s="2">
        <v>170214635191</v>
      </c>
      <c r="B3227" s="2" t="str">
        <f t="shared" si="150"/>
        <v>170214635191</v>
      </c>
      <c r="C3227" s="2" t="str">
        <f>_xlfn.XLOOKUP(
  B3227,
  'Candidate Data'!A:A,
  'Candidate Data'!B:B,
  "Not Found"
)</f>
        <v>Recruiter13</v>
      </c>
      <c r="D3227" s="2" t="str">
        <f>_xlfn.XLOOKUP(
  C3227,
  'Recruiter Data'!A:A,
  'Recruiter Data'!B:B,
  "Unknown"
)</f>
        <v>N America</v>
      </c>
      <c r="E3227" t="s">
        <v>18</v>
      </c>
      <c r="F3227" t="str">
        <f t="shared" si="151"/>
        <v>Application Review</v>
      </c>
      <c r="G3227" s="1">
        <v>44626.034328703703</v>
      </c>
      <c r="H3227" t="str">
        <f t="shared" si="152"/>
        <v>2022-03</v>
      </c>
    </row>
    <row r="3228" spans="1:8" x14ac:dyDescent="0.3">
      <c r="A3228" s="2">
        <v>102149473775</v>
      </c>
      <c r="B3228" s="2" t="str">
        <f t="shared" si="150"/>
        <v>102149473775</v>
      </c>
      <c r="C3228" s="2" t="str">
        <f>_xlfn.XLOOKUP(
  B3228,
  'Candidate Data'!A:A,
  'Candidate Data'!B:B,
  "Not Found"
)</f>
        <v>Recruiter40</v>
      </c>
      <c r="D3228" s="2" t="str">
        <f>_xlfn.XLOOKUP(
  C3228,
  'Recruiter Data'!A:A,
  'Recruiter Data'!B:B,
  "Unknown"
)</f>
        <v>Europe</v>
      </c>
      <c r="E3228" t="s">
        <v>18</v>
      </c>
      <c r="F3228" t="str">
        <f t="shared" si="151"/>
        <v>Application Review</v>
      </c>
      <c r="G3228" s="1">
        <v>44626.034930555557</v>
      </c>
      <c r="H3228" t="str">
        <f t="shared" si="152"/>
        <v>2022-03</v>
      </c>
    </row>
    <row r="3229" spans="1:8" x14ac:dyDescent="0.3">
      <c r="A3229" s="2">
        <v>167354259364</v>
      </c>
      <c r="B3229" s="2" t="str">
        <f t="shared" si="150"/>
        <v>167354259364</v>
      </c>
      <c r="C3229" s="2" t="str">
        <f>_xlfn.XLOOKUP(
  B3229,
  'Candidate Data'!A:A,
  'Candidate Data'!B:B,
  "Not Found"
)</f>
        <v>Recruiter20</v>
      </c>
      <c r="D3229" s="2" t="str">
        <f>_xlfn.XLOOKUP(
  C3229,
  'Recruiter Data'!A:A,
  'Recruiter Data'!B:B,
  "Unknown"
)</f>
        <v>N America</v>
      </c>
      <c r="E3229" t="s">
        <v>18</v>
      </c>
      <c r="F3229" t="str">
        <f t="shared" si="151"/>
        <v>Application Review</v>
      </c>
      <c r="G3229" s="1">
        <v>44626.035104166665</v>
      </c>
      <c r="H3229" t="str">
        <f t="shared" si="152"/>
        <v>2022-03</v>
      </c>
    </row>
    <row r="3230" spans="1:8" x14ac:dyDescent="0.3">
      <c r="A3230" s="2">
        <v>113759978747</v>
      </c>
      <c r="B3230" s="2" t="str">
        <f t="shared" si="150"/>
        <v>113759978747</v>
      </c>
      <c r="C3230" s="2" t="str">
        <f>_xlfn.XLOOKUP(
  B3230,
  'Candidate Data'!A:A,
  'Candidate Data'!B:B,
  "Not Found"
)</f>
        <v>Recruiter40</v>
      </c>
      <c r="D3230" s="2" t="str">
        <f>_xlfn.XLOOKUP(
  C3230,
  'Recruiter Data'!A:A,
  'Recruiter Data'!B:B,
  "Unknown"
)</f>
        <v>Europe</v>
      </c>
      <c r="E3230" t="s">
        <v>18</v>
      </c>
      <c r="F3230" t="str">
        <f t="shared" si="151"/>
        <v>Application Review</v>
      </c>
      <c r="G3230" s="1">
        <v>44626.039814814816</v>
      </c>
      <c r="H3230" t="str">
        <f t="shared" si="152"/>
        <v>2022-03</v>
      </c>
    </row>
    <row r="3231" spans="1:8" x14ac:dyDescent="0.3">
      <c r="A3231" s="2">
        <v>132807544807</v>
      </c>
      <c r="B3231" s="2" t="str">
        <f t="shared" si="150"/>
        <v>132807544807</v>
      </c>
      <c r="C3231" s="2" t="str">
        <f>_xlfn.XLOOKUP(
  B3231,
  'Candidate Data'!A:A,
  'Candidate Data'!B:B,
  "Not Found"
)</f>
        <v>Recruiter44</v>
      </c>
      <c r="D3231" s="2" t="str">
        <f>_xlfn.XLOOKUP(
  C3231,
  'Recruiter Data'!A:A,
  'Recruiter Data'!B:B,
  "Unknown"
)</f>
        <v>N America</v>
      </c>
      <c r="E3231" t="s">
        <v>18</v>
      </c>
      <c r="F3231" t="str">
        <f t="shared" si="151"/>
        <v>Application Review</v>
      </c>
      <c r="G3231" s="1">
        <v>44626.039826388886</v>
      </c>
      <c r="H3231" t="str">
        <f t="shared" si="152"/>
        <v>2022-03</v>
      </c>
    </row>
    <row r="3232" spans="1:8" x14ac:dyDescent="0.3">
      <c r="A3232" s="2">
        <v>167170243175</v>
      </c>
      <c r="B3232" s="2" t="str">
        <f t="shared" si="150"/>
        <v>167170243175</v>
      </c>
      <c r="C3232" s="2" t="str">
        <f>_xlfn.XLOOKUP(
  B3232,
  'Candidate Data'!A:A,
  'Candidate Data'!B:B,
  "Not Found"
)</f>
        <v>Recruiter7</v>
      </c>
      <c r="D3232" s="2" t="str">
        <f>_xlfn.XLOOKUP(
  C3232,
  'Recruiter Data'!A:A,
  'Recruiter Data'!B:B,
  "Unknown"
)</f>
        <v>N America</v>
      </c>
      <c r="E3232" t="s">
        <v>18</v>
      </c>
      <c r="F3232" t="str">
        <f t="shared" si="151"/>
        <v>Application Review</v>
      </c>
      <c r="G3232" s="1">
        <v>44626.039837962962</v>
      </c>
      <c r="H3232" t="str">
        <f t="shared" si="152"/>
        <v>2022-03</v>
      </c>
    </row>
    <row r="3233" spans="1:8" x14ac:dyDescent="0.3">
      <c r="A3233" s="2">
        <v>147682919399</v>
      </c>
      <c r="B3233" s="2" t="str">
        <f t="shared" si="150"/>
        <v>147682919399</v>
      </c>
      <c r="C3233" s="2" t="str">
        <f>_xlfn.XLOOKUP(
  B3233,
  'Candidate Data'!A:A,
  'Candidate Data'!B:B,
  "Not Found"
)</f>
        <v>Recruiter40</v>
      </c>
      <c r="D3233" s="2" t="str">
        <f>_xlfn.XLOOKUP(
  C3233,
  'Recruiter Data'!A:A,
  'Recruiter Data'!B:B,
  "Unknown"
)</f>
        <v>Europe</v>
      </c>
      <c r="E3233" t="s">
        <v>18</v>
      </c>
      <c r="F3233" t="str">
        <f t="shared" si="151"/>
        <v>Application Review</v>
      </c>
      <c r="G3233" s="1">
        <v>44626.039849537039</v>
      </c>
      <c r="H3233" t="str">
        <f t="shared" si="152"/>
        <v>2022-03</v>
      </c>
    </row>
    <row r="3234" spans="1:8" x14ac:dyDescent="0.3">
      <c r="A3234" s="2">
        <v>120470059362</v>
      </c>
      <c r="B3234" s="2" t="str">
        <f t="shared" si="150"/>
        <v>120470059362</v>
      </c>
      <c r="C3234" s="2" t="str">
        <f>_xlfn.XLOOKUP(
  B3234,
  'Candidate Data'!A:A,
  'Candidate Data'!B:B,
  "Not Found"
)</f>
        <v>Recruiter2</v>
      </c>
      <c r="D3234" s="2" t="str">
        <f>_xlfn.XLOOKUP(
  C3234,
  'Recruiter Data'!A:A,
  'Recruiter Data'!B:B,
  "Unknown"
)</f>
        <v>N America</v>
      </c>
      <c r="E3234" t="s">
        <v>18</v>
      </c>
      <c r="F3234" t="str">
        <f t="shared" si="151"/>
        <v>Application Review</v>
      </c>
      <c r="G3234" s="1">
        <v>44626.039849537039</v>
      </c>
      <c r="H3234" t="str">
        <f t="shared" si="152"/>
        <v>2022-03</v>
      </c>
    </row>
    <row r="3235" spans="1:8" x14ac:dyDescent="0.3">
      <c r="A3235" s="2">
        <v>137747595239</v>
      </c>
      <c r="B3235" s="2" t="str">
        <f t="shared" si="150"/>
        <v>137747595239</v>
      </c>
      <c r="C3235" s="2" t="str">
        <f>_xlfn.XLOOKUP(
  B3235,
  'Candidate Data'!A:A,
  'Candidate Data'!B:B,
  "Not Found"
)</f>
        <v>Recruiter26</v>
      </c>
      <c r="D3235" s="2" t="str">
        <f>_xlfn.XLOOKUP(
  C3235,
  'Recruiter Data'!A:A,
  'Recruiter Data'!B:B,
  "Unknown"
)</f>
        <v>Europe</v>
      </c>
      <c r="E3235" t="s">
        <v>18</v>
      </c>
      <c r="F3235" t="str">
        <f t="shared" si="151"/>
        <v>Application Review</v>
      </c>
      <c r="G3235" s="1">
        <v>44626.039861111109</v>
      </c>
      <c r="H3235" t="str">
        <f t="shared" si="152"/>
        <v>2022-03</v>
      </c>
    </row>
    <row r="3236" spans="1:8" x14ac:dyDescent="0.3">
      <c r="A3236" s="2">
        <v>138061437614</v>
      </c>
      <c r="B3236" s="2" t="str">
        <f t="shared" si="150"/>
        <v>138061437614</v>
      </c>
      <c r="C3236" s="2" t="str">
        <f>_xlfn.XLOOKUP(
  B3236,
  'Candidate Data'!A:A,
  'Candidate Data'!B:B,
  "Not Found"
)</f>
        <v>Recruiter42</v>
      </c>
      <c r="D3236" s="2" t="str">
        <f>_xlfn.XLOOKUP(
  C3236,
  'Recruiter Data'!A:A,
  'Recruiter Data'!B:B,
  "Unknown"
)</f>
        <v>Europe</v>
      </c>
      <c r="E3236" t="s">
        <v>18</v>
      </c>
      <c r="F3236" t="str">
        <f t="shared" si="151"/>
        <v>Application Review</v>
      </c>
      <c r="G3236" s="1">
        <v>44626.039872685185</v>
      </c>
      <c r="H3236" t="str">
        <f t="shared" si="152"/>
        <v>2022-03</v>
      </c>
    </row>
    <row r="3237" spans="1:8" x14ac:dyDescent="0.3">
      <c r="A3237" s="2">
        <v>160077083576</v>
      </c>
      <c r="B3237" s="2" t="str">
        <f t="shared" si="150"/>
        <v>160077083576</v>
      </c>
      <c r="C3237" s="2" t="str">
        <f>_xlfn.XLOOKUP(
  B3237,
  'Candidate Data'!A:A,
  'Candidate Data'!B:B,
  "Not Found"
)</f>
        <v>Recruiter53</v>
      </c>
      <c r="D3237" s="2" t="str">
        <f>_xlfn.XLOOKUP(
  C3237,
  'Recruiter Data'!A:A,
  'Recruiter Data'!B:B,
  "Unknown"
)</f>
        <v>N America</v>
      </c>
      <c r="E3237" t="s">
        <v>18</v>
      </c>
      <c r="F3237" t="str">
        <f t="shared" si="151"/>
        <v>Application Review</v>
      </c>
      <c r="G3237" s="1">
        <v>44626.039884259262</v>
      </c>
      <c r="H3237" t="str">
        <f t="shared" si="152"/>
        <v>2022-03</v>
      </c>
    </row>
    <row r="3238" spans="1:8" x14ac:dyDescent="0.3">
      <c r="A3238" s="2">
        <v>134028210978</v>
      </c>
      <c r="B3238" s="2" t="str">
        <f t="shared" si="150"/>
        <v>134028210978</v>
      </c>
      <c r="C3238" s="2" t="str">
        <f>_xlfn.XLOOKUP(
  B3238,
  'Candidate Data'!A:A,
  'Candidate Data'!B:B,
  "Not Found"
)</f>
        <v>Recruiter36</v>
      </c>
      <c r="D3238" s="2" t="str">
        <f>_xlfn.XLOOKUP(
  C3238,
  'Recruiter Data'!A:A,
  'Recruiter Data'!B:B,
  "Unknown"
)</f>
        <v>Europe</v>
      </c>
      <c r="E3238" t="s">
        <v>18</v>
      </c>
      <c r="F3238" t="str">
        <f t="shared" si="151"/>
        <v>Application Review</v>
      </c>
      <c r="G3238" s="1">
        <v>44626.039895833332</v>
      </c>
      <c r="H3238" t="str">
        <f t="shared" si="152"/>
        <v>2022-03</v>
      </c>
    </row>
    <row r="3239" spans="1:8" x14ac:dyDescent="0.3">
      <c r="A3239" s="2">
        <v>139273430629</v>
      </c>
      <c r="B3239" s="2" t="str">
        <f t="shared" si="150"/>
        <v>139273430629</v>
      </c>
      <c r="C3239" s="2" t="str">
        <f>_xlfn.XLOOKUP(
  B3239,
  'Candidate Data'!A:A,
  'Candidate Data'!B:B,
  "Not Found"
)</f>
        <v>Recruiter40</v>
      </c>
      <c r="D3239" s="2" t="str">
        <f>_xlfn.XLOOKUP(
  C3239,
  'Recruiter Data'!A:A,
  'Recruiter Data'!B:B,
  "Unknown"
)</f>
        <v>Europe</v>
      </c>
      <c r="E3239" t="s">
        <v>18</v>
      </c>
      <c r="F3239" t="str">
        <f t="shared" si="151"/>
        <v>Application Review</v>
      </c>
      <c r="G3239" s="1">
        <v>44626.039907407408</v>
      </c>
      <c r="H3239" t="str">
        <f t="shared" si="152"/>
        <v>2022-03</v>
      </c>
    </row>
    <row r="3240" spans="1:8" x14ac:dyDescent="0.3">
      <c r="A3240" s="2">
        <v>182037462531</v>
      </c>
      <c r="B3240" s="2" t="str">
        <f t="shared" si="150"/>
        <v>182037462531</v>
      </c>
      <c r="C3240" s="2" t="str">
        <f>_xlfn.XLOOKUP(
  B3240,
  'Candidate Data'!A:A,
  'Candidate Data'!B:B,
  "Not Found"
)</f>
        <v>Recruiter47</v>
      </c>
      <c r="D3240" s="2" t="str">
        <f>_xlfn.XLOOKUP(
  C3240,
  'Recruiter Data'!A:A,
  'Recruiter Data'!B:B,
  "Unknown"
)</f>
        <v>N America</v>
      </c>
      <c r="E3240" t="s">
        <v>18</v>
      </c>
      <c r="F3240" t="str">
        <f t="shared" si="151"/>
        <v>Application Review</v>
      </c>
      <c r="G3240" s="1">
        <v>44626.039918981478</v>
      </c>
      <c r="H3240" t="str">
        <f t="shared" si="152"/>
        <v>2022-03</v>
      </c>
    </row>
    <row r="3241" spans="1:8" x14ac:dyDescent="0.3">
      <c r="A3241" s="2">
        <v>107254564898</v>
      </c>
      <c r="B3241" s="2" t="str">
        <f t="shared" si="150"/>
        <v>107254564898</v>
      </c>
      <c r="C3241" s="2" t="str">
        <f>_xlfn.XLOOKUP(
  B3241,
  'Candidate Data'!A:A,
  'Candidate Data'!B:B,
  "Not Found"
)</f>
        <v>Recruiter13</v>
      </c>
      <c r="D3241" s="2" t="str">
        <f>_xlfn.XLOOKUP(
  C3241,
  'Recruiter Data'!A:A,
  'Recruiter Data'!B:B,
  "Unknown"
)</f>
        <v>N America</v>
      </c>
      <c r="E3241" t="s">
        <v>18</v>
      </c>
      <c r="F3241" t="str">
        <f t="shared" si="151"/>
        <v>Application Review</v>
      </c>
      <c r="G3241" s="1">
        <v>44626.039930555555</v>
      </c>
      <c r="H3241" t="str">
        <f t="shared" si="152"/>
        <v>2022-03</v>
      </c>
    </row>
    <row r="3242" spans="1:8" x14ac:dyDescent="0.3">
      <c r="A3242" s="2">
        <v>163281816550</v>
      </c>
      <c r="B3242" s="2" t="str">
        <f t="shared" si="150"/>
        <v>163281816550</v>
      </c>
      <c r="C3242" s="2" t="str">
        <f>_xlfn.XLOOKUP(
  B3242,
  'Candidate Data'!A:A,
  'Candidate Data'!B:B,
  "Not Found"
)</f>
        <v>Recruiter13</v>
      </c>
      <c r="D3242" s="2" t="str">
        <f>_xlfn.XLOOKUP(
  C3242,
  'Recruiter Data'!A:A,
  'Recruiter Data'!B:B,
  "Unknown"
)</f>
        <v>N America</v>
      </c>
      <c r="E3242" t="s">
        <v>18</v>
      </c>
      <c r="F3242" t="str">
        <f t="shared" si="151"/>
        <v>Application Review</v>
      </c>
      <c r="G3242" s="1">
        <v>44626.039942129632</v>
      </c>
      <c r="H3242" t="str">
        <f t="shared" si="152"/>
        <v>2022-03</v>
      </c>
    </row>
    <row r="3243" spans="1:8" x14ac:dyDescent="0.3">
      <c r="A3243" s="2">
        <v>116918974753</v>
      </c>
      <c r="B3243" s="2" t="str">
        <f t="shared" si="150"/>
        <v>116918974753</v>
      </c>
      <c r="C3243" s="2" t="str">
        <f>_xlfn.XLOOKUP(
  B3243,
  'Candidate Data'!A:A,
  'Candidate Data'!B:B,
  "Not Found"
)</f>
        <v>Recruiter20</v>
      </c>
      <c r="D3243" s="2" t="str">
        <f>_xlfn.XLOOKUP(
  C3243,
  'Recruiter Data'!A:A,
  'Recruiter Data'!B:B,
  "Unknown"
)</f>
        <v>N America</v>
      </c>
      <c r="E3243" t="s">
        <v>18</v>
      </c>
      <c r="F3243" t="str">
        <f t="shared" si="151"/>
        <v>Application Review</v>
      </c>
      <c r="G3243" s="1">
        <v>44626.039953703701</v>
      </c>
      <c r="H3243" t="str">
        <f t="shared" si="152"/>
        <v>2022-03</v>
      </c>
    </row>
    <row r="3244" spans="1:8" x14ac:dyDescent="0.3">
      <c r="A3244" s="2">
        <v>177440599610</v>
      </c>
      <c r="B3244" s="2" t="str">
        <f t="shared" si="150"/>
        <v>177440599610</v>
      </c>
      <c r="C3244" s="2" t="str">
        <f>_xlfn.XLOOKUP(
  B3244,
  'Candidate Data'!A:A,
  'Candidate Data'!B:B,
  "Not Found"
)</f>
        <v>Recruiter16</v>
      </c>
      <c r="D3244" s="2" t="str">
        <f>_xlfn.XLOOKUP(
  C3244,
  'Recruiter Data'!A:A,
  'Recruiter Data'!B:B,
  "Unknown"
)</f>
        <v>Asia</v>
      </c>
      <c r="E3244" t="s">
        <v>18</v>
      </c>
      <c r="F3244" t="str">
        <f t="shared" si="151"/>
        <v>Application Review</v>
      </c>
      <c r="G3244" s="1">
        <v>44626.039965277778</v>
      </c>
      <c r="H3244" t="str">
        <f t="shared" si="152"/>
        <v>2022-03</v>
      </c>
    </row>
    <row r="3245" spans="1:8" x14ac:dyDescent="0.3">
      <c r="A3245" s="2">
        <v>176574923203</v>
      </c>
      <c r="B3245" s="2" t="str">
        <f t="shared" si="150"/>
        <v>176574923203</v>
      </c>
      <c r="C3245" s="2" t="str">
        <f>_xlfn.XLOOKUP(
  B3245,
  'Candidate Data'!A:A,
  'Candidate Data'!B:B,
  "Not Found"
)</f>
        <v>Recruiter40</v>
      </c>
      <c r="D3245" s="2" t="str">
        <f>_xlfn.XLOOKUP(
  C3245,
  'Recruiter Data'!A:A,
  'Recruiter Data'!B:B,
  "Unknown"
)</f>
        <v>Europe</v>
      </c>
      <c r="E3245" t="s">
        <v>18</v>
      </c>
      <c r="F3245" t="str">
        <f t="shared" si="151"/>
        <v>Application Review</v>
      </c>
      <c r="G3245" s="1">
        <v>44626.039976851855</v>
      </c>
      <c r="H3245" t="str">
        <f t="shared" si="152"/>
        <v>2022-03</v>
      </c>
    </row>
    <row r="3246" spans="1:8" x14ac:dyDescent="0.3">
      <c r="A3246" s="2">
        <v>168128436209</v>
      </c>
      <c r="B3246" s="2" t="str">
        <f t="shared" si="150"/>
        <v>168128436209</v>
      </c>
      <c r="C3246" s="2" t="str">
        <f>_xlfn.XLOOKUP(
  B3246,
  'Candidate Data'!A:A,
  'Candidate Data'!B:B,
  "Not Found"
)</f>
        <v>Recruiter13</v>
      </c>
      <c r="D3246" s="2" t="str">
        <f>_xlfn.XLOOKUP(
  C3246,
  'Recruiter Data'!A:A,
  'Recruiter Data'!B:B,
  "Unknown"
)</f>
        <v>N America</v>
      </c>
      <c r="E3246" t="s">
        <v>18</v>
      </c>
      <c r="F3246" t="str">
        <f t="shared" si="151"/>
        <v>Application Review</v>
      </c>
      <c r="G3246" s="1">
        <v>44626.040011574078</v>
      </c>
      <c r="H3246" t="str">
        <f t="shared" si="152"/>
        <v>2022-03</v>
      </c>
    </row>
    <row r="3247" spans="1:8" x14ac:dyDescent="0.3">
      <c r="A3247" s="2">
        <v>121850818293</v>
      </c>
      <c r="B3247" s="2" t="str">
        <f t="shared" si="150"/>
        <v>121850818293</v>
      </c>
      <c r="C3247" s="2" t="str">
        <f>_xlfn.XLOOKUP(
  B3247,
  'Candidate Data'!A:A,
  'Candidate Data'!B:B,
  "Not Found"
)</f>
        <v>Recruiter49</v>
      </c>
      <c r="D3247" s="2" t="str">
        <f>_xlfn.XLOOKUP(
  C3247,
  'Recruiter Data'!A:A,
  'Recruiter Data'!B:B,
  "Unknown"
)</f>
        <v>N America</v>
      </c>
      <c r="E3247" t="s">
        <v>18</v>
      </c>
      <c r="F3247" t="str">
        <f t="shared" si="151"/>
        <v>Application Review</v>
      </c>
      <c r="G3247" s="1">
        <v>44626.051550925928</v>
      </c>
      <c r="H3247" t="str">
        <f t="shared" si="152"/>
        <v>2022-03</v>
      </c>
    </row>
    <row r="3248" spans="1:8" x14ac:dyDescent="0.3">
      <c r="A3248" s="2">
        <v>149505803520</v>
      </c>
      <c r="B3248" s="2" t="str">
        <f t="shared" si="150"/>
        <v>149505803520</v>
      </c>
      <c r="C3248" s="2" t="str">
        <f>_xlfn.XLOOKUP(
  B3248,
  'Candidate Data'!A:A,
  'Candidate Data'!B:B,
  "Not Found"
)</f>
        <v>Recruiter47</v>
      </c>
      <c r="D3248" s="2" t="str">
        <f>_xlfn.XLOOKUP(
  C3248,
  'Recruiter Data'!A:A,
  'Recruiter Data'!B:B,
  "Unknown"
)</f>
        <v>N America</v>
      </c>
      <c r="E3248" t="s">
        <v>18</v>
      </c>
      <c r="F3248" t="str">
        <f t="shared" si="151"/>
        <v>Application Review</v>
      </c>
      <c r="G3248" s="1">
        <v>44626.051574074074</v>
      </c>
      <c r="H3248" t="str">
        <f t="shared" si="152"/>
        <v>2022-03</v>
      </c>
    </row>
    <row r="3249" spans="1:8" x14ac:dyDescent="0.3">
      <c r="A3249" s="2">
        <v>187055562314</v>
      </c>
      <c r="B3249" s="2" t="str">
        <f t="shared" si="150"/>
        <v>187055562314</v>
      </c>
      <c r="C3249" s="2" t="str">
        <f>_xlfn.XLOOKUP(
  B3249,
  'Candidate Data'!A:A,
  'Candidate Data'!B:B,
  "Not Found"
)</f>
        <v>Recruiter42</v>
      </c>
      <c r="D3249" s="2" t="str">
        <f>_xlfn.XLOOKUP(
  C3249,
  'Recruiter Data'!A:A,
  'Recruiter Data'!B:B,
  "Unknown"
)</f>
        <v>Europe</v>
      </c>
      <c r="E3249" t="s">
        <v>18</v>
      </c>
      <c r="F3249" t="str">
        <f t="shared" si="151"/>
        <v>Application Review</v>
      </c>
      <c r="G3249" s="1">
        <v>44626.051574074074</v>
      </c>
      <c r="H3249" t="str">
        <f t="shared" si="152"/>
        <v>2022-03</v>
      </c>
    </row>
    <row r="3250" spans="1:8" x14ac:dyDescent="0.3">
      <c r="A3250" s="2">
        <v>136828838061</v>
      </c>
      <c r="B3250" s="2" t="str">
        <f t="shared" si="150"/>
        <v>136828838061</v>
      </c>
      <c r="C3250" s="2" t="str">
        <f>_xlfn.XLOOKUP(
  B3250,
  'Candidate Data'!A:A,
  'Candidate Data'!B:B,
  "Not Found"
)</f>
        <v>Recruiter48</v>
      </c>
      <c r="D3250" s="2" t="str">
        <f>_xlfn.XLOOKUP(
  C3250,
  'Recruiter Data'!A:A,
  'Recruiter Data'!B:B,
  "Unknown"
)</f>
        <v>N America</v>
      </c>
      <c r="E3250" t="s">
        <v>18</v>
      </c>
      <c r="F3250" t="str">
        <f t="shared" si="151"/>
        <v>Application Review</v>
      </c>
      <c r="G3250" s="1">
        <v>44626.051585648151</v>
      </c>
      <c r="H3250" t="str">
        <f t="shared" si="152"/>
        <v>2022-03</v>
      </c>
    </row>
    <row r="3251" spans="1:8" x14ac:dyDescent="0.3">
      <c r="A3251" s="2">
        <v>178686441218</v>
      </c>
      <c r="B3251" s="2" t="str">
        <f t="shared" si="150"/>
        <v>178686441218</v>
      </c>
      <c r="C3251" s="2" t="str">
        <f>_xlfn.XLOOKUP(
  B3251,
  'Candidate Data'!A:A,
  'Candidate Data'!B:B,
  "Not Found"
)</f>
        <v>Recruiter37</v>
      </c>
      <c r="D3251" s="2" t="str">
        <f>_xlfn.XLOOKUP(
  C3251,
  'Recruiter Data'!A:A,
  'Recruiter Data'!B:B,
  "Unknown"
)</f>
        <v>N America</v>
      </c>
      <c r="E3251" t="s">
        <v>18</v>
      </c>
      <c r="F3251" t="str">
        <f t="shared" si="151"/>
        <v>Application Review</v>
      </c>
      <c r="G3251" s="1">
        <v>44626.051631944443</v>
      </c>
      <c r="H3251" t="str">
        <f t="shared" si="152"/>
        <v>2022-03</v>
      </c>
    </row>
    <row r="3252" spans="1:8" x14ac:dyDescent="0.3">
      <c r="A3252" s="2">
        <v>171385775710</v>
      </c>
      <c r="B3252" s="2" t="str">
        <f t="shared" si="150"/>
        <v>171385775710</v>
      </c>
      <c r="C3252" s="2" t="str">
        <f>_xlfn.XLOOKUP(
  B3252,
  'Candidate Data'!A:A,
  'Candidate Data'!B:B,
  "Not Found"
)</f>
        <v>Recruiter20</v>
      </c>
      <c r="D3252" s="2" t="str">
        <f>_xlfn.XLOOKUP(
  C3252,
  'Recruiter Data'!A:A,
  'Recruiter Data'!B:B,
  "Unknown"
)</f>
        <v>N America</v>
      </c>
      <c r="E3252" t="s">
        <v>18</v>
      </c>
      <c r="F3252" t="str">
        <f t="shared" si="151"/>
        <v>Application Review</v>
      </c>
      <c r="G3252" s="1">
        <v>44626.05164351852</v>
      </c>
      <c r="H3252" t="str">
        <f t="shared" si="152"/>
        <v>2022-03</v>
      </c>
    </row>
    <row r="3253" spans="1:8" x14ac:dyDescent="0.3">
      <c r="A3253" s="2">
        <v>169507831089</v>
      </c>
      <c r="B3253" s="2" t="str">
        <f t="shared" si="150"/>
        <v>169507831089</v>
      </c>
      <c r="C3253" s="2" t="str">
        <f>_xlfn.XLOOKUP(
  B3253,
  'Candidate Data'!A:A,
  'Candidate Data'!B:B,
  "Not Found"
)</f>
        <v>Recruiter13</v>
      </c>
      <c r="D3253" s="2" t="str">
        <f>_xlfn.XLOOKUP(
  C3253,
  'Recruiter Data'!A:A,
  'Recruiter Data'!B:B,
  "Unknown"
)</f>
        <v>N America</v>
      </c>
      <c r="E3253" t="s">
        <v>18</v>
      </c>
      <c r="F3253" t="str">
        <f t="shared" si="151"/>
        <v>Application Review</v>
      </c>
      <c r="G3253" s="1">
        <v>44626.051655092589</v>
      </c>
      <c r="H3253" t="str">
        <f t="shared" si="152"/>
        <v>2022-03</v>
      </c>
    </row>
    <row r="3254" spans="1:8" x14ac:dyDescent="0.3">
      <c r="A3254" s="2">
        <v>110003613769</v>
      </c>
      <c r="B3254" s="2" t="str">
        <f t="shared" si="150"/>
        <v>110003613769</v>
      </c>
      <c r="C3254" s="2" t="str">
        <f>_xlfn.XLOOKUP(
  B3254,
  'Candidate Data'!A:A,
  'Candidate Data'!B:B,
  "Not Found"
)</f>
        <v>Recruiter12</v>
      </c>
      <c r="D3254" s="2" t="str">
        <f>_xlfn.XLOOKUP(
  C3254,
  'Recruiter Data'!A:A,
  'Recruiter Data'!B:B,
  "Unknown"
)</f>
        <v>Europe</v>
      </c>
      <c r="E3254" t="s">
        <v>18</v>
      </c>
      <c r="F3254" t="str">
        <f t="shared" si="151"/>
        <v>Application Review</v>
      </c>
      <c r="G3254" s="1">
        <v>44626.051655092589</v>
      </c>
      <c r="H3254" t="str">
        <f t="shared" si="152"/>
        <v>2022-03</v>
      </c>
    </row>
    <row r="3255" spans="1:8" x14ac:dyDescent="0.3">
      <c r="A3255" s="2">
        <v>157828067170</v>
      </c>
      <c r="B3255" s="2" t="str">
        <f t="shared" si="150"/>
        <v>157828067170</v>
      </c>
      <c r="C3255" s="2" t="str">
        <f>_xlfn.XLOOKUP(
  B3255,
  'Candidate Data'!A:A,
  'Candidate Data'!B:B,
  "Not Found"
)</f>
        <v>Recruiter20</v>
      </c>
      <c r="D3255" s="2" t="str">
        <f>_xlfn.XLOOKUP(
  C3255,
  'Recruiter Data'!A:A,
  'Recruiter Data'!B:B,
  "Unknown"
)</f>
        <v>N America</v>
      </c>
      <c r="E3255" t="s">
        <v>18</v>
      </c>
      <c r="F3255" t="str">
        <f t="shared" si="151"/>
        <v>Application Review</v>
      </c>
      <c r="G3255" s="1">
        <v>44626.051666666666</v>
      </c>
      <c r="H3255" t="str">
        <f t="shared" si="152"/>
        <v>2022-03</v>
      </c>
    </row>
    <row r="3256" spans="1:8" x14ac:dyDescent="0.3">
      <c r="A3256" s="2">
        <v>161047898632</v>
      </c>
      <c r="B3256" s="2" t="str">
        <f t="shared" si="150"/>
        <v>161047898632</v>
      </c>
      <c r="C3256" s="2" t="str">
        <f>_xlfn.XLOOKUP(
  B3256,
  'Candidate Data'!A:A,
  'Candidate Data'!B:B,
  "Not Found"
)</f>
        <v>Recruiter40</v>
      </c>
      <c r="D3256" s="2" t="str">
        <f>_xlfn.XLOOKUP(
  C3256,
  'Recruiter Data'!A:A,
  'Recruiter Data'!B:B,
  "Unknown"
)</f>
        <v>Europe</v>
      </c>
      <c r="E3256" t="s">
        <v>18</v>
      </c>
      <c r="F3256" t="str">
        <f t="shared" si="151"/>
        <v>Application Review</v>
      </c>
      <c r="G3256" s="1">
        <v>44626.051701388889</v>
      </c>
      <c r="H3256" t="str">
        <f t="shared" si="152"/>
        <v>2022-03</v>
      </c>
    </row>
    <row r="3257" spans="1:8" x14ac:dyDescent="0.3">
      <c r="A3257" s="2">
        <v>106551283325</v>
      </c>
      <c r="B3257" s="2" t="str">
        <f t="shared" si="150"/>
        <v>106551283325</v>
      </c>
      <c r="C3257" s="2" t="str">
        <f>_xlfn.XLOOKUP(
  B3257,
  'Candidate Data'!A:A,
  'Candidate Data'!B:B,
  "Not Found"
)</f>
        <v>Recruiter13</v>
      </c>
      <c r="D3257" s="2" t="str">
        <f>_xlfn.XLOOKUP(
  C3257,
  'Recruiter Data'!A:A,
  'Recruiter Data'!B:B,
  "Unknown"
)</f>
        <v>N America</v>
      </c>
      <c r="E3257" t="s">
        <v>18</v>
      </c>
      <c r="F3257" t="str">
        <f t="shared" si="151"/>
        <v>Application Review</v>
      </c>
      <c r="G3257" s="1">
        <v>44626.051712962966</v>
      </c>
      <c r="H3257" t="str">
        <f t="shared" si="152"/>
        <v>2022-03</v>
      </c>
    </row>
    <row r="3258" spans="1:8" x14ac:dyDescent="0.3">
      <c r="A3258" s="2">
        <v>151865726883</v>
      </c>
      <c r="B3258" s="2" t="str">
        <f t="shared" si="150"/>
        <v>151865726883</v>
      </c>
      <c r="C3258" s="2" t="str">
        <f>_xlfn.XLOOKUP(
  B3258,
  'Candidate Data'!A:A,
  'Candidate Data'!B:B,
  "Not Found"
)</f>
        <v>Recruiter47</v>
      </c>
      <c r="D3258" s="2" t="str">
        <f>_xlfn.XLOOKUP(
  C3258,
  'Recruiter Data'!A:A,
  'Recruiter Data'!B:B,
  "Unknown"
)</f>
        <v>N America</v>
      </c>
      <c r="E3258" t="s">
        <v>18</v>
      </c>
      <c r="F3258" t="str">
        <f t="shared" si="151"/>
        <v>Application Review</v>
      </c>
      <c r="G3258" s="1">
        <v>44626.051724537036</v>
      </c>
      <c r="H3258" t="str">
        <f t="shared" si="152"/>
        <v>2022-03</v>
      </c>
    </row>
    <row r="3259" spans="1:8" x14ac:dyDescent="0.3">
      <c r="A3259" s="2">
        <v>187290514905</v>
      </c>
      <c r="B3259" s="2" t="str">
        <f t="shared" si="150"/>
        <v>187290514905</v>
      </c>
      <c r="C3259" s="2" t="str">
        <f>_xlfn.XLOOKUP(
  B3259,
  'Candidate Data'!A:A,
  'Candidate Data'!B:B,
  "Not Found"
)</f>
        <v>Recruiter13</v>
      </c>
      <c r="D3259" s="2" t="str">
        <f>_xlfn.XLOOKUP(
  C3259,
  'Recruiter Data'!A:A,
  'Recruiter Data'!B:B,
  "Unknown"
)</f>
        <v>N America</v>
      </c>
      <c r="E3259" t="s">
        <v>18</v>
      </c>
      <c r="F3259" t="str">
        <f t="shared" si="151"/>
        <v>Application Review</v>
      </c>
      <c r="G3259" s="1">
        <v>44626.051736111112</v>
      </c>
      <c r="H3259" t="str">
        <f t="shared" si="152"/>
        <v>2022-03</v>
      </c>
    </row>
    <row r="3260" spans="1:8" x14ac:dyDescent="0.3">
      <c r="A3260" s="2">
        <v>162375262113</v>
      </c>
      <c r="B3260" s="2" t="str">
        <f t="shared" si="150"/>
        <v>162375262113</v>
      </c>
      <c r="C3260" s="2" t="str">
        <f>_xlfn.XLOOKUP(
  B3260,
  'Candidate Data'!A:A,
  'Candidate Data'!B:B,
  "Not Found"
)</f>
        <v>Recruiter13</v>
      </c>
      <c r="D3260" s="2" t="str">
        <f>_xlfn.XLOOKUP(
  C3260,
  'Recruiter Data'!A:A,
  'Recruiter Data'!B:B,
  "Unknown"
)</f>
        <v>N America</v>
      </c>
      <c r="E3260" t="s">
        <v>18</v>
      </c>
      <c r="F3260" t="str">
        <f t="shared" si="151"/>
        <v>Application Review</v>
      </c>
      <c r="G3260" s="1">
        <v>44626.051747685182</v>
      </c>
      <c r="H3260" t="str">
        <f t="shared" si="152"/>
        <v>2022-03</v>
      </c>
    </row>
    <row r="3261" spans="1:8" x14ac:dyDescent="0.3">
      <c r="A3261" s="2">
        <v>173362791817</v>
      </c>
      <c r="B3261" s="2" t="str">
        <f t="shared" si="150"/>
        <v>173362791817</v>
      </c>
      <c r="C3261" s="2" t="str">
        <f>_xlfn.XLOOKUP(
  B3261,
  'Candidate Data'!A:A,
  'Candidate Data'!B:B,
  "Not Found"
)</f>
        <v>Recruiter13</v>
      </c>
      <c r="D3261" s="2" t="str">
        <f>_xlfn.XLOOKUP(
  C3261,
  'Recruiter Data'!A:A,
  'Recruiter Data'!B:B,
  "Unknown"
)</f>
        <v>N America</v>
      </c>
      <c r="E3261" t="s">
        <v>18</v>
      </c>
      <c r="F3261" t="str">
        <f t="shared" si="151"/>
        <v>Application Review</v>
      </c>
      <c r="G3261" s="1">
        <v>44626.051770833335</v>
      </c>
      <c r="H3261" t="str">
        <f t="shared" si="152"/>
        <v>2022-03</v>
      </c>
    </row>
    <row r="3262" spans="1:8" x14ac:dyDescent="0.3">
      <c r="A3262" s="2">
        <v>161725621128</v>
      </c>
      <c r="B3262" s="2" t="str">
        <f t="shared" si="150"/>
        <v>161725621128</v>
      </c>
      <c r="C3262" s="2" t="str">
        <f>_xlfn.XLOOKUP(
  B3262,
  'Candidate Data'!A:A,
  'Candidate Data'!B:B,
  "Not Found"
)</f>
        <v>Recruiter29</v>
      </c>
      <c r="D3262" s="2" t="str">
        <f>_xlfn.XLOOKUP(
  C3262,
  'Recruiter Data'!A:A,
  'Recruiter Data'!B:B,
  "Unknown"
)</f>
        <v>N America</v>
      </c>
      <c r="E3262" t="s">
        <v>18</v>
      </c>
      <c r="F3262" t="str">
        <f t="shared" si="151"/>
        <v>Application Review</v>
      </c>
      <c r="G3262" s="1">
        <v>44626.051782407405</v>
      </c>
      <c r="H3262" t="str">
        <f t="shared" si="152"/>
        <v>2022-03</v>
      </c>
    </row>
    <row r="3263" spans="1:8" x14ac:dyDescent="0.3">
      <c r="A3263" s="2">
        <v>134760142401</v>
      </c>
      <c r="B3263" s="2" t="str">
        <f t="shared" si="150"/>
        <v>134760142401</v>
      </c>
      <c r="C3263" s="2" t="str">
        <f>_xlfn.XLOOKUP(
  B3263,
  'Candidate Data'!A:A,
  'Candidate Data'!B:B,
  "Not Found"
)</f>
        <v>Recruiter13</v>
      </c>
      <c r="D3263" s="2" t="str">
        <f>_xlfn.XLOOKUP(
  C3263,
  'Recruiter Data'!A:A,
  'Recruiter Data'!B:B,
  "Unknown"
)</f>
        <v>N America</v>
      </c>
      <c r="E3263" t="s">
        <v>18</v>
      </c>
      <c r="F3263" t="str">
        <f t="shared" si="151"/>
        <v>Application Review</v>
      </c>
      <c r="G3263" s="1">
        <v>44626.051793981482</v>
      </c>
      <c r="H3263" t="str">
        <f t="shared" si="152"/>
        <v>2022-03</v>
      </c>
    </row>
    <row r="3264" spans="1:8" x14ac:dyDescent="0.3">
      <c r="A3264" s="2">
        <v>133128683741</v>
      </c>
      <c r="B3264" s="2" t="str">
        <f t="shared" si="150"/>
        <v>133128683741</v>
      </c>
      <c r="C3264" s="2" t="str">
        <f>_xlfn.XLOOKUP(
  B3264,
  'Candidate Data'!A:A,
  'Candidate Data'!B:B,
  "Not Found"
)</f>
        <v>Recruiter13</v>
      </c>
      <c r="D3264" s="2" t="str">
        <f>_xlfn.XLOOKUP(
  C3264,
  'Recruiter Data'!A:A,
  'Recruiter Data'!B:B,
  "Unknown"
)</f>
        <v>N America</v>
      </c>
      <c r="E3264" t="s">
        <v>18</v>
      </c>
      <c r="F3264" t="str">
        <f t="shared" si="151"/>
        <v>Application Review</v>
      </c>
      <c r="G3264" s="1">
        <v>44626.051793981482</v>
      </c>
      <c r="H3264" t="str">
        <f t="shared" si="152"/>
        <v>2022-03</v>
      </c>
    </row>
    <row r="3265" spans="1:8" x14ac:dyDescent="0.3">
      <c r="A3265" s="2">
        <v>155794738387</v>
      </c>
      <c r="B3265" s="2" t="str">
        <f t="shared" si="150"/>
        <v>155794738387</v>
      </c>
      <c r="C3265" s="2" t="str">
        <f>_xlfn.XLOOKUP(
  B3265,
  'Candidate Data'!A:A,
  'Candidate Data'!B:B,
  "Not Found"
)</f>
        <v>Recruiter13</v>
      </c>
      <c r="D3265" s="2" t="str">
        <f>_xlfn.XLOOKUP(
  C3265,
  'Recruiter Data'!A:A,
  'Recruiter Data'!B:B,
  "Unknown"
)</f>
        <v>N America</v>
      </c>
      <c r="E3265" t="s">
        <v>18</v>
      </c>
      <c r="F3265" t="str">
        <f t="shared" si="151"/>
        <v>Application Review</v>
      </c>
      <c r="G3265" s="1">
        <v>44626.051840277774</v>
      </c>
      <c r="H3265" t="str">
        <f t="shared" si="152"/>
        <v>2022-03</v>
      </c>
    </row>
    <row r="3266" spans="1:8" x14ac:dyDescent="0.3">
      <c r="A3266" s="2">
        <v>160624986467</v>
      </c>
      <c r="B3266" s="2" t="str">
        <f t="shared" si="150"/>
        <v>160624986467</v>
      </c>
      <c r="C3266" s="2" t="str">
        <f>_xlfn.XLOOKUP(
  B3266,
  'Candidate Data'!A:A,
  'Candidate Data'!B:B,
  "Not Found"
)</f>
        <v>Recruiter13</v>
      </c>
      <c r="D3266" s="2" t="str">
        <f>_xlfn.XLOOKUP(
  C3266,
  'Recruiter Data'!A:A,
  'Recruiter Data'!B:B,
  "Unknown"
)</f>
        <v>N America</v>
      </c>
      <c r="E3266" t="s">
        <v>18</v>
      </c>
      <c r="F3266" t="str">
        <f t="shared" si="151"/>
        <v>Application Review</v>
      </c>
      <c r="G3266" s="1">
        <v>44626.051851851851</v>
      </c>
      <c r="H3266" t="str">
        <f t="shared" si="152"/>
        <v>2022-03</v>
      </c>
    </row>
    <row r="3267" spans="1:8" x14ac:dyDescent="0.3">
      <c r="A3267" s="2">
        <v>117230056366</v>
      </c>
      <c r="B3267" s="2" t="str">
        <f t="shared" ref="B3267:B3330" si="153">TEXT(A3267,"0")</f>
        <v>117230056366</v>
      </c>
      <c r="C3267" s="2" t="str">
        <f>_xlfn.XLOOKUP(
  B3267,
  'Candidate Data'!A:A,
  'Candidate Data'!B:B,
  "Not Found"
)</f>
        <v>Recruiter13</v>
      </c>
      <c r="D3267" s="2" t="str">
        <f>_xlfn.XLOOKUP(
  C3267,
  'Recruiter Data'!A:A,
  'Recruiter Data'!B:B,
  "Unknown"
)</f>
        <v>N America</v>
      </c>
      <c r="E3267" t="s">
        <v>18</v>
      </c>
      <c r="F3267" t="str">
        <f t="shared" ref="F3267:F3330" si="154">IF(ISNUMBER(SEARCH("Phone Screen",E3267)),"Phone Screen",
IF(ISNUMBER(SEARCH("Interview #1",E3267)),"Interview #1",
IF(ISNUMBER(SEARCH("Final Interview",E3267)),"Final Interview",
IF(ISNUMBER(SEARCH("Next Steps",E3267)),"Next Steps",
IF(ISNUMBER(SEARCH("Diligence",E3267)),"Diligence",
IF(ISNUMBER(SEARCH("Waitlist",E3267)),"Waitlist",
"Application Review"))))))</f>
        <v>Application Review</v>
      </c>
      <c r="G3267" s="1">
        <v>44626.051851851851</v>
      </c>
      <c r="H3267" t="str">
        <f t="shared" ref="H3267:H3330" si="155">TEXT(G3267,"yyyy-mm")</f>
        <v>2022-03</v>
      </c>
    </row>
    <row r="3268" spans="1:8" x14ac:dyDescent="0.3">
      <c r="A3268" s="2">
        <v>136378532007</v>
      </c>
      <c r="B3268" s="2" t="str">
        <f t="shared" si="153"/>
        <v>136378532007</v>
      </c>
      <c r="C3268" s="2" t="str">
        <f>_xlfn.XLOOKUP(
  B3268,
  'Candidate Data'!A:A,
  'Candidate Data'!B:B,
  "Not Found"
)</f>
        <v>Recruiter16</v>
      </c>
      <c r="D3268" s="2" t="str">
        <f>_xlfn.XLOOKUP(
  C3268,
  'Recruiter Data'!A:A,
  'Recruiter Data'!B:B,
  "Unknown"
)</f>
        <v>Asia</v>
      </c>
      <c r="E3268" t="s">
        <v>18</v>
      </c>
      <c r="F3268" t="str">
        <f t="shared" si="154"/>
        <v>Application Review</v>
      </c>
      <c r="G3268" s="1">
        <v>44626.051863425928</v>
      </c>
      <c r="H3268" t="str">
        <f t="shared" si="155"/>
        <v>2022-03</v>
      </c>
    </row>
    <row r="3269" spans="1:8" x14ac:dyDescent="0.3">
      <c r="A3269" s="2">
        <v>158245537464</v>
      </c>
      <c r="B3269" s="2" t="str">
        <f t="shared" si="153"/>
        <v>158245537464</v>
      </c>
      <c r="C3269" s="2" t="str">
        <f>_xlfn.XLOOKUP(
  B3269,
  'Candidate Data'!A:A,
  'Candidate Data'!B:B,
  "Not Found"
)</f>
        <v>Recruiter30</v>
      </c>
      <c r="D3269" s="2" t="str">
        <f>_xlfn.XLOOKUP(
  C3269,
  'Recruiter Data'!A:A,
  'Recruiter Data'!B:B,
  "Unknown"
)</f>
        <v>N America</v>
      </c>
      <c r="E3269" t="s">
        <v>18</v>
      </c>
      <c r="F3269" t="str">
        <f t="shared" si="154"/>
        <v>Application Review</v>
      </c>
      <c r="G3269" s="1">
        <v>44626.051898148151</v>
      </c>
      <c r="H3269" t="str">
        <f t="shared" si="155"/>
        <v>2022-03</v>
      </c>
    </row>
    <row r="3270" spans="1:8" x14ac:dyDescent="0.3">
      <c r="A3270" s="2">
        <v>176964326528</v>
      </c>
      <c r="B3270" s="2" t="str">
        <f t="shared" si="153"/>
        <v>176964326528</v>
      </c>
      <c r="C3270" s="2" t="str">
        <f>_xlfn.XLOOKUP(
  B3270,
  'Candidate Data'!A:A,
  'Candidate Data'!B:B,
  "Not Found"
)</f>
        <v>Recruiter34</v>
      </c>
      <c r="D3270" s="2" t="str">
        <f>_xlfn.XLOOKUP(
  C3270,
  'Recruiter Data'!A:A,
  'Recruiter Data'!B:B,
  "Unknown"
)</f>
        <v>Europe</v>
      </c>
      <c r="E3270" t="s">
        <v>18</v>
      </c>
      <c r="F3270" t="str">
        <f t="shared" si="154"/>
        <v>Application Review</v>
      </c>
      <c r="G3270" s="1">
        <v>44626.05190972222</v>
      </c>
      <c r="H3270" t="str">
        <f t="shared" si="155"/>
        <v>2022-03</v>
      </c>
    </row>
    <row r="3271" spans="1:8" x14ac:dyDescent="0.3">
      <c r="A3271" s="2">
        <v>144960235143</v>
      </c>
      <c r="B3271" s="2" t="str">
        <f t="shared" si="153"/>
        <v>144960235143</v>
      </c>
      <c r="C3271" s="2" t="str">
        <f>_xlfn.XLOOKUP(
  B3271,
  'Candidate Data'!A:A,
  'Candidate Data'!B:B,
  "Not Found"
)</f>
        <v>Recruiter13</v>
      </c>
      <c r="D3271" s="2" t="str">
        <f>_xlfn.XLOOKUP(
  C3271,
  'Recruiter Data'!A:A,
  'Recruiter Data'!B:B,
  "Unknown"
)</f>
        <v>N America</v>
      </c>
      <c r="E3271" t="s">
        <v>18</v>
      </c>
      <c r="F3271" t="str">
        <f t="shared" si="154"/>
        <v>Application Review</v>
      </c>
      <c r="G3271" s="1">
        <v>44626.051921296297</v>
      </c>
      <c r="H3271" t="str">
        <f t="shared" si="155"/>
        <v>2022-03</v>
      </c>
    </row>
    <row r="3272" spans="1:8" x14ac:dyDescent="0.3">
      <c r="A3272" s="2">
        <v>153671291714</v>
      </c>
      <c r="B3272" s="2" t="str">
        <f t="shared" si="153"/>
        <v>153671291714</v>
      </c>
      <c r="C3272" s="2" t="str">
        <f>_xlfn.XLOOKUP(
  B3272,
  'Candidate Data'!A:A,
  'Candidate Data'!B:B,
  "Not Found"
)</f>
        <v>Recruiter11</v>
      </c>
      <c r="D3272" s="2" t="str">
        <f>_xlfn.XLOOKUP(
  C3272,
  'Recruiter Data'!A:A,
  'Recruiter Data'!B:B,
  "Unknown"
)</f>
        <v>N America</v>
      </c>
      <c r="E3272" t="s">
        <v>18</v>
      </c>
      <c r="F3272" t="str">
        <f t="shared" si="154"/>
        <v>Application Review</v>
      </c>
      <c r="G3272" s="1">
        <v>44627.768842592595</v>
      </c>
      <c r="H3272" t="str">
        <f t="shared" si="155"/>
        <v>2022-03</v>
      </c>
    </row>
    <row r="3273" spans="1:8" x14ac:dyDescent="0.3">
      <c r="A3273" s="2">
        <v>153671291714</v>
      </c>
      <c r="B3273" s="2" t="str">
        <f t="shared" si="153"/>
        <v>153671291714</v>
      </c>
      <c r="C3273" s="2" t="str">
        <f>_xlfn.XLOOKUP(
  B3273,
  'Candidate Data'!A:A,
  'Candidate Data'!B:B,
  "Not Found"
)</f>
        <v>Recruiter11</v>
      </c>
      <c r="D3273" s="2" t="str">
        <f>_xlfn.XLOOKUP(
  C3273,
  'Recruiter Data'!A:A,
  'Recruiter Data'!B:B,
  "Unknown"
)</f>
        <v>N America</v>
      </c>
      <c r="E3273" t="s">
        <v>19</v>
      </c>
      <c r="F3273" t="str">
        <f t="shared" si="154"/>
        <v>Phone Screen</v>
      </c>
      <c r="G3273" s="1">
        <v>44627.768726851849</v>
      </c>
      <c r="H3273" t="str">
        <f t="shared" si="155"/>
        <v>2022-03</v>
      </c>
    </row>
    <row r="3274" spans="1:8" x14ac:dyDescent="0.3">
      <c r="A3274" s="2">
        <v>179737467050</v>
      </c>
      <c r="B3274" s="2" t="str">
        <f t="shared" si="153"/>
        <v>179737467050</v>
      </c>
      <c r="C3274" s="2" t="str">
        <f>_xlfn.XLOOKUP(
  B3274,
  'Candidate Data'!A:A,
  'Candidate Data'!B:B,
  "Not Found"
)</f>
        <v>Recruiter11</v>
      </c>
      <c r="D3274" s="2" t="str">
        <f>_xlfn.XLOOKUP(
  C3274,
  'Recruiter Data'!A:A,
  'Recruiter Data'!B:B,
  "Unknown"
)</f>
        <v>N America</v>
      </c>
      <c r="E3274" t="s">
        <v>18</v>
      </c>
      <c r="F3274" t="str">
        <f t="shared" si="154"/>
        <v>Application Review</v>
      </c>
      <c r="G3274" s="1">
        <v>44626.061168981483</v>
      </c>
      <c r="H3274" t="str">
        <f t="shared" si="155"/>
        <v>2022-03</v>
      </c>
    </row>
    <row r="3275" spans="1:8" x14ac:dyDescent="0.3">
      <c r="A3275" s="2">
        <v>166905430722</v>
      </c>
      <c r="B3275" s="2" t="str">
        <f t="shared" si="153"/>
        <v>166905430722</v>
      </c>
      <c r="C3275" s="2" t="str">
        <f>_xlfn.XLOOKUP(
  B3275,
  'Candidate Data'!A:A,
  'Candidate Data'!B:B,
  "Not Found"
)</f>
        <v>Recruiter19</v>
      </c>
      <c r="D3275" s="2" t="str">
        <f>_xlfn.XLOOKUP(
  C3275,
  'Recruiter Data'!A:A,
  'Recruiter Data'!B:B,
  "Unknown"
)</f>
        <v>N America</v>
      </c>
      <c r="E3275" t="s">
        <v>18</v>
      </c>
      <c r="F3275" t="str">
        <f t="shared" si="154"/>
        <v>Application Review</v>
      </c>
      <c r="G3275" s="1">
        <v>44626.096597222226</v>
      </c>
      <c r="H3275" t="str">
        <f t="shared" si="155"/>
        <v>2022-03</v>
      </c>
    </row>
    <row r="3276" spans="1:8" x14ac:dyDescent="0.3">
      <c r="A3276" s="2">
        <v>110726462936</v>
      </c>
      <c r="B3276" s="2" t="str">
        <f t="shared" si="153"/>
        <v>110726462936</v>
      </c>
      <c r="C3276" s="2" t="str">
        <f>_xlfn.XLOOKUP(
  B3276,
  'Candidate Data'!A:A,
  'Candidate Data'!B:B,
  "Not Found"
)</f>
        <v>Recruiter25</v>
      </c>
      <c r="D3276" s="2" t="str">
        <f>_xlfn.XLOOKUP(
  C3276,
  'Recruiter Data'!A:A,
  'Recruiter Data'!B:B,
  "Unknown"
)</f>
        <v>N America</v>
      </c>
      <c r="E3276" t="s">
        <v>18</v>
      </c>
      <c r="F3276" t="str">
        <f t="shared" si="154"/>
        <v>Application Review</v>
      </c>
      <c r="G3276" s="1">
        <v>44626.096620370372</v>
      </c>
      <c r="H3276" t="str">
        <f t="shared" si="155"/>
        <v>2022-03</v>
      </c>
    </row>
    <row r="3277" spans="1:8" x14ac:dyDescent="0.3">
      <c r="A3277" s="2">
        <v>137987295272</v>
      </c>
      <c r="B3277" s="2" t="str">
        <f t="shared" si="153"/>
        <v>137987295272</v>
      </c>
      <c r="C3277" s="2" t="str">
        <f>_xlfn.XLOOKUP(
  B3277,
  'Candidate Data'!A:A,
  'Candidate Data'!B:B,
  "Not Found"
)</f>
        <v>Recruiter18</v>
      </c>
      <c r="D3277" s="2" t="str">
        <f>_xlfn.XLOOKUP(
  C3277,
  'Recruiter Data'!A:A,
  'Recruiter Data'!B:B,
  "Unknown"
)</f>
        <v>N America</v>
      </c>
      <c r="E3277" t="s">
        <v>18</v>
      </c>
      <c r="F3277" t="str">
        <f t="shared" si="154"/>
        <v>Application Review</v>
      </c>
      <c r="G3277" s="1">
        <v>44626.096620370372</v>
      </c>
      <c r="H3277" t="str">
        <f t="shared" si="155"/>
        <v>2022-03</v>
      </c>
    </row>
    <row r="3278" spans="1:8" x14ac:dyDescent="0.3">
      <c r="A3278" s="2">
        <v>155855213296</v>
      </c>
      <c r="B3278" s="2" t="str">
        <f t="shared" si="153"/>
        <v>155855213296</v>
      </c>
      <c r="C3278" s="2" t="str">
        <f>_xlfn.XLOOKUP(
  B3278,
  'Candidate Data'!A:A,
  'Candidate Data'!B:B,
  "Not Found"
)</f>
        <v>Recruiter25</v>
      </c>
      <c r="D3278" s="2" t="str">
        <f>_xlfn.XLOOKUP(
  C3278,
  'Recruiter Data'!A:A,
  'Recruiter Data'!B:B,
  "Unknown"
)</f>
        <v>N America</v>
      </c>
      <c r="E3278" t="s">
        <v>18</v>
      </c>
      <c r="F3278" t="str">
        <f t="shared" si="154"/>
        <v>Application Review</v>
      </c>
      <c r="G3278" s="1">
        <v>44626.096643518518</v>
      </c>
      <c r="H3278" t="str">
        <f t="shared" si="155"/>
        <v>2022-03</v>
      </c>
    </row>
    <row r="3279" spans="1:8" x14ac:dyDescent="0.3">
      <c r="A3279" s="2">
        <v>141798092385</v>
      </c>
      <c r="B3279" s="2" t="str">
        <f t="shared" si="153"/>
        <v>141798092385</v>
      </c>
      <c r="C3279" s="2" t="str">
        <f>_xlfn.XLOOKUP(
  B3279,
  'Candidate Data'!A:A,
  'Candidate Data'!B:B,
  "Not Found"
)</f>
        <v>Recruiter19</v>
      </c>
      <c r="D3279" s="2" t="str">
        <f>_xlfn.XLOOKUP(
  C3279,
  'Recruiter Data'!A:A,
  'Recruiter Data'!B:B,
  "Unknown"
)</f>
        <v>N America</v>
      </c>
      <c r="E3279" t="s">
        <v>18</v>
      </c>
      <c r="F3279" t="str">
        <f t="shared" si="154"/>
        <v>Application Review</v>
      </c>
      <c r="G3279" s="1">
        <v>44626.096655092595</v>
      </c>
      <c r="H3279" t="str">
        <f t="shared" si="155"/>
        <v>2022-03</v>
      </c>
    </row>
    <row r="3280" spans="1:8" x14ac:dyDescent="0.3">
      <c r="A3280" s="2">
        <v>100778114307</v>
      </c>
      <c r="B3280" s="2" t="str">
        <f t="shared" si="153"/>
        <v>100778114307</v>
      </c>
      <c r="C3280" s="2" t="str">
        <f>_xlfn.XLOOKUP(
  B3280,
  'Candidate Data'!A:A,
  'Candidate Data'!B:B,
  "Not Found"
)</f>
        <v>Recruiter22</v>
      </c>
      <c r="D3280" s="2" t="str">
        <f>_xlfn.XLOOKUP(
  C3280,
  'Recruiter Data'!A:A,
  'Recruiter Data'!B:B,
  "Unknown"
)</f>
        <v>N America</v>
      </c>
      <c r="E3280" t="s">
        <v>18</v>
      </c>
      <c r="F3280" t="str">
        <f t="shared" si="154"/>
        <v>Application Review</v>
      </c>
      <c r="G3280" s="1">
        <v>44626.096666666665</v>
      </c>
      <c r="H3280" t="str">
        <f t="shared" si="155"/>
        <v>2022-03</v>
      </c>
    </row>
    <row r="3281" spans="1:8" x14ac:dyDescent="0.3">
      <c r="A3281" s="2">
        <v>158326181701</v>
      </c>
      <c r="B3281" s="2" t="str">
        <f t="shared" si="153"/>
        <v>158326181701</v>
      </c>
      <c r="C3281" s="2" t="str">
        <f>_xlfn.XLOOKUP(
  B3281,
  'Candidate Data'!A:A,
  'Candidate Data'!B:B,
  "Not Found"
)</f>
        <v>Recruiter18</v>
      </c>
      <c r="D3281" s="2" t="str">
        <f>_xlfn.XLOOKUP(
  C3281,
  'Recruiter Data'!A:A,
  'Recruiter Data'!B:B,
  "Unknown"
)</f>
        <v>N America</v>
      </c>
      <c r="E3281" t="s">
        <v>18</v>
      </c>
      <c r="F3281" t="str">
        <f t="shared" si="154"/>
        <v>Application Review</v>
      </c>
      <c r="G3281" s="1">
        <v>44626.096678240741</v>
      </c>
      <c r="H3281" t="str">
        <f t="shared" si="155"/>
        <v>2022-03</v>
      </c>
    </row>
    <row r="3282" spans="1:8" x14ac:dyDescent="0.3">
      <c r="A3282" s="2">
        <v>105403367552</v>
      </c>
      <c r="B3282" s="2" t="str">
        <f t="shared" si="153"/>
        <v>105403367552</v>
      </c>
      <c r="C3282" s="2" t="str">
        <f>_xlfn.XLOOKUP(
  B3282,
  'Candidate Data'!A:A,
  'Candidate Data'!B:B,
  "Not Found"
)</f>
        <v>Recruiter19</v>
      </c>
      <c r="D3282" s="2" t="str">
        <f>_xlfn.XLOOKUP(
  C3282,
  'Recruiter Data'!A:A,
  'Recruiter Data'!B:B,
  "Unknown"
)</f>
        <v>N America</v>
      </c>
      <c r="E3282" t="s">
        <v>18</v>
      </c>
      <c r="F3282" t="str">
        <f t="shared" si="154"/>
        <v>Application Review</v>
      </c>
      <c r="G3282" s="1">
        <v>44626.096724537034</v>
      </c>
      <c r="H3282" t="str">
        <f t="shared" si="155"/>
        <v>2022-03</v>
      </c>
    </row>
    <row r="3283" spans="1:8" x14ac:dyDescent="0.3">
      <c r="A3283" s="2">
        <v>183447664504</v>
      </c>
      <c r="B3283" s="2" t="str">
        <f t="shared" si="153"/>
        <v>183447664504</v>
      </c>
      <c r="C3283" s="2" t="str">
        <f>_xlfn.XLOOKUP(
  B3283,
  'Candidate Data'!A:A,
  'Candidate Data'!B:B,
  "Not Found"
)</f>
        <v>Recruiter25</v>
      </c>
      <c r="D3283" s="2" t="str">
        <f>_xlfn.XLOOKUP(
  C3283,
  'Recruiter Data'!A:A,
  'Recruiter Data'!B:B,
  "Unknown"
)</f>
        <v>N America</v>
      </c>
      <c r="E3283" t="s">
        <v>18</v>
      </c>
      <c r="F3283" t="str">
        <f t="shared" si="154"/>
        <v>Application Review</v>
      </c>
      <c r="G3283" s="1">
        <v>44626.096736111111</v>
      </c>
      <c r="H3283" t="str">
        <f t="shared" si="155"/>
        <v>2022-03</v>
      </c>
    </row>
    <row r="3284" spans="1:8" x14ac:dyDescent="0.3">
      <c r="A3284" s="2">
        <v>127114302490</v>
      </c>
      <c r="B3284" s="2" t="str">
        <f t="shared" si="153"/>
        <v>127114302490</v>
      </c>
      <c r="C3284" s="2" t="str">
        <f>_xlfn.XLOOKUP(
  B3284,
  'Candidate Data'!A:A,
  'Candidate Data'!B:B,
  "Not Found"
)</f>
        <v>Recruiter1</v>
      </c>
      <c r="D3284" s="2" t="str">
        <f>_xlfn.XLOOKUP(
  C3284,
  'Recruiter Data'!A:A,
  'Recruiter Data'!B:B,
  "Unknown"
)</f>
        <v>N America</v>
      </c>
      <c r="E3284" t="s">
        <v>18</v>
      </c>
      <c r="F3284" t="str">
        <f t="shared" si="154"/>
        <v>Application Review</v>
      </c>
      <c r="G3284" s="1">
        <v>44626.099409722221</v>
      </c>
      <c r="H3284" t="str">
        <f t="shared" si="155"/>
        <v>2022-03</v>
      </c>
    </row>
    <row r="3285" spans="1:8" x14ac:dyDescent="0.3">
      <c r="A3285" s="2">
        <v>174093565441</v>
      </c>
      <c r="B3285" s="2" t="str">
        <f t="shared" si="153"/>
        <v>174093565441</v>
      </c>
      <c r="C3285" s="2" t="str">
        <f>_xlfn.XLOOKUP(
  B3285,
  'Candidate Data'!A:A,
  'Candidate Data'!B:B,
  "Not Found"
)</f>
        <v>Recruiter36</v>
      </c>
      <c r="D3285" s="2" t="str">
        <f>_xlfn.XLOOKUP(
  C3285,
  'Recruiter Data'!A:A,
  'Recruiter Data'!B:B,
  "Unknown"
)</f>
        <v>Europe</v>
      </c>
      <c r="E3285" t="s">
        <v>18</v>
      </c>
      <c r="F3285" t="str">
        <f t="shared" si="154"/>
        <v>Application Review</v>
      </c>
      <c r="G3285" s="1">
        <v>44626.110439814816</v>
      </c>
      <c r="H3285" t="str">
        <f t="shared" si="155"/>
        <v>2022-03</v>
      </c>
    </row>
    <row r="3286" spans="1:8" x14ac:dyDescent="0.3">
      <c r="A3286" s="2">
        <v>174093565441</v>
      </c>
      <c r="B3286" s="2" t="str">
        <f t="shared" si="153"/>
        <v>174093565441</v>
      </c>
      <c r="C3286" s="2" t="str">
        <f>_xlfn.XLOOKUP(
  B3286,
  'Candidate Data'!A:A,
  'Candidate Data'!B:B,
  "Not Found"
)</f>
        <v>Recruiter36</v>
      </c>
      <c r="D3286" s="2" t="str">
        <f>_xlfn.XLOOKUP(
  C3286,
  'Recruiter Data'!A:A,
  'Recruiter Data'!B:B,
  "Unknown"
)</f>
        <v>Europe</v>
      </c>
      <c r="E3286" t="s">
        <v>21</v>
      </c>
      <c r="F3286" t="str">
        <f t="shared" si="154"/>
        <v>Diligence</v>
      </c>
      <c r="G3286" s="1">
        <v>44626.112407407411</v>
      </c>
      <c r="H3286" t="str">
        <f t="shared" si="155"/>
        <v>2022-03</v>
      </c>
    </row>
    <row r="3287" spans="1:8" x14ac:dyDescent="0.3">
      <c r="A3287" s="2">
        <v>174093565441</v>
      </c>
      <c r="B3287" s="2" t="str">
        <f t="shared" si="153"/>
        <v>174093565441</v>
      </c>
      <c r="C3287" s="2" t="str">
        <f>_xlfn.XLOOKUP(
  B3287,
  'Candidate Data'!A:A,
  'Candidate Data'!B:B,
  "Not Found"
)</f>
        <v>Recruiter36</v>
      </c>
      <c r="D3287" s="2" t="str">
        <f>_xlfn.XLOOKUP(
  C3287,
  'Recruiter Data'!A:A,
  'Recruiter Data'!B:B,
  "Unknown"
)</f>
        <v>Europe</v>
      </c>
      <c r="E3287" t="s">
        <v>22</v>
      </c>
      <c r="F3287" t="str">
        <f t="shared" si="154"/>
        <v>Final Interview</v>
      </c>
      <c r="G3287" s="1">
        <v>44626.112407407411</v>
      </c>
      <c r="H3287" t="str">
        <f t="shared" si="155"/>
        <v>2022-03</v>
      </c>
    </row>
    <row r="3288" spans="1:8" x14ac:dyDescent="0.3">
      <c r="A3288" s="2">
        <v>174093565441</v>
      </c>
      <c r="B3288" s="2" t="str">
        <f t="shared" si="153"/>
        <v>174093565441</v>
      </c>
      <c r="C3288" s="2" t="str">
        <f>_xlfn.XLOOKUP(
  B3288,
  'Candidate Data'!A:A,
  'Candidate Data'!B:B,
  "Not Found"
)</f>
        <v>Recruiter36</v>
      </c>
      <c r="D3288" s="2" t="str">
        <f>_xlfn.XLOOKUP(
  C3288,
  'Recruiter Data'!A:A,
  'Recruiter Data'!B:B,
  "Unknown"
)</f>
        <v>Europe</v>
      </c>
      <c r="E3288" t="s">
        <v>20</v>
      </c>
      <c r="F3288" t="str">
        <f t="shared" si="154"/>
        <v>Interview #1</v>
      </c>
      <c r="G3288" s="1">
        <v>44626.110439814816</v>
      </c>
      <c r="H3288" t="str">
        <f t="shared" si="155"/>
        <v>2022-03</v>
      </c>
    </row>
    <row r="3289" spans="1:8" x14ac:dyDescent="0.3">
      <c r="A3289" s="2">
        <v>174093565441</v>
      </c>
      <c r="B3289" s="2" t="str">
        <f t="shared" si="153"/>
        <v>174093565441</v>
      </c>
      <c r="C3289" s="2" t="str">
        <f>_xlfn.XLOOKUP(
  B3289,
  'Candidate Data'!A:A,
  'Candidate Data'!B:B,
  "Not Found"
)</f>
        <v>Recruiter36</v>
      </c>
      <c r="D3289" s="2" t="str">
        <f>_xlfn.XLOOKUP(
  C3289,
  'Recruiter Data'!A:A,
  'Recruiter Data'!B:B,
  "Unknown"
)</f>
        <v>Europe</v>
      </c>
      <c r="E3289" t="s">
        <v>23</v>
      </c>
      <c r="F3289" t="str">
        <f t="shared" si="154"/>
        <v>Next Steps</v>
      </c>
      <c r="G3289" s="1">
        <v>44626.112407407411</v>
      </c>
      <c r="H3289" t="str">
        <f t="shared" si="155"/>
        <v>2022-03</v>
      </c>
    </row>
    <row r="3290" spans="1:8" x14ac:dyDescent="0.3">
      <c r="A3290" s="2">
        <v>174093565441</v>
      </c>
      <c r="B3290" s="2" t="str">
        <f t="shared" si="153"/>
        <v>174093565441</v>
      </c>
      <c r="C3290" s="2" t="str">
        <f>_xlfn.XLOOKUP(
  B3290,
  'Candidate Data'!A:A,
  'Candidate Data'!B:B,
  "Not Found"
)</f>
        <v>Recruiter36</v>
      </c>
      <c r="D3290" s="2" t="str">
        <f>_xlfn.XLOOKUP(
  C3290,
  'Recruiter Data'!A:A,
  'Recruiter Data'!B:B,
  "Unknown"
)</f>
        <v>Europe</v>
      </c>
      <c r="E3290" t="s">
        <v>19</v>
      </c>
      <c r="F3290" t="str">
        <f t="shared" si="154"/>
        <v>Phone Screen</v>
      </c>
      <c r="G3290" s="1">
        <v>44626.110439814816</v>
      </c>
      <c r="H3290" t="str">
        <f t="shared" si="155"/>
        <v>2022-03</v>
      </c>
    </row>
    <row r="3291" spans="1:8" x14ac:dyDescent="0.3">
      <c r="A3291" s="2">
        <v>113818764895</v>
      </c>
      <c r="B3291" s="2" t="str">
        <f t="shared" si="153"/>
        <v>113818764895</v>
      </c>
      <c r="C3291" s="2" t="str">
        <f>_xlfn.XLOOKUP(
  B3291,
  'Candidate Data'!A:A,
  'Candidate Data'!B:B,
  "Not Found"
)</f>
        <v>Recruiter10</v>
      </c>
      <c r="D3291" s="2" t="str">
        <f>_xlfn.XLOOKUP(
  C3291,
  'Recruiter Data'!A:A,
  'Recruiter Data'!B:B,
  "Unknown"
)</f>
        <v>N America</v>
      </c>
      <c r="E3291" t="s">
        <v>18</v>
      </c>
      <c r="F3291" t="str">
        <f t="shared" si="154"/>
        <v>Application Review</v>
      </c>
      <c r="G3291" s="1">
        <v>44626.118101851855</v>
      </c>
      <c r="H3291" t="str">
        <f t="shared" si="155"/>
        <v>2022-03</v>
      </c>
    </row>
    <row r="3292" spans="1:8" x14ac:dyDescent="0.3">
      <c r="A3292" s="2">
        <v>158132038196</v>
      </c>
      <c r="B3292" s="2" t="str">
        <f t="shared" si="153"/>
        <v>158132038196</v>
      </c>
      <c r="C3292" s="2" t="str">
        <f>_xlfn.XLOOKUP(
  B3292,
  'Candidate Data'!A:A,
  'Candidate Data'!B:B,
  "Not Found"
)</f>
        <v>Recruiter1</v>
      </c>
      <c r="D3292" s="2" t="str">
        <f>_xlfn.XLOOKUP(
  C3292,
  'Recruiter Data'!A:A,
  'Recruiter Data'!B:B,
  "Unknown"
)</f>
        <v>N America</v>
      </c>
      <c r="E3292" t="s">
        <v>18</v>
      </c>
      <c r="F3292" t="str">
        <f t="shared" si="154"/>
        <v>Application Review</v>
      </c>
      <c r="G3292" s="1">
        <v>44626.126527777778</v>
      </c>
      <c r="H3292" t="str">
        <f t="shared" si="155"/>
        <v>2022-03</v>
      </c>
    </row>
    <row r="3293" spans="1:8" x14ac:dyDescent="0.3">
      <c r="A3293" s="2">
        <v>100153002974</v>
      </c>
      <c r="B3293" s="2" t="str">
        <f t="shared" si="153"/>
        <v>100153002974</v>
      </c>
      <c r="C3293" s="2" t="str">
        <f>_xlfn.XLOOKUP(
  B3293,
  'Candidate Data'!A:A,
  'Candidate Data'!B:B,
  "Not Found"
)</f>
        <v>Recruiter1</v>
      </c>
      <c r="D3293" s="2" t="str">
        <f>_xlfn.XLOOKUP(
  C3293,
  'Recruiter Data'!A:A,
  'Recruiter Data'!B:B,
  "Unknown"
)</f>
        <v>N America</v>
      </c>
      <c r="E3293" t="s">
        <v>18</v>
      </c>
      <c r="F3293" t="str">
        <f t="shared" si="154"/>
        <v>Application Review</v>
      </c>
      <c r="G3293" s="1">
        <v>44626.130601851852</v>
      </c>
      <c r="H3293" t="str">
        <f t="shared" si="155"/>
        <v>2022-03</v>
      </c>
    </row>
    <row r="3294" spans="1:8" x14ac:dyDescent="0.3">
      <c r="A3294" s="2">
        <v>157350722662</v>
      </c>
      <c r="B3294" s="2" t="str">
        <f t="shared" si="153"/>
        <v>157350722662</v>
      </c>
      <c r="C3294" s="2" t="str">
        <f>_xlfn.XLOOKUP(
  B3294,
  'Candidate Data'!A:A,
  'Candidate Data'!B:B,
  "Not Found"
)</f>
        <v>Recruiter2</v>
      </c>
      <c r="D3294" s="2" t="str">
        <f>_xlfn.XLOOKUP(
  C3294,
  'Recruiter Data'!A:A,
  'Recruiter Data'!B:B,
  "Unknown"
)</f>
        <v>N America</v>
      </c>
      <c r="E3294" t="s">
        <v>18</v>
      </c>
      <c r="F3294" t="str">
        <f t="shared" si="154"/>
        <v>Application Review</v>
      </c>
      <c r="G3294" s="1">
        <v>44626.190995370373</v>
      </c>
      <c r="H3294" t="str">
        <f t="shared" si="155"/>
        <v>2022-03</v>
      </c>
    </row>
    <row r="3295" spans="1:8" x14ac:dyDescent="0.3">
      <c r="A3295" s="2">
        <v>157350722662</v>
      </c>
      <c r="B3295" s="2" t="str">
        <f t="shared" si="153"/>
        <v>157350722662</v>
      </c>
      <c r="C3295" s="2" t="str">
        <f>_xlfn.XLOOKUP(
  B3295,
  'Candidate Data'!A:A,
  'Candidate Data'!B:B,
  "Not Found"
)</f>
        <v>Recruiter2</v>
      </c>
      <c r="D3295" s="2" t="str">
        <f>_xlfn.XLOOKUP(
  C3295,
  'Recruiter Data'!A:A,
  'Recruiter Data'!B:B,
  "Unknown"
)</f>
        <v>N America</v>
      </c>
      <c r="E3295" t="s">
        <v>18</v>
      </c>
      <c r="F3295" t="str">
        <f t="shared" si="154"/>
        <v>Application Review</v>
      </c>
      <c r="G3295" s="1">
        <v>44632.049409722225</v>
      </c>
      <c r="H3295" t="str">
        <f t="shared" si="155"/>
        <v>2022-03</v>
      </c>
    </row>
    <row r="3296" spans="1:8" x14ac:dyDescent="0.3">
      <c r="A3296" s="2">
        <v>180457547421</v>
      </c>
      <c r="B3296" s="2" t="str">
        <f t="shared" si="153"/>
        <v>180457547421</v>
      </c>
      <c r="C3296" s="2" t="str">
        <f>_xlfn.XLOOKUP(
  B3296,
  'Candidate Data'!A:A,
  'Candidate Data'!B:B,
  "Not Found"
)</f>
        <v>Recruiter28</v>
      </c>
      <c r="D3296" s="2" t="str">
        <f>_xlfn.XLOOKUP(
  C3296,
  'Recruiter Data'!A:A,
  'Recruiter Data'!B:B,
  "Unknown"
)</f>
        <v>N America</v>
      </c>
      <c r="E3296" t="s">
        <v>18</v>
      </c>
      <c r="F3296" t="str">
        <f t="shared" si="154"/>
        <v>Application Review</v>
      </c>
      <c r="G3296" s="1">
        <v>44626.20815972222</v>
      </c>
      <c r="H3296" t="str">
        <f t="shared" si="155"/>
        <v>2022-03</v>
      </c>
    </row>
    <row r="3297" spans="1:8" x14ac:dyDescent="0.3">
      <c r="A3297" s="2">
        <v>180457547421</v>
      </c>
      <c r="B3297" s="2" t="str">
        <f t="shared" si="153"/>
        <v>180457547421</v>
      </c>
      <c r="C3297" s="2" t="str">
        <f>_xlfn.XLOOKUP(
  B3297,
  'Candidate Data'!A:A,
  'Candidate Data'!B:B,
  "Not Found"
)</f>
        <v>Recruiter28</v>
      </c>
      <c r="D3297" s="2" t="str">
        <f>_xlfn.XLOOKUP(
  C3297,
  'Recruiter Data'!A:A,
  'Recruiter Data'!B:B,
  "Unknown"
)</f>
        <v>N America</v>
      </c>
      <c r="E3297" t="s">
        <v>21</v>
      </c>
      <c r="F3297" t="str">
        <f t="shared" si="154"/>
        <v>Diligence</v>
      </c>
      <c r="G3297" s="1">
        <v>44632.836967592593</v>
      </c>
      <c r="H3297" t="str">
        <f t="shared" si="155"/>
        <v>2022-03</v>
      </c>
    </row>
    <row r="3298" spans="1:8" x14ac:dyDescent="0.3">
      <c r="A3298" s="2">
        <v>180457547421</v>
      </c>
      <c r="B3298" s="2" t="str">
        <f t="shared" si="153"/>
        <v>180457547421</v>
      </c>
      <c r="C3298" s="2" t="str">
        <f>_xlfn.XLOOKUP(
  B3298,
  'Candidate Data'!A:A,
  'Candidate Data'!B:B,
  "Not Found"
)</f>
        <v>Recruiter28</v>
      </c>
      <c r="D3298" s="2" t="str">
        <f>_xlfn.XLOOKUP(
  C3298,
  'Recruiter Data'!A:A,
  'Recruiter Data'!B:B,
  "Unknown"
)</f>
        <v>N America</v>
      </c>
      <c r="E3298" t="s">
        <v>22</v>
      </c>
      <c r="F3298" t="str">
        <f t="shared" si="154"/>
        <v>Final Interview</v>
      </c>
      <c r="G3298" s="1">
        <v>44628.229351851849</v>
      </c>
      <c r="H3298" t="str">
        <f t="shared" si="155"/>
        <v>2022-03</v>
      </c>
    </row>
    <row r="3299" spans="1:8" x14ac:dyDescent="0.3">
      <c r="A3299" s="2">
        <v>180457547421</v>
      </c>
      <c r="B3299" s="2" t="str">
        <f t="shared" si="153"/>
        <v>180457547421</v>
      </c>
      <c r="C3299" s="2" t="str">
        <f>_xlfn.XLOOKUP(
  B3299,
  'Candidate Data'!A:A,
  'Candidate Data'!B:B,
  "Not Found"
)</f>
        <v>Recruiter28</v>
      </c>
      <c r="D3299" s="2" t="str">
        <f>_xlfn.XLOOKUP(
  C3299,
  'Recruiter Data'!A:A,
  'Recruiter Data'!B:B,
  "Unknown"
)</f>
        <v>N America</v>
      </c>
      <c r="E3299" t="s">
        <v>20</v>
      </c>
      <c r="F3299" t="str">
        <f t="shared" si="154"/>
        <v>Interview #1</v>
      </c>
      <c r="G3299" s="1">
        <v>44628.228784722225</v>
      </c>
      <c r="H3299" t="str">
        <f t="shared" si="155"/>
        <v>2022-03</v>
      </c>
    </row>
    <row r="3300" spans="1:8" x14ac:dyDescent="0.3">
      <c r="A3300" s="2">
        <v>180457547421</v>
      </c>
      <c r="B3300" s="2" t="str">
        <f t="shared" si="153"/>
        <v>180457547421</v>
      </c>
      <c r="C3300" s="2" t="str">
        <f>_xlfn.XLOOKUP(
  B3300,
  'Candidate Data'!A:A,
  'Candidate Data'!B:B,
  "Not Found"
)</f>
        <v>Recruiter28</v>
      </c>
      <c r="D3300" s="2" t="str">
        <f>_xlfn.XLOOKUP(
  C3300,
  'Recruiter Data'!A:A,
  'Recruiter Data'!B:B,
  "Unknown"
)</f>
        <v>N America</v>
      </c>
      <c r="E3300" t="s">
        <v>23</v>
      </c>
      <c r="F3300" t="str">
        <f t="shared" si="154"/>
        <v>Next Steps</v>
      </c>
      <c r="G3300" s="1">
        <v>44628.229351851849</v>
      </c>
      <c r="H3300" t="str">
        <f t="shared" si="155"/>
        <v>2022-03</v>
      </c>
    </row>
    <row r="3301" spans="1:8" x14ac:dyDescent="0.3">
      <c r="A3301" s="2">
        <v>180457547421</v>
      </c>
      <c r="B3301" s="2" t="str">
        <f t="shared" si="153"/>
        <v>180457547421</v>
      </c>
      <c r="C3301" s="2" t="str">
        <f>_xlfn.XLOOKUP(
  B3301,
  'Candidate Data'!A:A,
  'Candidate Data'!B:B,
  "Not Found"
)</f>
        <v>Recruiter28</v>
      </c>
      <c r="D3301" s="2" t="str">
        <f>_xlfn.XLOOKUP(
  C3301,
  'Recruiter Data'!A:A,
  'Recruiter Data'!B:B,
  "Unknown"
)</f>
        <v>N America</v>
      </c>
      <c r="E3301" t="s">
        <v>19</v>
      </c>
      <c r="F3301" t="str">
        <f t="shared" si="154"/>
        <v>Phone Screen</v>
      </c>
      <c r="G3301" s="1">
        <v>44626.20815972222</v>
      </c>
      <c r="H3301" t="str">
        <f t="shared" si="155"/>
        <v>2022-03</v>
      </c>
    </row>
    <row r="3302" spans="1:8" x14ac:dyDescent="0.3">
      <c r="A3302" s="2">
        <v>180457547421</v>
      </c>
      <c r="B3302" s="2" t="str">
        <f t="shared" si="153"/>
        <v>180457547421</v>
      </c>
      <c r="C3302" s="2" t="str">
        <f>_xlfn.XLOOKUP(
  B3302,
  'Candidate Data'!A:A,
  'Candidate Data'!B:B,
  "Not Found"
)</f>
        <v>Recruiter28</v>
      </c>
      <c r="D3302" s="2" t="str">
        <f>_xlfn.XLOOKUP(
  C3302,
  'Recruiter Data'!A:A,
  'Recruiter Data'!B:B,
  "Unknown"
)</f>
        <v>N America</v>
      </c>
      <c r="E3302" t="s">
        <v>24</v>
      </c>
      <c r="F3302" t="str">
        <f t="shared" si="154"/>
        <v>Waitlist</v>
      </c>
      <c r="G3302" s="1">
        <v>44633.947858796295</v>
      </c>
      <c r="H3302" t="str">
        <f t="shared" si="155"/>
        <v>2022-03</v>
      </c>
    </row>
    <row r="3303" spans="1:8" x14ac:dyDescent="0.3">
      <c r="A3303" s="2">
        <v>181642822895</v>
      </c>
      <c r="B3303" s="2" t="str">
        <f t="shared" si="153"/>
        <v>181642822895</v>
      </c>
      <c r="C3303" s="2" t="str">
        <f>_xlfn.XLOOKUP(
  B3303,
  'Candidate Data'!A:A,
  'Candidate Data'!B:B,
  "Not Found"
)</f>
        <v>Recruiter17</v>
      </c>
      <c r="D3303" s="2" t="str">
        <f>_xlfn.XLOOKUP(
  C3303,
  'Recruiter Data'!A:A,
  'Recruiter Data'!B:B,
  "Unknown"
)</f>
        <v>N America</v>
      </c>
      <c r="E3303" t="s">
        <v>18</v>
      </c>
      <c r="F3303" t="str">
        <f t="shared" si="154"/>
        <v>Application Review</v>
      </c>
      <c r="G3303" s="1">
        <v>44626.361319444448</v>
      </c>
      <c r="H3303" t="str">
        <f t="shared" si="155"/>
        <v>2022-03</v>
      </c>
    </row>
    <row r="3304" spans="1:8" x14ac:dyDescent="0.3">
      <c r="A3304" s="2">
        <v>181642822895</v>
      </c>
      <c r="B3304" s="2" t="str">
        <f t="shared" si="153"/>
        <v>181642822895</v>
      </c>
      <c r="C3304" s="2" t="str">
        <f>_xlfn.XLOOKUP(
  B3304,
  'Candidate Data'!A:A,
  'Candidate Data'!B:B,
  "Not Found"
)</f>
        <v>Recruiter17</v>
      </c>
      <c r="D3304" s="2" t="str">
        <f>_xlfn.XLOOKUP(
  C3304,
  'Recruiter Data'!A:A,
  'Recruiter Data'!B:B,
  "Unknown"
)</f>
        <v>N America</v>
      </c>
      <c r="E3304" t="s">
        <v>21</v>
      </c>
      <c r="F3304" t="str">
        <f t="shared" si="154"/>
        <v>Diligence</v>
      </c>
      <c r="G3304" s="1">
        <v>44655.300451388888</v>
      </c>
      <c r="H3304" t="str">
        <f t="shared" si="155"/>
        <v>2022-04</v>
      </c>
    </row>
    <row r="3305" spans="1:8" x14ac:dyDescent="0.3">
      <c r="A3305" s="2">
        <v>181642822895</v>
      </c>
      <c r="B3305" s="2" t="str">
        <f t="shared" si="153"/>
        <v>181642822895</v>
      </c>
      <c r="C3305" s="2" t="str">
        <f>_xlfn.XLOOKUP(
  B3305,
  'Candidate Data'!A:A,
  'Candidate Data'!B:B,
  "Not Found"
)</f>
        <v>Recruiter17</v>
      </c>
      <c r="D3305" s="2" t="str">
        <f>_xlfn.XLOOKUP(
  C3305,
  'Recruiter Data'!A:A,
  'Recruiter Data'!B:B,
  "Unknown"
)</f>
        <v>N America</v>
      </c>
      <c r="E3305" t="s">
        <v>22</v>
      </c>
      <c r="F3305" t="str">
        <f t="shared" si="154"/>
        <v>Final Interview</v>
      </c>
      <c r="G3305" s="1">
        <v>44655.300266203703</v>
      </c>
      <c r="H3305" t="str">
        <f t="shared" si="155"/>
        <v>2022-04</v>
      </c>
    </row>
    <row r="3306" spans="1:8" x14ac:dyDescent="0.3">
      <c r="A3306" s="2">
        <v>181642822895</v>
      </c>
      <c r="B3306" s="2" t="str">
        <f t="shared" si="153"/>
        <v>181642822895</v>
      </c>
      <c r="C3306" s="2" t="str">
        <f>_xlfn.XLOOKUP(
  B3306,
  'Candidate Data'!A:A,
  'Candidate Data'!B:B,
  "Not Found"
)</f>
        <v>Recruiter17</v>
      </c>
      <c r="D3306" s="2" t="str">
        <f>_xlfn.XLOOKUP(
  C3306,
  'Recruiter Data'!A:A,
  'Recruiter Data'!B:B,
  "Unknown"
)</f>
        <v>N America</v>
      </c>
      <c r="E3306" t="s">
        <v>20</v>
      </c>
      <c r="F3306" t="str">
        <f t="shared" si="154"/>
        <v>Interview #1</v>
      </c>
      <c r="G3306" s="1">
        <v>44626.361319444448</v>
      </c>
      <c r="H3306" t="str">
        <f t="shared" si="155"/>
        <v>2022-03</v>
      </c>
    </row>
    <row r="3307" spans="1:8" x14ac:dyDescent="0.3">
      <c r="A3307" s="2">
        <v>181642822895</v>
      </c>
      <c r="B3307" s="2" t="str">
        <f t="shared" si="153"/>
        <v>181642822895</v>
      </c>
      <c r="C3307" s="2" t="str">
        <f>_xlfn.XLOOKUP(
  B3307,
  'Candidate Data'!A:A,
  'Candidate Data'!B:B,
  "Not Found"
)</f>
        <v>Recruiter17</v>
      </c>
      <c r="D3307" s="2" t="str">
        <f>_xlfn.XLOOKUP(
  C3307,
  'Recruiter Data'!A:A,
  'Recruiter Data'!B:B,
  "Unknown"
)</f>
        <v>N America</v>
      </c>
      <c r="E3307" t="s">
        <v>23</v>
      </c>
      <c r="F3307" t="str">
        <f t="shared" si="154"/>
        <v>Next Steps</v>
      </c>
      <c r="G3307" s="1">
        <v>44655.300358796296</v>
      </c>
      <c r="H3307" t="str">
        <f t="shared" si="155"/>
        <v>2022-04</v>
      </c>
    </row>
    <row r="3308" spans="1:8" x14ac:dyDescent="0.3">
      <c r="A3308" s="2">
        <v>181642822895</v>
      </c>
      <c r="B3308" s="2" t="str">
        <f t="shared" si="153"/>
        <v>181642822895</v>
      </c>
      <c r="C3308" s="2" t="str">
        <f>_xlfn.XLOOKUP(
  B3308,
  'Candidate Data'!A:A,
  'Candidate Data'!B:B,
  "Not Found"
)</f>
        <v>Recruiter17</v>
      </c>
      <c r="D3308" s="2" t="str">
        <f>_xlfn.XLOOKUP(
  C3308,
  'Recruiter Data'!A:A,
  'Recruiter Data'!B:B,
  "Unknown"
)</f>
        <v>N America</v>
      </c>
      <c r="E3308" t="s">
        <v>19</v>
      </c>
      <c r="F3308" t="str">
        <f t="shared" si="154"/>
        <v>Phone Screen</v>
      </c>
      <c r="G3308" s="1">
        <v>44626.361319444448</v>
      </c>
      <c r="H3308" t="str">
        <f t="shared" si="155"/>
        <v>2022-03</v>
      </c>
    </row>
    <row r="3309" spans="1:8" x14ac:dyDescent="0.3">
      <c r="A3309" s="2">
        <v>118612022551</v>
      </c>
      <c r="B3309" s="2" t="str">
        <f t="shared" si="153"/>
        <v>118612022551</v>
      </c>
      <c r="C3309" s="2" t="str">
        <f>_xlfn.XLOOKUP(
  B3309,
  'Candidate Data'!A:A,
  'Candidate Data'!B:B,
  "Not Found"
)</f>
        <v>Recruiter51</v>
      </c>
      <c r="D3309" s="2" t="str">
        <f>_xlfn.XLOOKUP(
  C3309,
  'Recruiter Data'!A:A,
  'Recruiter Data'!B:B,
  "Unknown"
)</f>
        <v>N America</v>
      </c>
      <c r="E3309" t="s">
        <v>18</v>
      </c>
      <c r="F3309" t="str">
        <f t="shared" si="154"/>
        <v>Application Review</v>
      </c>
      <c r="G3309" s="1">
        <v>44633.284224537034</v>
      </c>
      <c r="H3309" t="str">
        <f t="shared" si="155"/>
        <v>2022-03</v>
      </c>
    </row>
    <row r="3310" spans="1:8" x14ac:dyDescent="0.3">
      <c r="A3310" s="2">
        <v>118612022551</v>
      </c>
      <c r="B3310" s="2" t="str">
        <f t="shared" si="153"/>
        <v>118612022551</v>
      </c>
      <c r="C3310" s="2" t="str">
        <f>_xlfn.XLOOKUP(
  B3310,
  'Candidate Data'!A:A,
  'Candidate Data'!B:B,
  "Not Found"
)</f>
        <v>Recruiter51</v>
      </c>
      <c r="D3310" s="2" t="str">
        <f>_xlfn.XLOOKUP(
  C3310,
  'Recruiter Data'!A:A,
  'Recruiter Data'!B:B,
  "Unknown"
)</f>
        <v>N America</v>
      </c>
      <c r="E3310" t="s">
        <v>21</v>
      </c>
      <c r="F3310" t="str">
        <f t="shared" si="154"/>
        <v>Diligence</v>
      </c>
      <c r="G3310" s="1">
        <v>44633.294293981482</v>
      </c>
      <c r="H3310" t="str">
        <f t="shared" si="155"/>
        <v>2022-03</v>
      </c>
    </row>
    <row r="3311" spans="1:8" x14ac:dyDescent="0.3">
      <c r="A3311" s="2">
        <v>118612022551</v>
      </c>
      <c r="B3311" s="2" t="str">
        <f t="shared" si="153"/>
        <v>118612022551</v>
      </c>
      <c r="C3311" s="2" t="str">
        <f>_xlfn.XLOOKUP(
  B3311,
  'Candidate Data'!A:A,
  'Candidate Data'!B:B,
  "Not Found"
)</f>
        <v>Recruiter51</v>
      </c>
      <c r="D3311" s="2" t="str">
        <f>_xlfn.XLOOKUP(
  C3311,
  'Recruiter Data'!A:A,
  'Recruiter Data'!B:B,
  "Unknown"
)</f>
        <v>N America</v>
      </c>
      <c r="E3311" t="s">
        <v>22</v>
      </c>
      <c r="F3311" t="str">
        <f t="shared" si="154"/>
        <v>Final Interview</v>
      </c>
      <c r="G3311" s="1">
        <v>44633.294293981482</v>
      </c>
      <c r="H3311" t="str">
        <f t="shared" si="155"/>
        <v>2022-03</v>
      </c>
    </row>
    <row r="3312" spans="1:8" x14ac:dyDescent="0.3">
      <c r="A3312" s="2">
        <v>118612022551</v>
      </c>
      <c r="B3312" s="2" t="str">
        <f t="shared" si="153"/>
        <v>118612022551</v>
      </c>
      <c r="C3312" s="2" t="str">
        <f>_xlfn.XLOOKUP(
  B3312,
  'Candidate Data'!A:A,
  'Candidate Data'!B:B,
  "Not Found"
)</f>
        <v>Recruiter51</v>
      </c>
      <c r="D3312" s="2" t="str">
        <f>_xlfn.XLOOKUP(
  C3312,
  'Recruiter Data'!A:A,
  'Recruiter Data'!B:B,
  "Unknown"
)</f>
        <v>N America</v>
      </c>
      <c r="E3312" t="s">
        <v>20</v>
      </c>
      <c r="F3312" t="str">
        <f t="shared" si="154"/>
        <v>Interview #1</v>
      </c>
      <c r="G3312" s="1">
        <v>44633.284224537034</v>
      </c>
      <c r="H3312" t="str">
        <f t="shared" si="155"/>
        <v>2022-03</v>
      </c>
    </row>
    <row r="3313" spans="1:8" x14ac:dyDescent="0.3">
      <c r="A3313" s="2">
        <v>118612022551</v>
      </c>
      <c r="B3313" s="2" t="str">
        <f t="shared" si="153"/>
        <v>118612022551</v>
      </c>
      <c r="C3313" s="2" t="str">
        <f>_xlfn.XLOOKUP(
  B3313,
  'Candidate Data'!A:A,
  'Candidate Data'!B:B,
  "Not Found"
)</f>
        <v>Recruiter51</v>
      </c>
      <c r="D3313" s="2" t="str">
        <f>_xlfn.XLOOKUP(
  C3313,
  'Recruiter Data'!A:A,
  'Recruiter Data'!B:B,
  "Unknown"
)</f>
        <v>N America</v>
      </c>
      <c r="E3313" t="s">
        <v>23</v>
      </c>
      <c r="F3313" t="str">
        <f t="shared" si="154"/>
        <v>Next Steps</v>
      </c>
      <c r="G3313" s="1">
        <v>44633.294293981482</v>
      </c>
      <c r="H3313" t="str">
        <f t="shared" si="155"/>
        <v>2022-03</v>
      </c>
    </row>
    <row r="3314" spans="1:8" x14ac:dyDescent="0.3">
      <c r="A3314" s="2">
        <v>118612022551</v>
      </c>
      <c r="B3314" s="2" t="str">
        <f t="shared" si="153"/>
        <v>118612022551</v>
      </c>
      <c r="C3314" s="2" t="str">
        <f>_xlfn.XLOOKUP(
  B3314,
  'Candidate Data'!A:A,
  'Candidate Data'!B:B,
  "Not Found"
)</f>
        <v>Recruiter51</v>
      </c>
      <c r="D3314" s="2" t="str">
        <f>_xlfn.XLOOKUP(
  C3314,
  'Recruiter Data'!A:A,
  'Recruiter Data'!B:B,
  "Unknown"
)</f>
        <v>N America</v>
      </c>
      <c r="E3314" t="s">
        <v>19</v>
      </c>
      <c r="F3314" t="str">
        <f t="shared" si="154"/>
        <v>Phone Screen</v>
      </c>
      <c r="G3314" s="1">
        <v>44633.284224537034</v>
      </c>
      <c r="H3314" t="str">
        <f t="shared" si="155"/>
        <v>2022-03</v>
      </c>
    </row>
    <row r="3315" spans="1:8" x14ac:dyDescent="0.3">
      <c r="A3315" s="2">
        <v>142348070736</v>
      </c>
      <c r="B3315" s="2" t="str">
        <f t="shared" si="153"/>
        <v>142348070736</v>
      </c>
      <c r="C3315" s="2" t="str">
        <f>_xlfn.XLOOKUP(
  B3315,
  'Candidate Data'!A:A,
  'Candidate Data'!B:B,
  "Not Found"
)</f>
        <v>Recruiter3</v>
      </c>
      <c r="D3315" s="2" t="str">
        <f>_xlfn.XLOOKUP(
  C3315,
  'Recruiter Data'!A:A,
  'Recruiter Data'!B:B,
  "Unknown"
)</f>
        <v>N America</v>
      </c>
      <c r="E3315" t="s">
        <v>18</v>
      </c>
      <c r="F3315" t="str">
        <f t="shared" si="154"/>
        <v>Application Review</v>
      </c>
      <c r="G3315" s="1">
        <v>44626.391643518517</v>
      </c>
      <c r="H3315" t="str">
        <f t="shared" si="155"/>
        <v>2022-03</v>
      </c>
    </row>
    <row r="3316" spans="1:8" x14ac:dyDescent="0.3">
      <c r="A3316" s="2">
        <v>142348070736</v>
      </c>
      <c r="B3316" s="2" t="str">
        <f t="shared" si="153"/>
        <v>142348070736</v>
      </c>
      <c r="C3316" s="2" t="str">
        <f>_xlfn.XLOOKUP(
  B3316,
  'Candidate Data'!A:A,
  'Candidate Data'!B:B,
  "Not Found"
)</f>
        <v>Recruiter3</v>
      </c>
      <c r="D3316" s="2" t="str">
        <f>_xlfn.XLOOKUP(
  C3316,
  'Recruiter Data'!A:A,
  'Recruiter Data'!B:B,
  "Unknown"
)</f>
        <v>N America</v>
      </c>
      <c r="E3316" t="s">
        <v>22</v>
      </c>
      <c r="F3316" t="str">
        <f t="shared" si="154"/>
        <v>Final Interview</v>
      </c>
      <c r="G3316" s="1">
        <v>44626.395972222221</v>
      </c>
      <c r="H3316" t="str">
        <f t="shared" si="155"/>
        <v>2022-03</v>
      </c>
    </row>
    <row r="3317" spans="1:8" x14ac:dyDescent="0.3">
      <c r="A3317" s="2">
        <v>142348070736</v>
      </c>
      <c r="B3317" s="2" t="str">
        <f t="shared" si="153"/>
        <v>142348070736</v>
      </c>
      <c r="C3317" s="2" t="str">
        <f>_xlfn.XLOOKUP(
  B3317,
  'Candidate Data'!A:A,
  'Candidate Data'!B:B,
  "Not Found"
)</f>
        <v>Recruiter3</v>
      </c>
      <c r="D3317" s="2" t="str">
        <f>_xlfn.XLOOKUP(
  C3317,
  'Recruiter Data'!A:A,
  'Recruiter Data'!B:B,
  "Unknown"
)</f>
        <v>N America</v>
      </c>
      <c r="E3317" t="s">
        <v>20</v>
      </c>
      <c r="F3317" t="str">
        <f t="shared" si="154"/>
        <v>Interview #1</v>
      </c>
      <c r="G3317" s="1">
        <v>44626.391643518517</v>
      </c>
      <c r="H3317" t="str">
        <f t="shared" si="155"/>
        <v>2022-03</v>
      </c>
    </row>
    <row r="3318" spans="1:8" x14ac:dyDescent="0.3">
      <c r="A3318" s="2">
        <v>142348070736</v>
      </c>
      <c r="B3318" s="2" t="str">
        <f t="shared" si="153"/>
        <v>142348070736</v>
      </c>
      <c r="C3318" s="2" t="str">
        <f>_xlfn.XLOOKUP(
  B3318,
  'Candidate Data'!A:A,
  'Candidate Data'!B:B,
  "Not Found"
)</f>
        <v>Recruiter3</v>
      </c>
      <c r="D3318" s="2" t="str">
        <f>_xlfn.XLOOKUP(
  C3318,
  'Recruiter Data'!A:A,
  'Recruiter Data'!B:B,
  "Unknown"
)</f>
        <v>N America</v>
      </c>
      <c r="E3318" t="s">
        <v>23</v>
      </c>
      <c r="F3318" t="str">
        <f t="shared" si="154"/>
        <v>Next Steps</v>
      </c>
      <c r="G3318" s="1">
        <v>44626.395972222221</v>
      </c>
      <c r="H3318" t="str">
        <f t="shared" si="155"/>
        <v>2022-03</v>
      </c>
    </row>
    <row r="3319" spans="1:8" x14ac:dyDescent="0.3">
      <c r="A3319" s="2">
        <v>142348070736</v>
      </c>
      <c r="B3319" s="2" t="str">
        <f t="shared" si="153"/>
        <v>142348070736</v>
      </c>
      <c r="C3319" s="2" t="str">
        <f>_xlfn.XLOOKUP(
  B3319,
  'Candidate Data'!A:A,
  'Candidate Data'!B:B,
  "Not Found"
)</f>
        <v>Recruiter3</v>
      </c>
      <c r="D3319" s="2" t="str">
        <f>_xlfn.XLOOKUP(
  C3319,
  'Recruiter Data'!A:A,
  'Recruiter Data'!B:B,
  "Unknown"
)</f>
        <v>N America</v>
      </c>
      <c r="E3319" t="s">
        <v>19</v>
      </c>
      <c r="F3319" t="str">
        <f t="shared" si="154"/>
        <v>Phone Screen</v>
      </c>
      <c r="G3319" s="1">
        <v>44626.391643518517</v>
      </c>
      <c r="H3319" t="str">
        <f t="shared" si="155"/>
        <v>2022-03</v>
      </c>
    </row>
    <row r="3320" spans="1:8" x14ac:dyDescent="0.3">
      <c r="A3320" s="2">
        <v>142348070736</v>
      </c>
      <c r="B3320" s="2" t="str">
        <f t="shared" si="153"/>
        <v>142348070736</v>
      </c>
      <c r="C3320" s="2" t="str">
        <f>_xlfn.XLOOKUP(
  B3320,
  'Candidate Data'!A:A,
  'Candidate Data'!B:B,
  "Not Found"
)</f>
        <v>Recruiter3</v>
      </c>
      <c r="D3320" s="2" t="str">
        <f>_xlfn.XLOOKUP(
  C3320,
  'Recruiter Data'!A:A,
  'Recruiter Data'!B:B,
  "Unknown"
)</f>
        <v>N America</v>
      </c>
      <c r="E3320" t="s">
        <v>24</v>
      </c>
      <c r="F3320" t="str">
        <f t="shared" si="154"/>
        <v>Waitlist</v>
      </c>
      <c r="G3320" s="1">
        <v>44626.395972222221</v>
      </c>
      <c r="H3320" t="str">
        <f t="shared" si="155"/>
        <v>2022-03</v>
      </c>
    </row>
    <row r="3321" spans="1:8" x14ac:dyDescent="0.3">
      <c r="A3321" s="2">
        <v>146330550367</v>
      </c>
      <c r="B3321" s="2" t="str">
        <f t="shared" si="153"/>
        <v>146330550367</v>
      </c>
      <c r="C3321" s="2" t="str">
        <f>_xlfn.XLOOKUP(
  B3321,
  'Candidate Data'!A:A,
  'Candidate Data'!B:B,
  "Not Found"
)</f>
        <v>Recruiter26</v>
      </c>
      <c r="D3321" s="2" t="str">
        <f>_xlfn.XLOOKUP(
  C3321,
  'Recruiter Data'!A:A,
  'Recruiter Data'!B:B,
  "Unknown"
)</f>
        <v>Europe</v>
      </c>
      <c r="E3321" t="s">
        <v>18</v>
      </c>
      <c r="F3321" t="str">
        <f t="shared" si="154"/>
        <v>Application Review</v>
      </c>
      <c r="G3321" s="1">
        <v>44626.462569444448</v>
      </c>
      <c r="H3321" t="str">
        <f t="shared" si="155"/>
        <v>2022-03</v>
      </c>
    </row>
    <row r="3322" spans="1:8" x14ac:dyDescent="0.3">
      <c r="A3322" s="2">
        <v>146330550367</v>
      </c>
      <c r="B3322" s="2" t="str">
        <f t="shared" si="153"/>
        <v>146330550367</v>
      </c>
      <c r="C3322" s="2" t="str">
        <f>_xlfn.XLOOKUP(
  B3322,
  'Candidate Data'!A:A,
  'Candidate Data'!B:B,
  "Not Found"
)</f>
        <v>Recruiter26</v>
      </c>
      <c r="D3322" s="2" t="str">
        <f>_xlfn.XLOOKUP(
  C3322,
  'Recruiter Data'!A:A,
  'Recruiter Data'!B:B,
  "Unknown"
)</f>
        <v>Europe</v>
      </c>
      <c r="E3322" t="s">
        <v>21</v>
      </c>
      <c r="F3322" t="str">
        <f t="shared" si="154"/>
        <v>Diligence</v>
      </c>
      <c r="G3322" s="1">
        <v>44674.649872685186</v>
      </c>
      <c r="H3322" t="str">
        <f t="shared" si="155"/>
        <v>2022-04</v>
      </c>
    </row>
    <row r="3323" spans="1:8" x14ac:dyDescent="0.3">
      <c r="A3323" s="2">
        <v>146330550367</v>
      </c>
      <c r="B3323" s="2" t="str">
        <f t="shared" si="153"/>
        <v>146330550367</v>
      </c>
      <c r="C3323" s="2" t="str">
        <f>_xlfn.XLOOKUP(
  B3323,
  'Candidate Data'!A:A,
  'Candidate Data'!B:B,
  "Not Found"
)</f>
        <v>Recruiter26</v>
      </c>
      <c r="D3323" s="2" t="str">
        <f>_xlfn.XLOOKUP(
  C3323,
  'Recruiter Data'!A:A,
  'Recruiter Data'!B:B,
  "Unknown"
)</f>
        <v>Europe</v>
      </c>
      <c r="E3323" t="s">
        <v>22</v>
      </c>
      <c r="F3323" t="str">
        <f t="shared" si="154"/>
        <v>Final Interview</v>
      </c>
      <c r="G3323" s="1">
        <v>44669.566655092596</v>
      </c>
      <c r="H3323" t="str">
        <f t="shared" si="155"/>
        <v>2022-04</v>
      </c>
    </row>
    <row r="3324" spans="1:8" x14ac:dyDescent="0.3">
      <c r="A3324" s="2">
        <v>146330550367</v>
      </c>
      <c r="B3324" s="2" t="str">
        <f t="shared" si="153"/>
        <v>146330550367</v>
      </c>
      <c r="C3324" s="2" t="str">
        <f>_xlfn.XLOOKUP(
  B3324,
  'Candidate Data'!A:A,
  'Candidate Data'!B:B,
  "Not Found"
)</f>
        <v>Recruiter26</v>
      </c>
      <c r="D3324" s="2" t="str">
        <f>_xlfn.XLOOKUP(
  C3324,
  'Recruiter Data'!A:A,
  'Recruiter Data'!B:B,
  "Unknown"
)</f>
        <v>Europe</v>
      </c>
      <c r="E3324" t="s">
        <v>20</v>
      </c>
      <c r="F3324" t="str">
        <f t="shared" si="154"/>
        <v>Interview #1</v>
      </c>
      <c r="G3324" s="1">
        <v>44669.561365740738</v>
      </c>
      <c r="H3324" t="str">
        <f t="shared" si="155"/>
        <v>2022-04</v>
      </c>
    </row>
    <row r="3325" spans="1:8" x14ac:dyDescent="0.3">
      <c r="A3325" s="2">
        <v>146330550367</v>
      </c>
      <c r="B3325" s="2" t="str">
        <f t="shared" si="153"/>
        <v>146330550367</v>
      </c>
      <c r="C3325" s="2" t="str">
        <f>_xlfn.XLOOKUP(
  B3325,
  'Candidate Data'!A:A,
  'Candidate Data'!B:B,
  "Not Found"
)</f>
        <v>Recruiter26</v>
      </c>
      <c r="D3325" s="2" t="str">
        <f>_xlfn.XLOOKUP(
  C3325,
  'Recruiter Data'!A:A,
  'Recruiter Data'!B:B,
  "Unknown"
)</f>
        <v>Europe</v>
      </c>
      <c r="E3325" t="s">
        <v>23</v>
      </c>
      <c r="F3325" t="str">
        <f t="shared" si="154"/>
        <v>Next Steps</v>
      </c>
      <c r="G3325" s="1">
        <v>44669.566655092596</v>
      </c>
      <c r="H3325" t="str">
        <f t="shared" si="155"/>
        <v>2022-04</v>
      </c>
    </row>
    <row r="3326" spans="1:8" x14ac:dyDescent="0.3">
      <c r="A3326" s="2">
        <v>146330550367</v>
      </c>
      <c r="B3326" s="2" t="str">
        <f t="shared" si="153"/>
        <v>146330550367</v>
      </c>
      <c r="C3326" s="2" t="str">
        <f>_xlfn.XLOOKUP(
  B3326,
  'Candidate Data'!A:A,
  'Candidate Data'!B:B,
  "Not Found"
)</f>
        <v>Recruiter26</v>
      </c>
      <c r="D3326" s="2" t="str">
        <f>_xlfn.XLOOKUP(
  C3326,
  'Recruiter Data'!A:A,
  'Recruiter Data'!B:B,
  "Unknown"
)</f>
        <v>Europe</v>
      </c>
      <c r="E3326" t="s">
        <v>19</v>
      </c>
      <c r="F3326" t="str">
        <f t="shared" si="154"/>
        <v>Phone Screen</v>
      </c>
      <c r="G3326" s="1">
        <v>44633.553599537037</v>
      </c>
      <c r="H3326" t="str">
        <f t="shared" si="155"/>
        <v>2022-03</v>
      </c>
    </row>
    <row r="3327" spans="1:8" x14ac:dyDescent="0.3">
      <c r="A3327" s="2">
        <v>146330550367</v>
      </c>
      <c r="B3327" s="2" t="str">
        <f t="shared" si="153"/>
        <v>146330550367</v>
      </c>
      <c r="C3327" s="2" t="str">
        <f>_xlfn.XLOOKUP(
  B3327,
  'Candidate Data'!A:A,
  'Candidate Data'!B:B,
  "Not Found"
)</f>
        <v>Recruiter26</v>
      </c>
      <c r="D3327" s="2" t="str">
        <f>_xlfn.XLOOKUP(
  C3327,
  'Recruiter Data'!A:A,
  'Recruiter Data'!B:B,
  "Unknown"
)</f>
        <v>Europe</v>
      </c>
      <c r="E3327" t="s">
        <v>24</v>
      </c>
      <c r="F3327" t="str">
        <f t="shared" si="154"/>
        <v>Waitlist</v>
      </c>
      <c r="G3327" s="1">
        <v>44680.563854166663</v>
      </c>
      <c r="H3327" t="str">
        <f t="shared" si="155"/>
        <v>2022-04</v>
      </c>
    </row>
    <row r="3328" spans="1:8" x14ac:dyDescent="0.3">
      <c r="A3328" s="2">
        <v>100669298347</v>
      </c>
      <c r="B3328" s="2" t="str">
        <f t="shared" si="153"/>
        <v>100669298347</v>
      </c>
      <c r="C3328" s="2" t="str">
        <f>_xlfn.XLOOKUP(
  B3328,
  'Candidate Data'!A:A,
  'Candidate Data'!B:B,
  "Not Found"
)</f>
        <v>Recruiter21</v>
      </c>
      <c r="D3328" s="2" t="str">
        <f>_xlfn.XLOOKUP(
  C3328,
  'Recruiter Data'!A:A,
  'Recruiter Data'!B:B,
  "Unknown"
)</f>
        <v>Europe</v>
      </c>
      <c r="E3328" t="s">
        <v>18</v>
      </c>
      <c r="F3328" t="str">
        <f t="shared" si="154"/>
        <v>Application Review</v>
      </c>
      <c r="G3328" s="1">
        <v>44626.508391203701</v>
      </c>
      <c r="H3328" t="str">
        <f t="shared" si="155"/>
        <v>2022-03</v>
      </c>
    </row>
    <row r="3329" spans="1:8" x14ac:dyDescent="0.3">
      <c r="A3329" s="2">
        <v>112837777055</v>
      </c>
      <c r="B3329" s="2" t="str">
        <f t="shared" si="153"/>
        <v>112837777055</v>
      </c>
      <c r="C3329" s="2" t="str">
        <f>_xlfn.XLOOKUP(
  B3329,
  'Candidate Data'!A:A,
  'Candidate Data'!B:B,
  "Not Found"
)</f>
        <v>Recruiter15</v>
      </c>
      <c r="D3329" s="2" t="str">
        <f>_xlfn.XLOOKUP(
  C3329,
  'Recruiter Data'!A:A,
  'Recruiter Data'!B:B,
  "Unknown"
)</f>
        <v>N America</v>
      </c>
      <c r="E3329" t="s">
        <v>18</v>
      </c>
      <c r="F3329" t="str">
        <f t="shared" si="154"/>
        <v>Application Review</v>
      </c>
      <c r="G3329" s="1">
        <v>44626.536192129628</v>
      </c>
      <c r="H3329" t="str">
        <f t="shared" si="155"/>
        <v>2022-03</v>
      </c>
    </row>
    <row r="3330" spans="1:8" x14ac:dyDescent="0.3">
      <c r="A3330" s="2">
        <v>112837777055</v>
      </c>
      <c r="B3330" s="2" t="str">
        <f t="shared" si="153"/>
        <v>112837777055</v>
      </c>
      <c r="C3330" s="2" t="str">
        <f>_xlfn.XLOOKUP(
  B3330,
  'Candidate Data'!A:A,
  'Candidate Data'!B:B,
  "Not Found"
)</f>
        <v>Recruiter15</v>
      </c>
      <c r="D3330" s="2" t="str">
        <f>_xlfn.XLOOKUP(
  C3330,
  'Recruiter Data'!A:A,
  'Recruiter Data'!B:B,
  "Unknown"
)</f>
        <v>N America</v>
      </c>
      <c r="E3330" t="s">
        <v>18</v>
      </c>
      <c r="F3330" t="str">
        <f t="shared" si="154"/>
        <v>Application Review</v>
      </c>
      <c r="G3330" s="1">
        <v>44646.287534722222</v>
      </c>
      <c r="H3330" t="str">
        <f t="shared" si="155"/>
        <v>2022-03</v>
      </c>
    </row>
    <row r="3331" spans="1:8" x14ac:dyDescent="0.3">
      <c r="A3331" s="2">
        <v>111583974553</v>
      </c>
      <c r="B3331" s="2" t="str">
        <f t="shared" ref="B3331:B3394" si="156">TEXT(A3331,"0")</f>
        <v>111583974553</v>
      </c>
      <c r="C3331" s="2" t="str">
        <f>_xlfn.XLOOKUP(
  B3331,
  'Candidate Data'!A:A,
  'Candidate Data'!B:B,
  "Not Found"
)</f>
        <v>Recruiter20</v>
      </c>
      <c r="D3331" s="2" t="str">
        <f>_xlfn.XLOOKUP(
  C3331,
  'Recruiter Data'!A:A,
  'Recruiter Data'!B:B,
  "Unknown"
)</f>
        <v>N America</v>
      </c>
      <c r="E3331" t="s">
        <v>18</v>
      </c>
      <c r="F3331" t="str">
        <f t="shared" ref="F3331:F3394" si="157">IF(ISNUMBER(SEARCH("Phone Screen",E3331)),"Phone Screen",
IF(ISNUMBER(SEARCH("Interview #1",E3331)),"Interview #1",
IF(ISNUMBER(SEARCH("Final Interview",E3331)),"Final Interview",
IF(ISNUMBER(SEARCH("Next Steps",E3331)),"Next Steps",
IF(ISNUMBER(SEARCH("Diligence",E3331)),"Diligence",
IF(ISNUMBER(SEARCH("Waitlist",E3331)),"Waitlist",
"Application Review"))))))</f>
        <v>Application Review</v>
      </c>
      <c r="G3331" s="1">
        <v>44626.568136574075</v>
      </c>
      <c r="H3331" t="str">
        <f t="shared" ref="H3331:H3394" si="158">TEXT(G3331,"yyyy-mm")</f>
        <v>2022-03</v>
      </c>
    </row>
    <row r="3332" spans="1:8" x14ac:dyDescent="0.3">
      <c r="A3332" s="2">
        <v>181703315356</v>
      </c>
      <c r="B3332" s="2" t="str">
        <f t="shared" si="156"/>
        <v>181703315356</v>
      </c>
      <c r="C3332" s="2" t="str">
        <f>_xlfn.XLOOKUP(
  B3332,
  'Candidate Data'!A:A,
  'Candidate Data'!B:B,
  "Not Found"
)</f>
        <v>Recruiter25</v>
      </c>
      <c r="D3332" s="2" t="str">
        <f>_xlfn.XLOOKUP(
  C3332,
  'Recruiter Data'!A:A,
  'Recruiter Data'!B:B,
  "Unknown"
)</f>
        <v>N America</v>
      </c>
      <c r="E3332" t="s">
        <v>18</v>
      </c>
      <c r="F3332" t="str">
        <f t="shared" si="157"/>
        <v>Application Review</v>
      </c>
      <c r="G3332" s="1">
        <v>44626.568819444445</v>
      </c>
      <c r="H3332" t="str">
        <f t="shared" si="158"/>
        <v>2022-03</v>
      </c>
    </row>
    <row r="3333" spans="1:8" x14ac:dyDescent="0.3">
      <c r="A3333" s="2">
        <v>140765302579</v>
      </c>
      <c r="B3333" s="2" t="str">
        <f t="shared" si="156"/>
        <v>140765302579</v>
      </c>
      <c r="C3333" s="2" t="str">
        <f>_xlfn.XLOOKUP(
  B3333,
  'Candidate Data'!A:A,
  'Candidate Data'!B:B,
  "Not Found"
)</f>
        <v>Recruiter1</v>
      </c>
      <c r="D3333" s="2" t="str">
        <f>_xlfn.XLOOKUP(
  C3333,
  'Recruiter Data'!A:A,
  'Recruiter Data'!B:B,
  "Unknown"
)</f>
        <v>N America</v>
      </c>
      <c r="E3333" t="s">
        <v>18</v>
      </c>
      <c r="F3333" t="str">
        <f t="shared" si="157"/>
        <v>Application Review</v>
      </c>
      <c r="G3333" s="1">
        <v>44626.569537037038</v>
      </c>
      <c r="H3333" t="str">
        <f t="shared" si="158"/>
        <v>2022-03</v>
      </c>
    </row>
    <row r="3334" spans="1:8" x14ac:dyDescent="0.3">
      <c r="A3334" s="2">
        <v>159707005588</v>
      </c>
      <c r="B3334" s="2" t="str">
        <f t="shared" si="156"/>
        <v>159707005588</v>
      </c>
      <c r="C3334" s="2" t="str">
        <f>_xlfn.XLOOKUP(
  B3334,
  'Candidate Data'!A:A,
  'Candidate Data'!B:B,
  "Not Found"
)</f>
        <v>Recruiter42</v>
      </c>
      <c r="D3334" s="2" t="str">
        <f>_xlfn.XLOOKUP(
  C3334,
  'Recruiter Data'!A:A,
  'Recruiter Data'!B:B,
  "Unknown"
)</f>
        <v>Europe</v>
      </c>
      <c r="E3334" t="s">
        <v>18</v>
      </c>
      <c r="F3334" t="str">
        <f t="shared" si="157"/>
        <v>Application Review</v>
      </c>
      <c r="G3334" s="1">
        <v>44626.570219907408</v>
      </c>
      <c r="H3334" t="str">
        <f t="shared" si="158"/>
        <v>2022-03</v>
      </c>
    </row>
    <row r="3335" spans="1:8" x14ac:dyDescent="0.3">
      <c r="A3335" s="2">
        <v>139979406728</v>
      </c>
      <c r="B3335" s="2" t="str">
        <f t="shared" si="156"/>
        <v>139979406728</v>
      </c>
      <c r="C3335" s="2" t="str">
        <f>_xlfn.XLOOKUP(
  B3335,
  'Candidate Data'!A:A,
  'Candidate Data'!B:B,
  "Not Found"
)</f>
        <v>Recruiter56</v>
      </c>
      <c r="D3335" s="2" t="str">
        <f>_xlfn.XLOOKUP(
  C3335,
  'Recruiter Data'!A:A,
  'Recruiter Data'!B:B,
  "Unknown"
)</f>
        <v>N America</v>
      </c>
      <c r="E3335" t="s">
        <v>18</v>
      </c>
      <c r="F3335" t="str">
        <f t="shared" si="157"/>
        <v>Application Review</v>
      </c>
      <c r="G3335" s="1">
        <v>44626.570902777778</v>
      </c>
      <c r="H3335" t="str">
        <f t="shared" si="158"/>
        <v>2022-03</v>
      </c>
    </row>
    <row r="3336" spans="1:8" x14ac:dyDescent="0.3">
      <c r="A3336" s="2">
        <v>189677739542</v>
      </c>
      <c r="B3336" s="2" t="str">
        <f t="shared" si="156"/>
        <v>189677739542</v>
      </c>
      <c r="C3336" s="2" t="str">
        <f>_xlfn.XLOOKUP(
  B3336,
  'Candidate Data'!A:A,
  'Candidate Data'!B:B,
  "Not Found"
)</f>
        <v>Recruiter25</v>
      </c>
      <c r="D3336" s="2" t="str">
        <f>_xlfn.XLOOKUP(
  C3336,
  'Recruiter Data'!A:A,
  'Recruiter Data'!B:B,
  "Unknown"
)</f>
        <v>N America</v>
      </c>
      <c r="E3336" t="s">
        <v>18</v>
      </c>
      <c r="F3336" t="str">
        <f t="shared" si="157"/>
        <v>Application Review</v>
      </c>
      <c r="G3336" s="1">
        <v>44626.572256944448</v>
      </c>
      <c r="H3336" t="str">
        <f t="shared" si="158"/>
        <v>2022-03</v>
      </c>
    </row>
    <row r="3337" spans="1:8" x14ac:dyDescent="0.3">
      <c r="A3337" s="2">
        <v>139758314237</v>
      </c>
      <c r="B3337" s="2" t="str">
        <f t="shared" si="156"/>
        <v>139758314237</v>
      </c>
      <c r="C3337" s="2" t="str">
        <f>_xlfn.XLOOKUP(
  B3337,
  'Candidate Data'!A:A,
  'Candidate Data'!B:B,
  "Not Found"
)</f>
        <v>Recruiter10</v>
      </c>
      <c r="D3337" s="2" t="str">
        <f>_xlfn.XLOOKUP(
  C3337,
  'Recruiter Data'!A:A,
  'Recruiter Data'!B:B,
  "Unknown"
)</f>
        <v>N America</v>
      </c>
      <c r="E3337" t="s">
        <v>18</v>
      </c>
      <c r="F3337" t="str">
        <f t="shared" si="157"/>
        <v>Application Review</v>
      </c>
      <c r="G3337" s="1">
        <v>44626.579293981478</v>
      </c>
      <c r="H3337" t="str">
        <f t="shared" si="158"/>
        <v>2022-03</v>
      </c>
    </row>
    <row r="3338" spans="1:8" x14ac:dyDescent="0.3">
      <c r="A3338" s="2">
        <v>180808992687</v>
      </c>
      <c r="B3338" s="2" t="str">
        <f t="shared" si="156"/>
        <v>180808992687</v>
      </c>
      <c r="C3338" s="2" t="str">
        <f>_xlfn.XLOOKUP(
  B3338,
  'Candidate Data'!A:A,
  'Candidate Data'!B:B,
  "Not Found"
)</f>
        <v>Recruiter6</v>
      </c>
      <c r="D3338" s="2" t="str">
        <f>_xlfn.XLOOKUP(
  C3338,
  'Recruiter Data'!A:A,
  'Recruiter Data'!B:B,
  "Unknown"
)</f>
        <v>N America</v>
      </c>
      <c r="E3338" t="s">
        <v>18</v>
      </c>
      <c r="F3338" t="str">
        <f t="shared" si="157"/>
        <v>Application Review</v>
      </c>
      <c r="G3338" s="1">
        <v>44626.579884259256</v>
      </c>
      <c r="H3338" t="str">
        <f t="shared" si="158"/>
        <v>2022-03</v>
      </c>
    </row>
    <row r="3339" spans="1:8" x14ac:dyDescent="0.3">
      <c r="A3339" s="2">
        <v>152274534477</v>
      </c>
      <c r="B3339" s="2" t="str">
        <f t="shared" si="156"/>
        <v>152274534477</v>
      </c>
      <c r="C3339" s="2" t="str">
        <f>_xlfn.XLOOKUP(
  B3339,
  'Candidate Data'!A:A,
  'Candidate Data'!B:B,
  "Not Found"
)</f>
        <v>Recruiter22</v>
      </c>
      <c r="D3339" s="2" t="str">
        <f>_xlfn.XLOOKUP(
  C3339,
  'Recruiter Data'!A:A,
  'Recruiter Data'!B:B,
  "Unknown"
)</f>
        <v>N America</v>
      </c>
      <c r="E3339" t="s">
        <v>18</v>
      </c>
      <c r="F3339" t="str">
        <f t="shared" si="157"/>
        <v>Application Review</v>
      </c>
      <c r="G3339" s="1">
        <v>44626.597256944442</v>
      </c>
      <c r="H3339" t="str">
        <f t="shared" si="158"/>
        <v>2022-03</v>
      </c>
    </row>
    <row r="3340" spans="1:8" x14ac:dyDescent="0.3">
      <c r="A3340" s="2">
        <v>172705364585</v>
      </c>
      <c r="B3340" s="2" t="str">
        <f t="shared" si="156"/>
        <v>172705364585</v>
      </c>
      <c r="C3340" s="2" t="str">
        <f>_xlfn.XLOOKUP(
  B3340,
  'Candidate Data'!A:A,
  'Candidate Data'!B:B,
  "Not Found"
)</f>
        <v>Recruiter21</v>
      </c>
      <c r="D3340" s="2" t="str">
        <f>_xlfn.XLOOKUP(
  C3340,
  'Recruiter Data'!A:A,
  'Recruiter Data'!B:B,
  "Unknown"
)</f>
        <v>Europe</v>
      </c>
      <c r="E3340" t="s">
        <v>18</v>
      </c>
      <c r="F3340" t="str">
        <f t="shared" si="157"/>
        <v>Application Review</v>
      </c>
      <c r="G3340" s="1">
        <v>44626.599340277775</v>
      </c>
      <c r="H3340" t="str">
        <f t="shared" si="158"/>
        <v>2022-03</v>
      </c>
    </row>
    <row r="3341" spans="1:8" x14ac:dyDescent="0.3">
      <c r="A3341" s="2">
        <v>133473277650</v>
      </c>
      <c r="B3341" s="2" t="str">
        <f t="shared" si="156"/>
        <v>133473277650</v>
      </c>
      <c r="C3341" s="2" t="str">
        <f>_xlfn.XLOOKUP(
  B3341,
  'Candidate Data'!A:A,
  'Candidate Data'!B:B,
  "Not Found"
)</f>
        <v>Recruiter31</v>
      </c>
      <c r="D3341" s="2" t="str">
        <f>_xlfn.XLOOKUP(
  C3341,
  'Recruiter Data'!A:A,
  'Recruiter Data'!B:B,
  "Unknown"
)</f>
        <v>N America</v>
      </c>
      <c r="E3341" t="s">
        <v>18</v>
      </c>
      <c r="F3341" t="str">
        <f t="shared" si="157"/>
        <v>Application Review</v>
      </c>
      <c r="G3341" s="1">
        <v>44626.600115740737</v>
      </c>
      <c r="H3341" t="str">
        <f t="shared" si="158"/>
        <v>2022-03</v>
      </c>
    </row>
    <row r="3342" spans="1:8" x14ac:dyDescent="0.3">
      <c r="A3342" s="2">
        <v>121124490932</v>
      </c>
      <c r="B3342" s="2" t="str">
        <f t="shared" si="156"/>
        <v>121124490932</v>
      </c>
      <c r="C3342" s="2" t="str">
        <f>_xlfn.XLOOKUP(
  B3342,
  'Candidate Data'!A:A,
  'Candidate Data'!B:B,
  "Not Found"
)</f>
        <v>Recruiter42</v>
      </c>
      <c r="D3342" s="2" t="str">
        <f>_xlfn.XLOOKUP(
  C3342,
  'Recruiter Data'!A:A,
  'Recruiter Data'!B:B,
  "Unknown"
)</f>
        <v>Europe</v>
      </c>
      <c r="E3342" t="s">
        <v>18</v>
      </c>
      <c r="F3342" t="str">
        <f t="shared" si="157"/>
        <v>Application Review</v>
      </c>
      <c r="G3342" s="1">
        <v>44626.600752314815</v>
      </c>
      <c r="H3342" t="str">
        <f t="shared" si="158"/>
        <v>2022-03</v>
      </c>
    </row>
    <row r="3343" spans="1:8" x14ac:dyDescent="0.3">
      <c r="A3343" s="2">
        <v>118717565332</v>
      </c>
      <c r="B3343" s="2" t="str">
        <f t="shared" si="156"/>
        <v>118717565332</v>
      </c>
      <c r="C3343" s="2" t="str">
        <f>_xlfn.XLOOKUP(
  B3343,
  'Candidate Data'!A:A,
  'Candidate Data'!B:B,
  "Not Found"
)</f>
        <v>Recruiter12</v>
      </c>
      <c r="D3343" s="2" t="str">
        <f>_xlfn.XLOOKUP(
  C3343,
  'Recruiter Data'!A:A,
  'Recruiter Data'!B:B,
  "Unknown"
)</f>
        <v>Europe</v>
      </c>
      <c r="E3343" t="s">
        <v>18</v>
      </c>
      <c r="F3343" t="str">
        <f t="shared" si="157"/>
        <v>Application Review</v>
      </c>
      <c r="G3343" s="1">
        <v>44626.601469907408</v>
      </c>
      <c r="H3343" t="str">
        <f t="shared" si="158"/>
        <v>2022-03</v>
      </c>
    </row>
    <row r="3344" spans="1:8" x14ac:dyDescent="0.3">
      <c r="A3344" s="2">
        <v>188833813838</v>
      </c>
      <c r="B3344" s="2" t="str">
        <f t="shared" si="156"/>
        <v>188833813838</v>
      </c>
      <c r="C3344" s="2" t="str">
        <f>_xlfn.XLOOKUP(
  B3344,
  'Candidate Data'!A:A,
  'Candidate Data'!B:B,
  "Not Found"
)</f>
        <v>Recruiter48</v>
      </c>
      <c r="D3344" s="2" t="str">
        <f>_xlfn.XLOOKUP(
  C3344,
  'Recruiter Data'!A:A,
  'Recruiter Data'!B:B,
  "Unknown"
)</f>
        <v>N America</v>
      </c>
      <c r="E3344" t="s">
        <v>18</v>
      </c>
      <c r="F3344" t="str">
        <f t="shared" si="157"/>
        <v>Application Review</v>
      </c>
      <c r="G3344" s="1">
        <v>44626.602175925924</v>
      </c>
      <c r="H3344" t="str">
        <f t="shared" si="158"/>
        <v>2022-03</v>
      </c>
    </row>
    <row r="3345" spans="1:8" x14ac:dyDescent="0.3">
      <c r="A3345" s="2">
        <v>128577892504</v>
      </c>
      <c r="B3345" s="2" t="str">
        <f t="shared" si="156"/>
        <v>128577892504</v>
      </c>
      <c r="C3345" s="2" t="str">
        <f>_xlfn.XLOOKUP(
  B3345,
  'Candidate Data'!A:A,
  'Candidate Data'!B:B,
  "Not Found"
)</f>
        <v>Recruiter44</v>
      </c>
      <c r="D3345" s="2" t="str">
        <f>_xlfn.XLOOKUP(
  C3345,
  'Recruiter Data'!A:A,
  'Recruiter Data'!B:B,
  "Unknown"
)</f>
        <v>N America</v>
      </c>
      <c r="E3345" t="s">
        <v>18</v>
      </c>
      <c r="F3345" t="str">
        <f t="shared" si="157"/>
        <v>Application Review</v>
      </c>
      <c r="G3345" s="1">
        <v>44626.603530092594</v>
      </c>
      <c r="H3345" t="str">
        <f t="shared" si="158"/>
        <v>2022-03</v>
      </c>
    </row>
    <row r="3346" spans="1:8" x14ac:dyDescent="0.3">
      <c r="A3346" s="2">
        <v>160816018253</v>
      </c>
      <c r="B3346" s="2" t="str">
        <f t="shared" si="156"/>
        <v>160816018253</v>
      </c>
      <c r="C3346" s="2" t="str">
        <f>_xlfn.XLOOKUP(
  B3346,
  'Candidate Data'!A:A,
  'Candidate Data'!B:B,
  "Not Found"
)</f>
        <v>Recruiter9</v>
      </c>
      <c r="D3346" s="2" t="str">
        <f>_xlfn.XLOOKUP(
  C3346,
  'Recruiter Data'!A:A,
  'Recruiter Data'!B:B,
  "Unknown"
)</f>
        <v>Europe</v>
      </c>
      <c r="E3346" t="s">
        <v>18</v>
      </c>
      <c r="F3346" t="str">
        <f t="shared" si="157"/>
        <v>Application Review</v>
      </c>
      <c r="G3346" s="1">
        <v>44626.604270833333</v>
      </c>
      <c r="H3346" t="str">
        <f t="shared" si="158"/>
        <v>2022-03</v>
      </c>
    </row>
    <row r="3347" spans="1:8" x14ac:dyDescent="0.3">
      <c r="A3347" s="2">
        <v>153380990163</v>
      </c>
      <c r="B3347" s="2" t="str">
        <f t="shared" si="156"/>
        <v>153380990163</v>
      </c>
      <c r="C3347" s="2" t="str">
        <f>_xlfn.XLOOKUP(
  B3347,
  'Candidate Data'!A:A,
  'Candidate Data'!B:B,
  "Not Found"
)</f>
        <v>Recruiter4</v>
      </c>
      <c r="D3347" s="2" t="str">
        <f>_xlfn.XLOOKUP(
  C3347,
  'Recruiter Data'!A:A,
  'Recruiter Data'!B:B,
  "Unknown"
)</f>
        <v>Asia</v>
      </c>
      <c r="E3347" t="s">
        <v>18</v>
      </c>
      <c r="F3347" t="str">
        <f t="shared" si="157"/>
        <v>Application Review</v>
      </c>
      <c r="G3347" s="1">
        <v>44626.604942129627</v>
      </c>
      <c r="H3347" t="str">
        <f t="shared" si="158"/>
        <v>2022-03</v>
      </c>
    </row>
    <row r="3348" spans="1:8" x14ac:dyDescent="0.3">
      <c r="A3348" s="2">
        <v>115212543188</v>
      </c>
      <c r="B3348" s="2" t="str">
        <f t="shared" si="156"/>
        <v>115212543188</v>
      </c>
      <c r="C3348" s="2" t="str">
        <f>_xlfn.XLOOKUP(
  B3348,
  'Candidate Data'!A:A,
  'Candidate Data'!B:B,
  "Not Found"
)</f>
        <v>Recruiter17</v>
      </c>
      <c r="D3348" s="2" t="str">
        <f>_xlfn.XLOOKUP(
  C3348,
  'Recruiter Data'!A:A,
  'Recruiter Data'!B:B,
  "Unknown"
)</f>
        <v>N America</v>
      </c>
      <c r="E3348" t="s">
        <v>18</v>
      </c>
      <c r="F3348" t="str">
        <f t="shared" si="157"/>
        <v>Application Review</v>
      </c>
      <c r="G3348" s="1">
        <v>44626.605138888888</v>
      </c>
      <c r="H3348" t="str">
        <f t="shared" si="158"/>
        <v>2022-03</v>
      </c>
    </row>
    <row r="3349" spans="1:8" x14ac:dyDescent="0.3">
      <c r="A3349" s="2">
        <v>186145893784</v>
      </c>
      <c r="B3349" s="2" t="str">
        <f t="shared" si="156"/>
        <v>186145893784</v>
      </c>
      <c r="C3349" s="2" t="str">
        <f>_xlfn.XLOOKUP(
  B3349,
  'Candidate Data'!A:A,
  'Candidate Data'!B:B,
  "Not Found"
)</f>
        <v>Recruiter33</v>
      </c>
      <c r="D3349" s="2" t="str">
        <f>_xlfn.XLOOKUP(
  C3349,
  'Recruiter Data'!A:A,
  'Recruiter Data'!B:B,
  "Unknown"
)</f>
        <v>N America</v>
      </c>
      <c r="E3349" t="s">
        <v>18</v>
      </c>
      <c r="F3349" t="str">
        <f t="shared" si="157"/>
        <v>Application Review</v>
      </c>
      <c r="G3349" s="1">
        <v>44626.607685185183</v>
      </c>
      <c r="H3349" t="str">
        <f t="shared" si="158"/>
        <v>2022-03</v>
      </c>
    </row>
    <row r="3350" spans="1:8" x14ac:dyDescent="0.3">
      <c r="A3350" s="2">
        <v>149432902404</v>
      </c>
      <c r="B3350" s="2" t="str">
        <f t="shared" si="156"/>
        <v>149432902404</v>
      </c>
      <c r="C3350" s="2" t="str">
        <f>_xlfn.XLOOKUP(
  B3350,
  'Candidate Data'!A:A,
  'Candidate Data'!B:B,
  "Not Found"
)</f>
        <v>Recruiter50</v>
      </c>
      <c r="D3350" s="2" t="str">
        <f>_xlfn.XLOOKUP(
  C3350,
  'Recruiter Data'!A:A,
  'Recruiter Data'!B:B,
  "Unknown"
)</f>
        <v>Asia</v>
      </c>
      <c r="E3350" t="s">
        <v>18</v>
      </c>
      <c r="F3350" t="str">
        <f t="shared" si="157"/>
        <v>Application Review</v>
      </c>
      <c r="G3350" s="1">
        <v>44626.607916666668</v>
      </c>
      <c r="H3350" t="str">
        <f t="shared" si="158"/>
        <v>2022-03</v>
      </c>
    </row>
    <row r="3351" spans="1:8" x14ac:dyDescent="0.3">
      <c r="A3351" s="2">
        <v>186341745887</v>
      </c>
      <c r="B3351" s="2" t="str">
        <f t="shared" si="156"/>
        <v>186341745887</v>
      </c>
      <c r="C3351" s="2" t="str">
        <f>_xlfn.XLOOKUP(
  B3351,
  'Candidate Data'!A:A,
  'Candidate Data'!B:B,
  "Not Found"
)</f>
        <v>Recruiter1</v>
      </c>
      <c r="D3351" s="2" t="str">
        <f>_xlfn.XLOOKUP(
  C3351,
  'Recruiter Data'!A:A,
  'Recruiter Data'!B:B,
  "Unknown"
)</f>
        <v>N America</v>
      </c>
      <c r="E3351" t="s">
        <v>18</v>
      </c>
      <c r="F3351" t="str">
        <f t="shared" si="157"/>
        <v>Application Review</v>
      </c>
      <c r="G3351" s="1">
        <v>44626.608437499999</v>
      </c>
      <c r="H3351" t="str">
        <f t="shared" si="158"/>
        <v>2022-03</v>
      </c>
    </row>
    <row r="3352" spans="1:8" x14ac:dyDescent="0.3">
      <c r="A3352" s="2">
        <v>104805172467</v>
      </c>
      <c r="B3352" s="2" t="str">
        <f t="shared" si="156"/>
        <v>104805172467</v>
      </c>
      <c r="C3352" s="2" t="str">
        <f>_xlfn.XLOOKUP(
  B3352,
  'Candidate Data'!A:A,
  'Candidate Data'!B:B,
  "Not Found"
)</f>
        <v>Recruiter41</v>
      </c>
      <c r="D3352" s="2" t="str">
        <f>_xlfn.XLOOKUP(
  C3352,
  'Recruiter Data'!A:A,
  'Recruiter Data'!B:B,
  "Unknown"
)</f>
        <v>N America</v>
      </c>
      <c r="E3352" t="s">
        <v>18</v>
      </c>
      <c r="F3352" t="str">
        <f t="shared" si="157"/>
        <v>Application Review</v>
      </c>
      <c r="G3352" s="1">
        <v>44626.609247685185</v>
      </c>
      <c r="H3352" t="str">
        <f t="shared" si="158"/>
        <v>2022-03</v>
      </c>
    </row>
    <row r="3353" spans="1:8" x14ac:dyDescent="0.3">
      <c r="A3353" s="2">
        <v>158894767985</v>
      </c>
      <c r="B3353" s="2" t="str">
        <f t="shared" si="156"/>
        <v>158894767985</v>
      </c>
      <c r="C3353" s="2" t="str">
        <f>_xlfn.XLOOKUP(
  B3353,
  'Candidate Data'!A:A,
  'Candidate Data'!B:B,
  "Not Found"
)</f>
        <v>Recruiter32</v>
      </c>
      <c r="D3353" s="2" t="str">
        <f>_xlfn.XLOOKUP(
  C3353,
  'Recruiter Data'!A:A,
  'Recruiter Data'!B:B,
  "Unknown"
)</f>
        <v>N America</v>
      </c>
      <c r="E3353" t="s">
        <v>18</v>
      </c>
      <c r="F3353" t="str">
        <f t="shared" si="157"/>
        <v>Application Review</v>
      </c>
      <c r="G3353" s="1">
        <v>44626.610474537039</v>
      </c>
      <c r="H3353" t="str">
        <f t="shared" si="158"/>
        <v>2022-03</v>
      </c>
    </row>
    <row r="3354" spans="1:8" x14ac:dyDescent="0.3">
      <c r="A3354" s="2">
        <v>163314762569</v>
      </c>
      <c r="B3354" s="2" t="str">
        <f t="shared" si="156"/>
        <v>163314762569</v>
      </c>
      <c r="C3354" s="2" t="str">
        <f>_xlfn.XLOOKUP(
  B3354,
  'Candidate Data'!A:A,
  'Candidate Data'!B:B,
  "Not Found"
)</f>
        <v>Recruiter33</v>
      </c>
      <c r="D3354" s="2" t="str">
        <f>_xlfn.XLOOKUP(
  C3354,
  'Recruiter Data'!A:A,
  'Recruiter Data'!B:B,
  "Unknown"
)</f>
        <v>N America</v>
      </c>
      <c r="E3354" t="s">
        <v>18</v>
      </c>
      <c r="F3354" t="str">
        <f t="shared" si="157"/>
        <v>Application Review</v>
      </c>
      <c r="G3354" s="1">
        <v>44626.611226851855</v>
      </c>
      <c r="H3354" t="str">
        <f t="shared" si="158"/>
        <v>2022-03</v>
      </c>
    </row>
    <row r="3355" spans="1:8" x14ac:dyDescent="0.3">
      <c r="A3355" s="2">
        <v>118618378117</v>
      </c>
      <c r="B3355" s="2" t="str">
        <f t="shared" si="156"/>
        <v>118618378117</v>
      </c>
      <c r="C3355" s="2" t="str">
        <f>_xlfn.XLOOKUP(
  B3355,
  'Candidate Data'!A:A,
  'Candidate Data'!B:B,
  "Not Found"
)</f>
        <v>Recruiter28</v>
      </c>
      <c r="D3355" s="2" t="str">
        <f>_xlfn.XLOOKUP(
  C3355,
  'Recruiter Data'!A:A,
  'Recruiter Data'!B:B,
  "Unknown"
)</f>
        <v>N America</v>
      </c>
      <c r="E3355" t="s">
        <v>18</v>
      </c>
      <c r="F3355" t="str">
        <f t="shared" si="157"/>
        <v>Application Review</v>
      </c>
      <c r="G3355" s="1">
        <v>44626.611886574072</v>
      </c>
      <c r="H3355" t="str">
        <f t="shared" si="158"/>
        <v>2022-03</v>
      </c>
    </row>
    <row r="3356" spans="1:8" x14ac:dyDescent="0.3">
      <c r="A3356" s="2">
        <v>137256139003</v>
      </c>
      <c r="B3356" s="2" t="str">
        <f t="shared" si="156"/>
        <v>137256139003</v>
      </c>
      <c r="C3356" s="2" t="str">
        <f>_xlfn.XLOOKUP(
  B3356,
  'Candidate Data'!A:A,
  'Candidate Data'!B:B,
  "Not Found"
)</f>
        <v>Recruiter4</v>
      </c>
      <c r="D3356" s="2" t="str">
        <f>_xlfn.XLOOKUP(
  C3356,
  'Recruiter Data'!A:A,
  'Recruiter Data'!B:B,
  "Unknown"
)</f>
        <v>Asia</v>
      </c>
      <c r="E3356" t="s">
        <v>18</v>
      </c>
      <c r="F3356" t="str">
        <f t="shared" si="157"/>
        <v>Application Review</v>
      </c>
      <c r="G3356" s="1">
        <v>44626.611898148149</v>
      </c>
      <c r="H3356" t="str">
        <f t="shared" si="158"/>
        <v>2022-03</v>
      </c>
    </row>
    <row r="3357" spans="1:8" x14ac:dyDescent="0.3">
      <c r="A3357" s="2">
        <v>161981337805</v>
      </c>
      <c r="B3357" s="2" t="str">
        <f t="shared" si="156"/>
        <v>161981337805</v>
      </c>
      <c r="C3357" s="2" t="str">
        <f>_xlfn.XLOOKUP(
  B3357,
  'Candidate Data'!A:A,
  'Candidate Data'!B:B,
  "Not Found"
)</f>
        <v>Recruiter22</v>
      </c>
      <c r="D3357" s="2" t="str">
        <f>_xlfn.XLOOKUP(
  C3357,
  'Recruiter Data'!A:A,
  'Recruiter Data'!B:B,
  "Unknown"
)</f>
        <v>N America</v>
      </c>
      <c r="E3357" t="s">
        <v>18</v>
      </c>
      <c r="F3357" t="str">
        <f t="shared" si="157"/>
        <v>Application Review</v>
      </c>
      <c r="G3357" s="1">
        <v>44626.612604166665</v>
      </c>
      <c r="H3357" t="str">
        <f t="shared" si="158"/>
        <v>2022-03</v>
      </c>
    </row>
    <row r="3358" spans="1:8" x14ac:dyDescent="0.3">
      <c r="A3358" s="2">
        <v>189077807005</v>
      </c>
      <c r="B3358" s="2" t="str">
        <f t="shared" si="156"/>
        <v>189077807005</v>
      </c>
      <c r="C3358" s="2" t="str">
        <f>_xlfn.XLOOKUP(
  B3358,
  'Candidate Data'!A:A,
  'Candidate Data'!B:B,
  "Not Found"
)</f>
        <v>Recruiter36</v>
      </c>
      <c r="D3358" s="2" t="str">
        <f>_xlfn.XLOOKUP(
  C3358,
  'Recruiter Data'!A:A,
  'Recruiter Data'!B:B,
  "Unknown"
)</f>
        <v>Europe</v>
      </c>
      <c r="E3358" t="s">
        <v>18</v>
      </c>
      <c r="F3358" t="str">
        <f t="shared" si="157"/>
        <v>Application Review</v>
      </c>
      <c r="G3358" s="1">
        <v>44626.613275462965</v>
      </c>
      <c r="H3358" t="str">
        <f t="shared" si="158"/>
        <v>2022-03</v>
      </c>
    </row>
    <row r="3359" spans="1:8" x14ac:dyDescent="0.3">
      <c r="A3359" s="2">
        <v>163473867094</v>
      </c>
      <c r="B3359" s="2" t="str">
        <f t="shared" si="156"/>
        <v>163473867094</v>
      </c>
      <c r="C3359" s="2" t="str">
        <f>_xlfn.XLOOKUP(
  B3359,
  'Candidate Data'!A:A,
  'Candidate Data'!B:B,
  "Not Found"
)</f>
        <v>Recruiter23</v>
      </c>
      <c r="D3359" s="2" t="str">
        <f>_xlfn.XLOOKUP(
  C3359,
  'Recruiter Data'!A:A,
  'Recruiter Data'!B:B,
  "Unknown"
)</f>
        <v>N America</v>
      </c>
      <c r="E3359" t="s">
        <v>18</v>
      </c>
      <c r="F3359" t="str">
        <f t="shared" si="157"/>
        <v>Application Review</v>
      </c>
      <c r="G3359" s="1">
        <v>44626.619652777779</v>
      </c>
      <c r="H3359" t="str">
        <f t="shared" si="158"/>
        <v>2022-03</v>
      </c>
    </row>
    <row r="3360" spans="1:8" x14ac:dyDescent="0.3">
      <c r="A3360" s="2">
        <v>167871185069</v>
      </c>
      <c r="B3360" s="2" t="str">
        <f t="shared" si="156"/>
        <v>167871185069</v>
      </c>
      <c r="C3360" s="2" t="str">
        <f>_xlfn.XLOOKUP(
  B3360,
  'Candidate Data'!A:A,
  'Candidate Data'!B:B,
  "Not Found"
)</f>
        <v>Recruiter34</v>
      </c>
      <c r="D3360" s="2" t="str">
        <f>_xlfn.XLOOKUP(
  C3360,
  'Recruiter Data'!A:A,
  'Recruiter Data'!B:B,
  "Unknown"
)</f>
        <v>Europe</v>
      </c>
      <c r="E3360" t="s">
        <v>18</v>
      </c>
      <c r="F3360" t="str">
        <f t="shared" si="157"/>
        <v>Application Review</v>
      </c>
      <c r="G3360" s="1">
        <v>44626.621099537035</v>
      </c>
      <c r="H3360" t="str">
        <f t="shared" si="158"/>
        <v>2022-03</v>
      </c>
    </row>
    <row r="3361" spans="1:8" x14ac:dyDescent="0.3">
      <c r="A3361" s="2">
        <v>149325030455</v>
      </c>
      <c r="B3361" s="2" t="str">
        <f t="shared" si="156"/>
        <v>149325030455</v>
      </c>
      <c r="C3361" s="2" t="str">
        <f>_xlfn.XLOOKUP(
  B3361,
  'Candidate Data'!A:A,
  'Candidate Data'!B:B,
  "Not Found"
)</f>
        <v>Recruiter13</v>
      </c>
      <c r="D3361" s="2" t="str">
        <f>_xlfn.XLOOKUP(
  C3361,
  'Recruiter Data'!A:A,
  'Recruiter Data'!B:B,
  "Unknown"
)</f>
        <v>N America</v>
      </c>
      <c r="E3361" t="s">
        <v>18</v>
      </c>
      <c r="F3361" t="str">
        <f t="shared" si="157"/>
        <v>Application Review</v>
      </c>
      <c r="G3361" s="1">
        <v>44626.621770833335</v>
      </c>
      <c r="H3361" t="str">
        <f t="shared" si="158"/>
        <v>2022-03</v>
      </c>
    </row>
    <row r="3362" spans="1:8" x14ac:dyDescent="0.3">
      <c r="A3362" s="2">
        <v>139756172117</v>
      </c>
      <c r="B3362" s="2" t="str">
        <f t="shared" si="156"/>
        <v>139756172117</v>
      </c>
      <c r="C3362" s="2" t="str">
        <f>_xlfn.XLOOKUP(
  B3362,
  'Candidate Data'!A:A,
  'Candidate Data'!B:B,
  "Not Found"
)</f>
        <v>Recruiter12</v>
      </c>
      <c r="D3362" s="2" t="str">
        <f>_xlfn.XLOOKUP(
  C3362,
  'Recruiter Data'!A:A,
  'Recruiter Data'!B:B,
  "Unknown"
)</f>
        <v>Europe</v>
      </c>
      <c r="E3362" t="s">
        <v>18</v>
      </c>
      <c r="F3362" t="str">
        <f t="shared" si="157"/>
        <v>Application Review</v>
      </c>
      <c r="G3362" s="1">
        <v>44626.622476851851</v>
      </c>
      <c r="H3362" t="str">
        <f t="shared" si="158"/>
        <v>2022-03</v>
      </c>
    </row>
    <row r="3363" spans="1:8" x14ac:dyDescent="0.3">
      <c r="A3363" s="2">
        <v>100170888891</v>
      </c>
      <c r="B3363" s="2" t="str">
        <f t="shared" si="156"/>
        <v>100170888891</v>
      </c>
      <c r="C3363" s="2" t="str">
        <f>_xlfn.XLOOKUP(
  B3363,
  'Candidate Data'!A:A,
  'Candidate Data'!B:B,
  "Not Found"
)</f>
        <v>Recruiter12</v>
      </c>
      <c r="D3363" s="2" t="str">
        <f>_xlfn.XLOOKUP(
  C3363,
  'Recruiter Data'!A:A,
  'Recruiter Data'!B:B,
  "Unknown"
)</f>
        <v>Europe</v>
      </c>
      <c r="E3363" t="s">
        <v>18</v>
      </c>
      <c r="F3363" t="str">
        <f t="shared" si="157"/>
        <v>Application Review</v>
      </c>
      <c r="G3363" s="1">
        <v>44626.623101851852</v>
      </c>
      <c r="H3363" t="str">
        <f t="shared" si="158"/>
        <v>2022-03</v>
      </c>
    </row>
    <row r="3364" spans="1:8" x14ac:dyDescent="0.3">
      <c r="A3364" s="2">
        <v>144085964881</v>
      </c>
      <c r="B3364" s="2" t="str">
        <f t="shared" si="156"/>
        <v>144085964881</v>
      </c>
      <c r="C3364" s="2" t="str">
        <f>_xlfn.XLOOKUP(
  B3364,
  'Candidate Data'!A:A,
  'Candidate Data'!B:B,
  "Not Found"
)</f>
        <v>Recruiter42</v>
      </c>
      <c r="D3364" s="2" t="str">
        <f>_xlfn.XLOOKUP(
  C3364,
  'Recruiter Data'!A:A,
  'Recruiter Data'!B:B,
  "Unknown"
)</f>
        <v>Europe</v>
      </c>
      <c r="E3364" t="s">
        <v>18</v>
      </c>
      <c r="F3364" t="str">
        <f t="shared" si="157"/>
        <v>Application Review</v>
      </c>
      <c r="G3364" s="1">
        <v>44626.623773148145</v>
      </c>
      <c r="H3364" t="str">
        <f t="shared" si="158"/>
        <v>2022-03</v>
      </c>
    </row>
    <row r="3365" spans="1:8" x14ac:dyDescent="0.3">
      <c r="A3365" s="2">
        <v>134377775201</v>
      </c>
      <c r="B3365" s="2" t="str">
        <f t="shared" si="156"/>
        <v>134377775201</v>
      </c>
      <c r="C3365" s="2" t="str">
        <f>_xlfn.XLOOKUP(
  B3365,
  'Candidate Data'!A:A,
  'Candidate Data'!B:B,
  "Not Found"
)</f>
        <v>Recruiter10</v>
      </c>
      <c r="D3365" s="2" t="str">
        <f>_xlfn.XLOOKUP(
  C3365,
  'Recruiter Data'!A:A,
  'Recruiter Data'!B:B,
  "Unknown"
)</f>
        <v>N America</v>
      </c>
      <c r="E3365" t="s">
        <v>18</v>
      </c>
      <c r="F3365" t="str">
        <f t="shared" si="157"/>
        <v>Application Review</v>
      </c>
      <c r="G3365" s="1">
        <v>44626.623796296299</v>
      </c>
      <c r="H3365" t="str">
        <f t="shared" si="158"/>
        <v>2022-03</v>
      </c>
    </row>
    <row r="3366" spans="1:8" x14ac:dyDescent="0.3">
      <c r="A3366" s="2">
        <v>116351217345</v>
      </c>
      <c r="B3366" s="2" t="str">
        <f t="shared" si="156"/>
        <v>116351217345</v>
      </c>
      <c r="C3366" s="2" t="str">
        <f>_xlfn.XLOOKUP(
  B3366,
  'Candidate Data'!A:A,
  'Candidate Data'!B:B,
  "Not Found"
)</f>
        <v>Recruiter13</v>
      </c>
      <c r="D3366" s="2" t="str">
        <f>_xlfn.XLOOKUP(
  C3366,
  'Recruiter Data'!A:A,
  'Recruiter Data'!B:B,
  "Unknown"
)</f>
        <v>N America</v>
      </c>
      <c r="E3366" t="s">
        <v>18</v>
      </c>
      <c r="F3366" t="str">
        <f t="shared" si="157"/>
        <v>Application Review</v>
      </c>
      <c r="G3366" s="1">
        <v>44626.624421296299</v>
      </c>
      <c r="H3366" t="str">
        <f t="shared" si="158"/>
        <v>2022-03</v>
      </c>
    </row>
    <row r="3367" spans="1:8" x14ac:dyDescent="0.3">
      <c r="A3367" s="2">
        <v>183012573271</v>
      </c>
      <c r="B3367" s="2" t="str">
        <f t="shared" si="156"/>
        <v>183012573271</v>
      </c>
      <c r="C3367" s="2" t="str">
        <f>_xlfn.XLOOKUP(
  B3367,
  'Candidate Data'!A:A,
  'Candidate Data'!B:B,
  "Not Found"
)</f>
        <v>Recruiter47</v>
      </c>
      <c r="D3367" s="2" t="str">
        <f>_xlfn.XLOOKUP(
  C3367,
  'Recruiter Data'!A:A,
  'Recruiter Data'!B:B,
  "Unknown"
)</f>
        <v>N America</v>
      </c>
      <c r="E3367" t="s">
        <v>18</v>
      </c>
      <c r="F3367" t="str">
        <f t="shared" si="157"/>
        <v>Application Review</v>
      </c>
      <c r="G3367" s="1">
        <v>44626.625115740739</v>
      </c>
      <c r="H3367" t="str">
        <f t="shared" si="158"/>
        <v>2022-03</v>
      </c>
    </row>
    <row r="3368" spans="1:8" x14ac:dyDescent="0.3">
      <c r="A3368" s="2">
        <v>157607206029</v>
      </c>
      <c r="B3368" s="2" t="str">
        <f t="shared" si="156"/>
        <v>157607206029</v>
      </c>
      <c r="C3368" s="2" t="str">
        <f>_xlfn.XLOOKUP(
  B3368,
  'Candidate Data'!A:A,
  'Candidate Data'!B:B,
  "Not Found"
)</f>
        <v>Recruiter13</v>
      </c>
      <c r="D3368" s="2" t="str">
        <f>_xlfn.XLOOKUP(
  C3368,
  'Recruiter Data'!A:A,
  'Recruiter Data'!B:B,
  "Unknown"
)</f>
        <v>N America</v>
      </c>
      <c r="E3368" t="s">
        <v>18</v>
      </c>
      <c r="F3368" t="str">
        <f t="shared" si="157"/>
        <v>Application Review</v>
      </c>
      <c r="G3368" s="1">
        <v>44626.625775462962</v>
      </c>
      <c r="H3368" t="str">
        <f t="shared" si="158"/>
        <v>2022-03</v>
      </c>
    </row>
    <row r="3369" spans="1:8" x14ac:dyDescent="0.3">
      <c r="A3369" s="2">
        <v>131987497726</v>
      </c>
      <c r="B3369" s="2" t="str">
        <f t="shared" si="156"/>
        <v>131987497726</v>
      </c>
      <c r="C3369" s="2" t="str">
        <f>_xlfn.XLOOKUP(
  B3369,
  'Candidate Data'!A:A,
  'Candidate Data'!B:B,
  "Not Found"
)</f>
        <v>Recruiter9</v>
      </c>
      <c r="D3369" s="2" t="str">
        <f>_xlfn.XLOOKUP(
  C3369,
  'Recruiter Data'!A:A,
  'Recruiter Data'!B:B,
  "Unknown"
)</f>
        <v>Europe</v>
      </c>
      <c r="E3369" t="s">
        <v>18</v>
      </c>
      <c r="F3369" t="str">
        <f t="shared" si="157"/>
        <v>Application Review</v>
      </c>
      <c r="G3369" s="1">
        <v>44626.626504629632</v>
      </c>
      <c r="H3369" t="str">
        <f t="shared" si="158"/>
        <v>2022-03</v>
      </c>
    </row>
    <row r="3370" spans="1:8" x14ac:dyDescent="0.3">
      <c r="A3370" s="2">
        <v>134140083304</v>
      </c>
      <c r="B3370" s="2" t="str">
        <f t="shared" si="156"/>
        <v>134140083304</v>
      </c>
      <c r="C3370" s="2" t="str">
        <f>_xlfn.XLOOKUP(
  B3370,
  'Candidate Data'!A:A,
  'Candidate Data'!B:B,
  "Not Found"
)</f>
        <v>Recruiter9</v>
      </c>
      <c r="D3370" s="2" t="str">
        <f>_xlfn.XLOOKUP(
  C3370,
  'Recruiter Data'!A:A,
  'Recruiter Data'!B:B,
  "Unknown"
)</f>
        <v>Europe</v>
      </c>
      <c r="E3370" t="s">
        <v>18</v>
      </c>
      <c r="F3370" t="str">
        <f t="shared" si="157"/>
        <v>Application Review</v>
      </c>
      <c r="G3370" s="1">
        <v>44626.627199074072</v>
      </c>
      <c r="H3370" t="str">
        <f t="shared" si="158"/>
        <v>2022-03</v>
      </c>
    </row>
    <row r="3371" spans="1:8" x14ac:dyDescent="0.3">
      <c r="A3371" s="2">
        <v>187042006768</v>
      </c>
      <c r="B3371" s="2" t="str">
        <f t="shared" si="156"/>
        <v>187042006768</v>
      </c>
      <c r="C3371" s="2" t="str">
        <f>_xlfn.XLOOKUP(
  B3371,
  'Candidate Data'!A:A,
  'Candidate Data'!B:B,
  "Not Found"
)</f>
        <v>Recruiter30</v>
      </c>
      <c r="D3371" s="2" t="str">
        <f>_xlfn.XLOOKUP(
  C3371,
  'Recruiter Data'!A:A,
  'Recruiter Data'!B:B,
  "Unknown"
)</f>
        <v>N America</v>
      </c>
      <c r="E3371" t="s">
        <v>18</v>
      </c>
      <c r="F3371" t="str">
        <f t="shared" si="157"/>
        <v>Application Review</v>
      </c>
      <c r="G3371" s="1">
        <v>44626.627303240741</v>
      </c>
      <c r="H3371" t="str">
        <f t="shared" si="158"/>
        <v>2022-03</v>
      </c>
    </row>
    <row r="3372" spans="1:8" x14ac:dyDescent="0.3">
      <c r="A3372" s="2">
        <v>110889411417</v>
      </c>
      <c r="B3372" s="2" t="str">
        <f t="shared" si="156"/>
        <v>110889411417</v>
      </c>
      <c r="C3372" s="2" t="str">
        <f>_xlfn.XLOOKUP(
  B3372,
  'Candidate Data'!A:A,
  'Candidate Data'!B:B,
  "Not Found"
)</f>
        <v>Recruiter11</v>
      </c>
      <c r="D3372" s="2" t="str">
        <f>_xlfn.XLOOKUP(
  C3372,
  'Recruiter Data'!A:A,
  'Recruiter Data'!B:B,
  "Unknown"
)</f>
        <v>N America</v>
      </c>
      <c r="E3372" t="s">
        <v>18</v>
      </c>
      <c r="F3372" t="str">
        <f t="shared" si="157"/>
        <v>Application Review</v>
      </c>
      <c r="G3372" s="1">
        <v>44626.629849537036</v>
      </c>
      <c r="H3372" t="str">
        <f t="shared" si="158"/>
        <v>2022-03</v>
      </c>
    </row>
    <row r="3373" spans="1:8" x14ac:dyDescent="0.3">
      <c r="A3373" s="2">
        <v>110889411417</v>
      </c>
      <c r="B3373" s="2" t="str">
        <f t="shared" si="156"/>
        <v>110889411417</v>
      </c>
      <c r="C3373" s="2" t="str">
        <f>_xlfn.XLOOKUP(
  B3373,
  'Candidate Data'!A:A,
  'Candidate Data'!B:B,
  "Not Found"
)</f>
        <v>Recruiter11</v>
      </c>
      <c r="D3373" s="2" t="str">
        <f>_xlfn.XLOOKUP(
  C3373,
  'Recruiter Data'!A:A,
  'Recruiter Data'!B:B,
  "Unknown"
)</f>
        <v>N America</v>
      </c>
      <c r="E3373" t="s">
        <v>19</v>
      </c>
      <c r="F3373" t="str">
        <f t="shared" si="157"/>
        <v>Phone Screen</v>
      </c>
      <c r="G3373" s="1">
        <v>44626.629953703705</v>
      </c>
      <c r="H3373" t="str">
        <f t="shared" si="158"/>
        <v>2022-03</v>
      </c>
    </row>
    <row r="3374" spans="1:8" x14ac:dyDescent="0.3">
      <c r="A3374" s="2">
        <v>124696506839</v>
      </c>
      <c r="B3374" s="2" t="str">
        <f t="shared" si="156"/>
        <v>124696506839</v>
      </c>
      <c r="C3374" s="2" t="str">
        <f>_xlfn.XLOOKUP(
  B3374,
  'Candidate Data'!A:A,
  'Candidate Data'!B:B,
  "Not Found"
)</f>
        <v>Recruiter9</v>
      </c>
      <c r="D3374" s="2" t="str">
        <f>_xlfn.XLOOKUP(
  C3374,
  'Recruiter Data'!A:A,
  'Recruiter Data'!B:B,
  "Unknown"
)</f>
        <v>Europe</v>
      </c>
      <c r="E3374" t="s">
        <v>18</v>
      </c>
      <c r="F3374" t="str">
        <f t="shared" si="157"/>
        <v>Application Review</v>
      </c>
      <c r="G3374" s="1">
        <v>44626.630069444444</v>
      </c>
      <c r="H3374" t="str">
        <f t="shared" si="158"/>
        <v>2022-03</v>
      </c>
    </row>
    <row r="3375" spans="1:8" x14ac:dyDescent="0.3">
      <c r="A3375" s="2">
        <v>183610133563</v>
      </c>
      <c r="B3375" s="2" t="str">
        <f t="shared" si="156"/>
        <v>183610133563</v>
      </c>
      <c r="C3375" s="2" t="str">
        <f>_xlfn.XLOOKUP(
  B3375,
  'Candidate Data'!A:A,
  'Candidate Data'!B:B,
  "Not Found"
)</f>
        <v>Recruiter15</v>
      </c>
      <c r="D3375" s="2" t="str">
        <f>_xlfn.XLOOKUP(
  C3375,
  'Recruiter Data'!A:A,
  'Recruiter Data'!B:B,
  "Unknown"
)</f>
        <v>N America</v>
      </c>
      <c r="E3375" t="s">
        <v>18</v>
      </c>
      <c r="F3375" t="str">
        <f t="shared" si="157"/>
        <v>Application Review</v>
      </c>
      <c r="G3375" s="1">
        <v>44626.630624999998</v>
      </c>
      <c r="H3375" t="str">
        <f t="shared" si="158"/>
        <v>2022-03</v>
      </c>
    </row>
    <row r="3376" spans="1:8" x14ac:dyDescent="0.3">
      <c r="A3376" s="2">
        <v>146400637850</v>
      </c>
      <c r="B3376" s="2" t="str">
        <f t="shared" si="156"/>
        <v>146400637850</v>
      </c>
      <c r="C3376" s="2" t="str">
        <f>_xlfn.XLOOKUP(
  B3376,
  'Candidate Data'!A:A,
  'Candidate Data'!B:B,
  "Not Found"
)</f>
        <v>Recruiter4</v>
      </c>
      <c r="D3376" s="2" t="str">
        <f>_xlfn.XLOOKUP(
  C3376,
  'Recruiter Data'!A:A,
  'Recruiter Data'!B:B,
  "Unknown"
)</f>
        <v>Asia</v>
      </c>
      <c r="E3376" t="s">
        <v>18</v>
      </c>
      <c r="F3376" t="str">
        <f t="shared" si="157"/>
        <v>Application Review</v>
      </c>
      <c r="G3376" s="1">
        <v>44626.631319444445</v>
      </c>
      <c r="H3376" t="str">
        <f t="shared" si="158"/>
        <v>2022-03</v>
      </c>
    </row>
    <row r="3377" spans="1:8" x14ac:dyDescent="0.3">
      <c r="A3377" s="2">
        <v>173454138432</v>
      </c>
      <c r="B3377" s="2" t="str">
        <f t="shared" si="156"/>
        <v>173454138432</v>
      </c>
      <c r="C3377" s="2" t="str">
        <f>_xlfn.XLOOKUP(
  B3377,
  'Candidate Data'!A:A,
  'Candidate Data'!B:B,
  "Not Found"
)</f>
        <v>Recruiter29</v>
      </c>
      <c r="D3377" s="2" t="str">
        <f>_xlfn.XLOOKUP(
  C3377,
  'Recruiter Data'!A:A,
  'Recruiter Data'!B:B,
  "Unknown"
)</f>
        <v>N America</v>
      </c>
      <c r="E3377" t="s">
        <v>18</v>
      </c>
      <c r="F3377" t="str">
        <f t="shared" si="157"/>
        <v>Application Review</v>
      </c>
      <c r="G3377" s="1">
        <v>44626.632013888891</v>
      </c>
      <c r="H3377" t="str">
        <f t="shared" si="158"/>
        <v>2022-03</v>
      </c>
    </row>
    <row r="3378" spans="1:8" x14ac:dyDescent="0.3">
      <c r="A3378" s="2">
        <v>138591035637</v>
      </c>
      <c r="B3378" s="2" t="str">
        <f t="shared" si="156"/>
        <v>138591035637</v>
      </c>
      <c r="C3378" s="2" t="str">
        <f>_xlfn.XLOOKUP(
  B3378,
  'Candidate Data'!A:A,
  'Candidate Data'!B:B,
  "Not Found"
)</f>
        <v>Recruiter9</v>
      </c>
      <c r="D3378" s="2" t="str">
        <f>_xlfn.XLOOKUP(
  C3378,
  'Recruiter Data'!A:A,
  'Recruiter Data'!B:B,
  "Unknown"
)</f>
        <v>Europe</v>
      </c>
      <c r="E3378" t="s">
        <v>18</v>
      </c>
      <c r="F3378" t="str">
        <f t="shared" si="157"/>
        <v>Application Review</v>
      </c>
      <c r="G3378" s="1">
        <v>44626.632685185185</v>
      </c>
      <c r="H3378" t="str">
        <f t="shared" si="158"/>
        <v>2022-03</v>
      </c>
    </row>
    <row r="3379" spans="1:8" x14ac:dyDescent="0.3">
      <c r="A3379" s="2">
        <v>107646516546</v>
      </c>
      <c r="B3379" s="2" t="str">
        <f t="shared" si="156"/>
        <v>107646516546</v>
      </c>
      <c r="C3379" s="2" t="str">
        <f>_xlfn.XLOOKUP(
  B3379,
  'Candidate Data'!A:A,
  'Candidate Data'!B:B,
  "Not Found"
)</f>
        <v>Recruiter17</v>
      </c>
      <c r="D3379" s="2" t="str">
        <f>_xlfn.XLOOKUP(
  C3379,
  'Recruiter Data'!A:A,
  'Recruiter Data'!B:B,
  "Unknown"
)</f>
        <v>N America</v>
      </c>
      <c r="E3379" t="s">
        <v>18</v>
      </c>
      <c r="F3379" t="str">
        <f t="shared" si="157"/>
        <v>Application Review</v>
      </c>
      <c r="G3379" s="1">
        <v>44626.633391203701</v>
      </c>
      <c r="H3379" t="str">
        <f t="shared" si="158"/>
        <v>2022-03</v>
      </c>
    </row>
    <row r="3380" spans="1:8" x14ac:dyDescent="0.3">
      <c r="A3380" s="2">
        <v>153468031191</v>
      </c>
      <c r="B3380" s="2" t="str">
        <f t="shared" si="156"/>
        <v>153468031191</v>
      </c>
      <c r="C3380" s="2" t="str">
        <f>_xlfn.XLOOKUP(
  B3380,
  'Candidate Data'!A:A,
  'Candidate Data'!B:B,
  "Not Found"
)</f>
        <v>Recruiter9</v>
      </c>
      <c r="D3380" s="2" t="str">
        <f>_xlfn.XLOOKUP(
  C3380,
  'Recruiter Data'!A:A,
  'Recruiter Data'!B:B,
  "Unknown"
)</f>
        <v>Europe</v>
      </c>
      <c r="E3380" t="s">
        <v>18</v>
      </c>
      <c r="F3380" t="str">
        <f t="shared" si="157"/>
        <v>Application Review</v>
      </c>
      <c r="G3380" s="1">
        <v>44626.634097222224</v>
      </c>
      <c r="H3380" t="str">
        <f t="shared" si="158"/>
        <v>2022-03</v>
      </c>
    </row>
    <row r="3381" spans="1:8" x14ac:dyDescent="0.3">
      <c r="A3381" s="2">
        <v>114210890020</v>
      </c>
      <c r="B3381" s="2" t="str">
        <f t="shared" si="156"/>
        <v>114210890020</v>
      </c>
      <c r="C3381" s="2" t="str">
        <f>_xlfn.XLOOKUP(
  B3381,
  'Candidate Data'!A:A,
  'Candidate Data'!B:B,
  "Not Found"
)</f>
        <v>Recruiter31</v>
      </c>
      <c r="D3381" s="2" t="str">
        <f>_xlfn.XLOOKUP(
  C3381,
  'Recruiter Data'!A:A,
  'Recruiter Data'!B:B,
  "Unknown"
)</f>
        <v>N America</v>
      </c>
      <c r="E3381" t="s">
        <v>18</v>
      </c>
      <c r="F3381" t="str">
        <f t="shared" si="157"/>
        <v>Application Review</v>
      </c>
      <c r="G3381" s="1">
        <v>44626.63753472222</v>
      </c>
      <c r="H3381" t="str">
        <f t="shared" si="158"/>
        <v>2022-03</v>
      </c>
    </row>
    <row r="3382" spans="1:8" x14ac:dyDescent="0.3">
      <c r="A3382" s="2">
        <v>100495936634</v>
      </c>
      <c r="B3382" s="2" t="str">
        <f t="shared" si="156"/>
        <v>100495936634</v>
      </c>
      <c r="C3382" s="2" t="str">
        <f>_xlfn.XLOOKUP(
  B3382,
  'Candidate Data'!A:A,
  'Candidate Data'!B:B,
  "Not Found"
)</f>
        <v>Recruiter1</v>
      </c>
      <c r="D3382" s="2" t="str">
        <f>_xlfn.XLOOKUP(
  C3382,
  'Recruiter Data'!A:A,
  'Recruiter Data'!B:B,
  "Unknown"
)</f>
        <v>N America</v>
      </c>
      <c r="E3382" t="s">
        <v>18</v>
      </c>
      <c r="F3382" t="str">
        <f t="shared" si="157"/>
        <v>Application Review</v>
      </c>
      <c r="G3382" s="1">
        <v>44626.637696759259</v>
      </c>
      <c r="H3382" t="str">
        <f t="shared" si="158"/>
        <v>2022-03</v>
      </c>
    </row>
    <row r="3383" spans="1:8" x14ac:dyDescent="0.3">
      <c r="A3383" s="2">
        <v>100495936634</v>
      </c>
      <c r="B3383" s="2" t="str">
        <f t="shared" si="156"/>
        <v>100495936634</v>
      </c>
      <c r="C3383" s="2" t="str">
        <f>_xlfn.XLOOKUP(
  B3383,
  'Candidate Data'!A:A,
  'Candidate Data'!B:B,
  "Not Found"
)</f>
        <v>Recruiter1</v>
      </c>
      <c r="D3383" s="2" t="str">
        <f>_xlfn.XLOOKUP(
  C3383,
  'Recruiter Data'!A:A,
  'Recruiter Data'!B:B,
  "Unknown"
)</f>
        <v>N America</v>
      </c>
      <c r="E3383" t="s">
        <v>21</v>
      </c>
      <c r="F3383" t="str">
        <f t="shared" si="157"/>
        <v>Diligence</v>
      </c>
      <c r="G3383" s="1">
        <v>44638.582881944443</v>
      </c>
      <c r="H3383" t="str">
        <f t="shared" si="158"/>
        <v>2022-03</v>
      </c>
    </row>
    <row r="3384" spans="1:8" x14ac:dyDescent="0.3">
      <c r="A3384" s="2">
        <v>100495936634</v>
      </c>
      <c r="B3384" s="2" t="str">
        <f t="shared" si="156"/>
        <v>100495936634</v>
      </c>
      <c r="C3384" s="2" t="str">
        <f>_xlfn.XLOOKUP(
  B3384,
  'Candidate Data'!A:A,
  'Candidate Data'!B:B,
  "Not Found"
)</f>
        <v>Recruiter1</v>
      </c>
      <c r="D3384" s="2" t="str">
        <f>_xlfn.XLOOKUP(
  C3384,
  'Recruiter Data'!A:A,
  'Recruiter Data'!B:B,
  "Unknown"
)</f>
        <v>N America</v>
      </c>
      <c r="E3384" t="s">
        <v>22</v>
      </c>
      <c r="F3384" t="str">
        <f t="shared" si="157"/>
        <v>Final Interview</v>
      </c>
      <c r="G3384" s="1">
        <v>44638.582835648151</v>
      </c>
      <c r="H3384" t="str">
        <f t="shared" si="158"/>
        <v>2022-03</v>
      </c>
    </row>
    <row r="3385" spans="1:8" x14ac:dyDescent="0.3">
      <c r="A3385" s="2">
        <v>100495936634</v>
      </c>
      <c r="B3385" s="2" t="str">
        <f t="shared" si="156"/>
        <v>100495936634</v>
      </c>
      <c r="C3385" s="2" t="str">
        <f>_xlfn.XLOOKUP(
  B3385,
  'Candidate Data'!A:A,
  'Candidate Data'!B:B,
  "Not Found"
)</f>
        <v>Recruiter1</v>
      </c>
      <c r="D3385" s="2" t="str">
        <f>_xlfn.XLOOKUP(
  C3385,
  'Recruiter Data'!A:A,
  'Recruiter Data'!B:B,
  "Unknown"
)</f>
        <v>N America</v>
      </c>
      <c r="E3385" t="s">
        <v>20</v>
      </c>
      <c r="F3385" t="str">
        <f t="shared" si="157"/>
        <v>Interview #1</v>
      </c>
      <c r="G3385" s="1">
        <v>44638.582812499997</v>
      </c>
      <c r="H3385" t="str">
        <f t="shared" si="158"/>
        <v>2022-03</v>
      </c>
    </row>
    <row r="3386" spans="1:8" x14ac:dyDescent="0.3">
      <c r="A3386" s="2">
        <v>100495936634</v>
      </c>
      <c r="B3386" s="2" t="str">
        <f t="shared" si="156"/>
        <v>100495936634</v>
      </c>
      <c r="C3386" s="2" t="str">
        <f>_xlfn.XLOOKUP(
  B3386,
  'Candidate Data'!A:A,
  'Candidate Data'!B:B,
  "Not Found"
)</f>
        <v>Recruiter1</v>
      </c>
      <c r="D3386" s="2" t="str">
        <f>_xlfn.XLOOKUP(
  C3386,
  'Recruiter Data'!A:A,
  'Recruiter Data'!B:B,
  "Unknown"
)</f>
        <v>N America</v>
      </c>
      <c r="E3386" t="s">
        <v>23</v>
      </c>
      <c r="F3386" t="str">
        <f t="shared" si="157"/>
        <v>Next Steps</v>
      </c>
      <c r="G3386" s="1">
        <v>44638.582858796297</v>
      </c>
      <c r="H3386" t="str">
        <f t="shared" si="158"/>
        <v>2022-03</v>
      </c>
    </row>
    <row r="3387" spans="1:8" x14ac:dyDescent="0.3">
      <c r="A3387" s="2">
        <v>100495936634</v>
      </c>
      <c r="B3387" s="2" t="str">
        <f t="shared" si="156"/>
        <v>100495936634</v>
      </c>
      <c r="C3387" s="2" t="str">
        <f>_xlfn.XLOOKUP(
  B3387,
  'Candidate Data'!A:A,
  'Candidate Data'!B:B,
  "Not Found"
)</f>
        <v>Recruiter1</v>
      </c>
      <c r="D3387" s="2" t="str">
        <f>_xlfn.XLOOKUP(
  C3387,
  'Recruiter Data'!A:A,
  'Recruiter Data'!B:B,
  "Unknown"
)</f>
        <v>N America</v>
      </c>
      <c r="E3387" t="s">
        <v>19</v>
      </c>
      <c r="F3387" t="str">
        <f t="shared" si="157"/>
        <v>Phone Screen</v>
      </c>
      <c r="G3387" s="1">
        <v>44626.637696759259</v>
      </c>
      <c r="H3387" t="str">
        <f t="shared" si="158"/>
        <v>2022-03</v>
      </c>
    </row>
    <row r="3388" spans="1:8" x14ac:dyDescent="0.3">
      <c r="A3388" s="2">
        <v>181537279680</v>
      </c>
      <c r="B3388" s="2" t="str">
        <f t="shared" si="156"/>
        <v>181537279680</v>
      </c>
      <c r="C3388" s="2" t="str">
        <f>_xlfn.XLOOKUP(
  B3388,
  'Candidate Data'!A:A,
  'Candidate Data'!B:B,
  "Not Found"
)</f>
        <v>Recruiter13</v>
      </c>
      <c r="D3388" s="2" t="str">
        <f>_xlfn.XLOOKUP(
  C3388,
  'Recruiter Data'!A:A,
  'Recruiter Data'!B:B,
  "Unknown"
)</f>
        <v>N America</v>
      </c>
      <c r="E3388" t="s">
        <v>18</v>
      </c>
      <c r="F3388" t="str">
        <f t="shared" si="157"/>
        <v>Application Review</v>
      </c>
      <c r="G3388" s="1">
        <v>44626.639664351853</v>
      </c>
      <c r="H3388" t="str">
        <f t="shared" si="158"/>
        <v>2022-03</v>
      </c>
    </row>
    <row r="3389" spans="1:8" x14ac:dyDescent="0.3">
      <c r="A3389" s="2">
        <v>119246316290</v>
      </c>
      <c r="B3389" s="2" t="str">
        <f t="shared" si="156"/>
        <v>119246316290</v>
      </c>
      <c r="C3389" s="2" t="str">
        <f>_xlfn.XLOOKUP(
  B3389,
  'Candidate Data'!A:A,
  'Candidate Data'!B:B,
  "Not Found"
)</f>
        <v>Recruiter12</v>
      </c>
      <c r="D3389" s="2" t="str">
        <f>_xlfn.XLOOKUP(
  C3389,
  'Recruiter Data'!A:A,
  'Recruiter Data'!B:B,
  "Unknown"
)</f>
        <v>Europe</v>
      </c>
      <c r="E3389" t="s">
        <v>18</v>
      </c>
      <c r="F3389" t="str">
        <f t="shared" si="157"/>
        <v>Application Review</v>
      </c>
      <c r="G3389" s="1">
        <v>44626.640347222223</v>
      </c>
      <c r="H3389" t="str">
        <f t="shared" si="158"/>
        <v>2022-03</v>
      </c>
    </row>
    <row r="3390" spans="1:8" x14ac:dyDescent="0.3">
      <c r="A3390" s="2">
        <v>125606263662</v>
      </c>
      <c r="B3390" s="2" t="str">
        <f t="shared" si="156"/>
        <v>125606263662</v>
      </c>
      <c r="C3390" s="2" t="str">
        <f>_xlfn.XLOOKUP(
  B3390,
  'Candidate Data'!A:A,
  'Candidate Data'!B:B,
  "Not Found"
)</f>
        <v>Recruiter13</v>
      </c>
      <c r="D3390" s="2" t="str">
        <f>_xlfn.XLOOKUP(
  C3390,
  'Recruiter Data'!A:A,
  'Recruiter Data'!B:B,
  "Unknown"
)</f>
        <v>N America</v>
      </c>
      <c r="E3390" t="s">
        <v>18</v>
      </c>
      <c r="F3390" t="str">
        <f t="shared" si="157"/>
        <v>Application Review</v>
      </c>
      <c r="G3390" s="1">
        <v>44626.641064814816</v>
      </c>
      <c r="H3390" t="str">
        <f t="shared" si="158"/>
        <v>2022-03</v>
      </c>
    </row>
    <row r="3391" spans="1:8" x14ac:dyDescent="0.3">
      <c r="A3391" s="2">
        <v>124958225285</v>
      </c>
      <c r="B3391" s="2" t="str">
        <f t="shared" si="156"/>
        <v>124958225285</v>
      </c>
      <c r="C3391" s="2" t="str">
        <f>_xlfn.XLOOKUP(
  B3391,
  'Candidate Data'!A:A,
  'Candidate Data'!B:B,
  "Not Found"
)</f>
        <v>Recruiter9</v>
      </c>
      <c r="D3391" s="2" t="str">
        <f>_xlfn.XLOOKUP(
  C3391,
  'Recruiter Data'!A:A,
  'Recruiter Data'!B:B,
  "Unknown"
)</f>
        <v>Europe</v>
      </c>
      <c r="E3391" t="s">
        <v>18</v>
      </c>
      <c r="F3391" t="str">
        <f t="shared" si="157"/>
        <v>Application Review</v>
      </c>
      <c r="G3391" s="1">
        <v>44626.641736111109</v>
      </c>
      <c r="H3391" t="str">
        <f t="shared" si="158"/>
        <v>2022-03</v>
      </c>
    </row>
    <row r="3392" spans="1:8" x14ac:dyDescent="0.3">
      <c r="A3392" s="2">
        <v>155620259992</v>
      </c>
      <c r="B3392" s="2" t="str">
        <f t="shared" si="156"/>
        <v>155620259992</v>
      </c>
      <c r="C3392" s="2" t="str">
        <f>_xlfn.XLOOKUP(
  B3392,
  'Candidate Data'!A:A,
  'Candidate Data'!B:B,
  "Not Found"
)</f>
        <v>Recruiter20</v>
      </c>
      <c r="D3392" s="2" t="str">
        <f>_xlfn.XLOOKUP(
  C3392,
  'Recruiter Data'!A:A,
  'Recruiter Data'!B:B,
  "Unknown"
)</f>
        <v>N America</v>
      </c>
      <c r="E3392" t="s">
        <v>18</v>
      </c>
      <c r="F3392" t="str">
        <f t="shared" si="157"/>
        <v>Application Review</v>
      </c>
      <c r="G3392" s="1">
        <v>44626.642418981479</v>
      </c>
      <c r="H3392" t="str">
        <f t="shared" si="158"/>
        <v>2022-03</v>
      </c>
    </row>
    <row r="3393" spans="1:8" x14ac:dyDescent="0.3">
      <c r="A3393" s="2">
        <v>106573916676</v>
      </c>
      <c r="B3393" s="2" t="str">
        <f t="shared" si="156"/>
        <v>106573916676</v>
      </c>
      <c r="C3393" s="2" t="str">
        <f>_xlfn.XLOOKUP(
  B3393,
  'Candidate Data'!A:A,
  'Candidate Data'!B:B,
  "Not Found"
)</f>
        <v>Recruiter16</v>
      </c>
      <c r="D3393" s="2" t="str">
        <f>_xlfn.XLOOKUP(
  C3393,
  'Recruiter Data'!A:A,
  'Recruiter Data'!B:B,
  "Unknown"
)</f>
        <v>Asia</v>
      </c>
      <c r="E3393" t="s">
        <v>18</v>
      </c>
      <c r="F3393" t="str">
        <f t="shared" si="157"/>
        <v>Application Review</v>
      </c>
      <c r="G3393" s="1">
        <v>44626.64261574074</v>
      </c>
      <c r="H3393" t="str">
        <f t="shared" si="158"/>
        <v>2022-03</v>
      </c>
    </row>
    <row r="3394" spans="1:8" x14ac:dyDescent="0.3">
      <c r="A3394" s="2">
        <v>142218088132</v>
      </c>
      <c r="B3394" s="2" t="str">
        <f t="shared" si="156"/>
        <v>142218088132</v>
      </c>
      <c r="C3394" s="2" t="str">
        <f>_xlfn.XLOOKUP(
  B3394,
  'Candidate Data'!A:A,
  'Candidate Data'!B:B,
  "Not Found"
)</f>
        <v>Recruiter2</v>
      </c>
      <c r="D3394" s="2" t="str">
        <f>_xlfn.XLOOKUP(
  C3394,
  'Recruiter Data'!A:A,
  'Recruiter Data'!B:B,
  "Unknown"
)</f>
        <v>N America</v>
      </c>
      <c r="E3394" t="s">
        <v>18</v>
      </c>
      <c r="F3394" t="str">
        <f t="shared" si="157"/>
        <v>Application Review</v>
      </c>
      <c r="G3394" s="1">
        <v>44626.643865740742</v>
      </c>
      <c r="H3394" t="str">
        <f t="shared" si="158"/>
        <v>2022-03</v>
      </c>
    </row>
    <row r="3395" spans="1:8" x14ac:dyDescent="0.3">
      <c r="A3395" s="2">
        <v>170761748189</v>
      </c>
      <c r="B3395" s="2" t="str">
        <f t="shared" ref="B3395:B3458" si="159">TEXT(A3395,"0")</f>
        <v>170761748189</v>
      </c>
      <c r="C3395" s="2" t="str">
        <f>_xlfn.XLOOKUP(
  B3395,
  'Candidate Data'!A:A,
  'Candidate Data'!B:B,
  "Not Found"
)</f>
        <v>Recruiter52</v>
      </c>
      <c r="D3395" s="2" t="str">
        <f>_xlfn.XLOOKUP(
  C3395,
  'Recruiter Data'!A:A,
  'Recruiter Data'!B:B,
  "Unknown"
)</f>
        <v>N America</v>
      </c>
      <c r="E3395" t="s">
        <v>18</v>
      </c>
      <c r="F3395" t="str">
        <f t="shared" ref="F3395:F3458" si="160">IF(ISNUMBER(SEARCH("Phone Screen",E3395)),"Phone Screen",
IF(ISNUMBER(SEARCH("Interview #1",E3395)),"Interview #1",
IF(ISNUMBER(SEARCH("Final Interview",E3395)),"Final Interview",
IF(ISNUMBER(SEARCH("Next Steps",E3395)),"Next Steps",
IF(ISNUMBER(SEARCH("Diligence",E3395)),"Diligence",
IF(ISNUMBER(SEARCH("Waitlist",E3395)),"Waitlist",
"Application Review"))))))</f>
        <v>Application Review</v>
      </c>
      <c r="G3395" s="1">
        <v>44626.644537037035</v>
      </c>
      <c r="H3395" t="str">
        <f t="shared" ref="H3395:H3458" si="161">TEXT(G3395,"yyyy-mm")</f>
        <v>2022-03</v>
      </c>
    </row>
    <row r="3396" spans="1:8" x14ac:dyDescent="0.3">
      <c r="A3396" s="2">
        <v>119462660696</v>
      </c>
      <c r="B3396" s="2" t="str">
        <f t="shared" si="159"/>
        <v>119462660696</v>
      </c>
      <c r="C3396" s="2" t="str">
        <f>_xlfn.XLOOKUP(
  B3396,
  'Candidate Data'!A:A,
  'Candidate Data'!B:B,
  "Not Found"
)</f>
        <v>Recruiter6</v>
      </c>
      <c r="D3396" s="2" t="str">
        <f>_xlfn.XLOOKUP(
  C3396,
  'Recruiter Data'!A:A,
  'Recruiter Data'!B:B,
  "Unknown"
)</f>
        <v>N America</v>
      </c>
      <c r="E3396" t="s">
        <v>18</v>
      </c>
      <c r="F3396" t="str">
        <f t="shared" si="160"/>
        <v>Application Review</v>
      </c>
      <c r="G3396" s="1">
        <v>44626.645219907405</v>
      </c>
      <c r="H3396" t="str">
        <f t="shared" si="161"/>
        <v>2022-03</v>
      </c>
    </row>
    <row r="3397" spans="1:8" x14ac:dyDescent="0.3">
      <c r="A3397" s="2">
        <v>167157952864</v>
      </c>
      <c r="B3397" s="2" t="str">
        <f t="shared" si="159"/>
        <v>167157952864</v>
      </c>
      <c r="C3397" s="2" t="str">
        <f>_xlfn.XLOOKUP(
  B3397,
  'Candidate Data'!A:A,
  'Candidate Data'!B:B,
  "Not Found"
)</f>
        <v>Recruiter26</v>
      </c>
      <c r="D3397" s="2" t="str">
        <f>_xlfn.XLOOKUP(
  C3397,
  'Recruiter Data'!A:A,
  'Recruiter Data'!B:B,
  "Unknown"
)</f>
        <v>Europe</v>
      </c>
      <c r="E3397" t="s">
        <v>18</v>
      </c>
      <c r="F3397" t="str">
        <f t="shared" si="160"/>
        <v>Application Review</v>
      </c>
      <c r="G3397" s="1">
        <v>44626.645243055558</v>
      </c>
      <c r="H3397" t="str">
        <f t="shared" si="161"/>
        <v>2022-03</v>
      </c>
    </row>
    <row r="3398" spans="1:8" x14ac:dyDescent="0.3">
      <c r="A3398" s="2">
        <v>121894245581</v>
      </c>
      <c r="B3398" s="2" t="str">
        <f t="shared" si="159"/>
        <v>121894245581</v>
      </c>
      <c r="C3398" s="2" t="str">
        <f>_xlfn.XLOOKUP(
  B3398,
  'Candidate Data'!A:A,
  'Candidate Data'!B:B,
  "Not Found"
)</f>
        <v>Recruiter45</v>
      </c>
      <c r="D3398" s="2" t="str">
        <f>_xlfn.XLOOKUP(
  C3398,
  'Recruiter Data'!A:A,
  'Recruiter Data'!B:B,
  "Unknown"
)</f>
        <v>Europe</v>
      </c>
      <c r="E3398" t="s">
        <v>18</v>
      </c>
      <c r="F3398" t="str">
        <f t="shared" si="160"/>
        <v>Application Review</v>
      </c>
      <c r="G3398" s="1">
        <v>44626.645972222221</v>
      </c>
      <c r="H3398" t="str">
        <f t="shared" si="161"/>
        <v>2022-03</v>
      </c>
    </row>
    <row r="3399" spans="1:8" x14ac:dyDescent="0.3">
      <c r="A3399" s="2">
        <v>109946969451</v>
      </c>
      <c r="B3399" s="2" t="str">
        <f t="shared" si="159"/>
        <v>109946969451</v>
      </c>
      <c r="C3399" s="2" t="str">
        <f>_xlfn.XLOOKUP(
  B3399,
  'Candidate Data'!A:A,
  'Candidate Data'!B:B,
  "Not Found"
)</f>
        <v>Recruiter53</v>
      </c>
      <c r="D3399" s="2" t="str">
        <f>_xlfn.XLOOKUP(
  C3399,
  'Recruiter Data'!A:A,
  'Recruiter Data'!B:B,
  "Unknown"
)</f>
        <v>N America</v>
      </c>
      <c r="E3399" t="s">
        <v>18</v>
      </c>
      <c r="F3399" t="str">
        <f t="shared" si="160"/>
        <v>Application Review</v>
      </c>
      <c r="G3399" s="1">
        <v>44626.646620370368</v>
      </c>
      <c r="H3399" t="str">
        <f t="shared" si="161"/>
        <v>2022-03</v>
      </c>
    </row>
    <row r="3400" spans="1:8" x14ac:dyDescent="0.3">
      <c r="A3400" s="2">
        <v>157877808870</v>
      </c>
      <c r="B3400" s="2" t="str">
        <f t="shared" si="159"/>
        <v>157877808870</v>
      </c>
      <c r="C3400" s="2" t="str">
        <f>_xlfn.XLOOKUP(
  B3400,
  'Candidate Data'!A:A,
  'Candidate Data'!B:B,
  "Not Found"
)</f>
        <v>Recruiter1</v>
      </c>
      <c r="D3400" s="2" t="str">
        <f>_xlfn.XLOOKUP(
  C3400,
  'Recruiter Data'!A:A,
  'Recruiter Data'!B:B,
  "Unknown"
)</f>
        <v>N America</v>
      </c>
      <c r="E3400" t="s">
        <v>18</v>
      </c>
      <c r="F3400" t="str">
        <f t="shared" si="160"/>
        <v>Application Review</v>
      </c>
      <c r="G3400" s="1">
        <v>44626.647407407407</v>
      </c>
      <c r="H3400" t="str">
        <f t="shared" si="161"/>
        <v>2022-03</v>
      </c>
    </row>
    <row r="3401" spans="1:8" x14ac:dyDescent="0.3">
      <c r="A3401" s="2">
        <v>132512938468</v>
      </c>
      <c r="B3401" s="2" t="str">
        <f t="shared" si="159"/>
        <v>132512938468</v>
      </c>
      <c r="C3401" s="2" t="str">
        <f>_xlfn.XLOOKUP(
  B3401,
  'Candidate Data'!A:A,
  'Candidate Data'!B:B,
  "Not Found"
)</f>
        <v>Recruiter47</v>
      </c>
      <c r="D3401" s="2" t="str">
        <f>_xlfn.XLOOKUP(
  C3401,
  'Recruiter Data'!A:A,
  'Recruiter Data'!B:B,
  "Unknown"
)</f>
        <v>N America</v>
      </c>
      <c r="E3401" t="s">
        <v>18</v>
      </c>
      <c r="F3401" t="str">
        <f t="shared" si="160"/>
        <v>Application Review</v>
      </c>
      <c r="G3401" s="1">
        <v>44626.647407407407</v>
      </c>
      <c r="H3401" t="str">
        <f t="shared" si="161"/>
        <v>2022-03</v>
      </c>
    </row>
    <row r="3402" spans="1:8" x14ac:dyDescent="0.3">
      <c r="A3402" s="2">
        <v>119181555146</v>
      </c>
      <c r="B3402" s="2" t="str">
        <f t="shared" si="159"/>
        <v>119181555146</v>
      </c>
      <c r="C3402" s="2" t="str">
        <f>_xlfn.XLOOKUP(
  B3402,
  'Candidate Data'!A:A,
  'Candidate Data'!B:B,
  "Not Found"
)</f>
        <v>Recruiter6</v>
      </c>
      <c r="D3402" s="2" t="str">
        <f>_xlfn.XLOOKUP(
  C3402,
  'Recruiter Data'!A:A,
  'Recruiter Data'!B:B,
  "Unknown"
)</f>
        <v>N America</v>
      </c>
      <c r="E3402" t="s">
        <v>18</v>
      </c>
      <c r="F3402" t="str">
        <f t="shared" si="160"/>
        <v>Application Review</v>
      </c>
      <c r="G3402" s="1">
        <v>44626.647418981483</v>
      </c>
      <c r="H3402" t="str">
        <f t="shared" si="161"/>
        <v>2022-03</v>
      </c>
    </row>
    <row r="3403" spans="1:8" x14ac:dyDescent="0.3">
      <c r="A3403" s="2">
        <v>174031333970</v>
      </c>
      <c r="B3403" s="2" t="str">
        <f t="shared" si="159"/>
        <v>174031333970</v>
      </c>
      <c r="C3403" s="2" t="str">
        <f>_xlfn.XLOOKUP(
  B3403,
  'Candidate Data'!A:A,
  'Candidate Data'!B:B,
  "Not Found"
)</f>
        <v>Recruiter19</v>
      </c>
      <c r="D3403" s="2" t="str">
        <f>_xlfn.XLOOKUP(
  C3403,
  'Recruiter Data'!A:A,
  'Recruiter Data'!B:B,
  "Unknown"
)</f>
        <v>N America</v>
      </c>
      <c r="E3403" t="s">
        <v>18</v>
      </c>
      <c r="F3403" t="str">
        <f t="shared" si="160"/>
        <v>Application Review</v>
      </c>
      <c r="G3403" s="1">
        <v>44626.648726851854</v>
      </c>
      <c r="H3403" t="str">
        <f t="shared" si="161"/>
        <v>2022-03</v>
      </c>
    </row>
    <row r="3404" spans="1:8" x14ac:dyDescent="0.3">
      <c r="A3404" s="2">
        <v>165543049387</v>
      </c>
      <c r="B3404" s="2" t="str">
        <f t="shared" si="159"/>
        <v>165543049387</v>
      </c>
      <c r="C3404" s="2" t="str">
        <f>_xlfn.XLOOKUP(
  B3404,
  'Candidate Data'!A:A,
  'Candidate Data'!B:B,
  "Not Found"
)</f>
        <v>Recruiter1</v>
      </c>
      <c r="D3404" s="2" t="str">
        <f>_xlfn.XLOOKUP(
  C3404,
  'Recruiter Data'!A:A,
  'Recruiter Data'!B:B,
  "Unknown"
)</f>
        <v>N America</v>
      </c>
      <c r="E3404" t="s">
        <v>18</v>
      </c>
      <c r="F3404" t="str">
        <f t="shared" si="160"/>
        <v>Application Review</v>
      </c>
      <c r="G3404" s="1">
        <v>44626.649398148147</v>
      </c>
      <c r="H3404" t="str">
        <f t="shared" si="161"/>
        <v>2022-03</v>
      </c>
    </row>
    <row r="3405" spans="1:8" x14ac:dyDescent="0.3">
      <c r="A3405" s="2">
        <v>141851346306</v>
      </c>
      <c r="B3405" s="2" t="str">
        <f t="shared" si="159"/>
        <v>141851346306</v>
      </c>
      <c r="C3405" s="2" t="str">
        <f>_xlfn.XLOOKUP(
  B3405,
  'Candidate Data'!A:A,
  'Candidate Data'!B:B,
  "Not Found"
)</f>
        <v>Recruiter32</v>
      </c>
      <c r="D3405" s="2" t="str">
        <f>_xlfn.XLOOKUP(
  C3405,
  'Recruiter Data'!A:A,
  'Recruiter Data'!B:B,
  "Unknown"
)</f>
        <v>N America</v>
      </c>
      <c r="E3405" t="s">
        <v>18</v>
      </c>
      <c r="F3405" t="str">
        <f t="shared" si="160"/>
        <v>Application Review</v>
      </c>
      <c r="G3405" s="1">
        <v>44626.650787037041</v>
      </c>
      <c r="H3405" t="str">
        <f t="shared" si="161"/>
        <v>2022-03</v>
      </c>
    </row>
    <row r="3406" spans="1:8" x14ac:dyDescent="0.3">
      <c r="A3406" s="2">
        <v>176182436160</v>
      </c>
      <c r="B3406" s="2" t="str">
        <f t="shared" si="159"/>
        <v>176182436160</v>
      </c>
      <c r="C3406" s="2" t="str">
        <f>_xlfn.XLOOKUP(
  B3406,
  'Candidate Data'!A:A,
  'Candidate Data'!B:B,
  "Not Found"
)</f>
        <v>Recruiter34</v>
      </c>
      <c r="D3406" s="2" t="str">
        <f>_xlfn.XLOOKUP(
  C3406,
  'Recruiter Data'!A:A,
  'Recruiter Data'!B:B,
  "Unknown"
)</f>
        <v>Europe</v>
      </c>
      <c r="E3406" t="s">
        <v>18</v>
      </c>
      <c r="F3406" t="str">
        <f t="shared" si="160"/>
        <v>Application Review</v>
      </c>
      <c r="G3406" s="1">
        <v>44626.651446759257</v>
      </c>
      <c r="H3406" t="str">
        <f t="shared" si="161"/>
        <v>2022-03</v>
      </c>
    </row>
    <row r="3407" spans="1:8" x14ac:dyDescent="0.3">
      <c r="A3407" s="2">
        <v>179124789739</v>
      </c>
      <c r="B3407" s="2" t="str">
        <f t="shared" si="159"/>
        <v>179124789739</v>
      </c>
      <c r="C3407" s="2" t="str">
        <f>_xlfn.XLOOKUP(
  B3407,
  'Candidate Data'!A:A,
  'Candidate Data'!B:B,
  "Not Found"
)</f>
        <v>Recruiter22</v>
      </c>
      <c r="D3407" s="2" t="str">
        <f>_xlfn.XLOOKUP(
  C3407,
  'Recruiter Data'!A:A,
  'Recruiter Data'!B:B,
  "Unknown"
)</f>
        <v>N America</v>
      </c>
      <c r="E3407" t="s">
        <v>18</v>
      </c>
      <c r="F3407" t="str">
        <f t="shared" si="160"/>
        <v>Application Review</v>
      </c>
      <c r="G3407" s="1">
        <v>44626.651469907411</v>
      </c>
      <c r="H3407" t="str">
        <f t="shared" si="161"/>
        <v>2022-03</v>
      </c>
    </row>
    <row r="3408" spans="1:8" x14ac:dyDescent="0.3">
      <c r="A3408" s="2">
        <v>113678331329</v>
      </c>
      <c r="B3408" s="2" t="str">
        <f t="shared" si="159"/>
        <v>113678331329</v>
      </c>
      <c r="C3408" s="2" t="str">
        <f>_xlfn.XLOOKUP(
  B3408,
  'Candidate Data'!A:A,
  'Candidate Data'!B:B,
  "Not Found"
)</f>
        <v>Recruiter1</v>
      </c>
      <c r="D3408" s="2" t="str">
        <f>_xlfn.XLOOKUP(
  C3408,
  'Recruiter Data'!A:A,
  'Recruiter Data'!B:B,
  "Unknown"
)</f>
        <v>N America</v>
      </c>
      <c r="E3408" t="s">
        <v>18</v>
      </c>
      <c r="F3408" t="str">
        <f t="shared" si="160"/>
        <v>Application Review</v>
      </c>
      <c r="G3408" s="1">
        <v>44626.651631944442</v>
      </c>
      <c r="H3408" t="str">
        <f t="shared" si="161"/>
        <v>2022-03</v>
      </c>
    </row>
    <row r="3409" spans="1:8" x14ac:dyDescent="0.3">
      <c r="A3409" s="2">
        <v>178157459525</v>
      </c>
      <c r="B3409" s="2" t="str">
        <f t="shared" si="159"/>
        <v>178157459525</v>
      </c>
      <c r="C3409" s="2" t="str">
        <f>_xlfn.XLOOKUP(
  B3409,
  'Candidate Data'!A:A,
  'Candidate Data'!B:B,
  "Not Found"
)</f>
        <v>Recruiter34</v>
      </c>
      <c r="D3409" s="2" t="str">
        <f>_xlfn.XLOOKUP(
  C3409,
  'Recruiter Data'!A:A,
  'Recruiter Data'!B:B,
  "Unknown"
)</f>
        <v>Europe</v>
      </c>
      <c r="E3409" t="s">
        <v>18</v>
      </c>
      <c r="F3409" t="str">
        <f t="shared" si="160"/>
        <v>Application Review</v>
      </c>
      <c r="G3409" s="1">
        <v>44626.65221064815</v>
      </c>
      <c r="H3409" t="str">
        <f t="shared" si="161"/>
        <v>2022-03</v>
      </c>
    </row>
    <row r="3410" spans="1:8" x14ac:dyDescent="0.3">
      <c r="A3410" s="2">
        <v>134784030803</v>
      </c>
      <c r="B3410" s="2" t="str">
        <f t="shared" si="159"/>
        <v>134784030803</v>
      </c>
      <c r="C3410" s="2" t="str">
        <f>_xlfn.XLOOKUP(
  B3410,
  'Candidate Data'!A:A,
  'Candidate Data'!B:B,
  "Not Found"
)</f>
        <v>Recruiter12</v>
      </c>
      <c r="D3410" s="2" t="str">
        <f>_xlfn.XLOOKUP(
  C3410,
  'Recruiter Data'!A:A,
  'Recruiter Data'!B:B,
  "Unknown"
)</f>
        <v>Europe</v>
      </c>
      <c r="E3410" t="s">
        <v>18</v>
      </c>
      <c r="F3410" t="str">
        <f t="shared" si="160"/>
        <v>Application Review</v>
      </c>
      <c r="G3410" s="1">
        <v>44626.65357638889</v>
      </c>
      <c r="H3410" t="str">
        <f t="shared" si="161"/>
        <v>2022-03</v>
      </c>
    </row>
    <row r="3411" spans="1:8" x14ac:dyDescent="0.3">
      <c r="A3411" s="2">
        <v>178618939000</v>
      </c>
      <c r="B3411" s="2" t="str">
        <f t="shared" si="159"/>
        <v>178618939000</v>
      </c>
      <c r="C3411" s="2" t="str">
        <f>_xlfn.XLOOKUP(
  B3411,
  'Candidate Data'!A:A,
  'Candidate Data'!B:B,
  "Not Found"
)</f>
        <v>Recruiter40</v>
      </c>
      <c r="D3411" s="2" t="str">
        <f>_xlfn.XLOOKUP(
  C3411,
  'Recruiter Data'!A:A,
  'Recruiter Data'!B:B,
  "Unknown"
)</f>
        <v>Europe</v>
      </c>
      <c r="E3411" t="s">
        <v>18</v>
      </c>
      <c r="F3411" t="str">
        <f t="shared" si="160"/>
        <v>Application Review</v>
      </c>
      <c r="G3411" s="1">
        <v>44626.654953703706</v>
      </c>
      <c r="H3411" t="str">
        <f t="shared" si="161"/>
        <v>2022-03</v>
      </c>
    </row>
    <row r="3412" spans="1:8" x14ac:dyDescent="0.3">
      <c r="A3412" s="2">
        <v>155742705973</v>
      </c>
      <c r="B3412" s="2" t="str">
        <f t="shared" si="159"/>
        <v>155742705973</v>
      </c>
      <c r="C3412" s="2" t="str">
        <f>_xlfn.XLOOKUP(
  B3412,
  'Candidate Data'!A:A,
  'Candidate Data'!B:B,
  "Not Found"
)</f>
        <v>Recruiter39</v>
      </c>
      <c r="D3412" s="2" t="str">
        <f>_xlfn.XLOOKUP(
  C3412,
  'Recruiter Data'!A:A,
  'Recruiter Data'!B:B,
  "Unknown"
)</f>
        <v>Asia</v>
      </c>
      <c r="E3412" t="s">
        <v>18</v>
      </c>
      <c r="F3412" t="str">
        <f t="shared" si="160"/>
        <v>Application Review</v>
      </c>
      <c r="G3412" s="1">
        <v>44626.654965277776</v>
      </c>
      <c r="H3412" t="str">
        <f t="shared" si="161"/>
        <v>2022-03</v>
      </c>
    </row>
    <row r="3413" spans="1:8" x14ac:dyDescent="0.3">
      <c r="A3413" s="2">
        <v>122067631961</v>
      </c>
      <c r="B3413" s="2" t="str">
        <f t="shared" si="159"/>
        <v>122067631961</v>
      </c>
      <c r="C3413" s="2" t="str">
        <f>_xlfn.XLOOKUP(
  B3413,
  'Candidate Data'!A:A,
  'Candidate Data'!B:B,
  "Not Found"
)</f>
        <v>Recruiter35</v>
      </c>
      <c r="D3413" s="2" t="str">
        <f>_xlfn.XLOOKUP(
  C3413,
  'Recruiter Data'!A:A,
  'Recruiter Data'!B:B,
  "Unknown"
)</f>
        <v>N America</v>
      </c>
      <c r="E3413" t="s">
        <v>18</v>
      </c>
      <c r="F3413" t="str">
        <f t="shared" si="160"/>
        <v>Application Review</v>
      </c>
      <c r="G3413" s="1">
        <v>44626.65697916667</v>
      </c>
      <c r="H3413" t="str">
        <f t="shared" si="161"/>
        <v>2022-03</v>
      </c>
    </row>
    <row r="3414" spans="1:8" x14ac:dyDescent="0.3">
      <c r="A3414" s="2">
        <v>110386014292</v>
      </c>
      <c r="B3414" s="2" t="str">
        <f t="shared" si="159"/>
        <v>110386014292</v>
      </c>
      <c r="C3414" s="2" t="str">
        <f>_xlfn.XLOOKUP(
  B3414,
  'Candidate Data'!A:A,
  'Candidate Data'!B:B,
  "Not Found"
)</f>
        <v>Recruiter40</v>
      </c>
      <c r="D3414" s="2" t="str">
        <f>_xlfn.XLOOKUP(
  C3414,
  'Recruiter Data'!A:A,
  'Recruiter Data'!B:B,
  "Unknown"
)</f>
        <v>Europe</v>
      </c>
      <c r="E3414" t="s">
        <v>18</v>
      </c>
      <c r="F3414" t="str">
        <f t="shared" si="160"/>
        <v>Application Review</v>
      </c>
      <c r="G3414" s="1">
        <v>44626.658483796295</v>
      </c>
      <c r="H3414" t="str">
        <f t="shared" si="161"/>
        <v>2022-03</v>
      </c>
    </row>
    <row r="3415" spans="1:8" x14ac:dyDescent="0.3">
      <c r="A3415" s="2">
        <v>179756996620</v>
      </c>
      <c r="B3415" s="2" t="str">
        <f t="shared" si="159"/>
        <v>179756996620</v>
      </c>
      <c r="C3415" s="2" t="str">
        <f>_xlfn.XLOOKUP(
  B3415,
  'Candidate Data'!A:A,
  'Candidate Data'!B:B,
  "Not Found"
)</f>
        <v>Recruiter4</v>
      </c>
      <c r="D3415" s="2" t="str">
        <f>_xlfn.XLOOKUP(
  C3415,
  'Recruiter Data'!A:A,
  'Recruiter Data'!B:B,
  "Unknown"
)</f>
        <v>Asia</v>
      </c>
      <c r="E3415" t="s">
        <v>18</v>
      </c>
      <c r="F3415" t="str">
        <f t="shared" si="160"/>
        <v>Application Review</v>
      </c>
      <c r="G3415" s="1">
        <v>44626.659131944441</v>
      </c>
      <c r="H3415" t="str">
        <f t="shared" si="161"/>
        <v>2022-03</v>
      </c>
    </row>
    <row r="3416" spans="1:8" x14ac:dyDescent="0.3">
      <c r="A3416" s="2">
        <v>110775293239</v>
      </c>
      <c r="B3416" s="2" t="str">
        <f t="shared" si="159"/>
        <v>110775293239</v>
      </c>
      <c r="C3416" s="2" t="str">
        <f>_xlfn.XLOOKUP(
  B3416,
  'Candidate Data'!A:A,
  'Candidate Data'!B:B,
  "Not Found"
)</f>
        <v>Recruiter1</v>
      </c>
      <c r="D3416" s="2" t="str">
        <f>_xlfn.XLOOKUP(
  C3416,
  'Recruiter Data'!A:A,
  'Recruiter Data'!B:B,
  "Unknown"
)</f>
        <v>N America</v>
      </c>
      <c r="E3416" t="s">
        <v>18</v>
      </c>
      <c r="F3416" t="str">
        <f t="shared" si="160"/>
        <v>Application Review</v>
      </c>
      <c r="G3416" s="1">
        <v>44626.659236111111</v>
      </c>
      <c r="H3416" t="str">
        <f t="shared" si="161"/>
        <v>2022-03</v>
      </c>
    </row>
    <row r="3417" spans="1:8" x14ac:dyDescent="0.3">
      <c r="A3417" s="2">
        <v>143102283233</v>
      </c>
      <c r="B3417" s="2" t="str">
        <f t="shared" si="159"/>
        <v>143102283233</v>
      </c>
      <c r="C3417" s="2" t="str">
        <f>_xlfn.XLOOKUP(
  B3417,
  'Candidate Data'!A:A,
  'Candidate Data'!B:B,
  "Not Found"
)</f>
        <v>Recruiter3</v>
      </c>
      <c r="D3417" s="2" t="str">
        <f>_xlfn.XLOOKUP(
  C3417,
  'Recruiter Data'!A:A,
  'Recruiter Data'!B:B,
  "Unknown"
)</f>
        <v>N America</v>
      </c>
      <c r="E3417" t="s">
        <v>18</v>
      </c>
      <c r="F3417" t="str">
        <f t="shared" si="160"/>
        <v>Application Review</v>
      </c>
      <c r="G3417" s="1">
        <v>44626.661863425928</v>
      </c>
      <c r="H3417" t="str">
        <f t="shared" si="161"/>
        <v>2022-03</v>
      </c>
    </row>
    <row r="3418" spans="1:8" x14ac:dyDescent="0.3">
      <c r="A3418" s="2">
        <v>152689556577</v>
      </c>
      <c r="B3418" s="2" t="str">
        <f t="shared" si="159"/>
        <v>152689556577</v>
      </c>
      <c r="C3418" s="2" t="str">
        <f>_xlfn.XLOOKUP(
  B3418,
  'Candidate Data'!A:A,
  'Candidate Data'!B:B,
  "Not Found"
)</f>
        <v>Recruiter55</v>
      </c>
      <c r="D3418" s="2" t="str">
        <f>_xlfn.XLOOKUP(
  C3418,
  'Recruiter Data'!A:A,
  'Recruiter Data'!B:B,
  "Unknown"
)</f>
        <v>Europe</v>
      </c>
      <c r="E3418" t="s">
        <v>18</v>
      </c>
      <c r="F3418" t="str">
        <f t="shared" si="160"/>
        <v>Application Review</v>
      </c>
      <c r="G3418" s="1">
        <v>44626.666064814817</v>
      </c>
      <c r="H3418" t="str">
        <f t="shared" si="161"/>
        <v>2022-03</v>
      </c>
    </row>
    <row r="3419" spans="1:8" x14ac:dyDescent="0.3">
      <c r="A3419" s="2">
        <v>150775685428</v>
      </c>
      <c r="B3419" s="2" t="str">
        <f t="shared" si="159"/>
        <v>150775685428</v>
      </c>
      <c r="C3419" s="2" t="str">
        <f>_xlfn.XLOOKUP(
  B3419,
  'Candidate Data'!A:A,
  'Candidate Data'!B:B,
  "Not Found"
)</f>
        <v>Recruiter1</v>
      </c>
      <c r="D3419" s="2" t="str">
        <f>_xlfn.XLOOKUP(
  C3419,
  'Recruiter Data'!A:A,
  'Recruiter Data'!B:B,
  "Unknown"
)</f>
        <v>N America</v>
      </c>
      <c r="E3419" t="s">
        <v>18</v>
      </c>
      <c r="F3419" t="str">
        <f t="shared" si="160"/>
        <v>Application Review</v>
      </c>
      <c r="G3419" s="1">
        <v>44626.670405092591</v>
      </c>
      <c r="H3419" t="str">
        <f t="shared" si="161"/>
        <v>2022-03</v>
      </c>
    </row>
    <row r="3420" spans="1:8" x14ac:dyDescent="0.3">
      <c r="A3420" s="2">
        <v>103738818307</v>
      </c>
      <c r="B3420" s="2" t="str">
        <f t="shared" si="159"/>
        <v>103738818307</v>
      </c>
      <c r="C3420" s="2" t="str">
        <f>_xlfn.XLOOKUP(
  B3420,
  'Candidate Data'!A:A,
  'Candidate Data'!B:B,
  "Not Found"
)</f>
        <v>Recruiter24</v>
      </c>
      <c r="D3420" s="2" t="str">
        <f>_xlfn.XLOOKUP(
  C3420,
  'Recruiter Data'!A:A,
  'Recruiter Data'!B:B,
  "Unknown"
)</f>
        <v>N America</v>
      </c>
      <c r="E3420" t="s">
        <v>18</v>
      </c>
      <c r="F3420" t="str">
        <f t="shared" si="160"/>
        <v>Application Review</v>
      </c>
      <c r="G3420" s="1">
        <v>44626.680046296293</v>
      </c>
      <c r="H3420" t="str">
        <f t="shared" si="161"/>
        <v>2022-03</v>
      </c>
    </row>
    <row r="3421" spans="1:8" x14ac:dyDescent="0.3">
      <c r="A3421" s="2">
        <v>103738818307</v>
      </c>
      <c r="B3421" s="2" t="str">
        <f t="shared" si="159"/>
        <v>103738818307</v>
      </c>
      <c r="C3421" s="2" t="str">
        <f>_xlfn.XLOOKUP(
  B3421,
  'Candidate Data'!A:A,
  'Candidate Data'!B:B,
  "Not Found"
)</f>
        <v>Recruiter24</v>
      </c>
      <c r="D3421" s="2" t="str">
        <f>_xlfn.XLOOKUP(
  C3421,
  'Recruiter Data'!A:A,
  'Recruiter Data'!B:B,
  "Unknown"
)</f>
        <v>N America</v>
      </c>
      <c r="E3421" t="s">
        <v>18</v>
      </c>
      <c r="F3421" t="str">
        <f t="shared" si="160"/>
        <v>Application Review</v>
      </c>
      <c r="G3421" s="1">
        <v>44626.682037037041</v>
      </c>
      <c r="H3421" t="str">
        <f t="shared" si="161"/>
        <v>2022-03</v>
      </c>
    </row>
    <row r="3422" spans="1:8" x14ac:dyDescent="0.3">
      <c r="A3422" s="2">
        <v>117467319273</v>
      </c>
      <c r="B3422" s="2" t="str">
        <f t="shared" si="159"/>
        <v>117467319273</v>
      </c>
      <c r="C3422" s="2" t="str">
        <f>_xlfn.XLOOKUP(
  B3422,
  'Candidate Data'!A:A,
  'Candidate Data'!B:B,
  "Not Found"
)</f>
        <v>Recruiter9</v>
      </c>
      <c r="D3422" s="2" t="str">
        <f>_xlfn.XLOOKUP(
  C3422,
  'Recruiter Data'!A:A,
  'Recruiter Data'!B:B,
  "Unknown"
)</f>
        <v>Europe</v>
      </c>
      <c r="E3422" t="s">
        <v>18</v>
      </c>
      <c r="F3422" t="str">
        <f t="shared" si="160"/>
        <v>Application Review</v>
      </c>
      <c r="G3422" s="1">
        <v>44626.682685185187</v>
      </c>
      <c r="H3422" t="str">
        <f t="shared" si="161"/>
        <v>2022-03</v>
      </c>
    </row>
    <row r="3423" spans="1:8" x14ac:dyDescent="0.3">
      <c r="A3423" s="2">
        <v>117467319273</v>
      </c>
      <c r="B3423" s="2" t="str">
        <f t="shared" si="159"/>
        <v>117467319273</v>
      </c>
      <c r="C3423" s="2" t="str">
        <f>_xlfn.XLOOKUP(
  B3423,
  'Candidate Data'!A:A,
  'Candidate Data'!B:B,
  "Not Found"
)</f>
        <v>Recruiter9</v>
      </c>
      <c r="D3423" s="2" t="str">
        <f>_xlfn.XLOOKUP(
  C3423,
  'Recruiter Data'!A:A,
  'Recruiter Data'!B:B,
  "Unknown"
)</f>
        <v>Europe</v>
      </c>
      <c r="E3423" t="s">
        <v>18</v>
      </c>
      <c r="F3423" t="str">
        <f t="shared" si="160"/>
        <v>Application Review</v>
      </c>
      <c r="G3423" s="1">
        <v>44626.709050925929</v>
      </c>
      <c r="H3423" t="str">
        <f t="shared" si="161"/>
        <v>2022-03</v>
      </c>
    </row>
    <row r="3424" spans="1:8" x14ac:dyDescent="0.3">
      <c r="A3424" s="2">
        <v>117467319273</v>
      </c>
      <c r="B3424" s="2" t="str">
        <f t="shared" si="159"/>
        <v>117467319273</v>
      </c>
      <c r="C3424" s="2" t="str">
        <f>_xlfn.XLOOKUP(
  B3424,
  'Candidate Data'!A:A,
  'Candidate Data'!B:B,
  "Not Found"
)</f>
        <v>Recruiter9</v>
      </c>
      <c r="D3424" s="2" t="str">
        <f>_xlfn.XLOOKUP(
  C3424,
  'Recruiter Data'!A:A,
  'Recruiter Data'!B:B,
  "Unknown"
)</f>
        <v>Europe</v>
      </c>
      <c r="E3424" t="s">
        <v>18</v>
      </c>
      <c r="F3424" t="str">
        <f t="shared" si="160"/>
        <v>Application Review</v>
      </c>
      <c r="G3424" s="1">
        <v>44626.710486111115</v>
      </c>
      <c r="H3424" t="str">
        <f t="shared" si="161"/>
        <v>2022-03</v>
      </c>
    </row>
    <row r="3425" spans="1:8" x14ac:dyDescent="0.3">
      <c r="A3425" s="2">
        <v>181054237246</v>
      </c>
      <c r="B3425" s="2" t="str">
        <f t="shared" si="159"/>
        <v>181054237246</v>
      </c>
      <c r="C3425" s="2" t="str">
        <f>_xlfn.XLOOKUP(
  B3425,
  'Candidate Data'!A:A,
  'Candidate Data'!B:B,
  "Not Found"
)</f>
        <v>Recruiter10</v>
      </c>
      <c r="D3425" s="2" t="str">
        <f>_xlfn.XLOOKUP(
  C3425,
  'Recruiter Data'!A:A,
  'Recruiter Data'!B:B,
  "Unknown"
)</f>
        <v>N America</v>
      </c>
      <c r="E3425" t="s">
        <v>18</v>
      </c>
      <c r="F3425" t="str">
        <f t="shared" si="160"/>
        <v>Application Review</v>
      </c>
      <c r="G3425" s="1">
        <v>44626.723113425927</v>
      </c>
      <c r="H3425" t="str">
        <f t="shared" si="161"/>
        <v>2022-03</v>
      </c>
    </row>
    <row r="3426" spans="1:8" x14ac:dyDescent="0.3">
      <c r="A3426" s="2">
        <v>143091588732</v>
      </c>
      <c r="B3426" s="2" t="str">
        <f t="shared" si="159"/>
        <v>143091588732</v>
      </c>
      <c r="C3426" s="2" t="str">
        <f>_xlfn.XLOOKUP(
  B3426,
  'Candidate Data'!A:A,
  'Candidate Data'!B:B,
  "Not Found"
)</f>
        <v>Recruiter11</v>
      </c>
      <c r="D3426" s="2" t="str">
        <f>_xlfn.XLOOKUP(
  C3426,
  'Recruiter Data'!A:A,
  'Recruiter Data'!B:B,
  "Unknown"
)</f>
        <v>N America</v>
      </c>
      <c r="E3426" t="s">
        <v>18</v>
      </c>
      <c r="F3426" t="str">
        <f t="shared" si="160"/>
        <v>Application Review</v>
      </c>
      <c r="G3426" s="1">
        <v>44626.731423611112</v>
      </c>
      <c r="H3426" t="str">
        <f t="shared" si="161"/>
        <v>2022-03</v>
      </c>
    </row>
    <row r="3427" spans="1:8" x14ac:dyDescent="0.3">
      <c r="A3427" s="2">
        <v>143091588732</v>
      </c>
      <c r="B3427" s="2" t="str">
        <f t="shared" si="159"/>
        <v>143091588732</v>
      </c>
      <c r="C3427" s="2" t="str">
        <f>_xlfn.XLOOKUP(
  B3427,
  'Candidate Data'!A:A,
  'Candidate Data'!B:B,
  "Not Found"
)</f>
        <v>Recruiter11</v>
      </c>
      <c r="D3427" s="2" t="str">
        <f>_xlfn.XLOOKUP(
  C3427,
  'Recruiter Data'!A:A,
  'Recruiter Data'!B:B,
  "Unknown"
)</f>
        <v>N America</v>
      </c>
      <c r="E3427" t="s">
        <v>19</v>
      </c>
      <c r="F3427" t="str">
        <f t="shared" si="160"/>
        <v>Phone Screen</v>
      </c>
      <c r="G3427" s="1">
        <v>44632.657314814816</v>
      </c>
      <c r="H3427" t="str">
        <f t="shared" si="161"/>
        <v>2022-03</v>
      </c>
    </row>
    <row r="3428" spans="1:8" x14ac:dyDescent="0.3">
      <c r="A3428" s="2">
        <v>147903658860</v>
      </c>
      <c r="B3428" s="2" t="str">
        <f t="shared" si="159"/>
        <v>147903658860</v>
      </c>
      <c r="C3428" s="2" t="str">
        <f>_xlfn.XLOOKUP(
  B3428,
  'Candidate Data'!A:A,
  'Candidate Data'!B:B,
  "Not Found"
)</f>
        <v>Recruiter1</v>
      </c>
      <c r="D3428" s="2" t="str">
        <f>_xlfn.XLOOKUP(
  C3428,
  'Recruiter Data'!A:A,
  'Recruiter Data'!B:B,
  "Unknown"
)</f>
        <v>N America</v>
      </c>
      <c r="E3428" t="s">
        <v>18</v>
      </c>
      <c r="F3428" t="str">
        <f t="shared" si="160"/>
        <v>Application Review</v>
      </c>
      <c r="G3428" s="1">
        <v>44626.766689814816</v>
      </c>
      <c r="H3428" t="str">
        <f t="shared" si="161"/>
        <v>2022-03</v>
      </c>
    </row>
    <row r="3429" spans="1:8" x14ac:dyDescent="0.3">
      <c r="A3429" s="2">
        <v>132947472521</v>
      </c>
      <c r="B3429" s="2" t="str">
        <f t="shared" si="159"/>
        <v>132947472521</v>
      </c>
      <c r="C3429" s="2" t="str">
        <f>_xlfn.XLOOKUP(
  B3429,
  'Candidate Data'!A:A,
  'Candidate Data'!B:B,
  "Not Found"
)</f>
        <v>Recruiter16</v>
      </c>
      <c r="D3429" s="2" t="str">
        <f>_xlfn.XLOOKUP(
  C3429,
  'Recruiter Data'!A:A,
  'Recruiter Data'!B:B,
  "Unknown"
)</f>
        <v>Asia</v>
      </c>
      <c r="E3429" t="s">
        <v>24</v>
      </c>
      <c r="F3429" t="str">
        <f t="shared" si="160"/>
        <v>Waitlist</v>
      </c>
      <c r="G3429" s="1">
        <v>44626.773946759262</v>
      </c>
      <c r="H3429" t="str">
        <f t="shared" si="161"/>
        <v>2022-03</v>
      </c>
    </row>
    <row r="3430" spans="1:8" x14ac:dyDescent="0.3">
      <c r="A3430" s="2">
        <v>179678002205</v>
      </c>
      <c r="B3430" s="2" t="str">
        <f t="shared" si="159"/>
        <v>179678002205</v>
      </c>
      <c r="C3430" s="2" t="str">
        <f>_xlfn.XLOOKUP(
  B3430,
  'Candidate Data'!A:A,
  'Candidate Data'!B:B,
  "Not Found"
)</f>
        <v>Recruiter10</v>
      </c>
      <c r="D3430" s="2" t="str">
        <f>_xlfn.XLOOKUP(
  C3430,
  'Recruiter Data'!A:A,
  'Recruiter Data'!B:B,
  "Unknown"
)</f>
        <v>N America</v>
      </c>
      <c r="E3430" t="s">
        <v>18</v>
      </c>
      <c r="F3430" t="str">
        <f t="shared" si="160"/>
        <v>Application Review</v>
      </c>
      <c r="G3430" s="1">
        <v>44626.783414351848</v>
      </c>
      <c r="H3430" t="str">
        <f t="shared" si="161"/>
        <v>2022-03</v>
      </c>
    </row>
    <row r="3431" spans="1:8" x14ac:dyDescent="0.3">
      <c r="A3431" s="2">
        <v>105263775221</v>
      </c>
      <c r="B3431" s="2" t="str">
        <f t="shared" si="159"/>
        <v>105263775221</v>
      </c>
      <c r="C3431" s="2" t="str">
        <f>_xlfn.XLOOKUP(
  B3431,
  'Candidate Data'!A:A,
  'Candidate Data'!B:B,
  "Not Found"
)</f>
        <v>Recruiter37</v>
      </c>
      <c r="D3431" s="2" t="str">
        <f>_xlfn.XLOOKUP(
  C3431,
  'Recruiter Data'!A:A,
  'Recruiter Data'!B:B,
  "Unknown"
)</f>
        <v>N America</v>
      </c>
      <c r="E3431" t="s">
        <v>18</v>
      </c>
      <c r="F3431" t="str">
        <f t="shared" si="160"/>
        <v>Application Review</v>
      </c>
      <c r="G3431" s="1">
        <v>44626.784224537034</v>
      </c>
      <c r="H3431" t="str">
        <f t="shared" si="161"/>
        <v>2022-03</v>
      </c>
    </row>
    <row r="3432" spans="1:8" x14ac:dyDescent="0.3">
      <c r="A3432" s="2">
        <v>156609758994</v>
      </c>
      <c r="B3432" s="2" t="str">
        <f t="shared" si="159"/>
        <v>156609758994</v>
      </c>
      <c r="C3432" s="2" t="str">
        <f>_xlfn.XLOOKUP(
  B3432,
  'Candidate Data'!A:A,
  'Candidate Data'!B:B,
  "Not Found"
)</f>
        <v>Recruiter39</v>
      </c>
      <c r="D3432" s="2" t="str">
        <f>_xlfn.XLOOKUP(
  C3432,
  'Recruiter Data'!A:A,
  'Recruiter Data'!B:B,
  "Unknown"
)</f>
        <v>Asia</v>
      </c>
      <c r="E3432" t="s">
        <v>18</v>
      </c>
      <c r="F3432" t="str">
        <f t="shared" si="160"/>
        <v>Application Review</v>
      </c>
      <c r="G3432" s="1">
        <v>44626.784918981481</v>
      </c>
      <c r="H3432" t="str">
        <f t="shared" si="161"/>
        <v>2022-03</v>
      </c>
    </row>
    <row r="3433" spans="1:8" x14ac:dyDescent="0.3">
      <c r="A3433" s="2">
        <v>161708080211</v>
      </c>
      <c r="B3433" s="2" t="str">
        <f t="shared" si="159"/>
        <v>161708080211</v>
      </c>
      <c r="C3433" s="2" t="str">
        <f>_xlfn.XLOOKUP(
  B3433,
  'Candidate Data'!A:A,
  'Candidate Data'!B:B,
  "Not Found"
)</f>
        <v>Recruiter48</v>
      </c>
      <c r="D3433" s="2" t="str">
        <f>_xlfn.XLOOKUP(
  C3433,
  'Recruiter Data'!A:A,
  'Recruiter Data'!B:B,
  "Unknown"
)</f>
        <v>N America</v>
      </c>
      <c r="E3433" t="s">
        <v>24</v>
      </c>
      <c r="F3433" t="str">
        <f t="shared" si="160"/>
        <v>Waitlist</v>
      </c>
      <c r="G3433" s="1">
        <v>44626.786840277775</v>
      </c>
      <c r="H3433" t="str">
        <f t="shared" si="161"/>
        <v>2022-03</v>
      </c>
    </row>
    <row r="3434" spans="1:8" x14ac:dyDescent="0.3">
      <c r="A3434" s="2">
        <v>159834534507</v>
      </c>
      <c r="B3434" s="2" t="str">
        <f t="shared" si="159"/>
        <v>159834534507</v>
      </c>
      <c r="C3434" s="2" t="str">
        <f>_xlfn.XLOOKUP(
  B3434,
  'Candidate Data'!A:A,
  'Candidate Data'!B:B,
  "Not Found"
)</f>
        <v>Recruiter19</v>
      </c>
      <c r="D3434" s="2" t="str">
        <f>_xlfn.XLOOKUP(
  C3434,
  'Recruiter Data'!A:A,
  'Recruiter Data'!B:B,
  "Unknown"
)</f>
        <v>N America</v>
      </c>
      <c r="E3434" t="s">
        <v>18</v>
      </c>
      <c r="F3434" t="str">
        <f t="shared" si="160"/>
        <v>Application Review</v>
      </c>
      <c r="G3434" s="1">
        <v>44626.792395833334</v>
      </c>
      <c r="H3434" t="str">
        <f t="shared" si="161"/>
        <v>2022-03</v>
      </c>
    </row>
    <row r="3435" spans="1:8" x14ac:dyDescent="0.3">
      <c r="A3435" s="2">
        <v>162586520365</v>
      </c>
      <c r="B3435" s="2" t="str">
        <f t="shared" si="159"/>
        <v>162586520365</v>
      </c>
      <c r="C3435" s="2" t="str">
        <f>_xlfn.XLOOKUP(
  B3435,
  'Candidate Data'!A:A,
  'Candidate Data'!B:B,
  "Not Found"
)</f>
        <v>Recruiter1</v>
      </c>
      <c r="D3435" s="2" t="str">
        <f>_xlfn.XLOOKUP(
  C3435,
  'Recruiter Data'!A:A,
  'Recruiter Data'!B:B,
  "Unknown"
)</f>
        <v>N America</v>
      </c>
      <c r="E3435" t="s">
        <v>18</v>
      </c>
      <c r="F3435" t="str">
        <f t="shared" si="160"/>
        <v>Application Review</v>
      </c>
      <c r="G3435" s="1">
        <v>44626.794583333336</v>
      </c>
      <c r="H3435" t="str">
        <f t="shared" si="161"/>
        <v>2022-03</v>
      </c>
    </row>
    <row r="3436" spans="1:8" x14ac:dyDescent="0.3">
      <c r="A3436" s="2">
        <v>106246873891</v>
      </c>
      <c r="B3436" s="2" t="str">
        <f t="shared" si="159"/>
        <v>106246873891</v>
      </c>
      <c r="C3436" s="2" t="str">
        <f>_xlfn.XLOOKUP(
  B3436,
  'Candidate Data'!A:A,
  'Candidate Data'!B:B,
  "Not Found"
)</f>
        <v>Recruiter2</v>
      </c>
      <c r="D3436" s="2" t="str">
        <f>_xlfn.XLOOKUP(
  C3436,
  'Recruiter Data'!A:A,
  'Recruiter Data'!B:B,
  "Unknown"
)</f>
        <v>N America</v>
      </c>
      <c r="E3436" t="s">
        <v>18</v>
      </c>
      <c r="F3436" t="str">
        <f t="shared" si="160"/>
        <v>Application Review</v>
      </c>
      <c r="G3436" s="1">
        <v>44626.7965625</v>
      </c>
      <c r="H3436" t="str">
        <f t="shared" si="161"/>
        <v>2022-03</v>
      </c>
    </row>
    <row r="3437" spans="1:8" x14ac:dyDescent="0.3">
      <c r="A3437" s="2">
        <v>106246873891</v>
      </c>
      <c r="B3437" s="2" t="str">
        <f t="shared" si="159"/>
        <v>106246873891</v>
      </c>
      <c r="C3437" s="2" t="str">
        <f>_xlfn.XLOOKUP(
  B3437,
  'Candidate Data'!A:A,
  'Candidate Data'!B:B,
  "Not Found"
)</f>
        <v>Recruiter2</v>
      </c>
      <c r="D3437" s="2" t="str">
        <f>_xlfn.XLOOKUP(
  C3437,
  'Recruiter Data'!A:A,
  'Recruiter Data'!B:B,
  "Unknown"
)</f>
        <v>N America</v>
      </c>
      <c r="E3437" t="s">
        <v>21</v>
      </c>
      <c r="F3437" t="str">
        <f t="shared" si="160"/>
        <v>Diligence</v>
      </c>
      <c r="G3437" s="1">
        <v>44652.570844907408</v>
      </c>
      <c r="H3437" t="str">
        <f t="shared" si="161"/>
        <v>2022-04</v>
      </c>
    </row>
    <row r="3438" spans="1:8" x14ac:dyDescent="0.3">
      <c r="A3438" s="2">
        <v>106246873891</v>
      </c>
      <c r="B3438" s="2" t="str">
        <f t="shared" si="159"/>
        <v>106246873891</v>
      </c>
      <c r="C3438" s="2" t="str">
        <f>_xlfn.XLOOKUP(
  B3438,
  'Candidate Data'!A:A,
  'Candidate Data'!B:B,
  "Not Found"
)</f>
        <v>Recruiter2</v>
      </c>
      <c r="D3438" s="2" t="str">
        <f>_xlfn.XLOOKUP(
  C3438,
  'Recruiter Data'!A:A,
  'Recruiter Data'!B:B,
  "Unknown"
)</f>
        <v>N America</v>
      </c>
      <c r="E3438" t="s">
        <v>22</v>
      </c>
      <c r="F3438" t="str">
        <f t="shared" si="160"/>
        <v>Final Interview</v>
      </c>
      <c r="G3438" s="1">
        <v>44634.844201388885</v>
      </c>
      <c r="H3438" t="str">
        <f t="shared" si="161"/>
        <v>2022-03</v>
      </c>
    </row>
    <row r="3439" spans="1:8" x14ac:dyDescent="0.3">
      <c r="A3439" s="2">
        <v>106246873891</v>
      </c>
      <c r="B3439" s="2" t="str">
        <f t="shared" si="159"/>
        <v>106246873891</v>
      </c>
      <c r="C3439" s="2" t="str">
        <f>_xlfn.XLOOKUP(
  B3439,
  'Candidate Data'!A:A,
  'Candidate Data'!B:B,
  "Not Found"
)</f>
        <v>Recruiter2</v>
      </c>
      <c r="D3439" s="2" t="str">
        <f>_xlfn.XLOOKUP(
  C3439,
  'Recruiter Data'!A:A,
  'Recruiter Data'!B:B,
  "Unknown"
)</f>
        <v>N America</v>
      </c>
      <c r="E3439" t="s">
        <v>20</v>
      </c>
      <c r="F3439" t="str">
        <f t="shared" si="160"/>
        <v>Interview #1</v>
      </c>
      <c r="G3439" s="1">
        <v>44634.683275462965</v>
      </c>
      <c r="H3439" t="str">
        <f t="shared" si="161"/>
        <v>2022-03</v>
      </c>
    </row>
    <row r="3440" spans="1:8" x14ac:dyDescent="0.3">
      <c r="A3440" s="2">
        <v>106246873891</v>
      </c>
      <c r="B3440" s="2" t="str">
        <f t="shared" si="159"/>
        <v>106246873891</v>
      </c>
      <c r="C3440" s="2" t="str">
        <f>_xlfn.XLOOKUP(
  B3440,
  'Candidate Data'!A:A,
  'Candidate Data'!B:B,
  "Not Found"
)</f>
        <v>Recruiter2</v>
      </c>
      <c r="D3440" s="2" t="str">
        <f>_xlfn.XLOOKUP(
  C3440,
  'Recruiter Data'!A:A,
  'Recruiter Data'!B:B,
  "Unknown"
)</f>
        <v>N America</v>
      </c>
      <c r="E3440" t="s">
        <v>23</v>
      </c>
      <c r="F3440" t="str">
        <f t="shared" si="160"/>
        <v>Next Steps</v>
      </c>
      <c r="G3440" s="1">
        <v>44634.844201388885</v>
      </c>
      <c r="H3440" t="str">
        <f t="shared" si="161"/>
        <v>2022-03</v>
      </c>
    </row>
    <row r="3441" spans="1:8" x14ac:dyDescent="0.3">
      <c r="A3441" s="2">
        <v>106246873891</v>
      </c>
      <c r="B3441" s="2" t="str">
        <f t="shared" si="159"/>
        <v>106246873891</v>
      </c>
      <c r="C3441" s="2" t="str">
        <f>_xlfn.XLOOKUP(
  B3441,
  'Candidate Data'!A:A,
  'Candidate Data'!B:B,
  "Not Found"
)</f>
        <v>Recruiter2</v>
      </c>
      <c r="D3441" s="2" t="str">
        <f>_xlfn.XLOOKUP(
  C3441,
  'Recruiter Data'!A:A,
  'Recruiter Data'!B:B,
  "Unknown"
)</f>
        <v>N America</v>
      </c>
      <c r="E3441" t="s">
        <v>19</v>
      </c>
      <c r="F3441" t="str">
        <f t="shared" si="160"/>
        <v>Phone Screen</v>
      </c>
      <c r="G3441" s="1">
        <v>44626.800266203703</v>
      </c>
      <c r="H3441" t="str">
        <f t="shared" si="161"/>
        <v>2022-03</v>
      </c>
    </row>
    <row r="3442" spans="1:8" x14ac:dyDescent="0.3">
      <c r="A3442" s="2">
        <v>106246873891</v>
      </c>
      <c r="B3442" s="2" t="str">
        <f t="shared" si="159"/>
        <v>106246873891</v>
      </c>
      <c r="C3442" s="2" t="str">
        <f>_xlfn.XLOOKUP(
  B3442,
  'Candidate Data'!A:A,
  'Candidate Data'!B:B,
  "Not Found"
)</f>
        <v>Recruiter2</v>
      </c>
      <c r="D3442" s="2" t="str">
        <f>_xlfn.XLOOKUP(
  C3442,
  'Recruiter Data'!A:A,
  'Recruiter Data'!B:B,
  "Unknown"
)</f>
        <v>N America</v>
      </c>
      <c r="E3442" t="s">
        <v>24</v>
      </c>
      <c r="F3442" t="str">
        <f t="shared" si="160"/>
        <v>Waitlist</v>
      </c>
      <c r="G3442" s="1">
        <v>44652.570844907408</v>
      </c>
      <c r="H3442" t="str">
        <f t="shared" si="161"/>
        <v>2022-04</v>
      </c>
    </row>
    <row r="3443" spans="1:8" x14ac:dyDescent="0.3">
      <c r="A3443" s="2">
        <v>121100276836</v>
      </c>
      <c r="B3443" s="2" t="str">
        <f t="shared" si="159"/>
        <v>121100276836</v>
      </c>
      <c r="C3443" s="2" t="str">
        <f>_xlfn.XLOOKUP(
  B3443,
  'Candidate Data'!A:A,
  'Candidate Data'!B:B,
  "Not Found"
)</f>
        <v>Recruiter40</v>
      </c>
      <c r="D3443" s="2" t="str">
        <f>_xlfn.XLOOKUP(
  C3443,
  'Recruiter Data'!A:A,
  'Recruiter Data'!B:B,
  "Unknown"
)</f>
        <v>Europe</v>
      </c>
      <c r="E3443" t="s">
        <v>18</v>
      </c>
      <c r="F3443" t="str">
        <f t="shared" si="160"/>
        <v>Application Review</v>
      </c>
      <c r="G3443" s="1">
        <v>44626.797453703701</v>
      </c>
      <c r="H3443" t="str">
        <f t="shared" si="161"/>
        <v>2022-03</v>
      </c>
    </row>
    <row r="3444" spans="1:8" x14ac:dyDescent="0.3">
      <c r="A3444" s="2">
        <v>119109519260</v>
      </c>
      <c r="B3444" s="2" t="str">
        <f t="shared" si="159"/>
        <v>119109519260</v>
      </c>
      <c r="C3444" s="2" t="str">
        <f>_xlfn.XLOOKUP(
  B3444,
  'Candidate Data'!A:A,
  'Candidate Data'!B:B,
  "Not Found"
)</f>
        <v>Recruiter52</v>
      </c>
      <c r="D3444" s="2" t="str">
        <f>_xlfn.XLOOKUP(
  C3444,
  'Recruiter Data'!A:A,
  'Recruiter Data'!B:B,
  "Unknown"
)</f>
        <v>N America</v>
      </c>
      <c r="E3444" t="s">
        <v>18</v>
      </c>
      <c r="F3444" t="str">
        <f t="shared" si="160"/>
        <v>Application Review</v>
      </c>
      <c r="G3444" s="1">
        <v>44626.798125000001</v>
      </c>
      <c r="H3444" t="str">
        <f t="shared" si="161"/>
        <v>2022-03</v>
      </c>
    </row>
    <row r="3445" spans="1:8" x14ac:dyDescent="0.3">
      <c r="A3445" s="2">
        <v>152233511839</v>
      </c>
      <c r="B3445" s="2" t="str">
        <f t="shared" si="159"/>
        <v>152233511839</v>
      </c>
      <c r="C3445" s="2" t="str">
        <f>_xlfn.XLOOKUP(
  B3445,
  'Candidate Data'!A:A,
  'Candidate Data'!B:B,
  "Not Found"
)</f>
        <v>Recruiter40</v>
      </c>
      <c r="D3445" s="2" t="str">
        <f>_xlfn.XLOOKUP(
  C3445,
  'Recruiter Data'!A:A,
  'Recruiter Data'!B:B,
  "Unknown"
)</f>
        <v>Europe</v>
      </c>
      <c r="E3445" t="s">
        <v>18</v>
      </c>
      <c r="F3445" t="str">
        <f t="shared" si="160"/>
        <v>Application Review</v>
      </c>
      <c r="G3445" s="1">
        <v>44626.798657407409</v>
      </c>
      <c r="H3445" t="str">
        <f t="shared" si="161"/>
        <v>2022-03</v>
      </c>
    </row>
    <row r="3446" spans="1:8" x14ac:dyDescent="0.3">
      <c r="A3446" s="2">
        <v>144554928603</v>
      </c>
      <c r="B3446" s="2" t="str">
        <f t="shared" si="159"/>
        <v>144554928603</v>
      </c>
      <c r="C3446" s="2" t="str">
        <f>_xlfn.XLOOKUP(
  B3446,
  'Candidate Data'!A:A,
  'Candidate Data'!B:B,
  "Not Found"
)</f>
        <v>Recruiter16</v>
      </c>
      <c r="D3446" s="2" t="str">
        <f>_xlfn.XLOOKUP(
  C3446,
  'Recruiter Data'!A:A,
  'Recruiter Data'!B:B,
  "Unknown"
)</f>
        <v>Asia</v>
      </c>
      <c r="E3446" t="s">
        <v>18</v>
      </c>
      <c r="F3446" t="str">
        <f t="shared" si="160"/>
        <v>Application Review</v>
      </c>
      <c r="G3446" s="1">
        <v>44626.799432870372</v>
      </c>
      <c r="H3446" t="str">
        <f t="shared" si="161"/>
        <v>2022-03</v>
      </c>
    </row>
    <row r="3447" spans="1:8" x14ac:dyDescent="0.3">
      <c r="A3447" s="2">
        <v>152570805456</v>
      </c>
      <c r="B3447" s="2" t="str">
        <f t="shared" si="159"/>
        <v>152570805456</v>
      </c>
      <c r="C3447" s="2" t="str">
        <f>_xlfn.XLOOKUP(
  B3447,
  'Candidate Data'!A:A,
  'Candidate Data'!B:B,
  "Not Found"
)</f>
        <v>Recruiter16</v>
      </c>
      <c r="D3447" s="2" t="str">
        <f>_xlfn.XLOOKUP(
  C3447,
  'Recruiter Data'!A:A,
  'Recruiter Data'!B:B,
  "Unknown"
)</f>
        <v>Asia</v>
      </c>
      <c r="E3447" t="s">
        <v>18</v>
      </c>
      <c r="F3447" t="str">
        <f t="shared" si="160"/>
        <v>Application Review</v>
      </c>
      <c r="G3447" s="1">
        <v>44626.800115740742</v>
      </c>
      <c r="H3447" t="str">
        <f t="shared" si="161"/>
        <v>2022-03</v>
      </c>
    </row>
    <row r="3448" spans="1:8" x14ac:dyDescent="0.3">
      <c r="A3448" s="2">
        <v>186781295169</v>
      </c>
      <c r="B3448" s="2" t="str">
        <f t="shared" si="159"/>
        <v>186781295169</v>
      </c>
      <c r="C3448" s="2" t="str">
        <f>_xlfn.XLOOKUP(
  B3448,
  'Candidate Data'!A:A,
  'Candidate Data'!B:B,
  "Not Found"
)</f>
        <v>Recruiter32</v>
      </c>
      <c r="D3448" s="2" t="str">
        <f>_xlfn.XLOOKUP(
  C3448,
  'Recruiter Data'!A:A,
  'Recruiter Data'!B:B,
  "Unknown"
)</f>
        <v>N America</v>
      </c>
      <c r="E3448" t="s">
        <v>18</v>
      </c>
      <c r="F3448" t="str">
        <f t="shared" si="160"/>
        <v>Application Review</v>
      </c>
      <c r="G3448" s="1">
        <v>44626.801481481481</v>
      </c>
      <c r="H3448" t="str">
        <f t="shared" si="161"/>
        <v>2022-03</v>
      </c>
    </row>
    <row r="3449" spans="1:8" x14ac:dyDescent="0.3">
      <c r="A3449" s="2">
        <v>101465295742</v>
      </c>
      <c r="B3449" s="2" t="str">
        <f t="shared" si="159"/>
        <v>101465295742</v>
      </c>
      <c r="C3449" s="2" t="str">
        <f>_xlfn.XLOOKUP(
  B3449,
  'Candidate Data'!A:A,
  'Candidate Data'!B:B,
  "Not Found"
)</f>
        <v>Recruiter10</v>
      </c>
      <c r="D3449" s="2" t="str">
        <f>_xlfn.XLOOKUP(
  C3449,
  'Recruiter Data'!A:A,
  'Recruiter Data'!B:B,
  "Unknown"
)</f>
        <v>N America</v>
      </c>
      <c r="E3449" t="s">
        <v>18</v>
      </c>
      <c r="F3449" t="str">
        <f t="shared" si="160"/>
        <v>Application Review</v>
      </c>
      <c r="G3449" s="1">
        <v>44626.802118055559</v>
      </c>
      <c r="H3449" t="str">
        <f t="shared" si="161"/>
        <v>2022-03</v>
      </c>
    </row>
    <row r="3450" spans="1:8" x14ac:dyDescent="0.3">
      <c r="A3450" s="2">
        <v>111682800625</v>
      </c>
      <c r="B3450" s="2" t="str">
        <f t="shared" si="159"/>
        <v>111682800625</v>
      </c>
      <c r="C3450" s="2" t="str">
        <f>_xlfn.XLOOKUP(
  B3450,
  'Candidate Data'!A:A,
  'Candidate Data'!B:B,
  "Not Found"
)</f>
        <v>Recruiter16</v>
      </c>
      <c r="D3450" s="2" t="str">
        <f>_xlfn.XLOOKUP(
  C3450,
  'Recruiter Data'!A:A,
  'Recruiter Data'!B:B,
  "Unknown"
)</f>
        <v>Asia</v>
      </c>
      <c r="E3450" t="s">
        <v>18</v>
      </c>
      <c r="F3450" t="str">
        <f t="shared" si="160"/>
        <v>Application Review</v>
      </c>
      <c r="G3450" s="1">
        <v>44626.802187499998</v>
      </c>
      <c r="H3450" t="str">
        <f t="shared" si="161"/>
        <v>2022-03</v>
      </c>
    </row>
    <row r="3451" spans="1:8" x14ac:dyDescent="0.3">
      <c r="A3451" s="2">
        <v>111088986169</v>
      </c>
      <c r="B3451" s="2" t="str">
        <f t="shared" si="159"/>
        <v>111088986169</v>
      </c>
      <c r="C3451" s="2" t="str">
        <f>_xlfn.XLOOKUP(
  B3451,
  'Candidate Data'!A:A,
  'Candidate Data'!B:B,
  "Not Found"
)</f>
        <v>Recruiter43</v>
      </c>
      <c r="D3451" s="2" t="str">
        <f>_xlfn.XLOOKUP(
  C3451,
  'Recruiter Data'!A:A,
  'Recruiter Data'!B:B,
  "Unknown"
)</f>
        <v>Europe</v>
      </c>
      <c r="E3451" t="s">
        <v>18</v>
      </c>
      <c r="F3451" t="str">
        <f t="shared" si="160"/>
        <v>Application Review</v>
      </c>
      <c r="G3451" s="1">
        <v>44626.803564814814</v>
      </c>
      <c r="H3451" t="str">
        <f t="shared" si="161"/>
        <v>2022-03</v>
      </c>
    </row>
    <row r="3452" spans="1:8" x14ac:dyDescent="0.3">
      <c r="A3452" s="2">
        <v>177673082420</v>
      </c>
      <c r="B3452" s="2" t="str">
        <f t="shared" si="159"/>
        <v>177673082420</v>
      </c>
      <c r="C3452" s="2" t="str">
        <f>_xlfn.XLOOKUP(
  B3452,
  'Candidate Data'!A:A,
  'Candidate Data'!B:B,
  "Not Found"
)</f>
        <v>Recruiter40</v>
      </c>
      <c r="D3452" s="2" t="str">
        <f>_xlfn.XLOOKUP(
  C3452,
  'Recruiter Data'!A:A,
  'Recruiter Data'!B:B,
  "Unknown"
)</f>
        <v>Europe</v>
      </c>
      <c r="E3452" t="s">
        <v>18</v>
      </c>
      <c r="F3452" t="str">
        <f t="shared" si="160"/>
        <v>Application Review</v>
      </c>
      <c r="G3452" s="1">
        <v>44626.804224537038</v>
      </c>
      <c r="H3452" t="str">
        <f t="shared" si="161"/>
        <v>2022-03</v>
      </c>
    </row>
    <row r="3453" spans="1:8" x14ac:dyDescent="0.3">
      <c r="A3453" s="2">
        <v>158110832959</v>
      </c>
      <c r="B3453" s="2" t="str">
        <f t="shared" si="159"/>
        <v>158110832959</v>
      </c>
      <c r="C3453" s="2" t="str">
        <f>_xlfn.XLOOKUP(
  B3453,
  'Candidate Data'!A:A,
  'Candidate Data'!B:B,
  "Not Found"
)</f>
        <v>Recruiter1</v>
      </c>
      <c r="D3453" s="2" t="str">
        <f>_xlfn.XLOOKUP(
  C3453,
  'Recruiter Data'!A:A,
  'Recruiter Data'!B:B,
  "Unknown"
)</f>
        <v>N America</v>
      </c>
      <c r="E3453" t="s">
        <v>18</v>
      </c>
      <c r="F3453" t="str">
        <f t="shared" si="160"/>
        <v>Application Review</v>
      </c>
      <c r="G3453" s="1">
        <v>44626.804942129631</v>
      </c>
      <c r="H3453" t="str">
        <f t="shared" si="161"/>
        <v>2022-03</v>
      </c>
    </row>
    <row r="3454" spans="1:8" x14ac:dyDescent="0.3">
      <c r="A3454" s="2">
        <v>166657262210</v>
      </c>
      <c r="B3454" s="2" t="str">
        <f t="shared" si="159"/>
        <v>166657262210</v>
      </c>
      <c r="C3454" s="2" t="str">
        <f>_xlfn.XLOOKUP(
  B3454,
  'Candidate Data'!A:A,
  'Candidate Data'!B:B,
  "Not Found"
)</f>
        <v>Recruiter11</v>
      </c>
      <c r="D3454" s="2" t="str">
        <f>_xlfn.XLOOKUP(
  C3454,
  'Recruiter Data'!A:A,
  'Recruiter Data'!B:B,
  "Unknown"
)</f>
        <v>N America</v>
      </c>
      <c r="E3454" t="s">
        <v>18</v>
      </c>
      <c r="F3454" t="str">
        <f t="shared" si="160"/>
        <v>Application Review</v>
      </c>
      <c r="G3454" s="1">
        <v>44626.804942129631</v>
      </c>
      <c r="H3454" t="str">
        <f t="shared" si="161"/>
        <v>2022-03</v>
      </c>
    </row>
    <row r="3455" spans="1:8" x14ac:dyDescent="0.3">
      <c r="A3455" s="2">
        <v>117860538758</v>
      </c>
      <c r="B3455" s="2" t="str">
        <f t="shared" si="159"/>
        <v>117860538758</v>
      </c>
      <c r="C3455" s="2" t="str">
        <f>_xlfn.XLOOKUP(
  B3455,
  'Candidate Data'!A:A,
  'Candidate Data'!B:B,
  "Not Found"
)</f>
        <v>Recruiter9</v>
      </c>
      <c r="D3455" s="2" t="str">
        <f>_xlfn.XLOOKUP(
  C3455,
  'Recruiter Data'!A:A,
  'Recruiter Data'!B:B,
  "Unknown"
)</f>
        <v>Europe</v>
      </c>
      <c r="E3455" t="s">
        <v>18</v>
      </c>
      <c r="F3455" t="str">
        <f t="shared" si="160"/>
        <v>Application Review</v>
      </c>
      <c r="G3455" s="1">
        <v>44626.805706018517</v>
      </c>
      <c r="H3455" t="str">
        <f t="shared" si="161"/>
        <v>2022-03</v>
      </c>
    </row>
    <row r="3456" spans="1:8" x14ac:dyDescent="0.3">
      <c r="A3456" s="2">
        <v>155574868338</v>
      </c>
      <c r="B3456" s="2" t="str">
        <f t="shared" si="159"/>
        <v>155574868338</v>
      </c>
      <c r="C3456" s="2" t="str">
        <f>_xlfn.XLOOKUP(
  B3456,
  'Candidate Data'!A:A,
  'Candidate Data'!B:B,
  "Not Found"
)</f>
        <v>Recruiter40</v>
      </c>
      <c r="D3456" s="2" t="str">
        <f>_xlfn.XLOOKUP(
  C3456,
  'Recruiter Data'!A:A,
  'Recruiter Data'!B:B,
  "Unknown"
)</f>
        <v>Europe</v>
      </c>
      <c r="E3456" t="s">
        <v>18</v>
      </c>
      <c r="F3456" t="str">
        <f t="shared" si="160"/>
        <v>Application Review</v>
      </c>
      <c r="G3456" s="1">
        <v>44626.806354166663</v>
      </c>
      <c r="H3456" t="str">
        <f t="shared" si="161"/>
        <v>2022-03</v>
      </c>
    </row>
    <row r="3457" spans="1:8" x14ac:dyDescent="0.3">
      <c r="A3457" s="2">
        <v>114050954882</v>
      </c>
      <c r="B3457" s="2" t="str">
        <f t="shared" si="159"/>
        <v>114050954882</v>
      </c>
      <c r="C3457" s="2" t="str">
        <f>_xlfn.XLOOKUP(
  B3457,
  'Candidate Data'!A:A,
  'Candidate Data'!B:B,
  "Not Found"
)</f>
        <v>Recruiter45</v>
      </c>
      <c r="D3457" s="2" t="str">
        <f>_xlfn.XLOOKUP(
  C3457,
  'Recruiter Data'!A:A,
  'Recruiter Data'!B:B,
  "Unknown"
)</f>
        <v>Europe</v>
      </c>
      <c r="E3457" t="s">
        <v>18</v>
      </c>
      <c r="F3457" t="str">
        <f t="shared" si="160"/>
        <v>Application Review</v>
      </c>
      <c r="G3457" s="1">
        <v>44626.807025462964</v>
      </c>
      <c r="H3457" t="str">
        <f t="shared" si="161"/>
        <v>2022-03</v>
      </c>
    </row>
    <row r="3458" spans="1:8" x14ac:dyDescent="0.3">
      <c r="A3458" s="2">
        <v>140692189095</v>
      </c>
      <c r="B3458" s="2" t="str">
        <f t="shared" si="159"/>
        <v>140692189095</v>
      </c>
      <c r="C3458" s="2" t="str">
        <f>_xlfn.XLOOKUP(
  B3458,
  'Candidate Data'!A:A,
  'Candidate Data'!B:B,
  "Not Found"
)</f>
        <v>Recruiter43</v>
      </c>
      <c r="D3458" s="2" t="str">
        <f>_xlfn.XLOOKUP(
  C3458,
  'Recruiter Data'!A:A,
  'Recruiter Data'!B:B,
  "Unknown"
)</f>
        <v>Europe</v>
      </c>
      <c r="E3458" t="s">
        <v>18</v>
      </c>
      <c r="F3458" t="str">
        <f t="shared" si="160"/>
        <v>Application Review</v>
      </c>
      <c r="G3458" s="1">
        <v>44626.80773148148</v>
      </c>
      <c r="H3458" t="str">
        <f t="shared" si="161"/>
        <v>2022-03</v>
      </c>
    </row>
    <row r="3459" spans="1:8" x14ac:dyDescent="0.3">
      <c r="A3459" s="2">
        <v>100146585232</v>
      </c>
      <c r="B3459" s="2" t="str">
        <f t="shared" ref="B3459:B3522" si="162">TEXT(A3459,"0")</f>
        <v>100146585232</v>
      </c>
      <c r="C3459" s="2" t="str">
        <f>_xlfn.XLOOKUP(
  B3459,
  'Candidate Data'!A:A,
  'Candidate Data'!B:B,
  "Not Found"
)</f>
        <v>Recruiter10</v>
      </c>
      <c r="D3459" s="2" t="str">
        <f>_xlfn.XLOOKUP(
  C3459,
  'Recruiter Data'!A:A,
  'Recruiter Data'!B:B,
  "Unknown"
)</f>
        <v>N America</v>
      </c>
      <c r="E3459" t="s">
        <v>18</v>
      </c>
      <c r="F3459" t="str">
        <f t="shared" ref="F3459:F3522" si="163">IF(ISNUMBER(SEARCH("Phone Screen",E3459)),"Phone Screen",
IF(ISNUMBER(SEARCH("Interview #1",E3459)),"Interview #1",
IF(ISNUMBER(SEARCH("Final Interview",E3459)),"Final Interview",
IF(ISNUMBER(SEARCH("Next Steps",E3459)),"Next Steps",
IF(ISNUMBER(SEARCH("Diligence",E3459)),"Diligence",
IF(ISNUMBER(SEARCH("Waitlist",E3459)),"Waitlist",
"Application Review"))))))</f>
        <v>Application Review</v>
      </c>
      <c r="G3459" s="1">
        <v>44626.808356481481</v>
      </c>
      <c r="H3459" t="str">
        <f t="shared" ref="H3459:H3522" si="164">TEXT(G3459,"yyyy-mm")</f>
        <v>2022-03</v>
      </c>
    </row>
    <row r="3460" spans="1:8" x14ac:dyDescent="0.3">
      <c r="A3460" s="2">
        <v>137997754784</v>
      </c>
      <c r="B3460" s="2" t="str">
        <f t="shared" si="162"/>
        <v>137997754784</v>
      </c>
      <c r="C3460" s="2" t="str">
        <f>_xlfn.XLOOKUP(
  B3460,
  'Candidate Data'!A:A,
  'Candidate Data'!B:B,
  "Not Found"
)</f>
        <v>Recruiter37</v>
      </c>
      <c r="D3460" s="2" t="str">
        <f>_xlfn.XLOOKUP(
  C3460,
  'Recruiter Data'!A:A,
  'Recruiter Data'!B:B,
  "Unknown"
)</f>
        <v>N America</v>
      </c>
      <c r="E3460" t="s">
        <v>18</v>
      </c>
      <c r="F3460" t="str">
        <f t="shared" si="163"/>
        <v>Application Review</v>
      </c>
      <c r="G3460" s="1">
        <v>44626.808425925927</v>
      </c>
      <c r="H3460" t="str">
        <f t="shared" si="164"/>
        <v>2022-03</v>
      </c>
    </row>
    <row r="3461" spans="1:8" x14ac:dyDescent="0.3">
      <c r="A3461" s="2">
        <v>189031518028</v>
      </c>
      <c r="B3461" s="2" t="str">
        <f t="shared" si="162"/>
        <v>189031518028</v>
      </c>
      <c r="C3461" s="2" t="str">
        <f>_xlfn.XLOOKUP(
  B3461,
  'Candidate Data'!A:A,
  'Candidate Data'!B:B,
  "Not Found"
)</f>
        <v>Recruiter52</v>
      </c>
      <c r="D3461" s="2" t="str">
        <f>_xlfn.XLOOKUP(
  C3461,
  'Recruiter Data'!A:A,
  'Recruiter Data'!B:B,
  "Unknown"
)</f>
        <v>N America</v>
      </c>
      <c r="E3461" t="s">
        <v>18</v>
      </c>
      <c r="F3461" t="str">
        <f t="shared" si="163"/>
        <v>Application Review</v>
      </c>
      <c r="G3461" s="1">
        <v>44626.808437500003</v>
      </c>
      <c r="H3461" t="str">
        <f t="shared" si="164"/>
        <v>2022-03</v>
      </c>
    </row>
    <row r="3462" spans="1:8" x14ac:dyDescent="0.3">
      <c r="A3462" s="2">
        <v>122506937878</v>
      </c>
      <c r="B3462" s="2" t="str">
        <f t="shared" si="162"/>
        <v>122506937878</v>
      </c>
      <c r="C3462" s="2" t="str">
        <f>_xlfn.XLOOKUP(
  B3462,
  'Candidate Data'!A:A,
  'Candidate Data'!B:B,
  "Not Found"
)</f>
        <v>Recruiter13</v>
      </c>
      <c r="D3462" s="2" t="str">
        <f>_xlfn.XLOOKUP(
  C3462,
  'Recruiter Data'!A:A,
  'Recruiter Data'!B:B,
  "Unknown"
)</f>
        <v>N America</v>
      </c>
      <c r="E3462" t="s">
        <v>18</v>
      </c>
      <c r="F3462" t="str">
        <f t="shared" si="163"/>
        <v>Application Review</v>
      </c>
      <c r="G3462" s="1">
        <v>44626.809247685182</v>
      </c>
      <c r="H3462" t="str">
        <f t="shared" si="164"/>
        <v>2022-03</v>
      </c>
    </row>
    <row r="3463" spans="1:8" x14ac:dyDescent="0.3">
      <c r="A3463" s="2">
        <v>106297203699</v>
      </c>
      <c r="B3463" s="2" t="str">
        <f t="shared" si="162"/>
        <v>106297203699</v>
      </c>
      <c r="C3463" s="2" t="str">
        <f>_xlfn.XLOOKUP(
  B3463,
  'Candidate Data'!A:A,
  'Candidate Data'!B:B,
  "Not Found"
)</f>
        <v>Recruiter13</v>
      </c>
      <c r="D3463" s="2" t="str">
        <f>_xlfn.XLOOKUP(
  C3463,
  'Recruiter Data'!A:A,
  'Recruiter Data'!B:B,
  "Unknown"
)</f>
        <v>N America</v>
      </c>
      <c r="E3463" t="s">
        <v>18</v>
      </c>
      <c r="F3463" t="str">
        <f t="shared" si="163"/>
        <v>Application Review</v>
      </c>
      <c r="G3463" s="1">
        <v>44626.80982638889</v>
      </c>
      <c r="H3463" t="str">
        <f t="shared" si="164"/>
        <v>2022-03</v>
      </c>
    </row>
    <row r="3464" spans="1:8" x14ac:dyDescent="0.3">
      <c r="A3464" s="2">
        <v>181110149795</v>
      </c>
      <c r="B3464" s="2" t="str">
        <f t="shared" si="162"/>
        <v>181110149795</v>
      </c>
      <c r="C3464" s="2" t="str">
        <f>_xlfn.XLOOKUP(
  B3464,
  'Candidate Data'!A:A,
  'Candidate Data'!B:B,
  "Not Found"
)</f>
        <v>Recruiter35</v>
      </c>
      <c r="D3464" s="2" t="str">
        <f>_xlfn.XLOOKUP(
  C3464,
  'Recruiter Data'!A:A,
  'Recruiter Data'!B:B,
  "Unknown"
)</f>
        <v>N America</v>
      </c>
      <c r="E3464" t="s">
        <v>18</v>
      </c>
      <c r="F3464" t="str">
        <f t="shared" si="163"/>
        <v>Application Review</v>
      </c>
      <c r="G3464" s="1">
        <v>44626.810520833336</v>
      </c>
      <c r="H3464" t="str">
        <f t="shared" si="164"/>
        <v>2022-03</v>
      </c>
    </row>
    <row r="3465" spans="1:8" x14ac:dyDescent="0.3">
      <c r="A3465" s="2">
        <v>152015764062</v>
      </c>
      <c r="B3465" s="2" t="str">
        <f t="shared" si="162"/>
        <v>152015764062</v>
      </c>
      <c r="C3465" s="2" t="str">
        <f>_xlfn.XLOOKUP(
  B3465,
  'Candidate Data'!A:A,
  'Candidate Data'!B:B,
  "Not Found"
)</f>
        <v>Recruiter35</v>
      </c>
      <c r="D3465" s="2" t="str">
        <f>_xlfn.XLOOKUP(
  C3465,
  'Recruiter Data'!A:A,
  'Recruiter Data'!B:B,
  "Unknown"
)</f>
        <v>N America</v>
      </c>
      <c r="E3465" t="s">
        <v>18</v>
      </c>
      <c r="F3465" t="str">
        <f t="shared" si="163"/>
        <v>Application Review</v>
      </c>
      <c r="G3465" s="1">
        <v>44626.810532407406</v>
      </c>
      <c r="H3465" t="str">
        <f t="shared" si="164"/>
        <v>2022-03</v>
      </c>
    </row>
    <row r="3466" spans="1:8" x14ac:dyDescent="0.3">
      <c r="A3466" s="2">
        <v>122386091453</v>
      </c>
      <c r="B3466" s="2" t="str">
        <f t="shared" si="162"/>
        <v>122386091453</v>
      </c>
      <c r="C3466" s="2" t="str">
        <f>_xlfn.XLOOKUP(
  B3466,
  'Candidate Data'!A:A,
  'Candidate Data'!B:B,
  "Not Found"
)</f>
        <v>Recruiter25</v>
      </c>
      <c r="D3466" s="2" t="str">
        <f>_xlfn.XLOOKUP(
  C3466,
  'Recruiter Data'!A:A,
  'Recruiter Data'!B:B,
  "Unknown"
)</f>
        <v>N America</v>
      </c>
      <c r="E3466" t="s">
        <v>18</v>
      </c>
      <c r="F3466" t="str">
        <f t="shared" si="163"/>
        <v>Application Review</v>
      </c>
      <c r="G3466" s="1">
        <v>44626.811249999999</v>
      </c>
      <c r="H3466" t="str">
        <f t="shared" si="164"/>
        <v>2022-03</v>
      </c>
    </row>
    <row r="3467" spans="1:8" x14ac:dyDescent="0.3">
      <c r="A3467" s="2">
        <v>155342393808</v>
      </c>
      <c r="B3467" s="2" t="str">
        <f t="shared" si="162"/>
        <v>155342393808</v>
      </c>
      <c r="C3467" s="2" t="str">
        <f>_xlfn.XLOOKUP(
  B3467,
  'Candidate Data'!A:A,
  'Candidate Data'!B:B,
  "Not Found"
)</f>
        <v>Recruiter31</v>
      </c>
      <c r="D3467" s="2" t="str">
        <f>_xlfn.XLOOKUP(
  C3467,
  'Recruiter Data'!A:A,
  'Recruiter Data'!B:B,
  "Unknown"
)</f>
        <v>N America</v>
      </c>
      <c r="E3467" t="s">
        <v>18</v>
      </c>
      <c r="F3467" t="str">
        <f t="shared" si="163"/>
        <v>Application Review</v>
      </c>
      <c r="G3467" s="1">
        <v>44626.812615740739</v>
      </c>
      <c r="H3467" t="str">
        <f t="shared" si="164"/>
        <v>2022-03</v>
      </c>
    </row>
    <row r="3468" spans="1:8" x14ac:dyDescent="0.3">
      <c r="A3468" s="2">
        <v>100382167897</v>
      </c>
      <c r="B3468" s="2" t="str">
        <f t="shared" si="162"/>
        <v>100382167897</v>
      </c>
      <c r="C3468" s="2" t="str">
        <f>_xlfn.XLOOKUP(
  B3468,
  'Candidate Data'!A:A,
  'Candidate Data'!B:B,
  "Not Found"
)</f>
        <v>Recruiter20</v>
      </c>
      <c r="D3468" s="2" t="str">
        <f>_xlfn.XLOOKUP(
  C3468,
  'Recruiter Data'!A:A,
  'Recruiter Data'!B:B,
  "Unknown"
)</f>
        <v>N America</v>
      </c>
      <c r="E3468" t="s">
        <v>18</v>
      </c>
      <c r="F3468" t="str">
        <f t="shared" si="163"/>
        <v>Application Review</v>
      </c>
      <c r="G3468" s="1">
        <v>44626.812708333331</v>
      </c>
      <c r="H3468" t="str">
        <f t="shared" si="164"/>
        <v>2022-03</v>
      </c>
    </row>
    <row r="3469" spans="1:8" x14ac:dyDescent="0.3">
      <c r="A3469" s="2">
        <v>182023237590</v>
      </c>
      <c r="B3469" s="2" t="str">
        <f t="shared" si="162"/>
        <v>182023237590</v>
      </c>
      <c r="C3469" s="2" t="str">
        <f>_xlfn.XLOOKUP(
  B3469,
  'Candidate Data'!A:A,
  'Candidate Data'!B:B,
  "Not Found"
)</f>
        <v>Recruiter32</v>
      </c>
      <c r="D3469" s="2" t="str">
        <f>_xlfn.XLOOKUP(
  C3469,
  'Recruiter Data'!A:A,
  'Recruiter Data'!B:B,
  "Unknown"
)</f>
        <v>N America</v>
      </c>
      <c r="E3469" t="s">
        <v>18</v>
      </c>
      <c r="F3469" t="str">
        <f t="shared" si="163"/>
        <v>Application Review</v>
      </c>
      <c r="G3469" s="1">
        <v>44626.813275462962</v>
      </c>
      <c r="H3469" t="str">
        <f t="shared" si="164"/>
        <v>2022-03</v>
      </c>
    </row>
    <row r="3470" spans="1:8" x14ac:dyDescent="0.3">
      <c r="A3470" s="2">
        <v>159775863638</v>
      </c>
      <c r="B3470" s="2" t="str">
        <f t="shared" si="162"/>
        <v>159775863638</v>
      </c>
      <c r="C3470" s="2" t="str">
        <f>_xlfn.XLOOKUP(
  B3470,
  'Candidate Data'!A:A,
  'Candidate Data'!B:B,
  "Not Found"
)</f>
        <v>Recruiter9</v>
      </c>
      <c r="D3470" s="2" t="str">
        <f>_xlfn.XLOOKUP(
  C3470,
  'Recruiter Data'!A:A,
  'Recruiter Data'!B:B,
  "Unknown"
)</f>
        <v>Europe</v>
      </c>
      <c r="E3470" t="s">
        <v>18</v>
      </c>
      <c r="F3470" t="str">
        <f t="shared" si="163"/>
        <v>Application Review</v>
      </c>
      <c r="G3470" s="1">
        <v>44626.813958333332</v>
      </c>
      <c r="H3470" t="str">
        <f t="shared" si="164"/>
        <v>2022-03</v>
      </c>
    </row>
    <row r="3471" spans="1:8" x14ac:dyDescent="0.3">
      <c r="A3471" s="2">
        <v>159775863638</v>
      </c>
      <c r="B3471" s="2" t="str">
        <f t="shared" si="162"/>
        <v>159775863638</v>
      </c>
      <c r="C3471" s="2" t="str">
        <f>_xlfn.XLOOKUP(
  B3471,
  'Candidate Data'!A:A,
  'Candidate Data'!B:B,
  "Not Found"
)</f>
        <v>Recruiter9</v>
      </c>
      <c r="D3471" s="2" t="str">
        <f>_xlfn.XLOOKUP(
  C3471,
  'Recruiter Data'!A:A,
  'Recruiter Data'!B:B,
  "Unknown"
)</f>
        <v>Europe</v>
      </c>
      <c r="E3471" t="s">
        <v>18</v>
      </c>
      <c r="F3471" t="str">
        <f t="shared" si="163"/>
        <v>Application Review</v>
      </c>
      <c r="G3471" s="1">
        <v>44626.81758101852</v>
      </c>
      <c r="H3471" t="str">
        <f t="shared" si="164"/>
        <v>2022-03</v>
      </c>
    </row>
    <row r="3472" spans="1:8" x14ac:dyDescent="0.3">
      <c r="A3472" s="2">
        <v>158750219653</v>
      </c>
      <c r="B3472" s="2" t="str">
        <f t="shared" si="162"/>
        <v>158750219653</v>
      </c>
      <c r="C3472" s="2" t="str">
        <f>_xlfn.XLOOKUP(
  B3472,
  'Candidate Data'!A:A,
  'Candidate Data'!B:B,
  "Not Found"
)</f>
        <v>Recruiter20</v>
      </c>
      <c r="D3472" s="2" t="str">
        <f>_xlfn.XLOOKUP(
  C3472,
  'Recruiter Data'!A:A,
  'Recruiter Data'!B:B,
  "Unknown"
)</f>
        <v>N America</v>
      </c>
      <c r="E3472" t="s">
        <v>18</v>
      </c>
      <c r="F3472" t="str">
        <f t="shared" si="163"/>
        <v>Application Review</v>
      </c>
      <c r="G3472" s="1">
        <v>44626.814062500001</v>
      </c>
      <c r="H3472" t="str">
        <f t="shared" si="164"/>
        <v>2022-03</v>
      </c>
    </row>
    <row r="3473" spans="1:8" x14ac:dyDescent="0.3">
      <c r="A3473" s="2">
        <v>141300985766</v>
      </c>
      <c r="B3473" s="2" t="str">
        <f t="shared" si="162"/>
        <v>141300985766</v>
      </c>
      <c r="C3473" s="2" t="str">
        <f>_xlfn.XLOOKUP(
  B3473,
  'Candidate Data'!A:A,
  'Candidate Data'!B:B,
  "Not Found"
)</f>
        <v>Recruiter51</v>
      </c>
      <c r="D3473" s="2" t="str">
        <f>_xlfn.XLOOKUP(
  C3473,
  'Recruiter Data'!A:A,
  'Recruiter Data'!B:B,
  "Unknown"
)</f>
        <v>N America</v>
      </c>
      <c r="E3473" t="s">
        <v>18</v>
      </c>
      <c r="F3473" t="str">
        <f t="shared" si="163"/>
        <v>Application Review</v>
      </c>
      <c r="G3473" s="1">
        <v>44626.814108796294</v>
      </c>
      <c r="H3473" t="str">
        <f t="shared" si="164"/>
        <v>2022-03</v>
      </c>
    </row>
    <row r="3474" spans="1:8" x14ac:dyDescent="0.3">
      <c r="A3474" s="2">
        <v>187398605745</v>
      </c>
      <c r="B3474" s="2" t="str">
        <f t="shared" si="162"/>
        <v>187398605745</v>
      </c>
      <c r="C3474" s="2" t="str">
        <f>_xlfn.XLOOKUP(
  B3474,
  'Candidate Data'!A:A,
  'Candidate Data'!B:B,
  "Not Found"
)</f>
        <v>Recruiter1</v>
      </c>
      <c r="D3474" s="2" t="str">
        <f>_xlfn.XLOOKUP(
  C3474,
  'Recruiter Data'!A:A,
  'Recruiter Data'!B:B,
  "Unknown"
)</f>
        <v>N America</v>
      </c>
      <c r="E3474" t="s">
        <v>18</v>
      </c>
      <c r="F3474" t="str">
        <f t="shared" si="163"/>
        <v>Application Review</v>
      </c>
      <c r="G3474" s="1">
        <v>44626.814687500002</v>
      </c>
      <c r="H3474" t="str">
        <f t="shared" si="164"/>
        <v>2022-03</v>
      </c>
    </row>
    <row r="3475" spans="1:8" x14ac:dyDescent="0.3">
      <c r="A3475" s="2">
        <v>147561488136</v>
      </c>
      <c r="B3475" s="2" t="str">
        <f t="shared" si="162"/>
        <v>147561488136</v>
      </c>
      <c r="C3475" s="2" t="str">
        <f>_xlfn.XLOOKUP(
  B3475,
  'Candidate Data'!A:A,
  'Candidate Data'!B:B,
  "Not Found"
)</f>
        <v>Recruiter11</v>
      </c>
      <c r="D3475" s="2" t="str">
        <f>_xlfn.XLOOKUP(
  C3475,
  'Recruiter Data'!A:A,
  'Recruiter Data'!B:B,
  "Unknown"
)</f>
        <v>N America</v>
      </c>
      <c r="E3475" t="s">
        <v>18</v>
      </c>
      <c r="F3475" t="str">
        <f t="shared" si="163"/>
        <v>Application Review</v>
      </c>
      <c r="G3475" s="1">
        <v>44626.814780092594</v>
      </c>
      <c r="H3475" t="str">
        <f t="shared" si="164"/>
        <v>2022-03</v>
      </c>
    </row>
    <row r="3476" spans="1:8" x14ac:dyDescent="0.3">
      <c r="A3476" s="2">
        <v>155229551967</v>
      </c>
      <c r="B3476" s="2" t="str">
        <f t="shared" si="162"/>
        <v>155229551967</v>
      </c>
      <c r="C3476" s="2" t="str">
        <f>_xlfn.XLOOKUP(
  B3476,
  'Candidate Data'!A:A,
  'Candidate Data'!B:B,
  "Not Found"
)</f>
        <v>Recruiter14</v>
      </c>
      <c r="D3476" s="2" t="str">
        <f>_xlfn.XLOOKUP(
  C3476,
  'Recruiter Data'!A:A,
  'Recruiter Data'!B:B,
  "Unknown"
)</f>
        <v>N America</v>
      </c>
      <c r="E3476" t="s">
        <v>18</v>
      </c>
      <c r="F3476" t="str">
        <f t="shared" si="163"/>
        <v>Application Review</v>
      </c>
      <c r="G3476" s="1">
        <v>44626.815405092595</v>
      </c>
      <c r="H3476" t="str">
        <f t="shared" si="164"/>
        <v>2022-03</v>
      </c>
    </row>
    <row r="3477" spans="1:8" x14ac:dyDescent="0.3">
      <c r="A3477" s="2">
        <v>118945883845</v>
      </c>
      <c r="B3477" s="2" t="str">
        <f t="shared" si="162"/>
        <v>118945883845</v>
      </c>
      <c r="C3477" s="2" t="str">
        <f>_xlfn.XLOOKUP(
  B3477,
  'Candidate Data'!A:A,
  'Candidate Data'!B:B,
  "Not Found"
)</f>
        <v>Recruiter27</v>
      </c>
      <c r="D3477" s="2" t="str">
        <f>_xlfn.XLOOKUP(
  C3477,
  'Recruiter Data'!A:A,
  'Recruiter Data'!B:B,
  "Unknown"
)</f>
        <v>N America</v>
      </c>
      <c r="E3477" t="s">
        <v>18</v>
      </c>
      <c r="F3477" t="str">
        <f t="shared" si="163"/>
        <v>Application Review</v>
      </c>
      <c r="G3477" s="1">
        <v>44626.815405092595</v>
      </c>
      <c r="H3477" t="str">
        <f t="shared" si="164"/>
        <v>2022-03</v>
      </c>
    </row>
    <row r="3478" spans="1:8" x14ac:dyDescent="0.3">
      <c r="A3478" s="2">
        <v>170007882120</v>
      </c>
      <c r="B3478" s="2" t="str">
        <f t="shared" si="162"/>
        <v>170007882120</v>
      </c>
      <c r="C3478" s="2" t="str">
        <f>_xlfn.XLOOKUP(
  B3478,
  'Candidate Data'!A:A,
  'Candidate Data'!B:B,
  "Not Found"
)</f>
        <v>Recruiter14</v>
      </c>
      <c r="D3478" s="2" t="str">
        <f>_xlfn.XLOOKUP(
  C3478,
  'Recruiter Data'!A:A,
  'Recruiter Data'!B:B,
  "Unknown"
)</f>
        <v>N America</v>
      </c>
      <c r="E3478" t="s">
        <v>18</v>
      </c>
      <c r="F3478" t="str">
        <f t="shared" si="163"/>
        <v>Application Review</v>
      </c>
      <c r="G3478" s="1">
        <v>44626.815428240741</v>
      </c>
      <c r="H3478" t="str">
        <f t="shared" si="164"/>
        <v>2022-03</v>
      </c>
    </row>
    <row r="3479" spans="1:8" x14ac:dyDescent="0.3">
      <c r="A3479" s="2">
        <v>126526020536</v>
      </c>
      <c r="B3479" s="2" t="str">
        <f t="shared" si="162"/>
        <v>126526020536</v>
      </c>
      <c r="C3479" s="2" t="str">
        <f>_xlfn.XLOOKUP(
  B3479,
  'Candidate Data'!A:A,
  'Candidate Data'!B:B,
  "Not Found"
)</f>
        <v>Recruiter25</v>
      </c>
      <c r="D3479" s="2" t="str">
        <f>_xlfn.XLOOKUP(
  C3479,
  'Recruiter Data'!A:A,
  'Recruiter Data'!B:B,
  "Unknown"
)</f>
        <v>N America</v>
      </c>
      <c r="E3479" t="s">
        <v>18</v>
      </c>
      <c r="F3479" t="str">
        <f t="shared" si="163"/>
        <v>Application Review</v>
      </c>
      <c r="G3479" s="1">
        <v>44626.816064814811</v>
      </c>
      <c r="H3479" t="str">
        <f t="shared" si="164"/>
        <v>2022-03</v>
      </c>
    </row>
    <row r="3480" spans="1:8" x14ac:dyDescent="0.3">
      <c r="A3480" s="2">
        <v>113008483645</v>
      </c>
      <c r="B3480" s="2" t="str">
        <f t="shared" si="162"/>
        <v>113008483645</v>
      </c>
      <c r="C3480" s="2" t="str">
        <f>_xlfn.XLOOKUP(
  B3480,
  'Candidate Data'!A:A,
  'Candidate Data'!B:B,
  "Not Found"
)</f>
        <v>Recruiter7</v>
      </c>
      <c r="D3480" s="2" t="str">
        <f>_xlfn.XLOOKUP(
  C3480,
  'Recruiter Data'!A:A,
  'Recruiter Data'!B:B,
  "Unknown"
)</f>
        <v>N America</v>
      </c>
      <c r="E3480" t="s">
        <v>18</v>
      </c>
      <c r="F3480" t="str">
        <f t="shared" si="163"/>
        <v>Application Review</v>
      </c>
      <c r="G3480" s="1">
        <v>44626.816157407404</v>
      </c>
      <c r="H3480" t="str">
        <f t="shared" si="164"/>
        <v>2022-03</v>
      </c>
    </row>
    <row r="3481" spans="1:8" x14ac:dyDescent="0.3">
      <c r="A3481" s="2">
        <v>113008483645</v>
      </c>
      <c r="B3481" s="2" t="str">
        <f t="shared" si="162"/>
        <v>113008483645</v>
      </c>
      <c r="C3481" s="2" t="str">
        <f>_xlfn.XLOOKUP(
  B3481,
  'Candidate Data'!A:A,
  'Candidate Data'!B:B,
  "Not Found"
)</f>
        <v>Recruiter7</v>
      </c>
      <c r="D3481" s="2" t="str">
        <f>_xlfn.XLOOKUP(
  C3481,
  'Recruiter Data'!A:A,
  'Recruiter Data'!B:B,
  "Unknown"
)</f>
        <v>N America</v>
      </c>
      <c r="E3481" t="s">
        <v>20</v>
      </c>
      <c r="F3481" t="str">
        <f t="shared" si="163"/>
        <v>Interview #1</v>
      </c>
      <c r="G3481" s="1">
        <v>44627.615266203706</v>
      </c>
      <c r="H3481" t="str">
        <f t="shared" si="164"/>
        <v>2022-03</v>
      </c>
    </row>
    <row r="3482" spans="1:8" x14ac:dyDescent="0.3">
      <c r="A3482" s="2">
        <v>113008483645</v>
      </c>
      <c r="B3482" s="2" t="str">
        <f t="shared" si="162"/>
        <v>113008483645</v>
      </c>
      <c r="C3482" s="2" t="str">
        <f>_xlfn.XLOOKUP(
  B3482,
  'Candidate Data'!A:A,
  'Candidate Data'!B:B,
  "Not Found"
)</f>
        <v>Recruiter7</v>
      </c>
      <c r="D3482" s="2" t="str">
        <f>_xlfn.XLOOKUP(
  C3482,
  'Recruiter Data'!A:A,
  'Recruiter Data'!B:B,
  "Unknown"
)</f>
        <v>N America</v>
      </c>
      <c r="E3482" t="s">
        <v>19</v>
      </c>
      <c r="F3482" t="str">
        <f t="shared" si="163"/>
        <v>Phone Screen</v>
      </c>
      <c r="G3482" s="1">
        <v>44627.615856481483</v>
      </c>
      <c r="H3482" t="str">
        <f t="shared" si="164"/>
        <v>2022-03</v>
      </c>
    </row>
    <row r="3483" spans="1:8" x14ac:dyDescent="0.3">
      <c r="A3483" s="2">
        <v>153412129098</v>
      </c>
      <c r="B3483" s="2" t="str">
        <f t="shared" si="162"/>
        <v>153412129098</v>
      </c>
      <c r="C3483" s="2" t="str">
        <f>_xlfn.XLOOKUP(
  B3483,
  'Candidate Data'!A:A,
  'Candidate Data'!B:B,
  "Not Found"
)</f>
        <v>Recruiter10</v>
      </c>
      <c r="D3483" s="2" t="str">
        <f>_xlfn.XLOOKUP(
  C3483,
  'Recruiter Data'!A:A,
  'Recruiter Data'!B:B,
  "Unknown"
)</f>
        <v>N America</v>
      </c>
      <c r="E3483" t="s">
        <v>18</v>
      </c>
      <c r="F3483" t="str">
        <f t="shared" si="163"/>
        <v>Application Review</v>
      </c>
      <c r="G3483" s="1">
        <v>44626.816261574073</v>
      </c>
      <c r="H3483" t="str">
        <f t="shared" si="164"/>
        <v>2022-03</v>
      </c>
    </row>
    <row r="3484" spans="1:8" x14ac:dyDescent="0.3">
      <c r="A3484" s="2">
        <v>154583363895</v>
      </c>
      <c r="B3484" s="2" t="str">
        <f t="shared" si="162"/>
        <v>154583363895</v>
      </c>
      <c r="C3484" s="2" t="str">
        <f>_xlfn.XLOOKUP(
  B3484,
  'Candidate Data'!A:A,
  'Candidate Data'!B:B,
  "Not Found"
)</f>
        <v>Recruiter27</v>
      </c>
      <c r="D3484" s="2" t="str">
        <f>_xlfn.XLOOKUP(
  C3484,
  'Recruiter Data'!A:A,
  'Recruiter Data'!B:B,
  "Unknown"
)</f>
        <v>N America</v>
      </c>
      <c r="E3484" t="s">
        <v>18</v>
      </c>
      <c r="F3484" t="str">
        <f t="shared" si="163"/>
        <v>Application Review</v>
      </c>
      <c r="G3484" s="1">
        <v>44626.81627314815</v>
      </c>
      <c r="H3484" t="str">
        <f t="shared" si="164"/>
        <v>2022-03</v>
      </c>
    </row>
    <row r="3485" spans="1:8" x14ac:dyDescent="0.3">
      <c r="A3485" s="2">
        <v>111329780799</v>
      </c>
      <c r="B3485" s="2" t="str">
        <f t="shared" si="162"/>
        <v>111329780799</v>
      </c>
      <c r="C3485" s="2" t="str">
        <f>_xlfn.XLOOKUP(
  B3485,
  'Candidate Data'!A:A,
  'Candidate Data'!B:B,
  "Not Found"
)</f>
        <v>Recruiter11</v>
      </c>
      <c r="D3485" s="2" t="str">
        <f>_xlfn.XLOOKUP(
  C3485,
  'Recruiter Data'!A:A,
  'Recruiter Data'!B:B,
  "Unknown"
)</f>
        <v>N America</v>
      </c>
      <c r="E3485" t="s">
        <v>18</v>
      </c>
      <c r="F3485" t="str">
        <f t="shared" si="163"/>
        <v>Application Review</v>
      </c>
      <c r="G3485" s="1">
        <v>44626.816967592589</v>
      </c>
      <c r="H3485" t="str">
        <f t="shared" si="164"/>
        <v>2022-03</v>
      </c>
    </row>
    <row r="3486" spans="1:8" x14ac:dyDescent="0.3">
      <c r="A3486" s="2">
        <v>103075970090</v>
      </c>
      <c r="B3486" s="2" t="str">
        <f t="shared" si="162"/>
        <v>103075970090</v>
      </c>
      <c r="C3486" s="2" t="str">
        <f>_xlfn.XLOOKUP(
  B3486,
  'Candidate Data'!A:A,
  'Candidate Data'!B:B,
  "Not Found"
)</f>
        <v>Recruiter1</v>
      </c>
      <c r="D3486" s="2" t="str">
        <f>_xlfn.XLOOKUP(
  C3486,
  'Recruiter Data'!A:A,
  'Recruiter Data'!B:B,
  "Unknown"
)</f>
        <v>N America</v>
      </c>
      <c r="E3486" t="s">
        <v>18</v>
      </c>
      <c r="F3486" t="str">
        <f t="shared" si="163"/>
        <v>Application Review</v>
      </c>
      <c r="G3486" s="1">
        <v>44626.820347222223</v>
      </c>
      <c r="H3486" t="str">
        <f t="shared" si="164"/>
        <v>2022-03</v>
      </c>
    </row>
    <row r="3487" spans="1:8" x14ac:dyDescent="0.3">
      <c r="A3487" s="2">
        <v>122004850875</v>
      </c>
      <c r="B3487" s="2" t="str">
        <f t="shared" si="162"/>
        <v>122004850875</v>
      </c>
      <c r="C3487" s="2" t="str">
        <f>_xlfn.XLOOKUP(
  B3487,
  'Candidate Data'!A:A,
  'Candidate Data'!B:B,
  "Not Found"
)</f>
        <v>Recruiter24</v>
      </c>
      <c r="D3487" s="2" t="str">
        <f>_xlfn.XLOOKUP(
  C3487,
  'Recruiter Data'!A:A,
  'Recruiter Data'!B:B,
  "Unknown"
)</f>
        <v>N America</v>
      </c>
      <c r="E3487" t="s">
        <v>18</v>
      </c>
      <c r="F3487" t="str">
        <f t="shared" si="163"/>
        <v>Application Review</v>
      </c>
      <c r="G3487" s="1">
        <v>44626.820902777778</v>
      </c>
      <c r="H3487" t="str">
        <f t="shared" si="164"/>
        <v>2022-03</v>
      </c>
    </row>
    <row r="3488" spans="1:8" x14ac:dyDescent="0.3">
      <c r="A3488" s="2">
        <v>109860981970</v>
      </c>
      <c r="B3488" s="2" t="str">
        <f t="shared" si="162"/>
        <v>109860981970</v>
      </c>
      <c r="C3488" s="2" t="str">
        <f>_xlfn.XLOOKUP(
  B3488,
  'Candidate Data'!A:A,
  'Candidate Data'!B:B,
  "Not Found"
)</f>
        <v>Recruiter19</v>
      </c>
      <c r="D3488" s="2" t="str">
        <f>_xlfn.XLOOKUP(
  C3488,
  'Recruiter Data'!A:A,
  'Recruiter Data'!B:B,
  "Unknown"
)</f>
        <v>N America</v>
      </c>
      <c r="E3488" t="s">
        <v>18</v>
      </c>
      <c r="F3488" t="str">
        <f t="shared" si="163"/>
        <v>Application Review</v>
      </c>
      <c r="G3488" s="1">
        <v>44626.820914351854</v>
      </c>
      <c r="H3488" t="str">
        <f t="shared" si="164"/>
        <v>2022-03</v>
      </c>
    </row>
    <row r="3489" spans="1:8" x14ac:dyDescent="0.3">
      <c r="A3489" s="2">
        <v>159834523551</v>
      </c>
      <c r="B3489" s="2" t="str">
        <f t="shared" si="162"/>
        <v>159834523551</v>
      </c>
      <c r="C3489" s="2" t="str">
        <f>_xlfn.XLOOKUP(
  B3489,
  'Candidate Data'!A:A,
  'Candidate Data'!B:B,
  "Not Found"
)</f>
        <v>Recruiter25</v>
      </c>
      <c r="D3489" s="2" t="str">
        <f>_xlfn.XLOOKUP(
  C3489,
  'Recruiter Data'!A:A,
  'Recruiter Data'!B:B,
  "Unknown"
)</f>
        <v>N America</v>
      </c>
      <c r="E3489" t="s">
        <v>18</v>
      </c>
      <c r="F3489" t="str">
        <f t="shared" si="163"/>
        <v>Application Review</v>
      </c>
      <c r="G3489" s="1">
        <v>44626.821631944447</v>
      </c>
      <c r="H3489" t="str">
        <f t="shared" si="164"/>
        <v>2022-03</v>
      </c>
    </row>
    <row r="3490" spans="1:8" x14ac:dyDescent="0.3">
      <c r="A3490" s="2">
        <v>144289574682</v>
      </c>
      <c r="B3490" s="2" t="str">
        <f t="shared" si="162"/>
        <v>144289574682</v>
      </c>
      <c r="C3490" s="2" t="str">
        <f>_xlfn.XLOOKUP(
  B3490,
  'Candidate Data'!A:A,
  'Candidate Data'!B:B,
  "Not Found"
)</f>
        <v>Recruiter9</v>
      </c>
      <c r="D3490" s="2" t="str">
        <f>_xlfn.XLOOKUP(
  C3490,
  'Recruiter Data'!A:A,
  'Recruiter Data'!B:B,
  "Unknown"
)</f>
        <v>Europe</v>
      </c>
      <c r="E3490" t="s">
        <v>18</v>
      </c>
      <c r="F3490" t="str">
        <f t="shared" si="163"/>
        <v>Application Review</v>
      </c>
      <c r="G3490" s="1">
        <v>44626.82236111111</v>
      </c>
      <c r="H3490" t="str">
        <f t="shared" si="164"/>
        <v>2022-03</v>
      </c>
    </row>
    <row r="3491" spans="1:8" x14ac:dyDescent="0.3">
      <c r="A3491" s="2">
        <v>145932936156</v>
      </c>
      <c r="B3491" s="2" t="str">
        <f t="shared" si="162"/>
        <v>145932936156</v>
      </c>
      <c r="C3491" s="2" t="str">
        <f>_xlfn.XLOOKUP(
  B3491,
  'Candidate Data'!A:A,
  'Candidate Data'!B:B,
  "Not Found"
)</f>
        <v>Recruiter19</v>
      </c>
      <c r="D3491" s="2" t="str">
        <f>_xlfn.XLOOKUP(
  C3491,
  'Recruiter Data'!A:A,
  'Recruiter Data'!B:B,
  "Unknown"
)</f>
        <v>N America</v>
      </c>
      <c r="E3491" t="s">
        <v>18</v>
      </c>
      <c r="F3491" t="str">
        <f t="shared" si="163"/>
        <v>Application Review</v>
      </c>
      <c r="G3491" s="1">
        <v>44626.82303240741</v>
      </c>
      <c r="H3491" t="str">
        <f t="shared" si="164"/>
        <v>2022-03</v>
      </c>
    </row>
    <row r="3492" spans="1:8" x14ac:dyDescent="0.3">
      <c r="A3492" s="2">
        <v>138076940088</v>
      </c>
      <c r="B3492" s="2" t="str">
        <f t="shared" si="162"/>
        <v>138076940088</v>
      </c>
      <c r="C3492" s="2" t="str">
        <f>_xlfn.XLOOKUP(
  B3492,
  'Candidate Data'!A:A,
  'Candidate Data'!B:B,
  "Not Found"
)</f>
        <v>Recruiter6</v>
      </c>
      <c r="D3492" s="2" t="str">
        <f>_xlfn.XLOOKUP(
  C3492,
  'Recruiter Data'!A:A,
  'Recruiter Data'!B:B,
  "Unknown"
)</f>
        <v>N America</v>
      </c>
      <c r="E3492" t="s">
        <v>18</v>
      </c>
      <c r="F3492" t="str">
        <f t="shared" si="163"/>
        <v>Application Review</v>
      </c>
      <c r="G3492" s="1">
        <v>44626.823148148149</v>
      </c>
      <c r="H3492" t="str">
        <f t="shared" si="164"/>
        <v>2022-03</v>
      </c>
    </row>
    <row r="3493" spans="1:8" x14ac:dyDescent="0.3">
      <c r="A3493" s="2">
        <v>167064788088</v>
      </c>
      <c r="B3493" s="2" t="str">
        <f t="shared" si="162"/>
        <v>167064788088</v>
      </c>
      <c r="C3493" s="2" t="str">
        <f>_xlfn.XLOOKUP(
  B3493,
  'Candidate Data'!A:A,
  'Candidate Data'!B:B,
  "Not Found"
)</f>
        <v>Recruiter9</v>
      </c>
      <c r="D3493" s="2" t="str">
        <f>_xlfn.XLOOKUP(
  C3493,
  'Recruiter Data'!A:A,
  'Recruiter Data'!B:B,
  "Unknown"
)</f>
        <v>Europe</v>
      </c>
      <c r="E3493" t="s">
        <v>18</v>
      </c>
      <c r="F3493" t="str">
        <f t="shared" si="163"/>
        <v>Application Review</v>
      </c>
      <c r="G3493" s="1">
        <v>44626.823773148149</v>
      </c>
      <c r="H3493" t="str">
        <f t="shared" si="164"/>
        <v>2022-03</v>
      </c>
    </row>
    <row r="3494" spans="1:8" x14ac:dyDescent="0.3">
      <c r="A3494" s="2">
        <v>181231255467</v>
      </c>
      <c r="B3494" s="2" t="str">
        <f t="shared" si="162"/>
        <v>181231255467</v>
      </c>
      <c r="C3494" s="2" t="str">
        <f>_xlfn.XLOOKUP(
  B3494,
  'Candidate Data'!A:A,
  'Candidate Data'!B:B,
  "Not Found"
)</f>
        <v>Recruiter24</v>
      </c>
      <c r="D3494" s="2" t="str">
        <f>_xlfn.XLOOKUP(
  C3494,
  'Recruiter Data'!A:A,
  'Recruiter Data'!B:B,
  "Unknown"
)</f>
        <v>N America</v>
      </c>
      <c r="E3494" t="s">
        <v>18</v>
      </c>
      <c r="F3494" t="str">
        <f t="shared" si="163"/>
        <v>Application Review</v>
      </c>
      <c r="G3494" s="1">
        <v>44626.823784722219</v>
      </c>
      <c r="H3494" t="str">
        <f t="shared" si="164"/>
        <v>2022-03</v>
      </c>
    </row>
    <row r="3495" spans="1:8" x14ac:dyDescent="0.3">
      <c r="A3495" s="2">
        <v>131652824348</v>
      </c>
      <c r="B3495" s="2" t="str">
        <f t="shared" si="162"/>
        <v>131652824348</v>
      </c>
      <c r="C3495" s="2" t="str">
        <f>_xlfn.XLOOKUP(
  B3495,
  'Candidate Data'!A:A,
  'Candidate Data'!B:B,
  "Not Found"
)</f>
        <v>Recruiter27</v>
      </c>
      <c r="D3495" s="2" t="str">
        <f>_xlfn.XLOOKUP(
  C3495,
  'Recruiter Data'!A:A,
  'Recruiter Data'!B:B,
  "Unknown"
)</f>
        <v>N America</v>
      </c>
      <c r="E3495" t="s">
        <v>18</v>
      </c>
      <c r="F3495" t="str">
        <f t="shared" si="163"/>
        <v>Application Review</v>
      </c>
      <c r="G3495" s="1">
        <v>44626.826435185183</v>
      </c>
      <c r="H3495" t="str">
        <f t="shared" si="164"/>
        <v>2022-03</v>
      </c>
    </row>
    <row r="3496" spans="1:8" x14ac:dyDescent="0.3">
      <c r="A3496" s="2">
        <v>131652824348</v>
      </c>
      <c r="B3496" s="2" t="str">
        <f t="shared" si="162"/>
        <v>131652824348</v>
      </c>
      <c r="C3496" s="2" t="str">
        <f>_xlfn.XLOOKUP(
  B3496,
  'Candidate Data'!A:A,
  'Candidate Data'!B:B,
  "Not Found"
)</f>
        <v>Recruiter27</v>
      </c>
      <c r="D3496" s="2" t="str">
        <f>_xlfn.XLOOKUP(
  C3496,
  'Recruiter Data'!A:A,
  'Recruiter Data'!B:B,
  "Unknown"
)</f>
        <v>N America</v>
      </c>
      <c r="E3496" t="s">
        <v>18</v>
      </c>
      <c r="F3496" t="str">
        <f t="shared" si="163"/>
        <v>Application Review</v>
      </c>
      <c r="G3496" s="1">
        <v>44638.35359953704</v>
      </c>
      <c r="H3496" t="str">
        <f t="shared" si="164"/>
        <v>2022-03</v>
      </c>
    </row>
    <row r="3497" spans="1:8" x14ac:dyDescent="0.3">
      <c r="A3497" s="2">
        <v>185447428941</v>
      </c>
      <c r="B3497" s="2" t="str">
        <f t="shared" si="162"/>
        <v>185447428941</v>
      </c>
      <c r="C3497" s="2" t="str">
        <f>_xlfn.XLOOKUP(
  B3497,
  'Candidate Data'!A:A,
  'Candidate Data'!B:B,
  "Not Found"
)</f>
        <v>Recruiter19</v>
      </c>
      <c r="D3497" s="2" t="str">
        <f>_xlfn.XLOOKUP(
  C3497,
  'Recruiter Data'!A:A,
  'Recruiter Data'!B:B,
  "Unknown"
)</f>
        <v>N America</v>
      </c>
      <c r="E3497" t="s">
        <v>18</v>
      </c>
      <c r="F3497" t="str">
        <f t="shared" si="163"/>
        <v>Application Review</v>
      </c>
      <c r="G3497" s="1">
        <v>44626.82644675926</v>
      </c>
      <c r="H3497" t="str">
        <f t="shared" si="164"/>
        <v>2022-03</v>
      </c>
    </row>
    <row r="3498" spans="1:8" x14ac:dyDescent="0.3">
      <c r="A3498" s="2">
        <v>189953929515</v>
      </c>
      <c r="B3498" s="2" t="str">
        <f t="shared" si="162"/>
        <v>189953929515</v>
      </c>
      <c r="C3498" s="2" t="str">
        <f>_xlfn.XLOOKUP(
  B3498,
  'Candidate Data'!A:A,
  'Candidate Data'!B:B,
  "Not Found"
)</f>
        <v>Recruiter19</v>
      </c>
      <c r="D3498" s="2" t="str">
        <f>_xlfn.XLOOKUP(
  C3498,
  'Recruiter Data'!A:A,
  'Recruiter Data'!B:B,
  "Unknown"
)</f>
        <v>N America</v>
      </c>
      <c r="E3498" t="s">
        <v>18</v>
      </c>
      <c r="F3498" t="str">
        <f t="shared" si="163"/>
        <v>Application Review</v>
      </c>
      <c r="G3498" s="1">
        <v>44626.826458333337</v>
      </c>
      <c r="H3498" t="str">
        <f t="shared" si="164"/>
        <v>2022-03</v>
      </c>
    </row>
    <row r="3499" spans="1:8" x14ac:dyDescent="0.3">
      <c r="A3499" s="2">
        <v>119236277948</v>
      </c>
      <c r="B3499" s="2" t="str">
        <f t="shared" si="162"/>
        <v>119236277948</v>
      </c>
      <c r="C3499" s="2" t="str">
        <f>_xlfn.XLOOKUP(
  B3499,
  'Candidate Data'!A:A,
  'Candidate Data'!B:B,
  "Not Found"
)</f>
        <v>Recruiter11</v>
      </c>
      <c r="D3499" s="2" t="str">
        <f>_xlfn.XLOOKUP(
  C3499,
  'Recruiter Data'!A:A,
  'Recruiter Data'!B:B,
  "Unknown"
)</f>
        <v>N America</v>
      </c>
      <c r="E3499" t="s">
        <v>18</v>
      </c>
      <c r="F3499" t="str">
        <f t="shared" si="163"/>
        <v>Application Review</v>
      </c>
      <c r="G3499" s="1">
        <v>44626.827881944446</v>
      </c>
      <c r="H3499" t="str">
        <f t="shared" si="164"/>
        <v>2022-03</v>
      </c>
    </row>
    <row r="3500" spans="1:8" x14ac:dyDescent="0.3">
      <c r="A3500" s="2">
        <v>163493179187</v>
      </c>
      <c r="B3500" s="2" t="str">
        <f t="shared" si="162"/>
        <v>163493179187</v>
      </c>
      <c r="C3500" s="2" t="str">
        <f>_xlfn.XLOOKUP(
  B3500,
  'Candidate Data'!A:A,
  'Candidate Data'!B:B,
  "Not Found"
)</f>
        <v>Recruiter19</v>
      </c>
      <c r="D3500" s="2" t="str">
        <f>_xlfn.XLOOKUP(
  C3500,
  'Recruiter Data'!A:A,
  'Recruiter Data'!B:B,
  "Unknown"
)</f>
        <v>N America</v>
      </c>
      <c r="E3500" t="s">
        <v>18</v>
      </c>
      <c r="F3500" t="str">
        <f t="shared" si="163"/>
        <v>Application Review</v>
      </c>
      <c r="G3500" s="1">
        <v>44626.827893518515</v>
      </c>
      <c r="H3500" t="str">
        <f t="shared" si="164"/>
        <v>2022-03</v>
      </c>
    </row>
    <row r="3501" spans="1:8" x14ac:dyDescent="0.3">
      <c r="A3501" s="2">
        <v>116206583226</v>
      </c>
      <c r="B3501" s="2" t="str">
        <f t="shared" si="162"/>
        <v>116206583226</v>
      </c>
      <c r="C3501" s="2" t="str">
        <f>_xlfn.XLOOKUP(
  B3501,
  'Candidate Data'!A:A,
  'Candidate Data'!B:B,
  "Not Found"
)</f>
        <v>Recruiter10</v>
      </c>
      <c r="D3501" s="2" t="str">
        <f>_xlfn.XLOOKUP(
  C3501,
  'Recruiter Data'!A:A,
  'Recruiter Data'!B:B,
  "Unknown"
)</f>
        <v>N America</v>
      </c>
      <c r="E3501" t="s">
        <v>18</v>
      </c>
      <c r="F3501" t="str">
        <f t="shared" si="163"/>
        <v>Application Review</v>
      </c>
      <c r="G3501" s="1">
        <v>44626.827905092592</v>
      </c>
      <c r="H3501" t="str">
        <f t="shared" si="164"/>
        <v>2022-03</v>
      </c>
    </row>
    <row r="3502" spans="1:8" x14ac:dyDescent="0.3">
      <c r="A3502" s="2">
        <v>134453093828</v>
      </c>
      <c r="B3502" s="2" t="str">
        <f t="shared" si="162"/>
        <v>134453093828</v>
      </c>
      <c r="C3502" s="2" t="str">
        <f>_xlfn.XLOOKUP(
  B3502,
  'Candidate Data'!A:A,
  'Candidate Data'!B:B,
  "Not Found"
)</f>
        <v>Recruiter16</v>
      </c>
      <c r="D3502" s="2" t="str">
        <f>_xlfn.XLOOKUP(
  C3502,
  'Recruiter Data'!A:A,
  'Recruiter Data'!B:B,
  "Unknown"
)</f>
        <v>Asia</v>
      </c>
      <c r="E3502" t="s">
        <v>18</v>
      </c>
      <c r="F3502" t="str">
        <f t="shared" si="163"/>
        <v>Application Review</v>
      </c>
      <c r="G3502" s="1">
        <v>44626.830046296294</v>
      </c>
      <c r="H3502" t="str">
        <f t="shared" si="164"/>
        <v>2022-03</v>
      </c>
    </row>
    <row r="3503" spans="1:8" x14ac:dyDescent="0.3">
      <c r="A3503" s="2">
        <v>133095512778</v>
      </c>
      <c r="B3503" s="2" t="str">
        <f t="shared" si="162"/>
        <v>133095512778</v>
      </c>
      <c r="C3503" s="2" t="str">
        <f>_xlfn.XLOOKUP(
  B3503,
  'Candidate Data'!A:A,
  'Candidate Data'!B:B,
  "Not Found"
)</f>
        <v>Recruiter30</v>
      </c>
      <c r="D3503" s="2" t="str">
        <f>_xlfn.XLOOKUP(
  C3503,
  'Recruiter Data'!A:A,
  'Recruiter Data'!B:B,
  "Unknown"
)</f>
        <v>N America</v>
      </c>
      <c r="E3503" t="s">
        <v>18</v>
      </c>
      <c r="F3503" t="str">
        <f t="shared" si="163"/>
        <v>Application Review</v>
      </c>
      <c r="G3503" s="1">
        <v>44626.830625000002</v>
      </c>
      <c r="H3503" t="str">
        <f t="shared" si="164"/>
        <v>2022-03</v>
      </c>
    </row>
    <row r="3504" spans="1:8" x14ac:dyDescent="0.3">
      <c r="A3504" s="2">
        <v>123854836211</v>
      </c>
      <c r="B3504" s="2" t="str">
        <f t="shared" si="162"/>
        <v>123854836211</v>
      </c>
      <c r="C3504" s="2" t="str">
        <f>_xlfn.XLOOKUP(
  B3504,
  'Candidate Data'!A:A,
  'Candidate Data'!B:B,
  "Not Found"
)</f>
        <v>Recruiter22</v>
      </c>
      <c r="D3504" s="2" t="str">
        <f>_xlfn.XLOOKUP(
  C3504,
  'Recruiter Data'!A:A,
  'Recruiter Data'!B:B,
  "Unknown"
)</f>
        <v>N America</v>
      </c>
      <c r="E3504" t="s">
        <v>18</v>
      </c>
      <c r="F3504" t="str">
        <f t="shared" si="163"/>
        <v>Application Review</v>
      </c>
      <c r="G3504" s="1">
        <v>44626.830787037034</v>
      </c>
      <c r="H3504" t="str">
        <f t="shared" si="164"/>
        <v>2022-03</v>
      </c>
    </row>
    <row r="3505" spans="1:8" x14ac:dyDescent="0.3">
      <c r="A3505" s="2">
        <v>153639215045</v>
      </c>
      <c r="B3505" s="2" t="str">
        <f t="shared" si="162"/>
        <v>153639215045</v>
      </c>
      <c r="C3505" s="2" t="str">
        <f>_xlfn.XLOOKUP(
  B3505,
  'Candidate Data'!A:A,
  'Candidate Data'!B:B,
  "Not Found"
)</f>
        <v>Recruiter1</v>
      </c>
      <c r="D3505" s="2" t="str">
        <f>_xlfn.XLOOKUP(
  C3505,
  'Recruiter Data'!A:A,
  'Recruiter Data'!B:B,
  "Unknown"
)</f>
        <v>N America</v>
      </c>
      <c r="E3505" t="s">
        <v>18</v>
      </c>
      <c r="F3505" t="str">
        <f t="shared" si="163"/>
        <v>Application Review</v>
      </c>
      <c r="G3505" s="1">
        <v>44626.831377314818</v>
      </c>
      <c r="H3505" t="str">
        <f t="shared" si="164"/>
        <v>2022-03</v>
      </c>
    </row>
    <row r="3506" spans="1:8" x14ac:dyDescent="0.3">
      <c r="A3506" s="2">
        <v>151430971477</v>
      </c>
      <c r="B3506" s="2" t="str">
        <f t="shared" si="162"/>
        <v>151430971477</v>
      </c>
      <c r="C3506" s="2" t="str">
        <f>_xlfn.XLOOKUP(
  B3506,
  'Candidate Data'!A:A,
  'Candidate Data'!B:B,
  "Not Found"
)</f>
        <v>Recruiter27</v>
      </c>
      <c r="D3506" s="2" t="str">
        <f>_xlfn.XLOOKUP(
  C3506,
  'Recruiter Data'!A:A,
  'Recruiter Data'!B:B,
  "Unknown"
)</f>
        <v>N America</v>
      </c>
      <c r="E3506" t="s">
        <v>18</v>
      </c>
      <c r="F3506" t="str">
        <f t="shared" si="163"/>
        <v>Application Review</v>
      </c>
      <c r="G3506" s="1">
        <v>44626.832048611112</v>
      </c>
      <c r="H3506" t="str">
        <f t="shared" si="164"/>
        <v>2022-03</v>
      </c>
    </row>
    <row r="3507" spans="1:8" x14ac:dyDescent="0.3">
      <c r="A3507" s="2">
        <v>151330762591</v>
      </c>
      <c r="B3507" s="2" t="str">
        <f t="shared" si="162"/>
        <v>151330762591</v>
      </c>
      <c r="C3507" s="2" t="str">
        <f>_xlfn.XLOOKUP(
  B3507,
  'Candidate Data'!A:A,
  'Candidate Data'!B:B,
  "Not Found"
)</f>
        <v>Recruiter23</v>
      </c>
      <c r="D3507" s="2" t="str">
        <f>_xlfn.XLOOKUP(
  C3507,
  'Recruiter Data'!A:A,
  'Recruiter Data'!B:B,
  "Unknown"
)</f>
        <v>N America</v>
      </c>
      <c r="E3507" t="s">
        <v>18</v>
      </c>
      <c r="F3507" t="str">
        <f t="shared" si="163"/>
        <v>Application Review</v>
      </c>
      <c r="G3507" s="1">
        <v>44626.832060185188</v>
      </c>
      <c r="H3507" t="str">
        <f t="shared" si="164"/>
        <v>2022-03</v>
      </c>
    </row>
    <row r="3508" spans="1:8" x14ac:dyDescent="0.3">
      <c r="A3508" s="2">
        <v>128499369737</v>
      </c>
      <c r="B3508" s="2" t="str">
        <f t="shared" si="162"/>
        <v>128499369737</v>
      </c>
      <c r="C3508" s="2" t="str">
        <f>_xlfn.XLOOKUP(
  B3508,
  'Candidate Data'!A:A,
  'Candidate Data'!B:B,
  "Not Found"
)</f>
        <v>Recruiter22</v>
      </c>
      <c r="D3508" s="2" t="str">
        <f>_xlfn.XLOOKUP(
  C3508,
  'Recruiter Data'!A:A,
  'Recruiter Data'!B:B,
  "Unknown"
)</f>
        <v>N America</v>
      </c>
      <c r="E3508" t="s">
        <v>18</v>
      </c>
      <c r="F3508" t="str">
        <f t="shared" si="163"/>
        <v>Application Review</v>
      </c>
      <c r="G3508" s="1">
        <v>44626.832719907405</v>
      </c>
      <c r="H3508" t="str">
        <f t="shared" si="164"/>
        <v>2022-03</v>
      </c>
    </row>
    <row r="3509" spans="1:8" x14ac:dyDescent="0.3">
      <c r="A3509" s="2">
        <v>137190098021</v>
      </c>
      <c r="B3509" s="2" t="str">
        <f t="shared" si="162"/>
        <v>137190098021</v>
      </c>
      <c r="C3509" s="2" t="str">
        <f>_xlfn.XLOOKUP(
  B3509,
  'Candidate Data'!A:A,
  'Candidate Data'!B:B,
  "Not Found"
)</f>
        <v>Recruiter19</v>
      </c>
      <c r="D3509" s="2" t="str">
        <f>_xlfn.XLOOKUP(
  C3509,
  'Recruiter Data'!A:A,
  'Recruiter Data'!B:B,
  "Unknown"
)</f>
        <v>N America</v>
      </c>
      <c r="E3509" t="s">
        <v>18</v>
      </c>
      <c r="F3509" t="str">
        <f t="shared" si="163"/>
        <v>Application Review</v>
      </c>
      <c r="G3509" s="1">
        <v>44626.83353009259</v>
      </c>
      <c r="H3509" t="str">
        <f t="shared" si="164"/>
        <v>2022-03</v>
      </c>
    </row>
    <row r="3510" spans="1:8" x14ac:dyDescent="0.3">
      <c r="A3510" s="2">
        <v>121236721252</v>
      </c>
      <c r="B3510" s="2" t="str">
        <f t="shared" si="162"/>
        <v>121236721252</v>
      </c>
      <c r="C3510" s="2" t="str">
        <f>_xlfn.XLOOKUP(
  B3510,
  'Candidate Data'!A:A,
  'Candidate Data'!B:B,
  "Not Found"
)</f>
        <v>Recruiter19</v>
      </c>
      <c r="D3510" s="2" t="str">
        <f>_xlfn.XLOOKUP(
  C3510,
  'Recruiter Data'!A:A,
  'Recruiter Data'!B:B,
  "Unknown"
)</f>
        <v>N America</v>
      </c>
      <c r="E3510" t="s">
        <v>18</v>
      </c>
      <c r="F3510" t="str">
        <f t="shared" si="163"/>
        <v>Application Review</v>
      </c>
      <c r="G3510" s="1">
        <v>44626.834143518521</v>
      </c>
      <c r="H3510" t="str">
        <f t="shared" si="164"/>
        <v>2022-03</v>
      </c>
    </row>
    <row r="3511" spans="1:8" x14ac:dyDescent="0.3">
      <c r="A3511" s="2">
        <v>139851273884</v>
      </c>
      <c r="B3511" s="2" t="str">
        <f t="shared" si="162"/>
        <v>139851273884</v>
      </c>
      <c r="C3511" s="2" t="str">
        <f>_xlfn.XLOOKUP(
  B3511,
  'Candidate Data'!A:A,
  'Candidate Data'!B:B,
  "Not Found"
)</f>
        <v>Recruiter10</v>
      </c>
      <c r="D3511" s="2" t="str">
        <f>_xlfn.XLOOKUP(
  C3511,
  'Recruiter Data'!A:A,
  'Recruiter Data'!B:B,
  "Unknown"
)</f>
        <v>N America</v>
      </c>
      <c r="E3511" t="s">
        <v>18</v>
      </c>
      <c r="F3511" t="str">
        <f t="shared" si="163"/>
        <v>Application Review</v>
      </c>
      <c r="G3511" s="1">
        <v>44626.834189814814</v>
      </c>
      <c r="H3511" t="str">
        <f t="shared" si="164"/>
        <v>2022-03</v>
      </c>
    </row>
    <row r="3512" spans="1:8" x14ac:dyDescent="0.3">
      <c r="A3512" s="2">
        <v>179428367628</v>
      </c>
      <c r="B3512" s="2" t="str">
        <f t="shared" si="162"/>
        <v>179428367628</v>
      </c>
      <c r="C3512" s="2" t="str">
        <f>_xlfn.XLOOKUP(
  B3512,
  'Candidate Data'!A:A,
  'Candidate Data'!B:B,
  "Not Found"
)</f>
        <v>Recruiter9</v>
      </c>
      <c r="D3512" s="2" t="str">
        <f>_xlfn.XLOOKUP(
  C3512,
  'Recruiter Data'!A:A,
  'Recruiter Data'!B:B,
  "Unknown"
)</f>
        <v>Europe</v>
      </c>
      <c r="E3512" t="s">
        <v>18</v>
      </c>
      <c r="F3512" t="str">
        <f t="shared" si="163"/>
        <v>Application Review</v>
      </c>
      <c r="G3512" s="1">
        <v>44626.834386574075</v>
      </c>
      <c r="H3512" t="str">
        <f t="shared" si="164"/>
        <v>2022-03</v>
      </c>
    </row>
    <row r="3513" spans="1:8" x14ac:dyDescent="0.3">
      <c r="A3513" s="2">
        <v>155444715428</v>
      </c>
      <c r="B3513" s="2" t="str">
        <f t="shared" si="162"/>
        <v>155444715428</v>
      </c>
      <c r="C3513" s="2" t="str">
        <f>_xlfn.XLOOKUP(
  B3513,
  'Candidate Data'!A:A,
  'Candidate Data'!B:B,
  "Not Found"
)</f>
        <v>Recruiter10</v>
      </c>
      <c r="D3513" s="2" t="str">
        <f>_xlfn.XLOOKUP(
  C3513,
  'Recruiter Data'!A:A,
  'Recruiter Data'!B:B,
  "Unknown"
)</f>
        <v>N America</v>
      </c>
      <c r="E3513" t="s">
        <v>18</v>
      </c>
      <c r="F3513" t="str">
        <f t="shared" si="163"/>
        <v>Application Review</v>
      </c>
      <c r="G3513" s="1">
        <v>44626.840474537035</v>
      </c>
      <c r="H3513" t="str">
        <f t="shared" si="164"/>
        <v>2022-03</v>
      </c>
    </row>
    <row r="3514" spans="1:8" x14ac:dyDescent="0.3">
      <c r="A3514" s="2">
        <v>129468827447</v>
      </c>
      <c r="B3514" s="2" t="str">
        <f t="shared" si="162"/>
        <v>129468827447</v>
      </c>
      <c r="C3514" s="2" t="str">
        <f>_xlfn.XLOOKUP(
  B3514,
  'Candidate Data'!A:A,
  'Candidate Data'!B:B,
  "Not Found"
)</f>
        <v>Recruiter25</v>
      </c>
      <c r="D3514" s="2" t="str">
        <f>_xlfn.XLOOKUP(
  C3514,
  'Recruiter Data'!A:A,
  'Recruiter Data'!B:B,
  "Unknown"
)</f>
        <v>N America</v>
      </c>
      <c r="E3514" t="s">
        <v>18</v>
      </c>
      <c r="F3514" t="str">
        <f t="shared" si="163"/>
        <v>Application Review</v>
      </c>
      <c r="G3514" s="1">
        <v>44626.842581018522</v>
      </c>
      <c r="H3514" t="str">
        <f t="shared" si="164"/>
        <v>2022-03</v>
      </c>
    </row>
    <row r="3515" spans="1:8" x14ac:dyDescent="0.3">
      <c r="A3515" s="2">
        <v>171181225369</v>
      </c>
      <c r="B3515" s="2" t="str">
        <f t="shared" si="162"/>
        <v>171181225369</v>
      </c>
      <c r="C3515" s="2" t="str">
        <f>_xlfn.XLOOKUP(
  B3515,
  'Candidate Data'!A:A,
  'Candidate Data'!B:B,
  "Not Found"
)</f>
        <v>Recruiter5</v>
      </c>
      <c r="D3515" s="2" t="str">
        <f>_xlfn.XLOOKUP(
  C3515,
  'Recruiter Data'!A:A,
  'Recruiter Data'!B:B,
  "Unknown"
)</f>
        <v>Europe</v>
      </c>
      <c r="E3515" t="s">
        <v>18</v>
      </c>
      <c r="F3515" t="str">
        <f t="shared" si="163"/>
        <v>Application Review</v>
      </c>
      <c r="G3515" s="1">
        <v>44626.843113425923</v>
      </c>
      <c r="H3515" t="str">
        <f t="shared" si="164"/>
        <v>2022-03</v>
      </c>
    </row>
    <row r="3516" spans="1:8" x14ac:dyDescent="0.3">
      <c r="A3516" s="2">
        <v>179903026203</v>
      </c>
      <c r="B3516" s="2" t="str">
        <f t="shared" si="162"/>
        <v>179903026203</v>
      </c>
      <c r="C3516" s="2" t="str">
        <f>_xlfn.XLOOKUP(
  B3516,
  'Candidate Data'!A:A,
  'Candidate Data'!B:B,
  "Not Found"
)</f>
        <v>Recruiter18</v>
      </c>
      <c r="D3516" s="2" t="str">
        <f>_xlfn.XLOOKUP(
  C3516,
  'Recruiter Data'!A:A,
  'Recruiter Data'!B:B,
  "Unknown"
)</f>
        <v>N America</v>
      </c>
      <c r="E3516" t="s">
        <v>18</v>
      </c>
      <c r="F3516" t="str">
        <f t="shared" si="163"/>
        <v>Application Review</v>
      </c>
      <c r="G3516" s="1">
        <v>44626.843124999999</v>
      </c>
      <c r="H3516" t="str">
        <f t="shared" si="164"/>
        <v>2022-03</v>
      </c>
    </row>
    <row r="3517" spans="1:8" x14ac:dyDescent="0.3">
      <c r="A3517" s="2">
        <v>183773262527</v>
      </c>
      <c r="B3517" s="2" t="str">
        <f t="shared" si="162"/>
        <v>183773262527</v>
      </c>
      <c r="C3517" s="2" t="str">
        <f>_xlfn.XLOOKUP(
  B3517,
  'Candidate Data'!A:A,
  'Candidate Data'!B:B,
  "Not Found"
)</f>
        <v>Recruiter15</v>
      </c>
      <c r="D3517" s="2" t="str">
        <f>_xlfn.XLOOKUP(
  C3517,
  'Recruiter Data'!A:A,
  'Recruiter Data'!B:B,
  "Unknown"
)</f>
        <v>N America</v>
      </c>
      <c r="E3517" t="s">
        <v>18</v>
      </c>
      <c r="F3517" t="str">
        <f t="shared" si="163"/>
        <v>Application Review</v>
      </c>
      <c r="G3517" s="1">
        <v>44626.8437962963</v>
      </c>
      <c r="H3517" t="str">
        <f t="shared" si="164"/>
        <v>2022-03</v>
      </c>
    </row>
    <row r="3518" spans="1:8" x14ac:dyDescent="0.3">
      <c r="A3518" s="2">
        <v>189431738884</v>
      </c>
      <c r="B3518" s="2" t="str">
        <f t="shared" si="162"/>
        <v>189431738884</v>
      </c>
      <c r="C3518" s="2" t="str">
        <f>_xlfn.XLOOKUP(
  B3518,
  'Candidate Data'!A:A,
  'Candidate Data'!B:B,
  "Not Found"
)</f>
        <v>Recruiter30</v>
      </c>
      <c r="D3518" s="2" t="str">
        <f>_xlfn.XLOOKUP(
  C3518,
  'Recruiter Data'!A:A,
  'Recruiter Data'!B:B,
  "Unknown"
)</f>
        <v>N America</v>
      </c>
      <c r="E3518" t="s">
        <v>18</v>
      </c>
      <c r="F3518" t="str">
        <f t="shared" si="163"/>
        <v>Application Review</v>
      </c>
      <c r="G3518" s="1">
        <v>44626.843865740739</v>
      </c>
      <c r="H3518" t="str">
        <f t="shared" si="164"/>
        <v>2022-03</v>
      </c>
    </row>
    <row r="3519" spans="1:8" x14ac:dyDescent="0.3">
      <c r="A3519" s="2">
        <v>180758190217</v>
      </c>
      <c r="B3519" s="2" t="str">
        <f t="shared" si="162"/>
        <v>180758190217</v>
      </c>
      <c r="C3519" s="2" t="str">
        <f>_xlfn.XLOOKUP(
  B3519,
  'Candidate Data'!A:A,
  'Candidate Data'!B:B,
  "Not Found"
)</f>
        <v>Recruiter14</v>
      </c>
      <c r="D3519" s="2" t="str">
        <f>_xlfn.XLOOKUP(
  C3519,
  'Recruiter Data'!A:A,
  'Recruiter Data'!B:B,
  "Unknown"
)</f>
        <v>N America</v>
      </c>
      <c r="E3519" t="s">
        <v>18</v>
      </c>
      <c r="F3519" t="str">
        <f t="shared" si="163"/>
        <v>Application Review</v>
      </c>
      <c r="G3519" s="1">
        <v>44626.843946759262</v>
      </c>
      <c r="H3519" t="str">
        <f t="shared" si="164"/>
        <v>2022-03</v>
      </c>
    </row>
    <row r="3520" spans="1:8" x14ac:dyDescent="0.3">
      <c r="A3520" s="2">
        <v>136478521562</v>
      </c>
      <c r="B3520" s="2" t="str">
        <f t="shared" si="162"/>
        <v>136478521562</v>
      </c>
      <c r="C3520" s="2" t="str">
        <f>_xlfn.XLOOKUP(
  B3520,
  'Candidate Data'!A:A,
  'Candidate Data'!B:B,
  "Not Found"
)</f>
        <v>Recruiter30</v>
      </c>
      <c r="D3520" s="2" t="str">
        <f>_xlfn.XLOOKUP(
  C3520,
  'Recruiter Data'!A:A,
  'Recruiter Data'!B:B,
  "Unknown"
)</f>
        <v>N America</v>
      </c>
      <c r="E3520" t="s">
        <v>18</v>
      </c>
      <c r="F3520" t="str">
        <f t="shared" si="163"/>
        <v>Application Review</v>
      </c>
      <c r="G3520" s="1">
        <v>44626.847268518519</v>
      </c>
      <c r="H3520" t="str">
        <f t="shared" si="164"/>
        <v>2022-03</v>
      </c>
    </row>
    <row r="3521" spans="1:8" x14ac:dyDescent="0.3">
      <c r="A3521" s="2">
        <v>157005293058</v>
      </c>
      <c r="B3521" s="2" t="str">
        <f t="shared" si="162"/>
        <v>157005293058</v>
      </c>
      <c r="C3521" s="2" t="str">
        <f>_xlfn.XLOOKUP(
  B3521,
  'Candidate Data'!A:A,
  'Candidate Data'!B:B,
  "Not Found"
)</f>
        <v>Recruiter27</v>
      </c>
      <c r="D3521" s="2" t="str">
        <f>_xlfn.XLOOKUP(
  C3521,
  'Recruiter Data'!A:A,
  'Recruiter Data'!B:B,
  "Unknown"
)</f>
        <v>N America</v>
      </c>
      <c r="E3521" t="s">
        <v>18</v>
      </c>
      <c r="F3521" t="str">
        <f t="shared" si="163"/>
        <v>Application Review</v>
      </c>
      <c r="G3521" s="1">
        <v>44626.847280092596</v>
      </c>
      <c r="H3521" t="str">
        <f t="shared" si="164"/>
        <v>2022-03</v>
      </c>
    </row>
    <row r="3522" spans="1:8" x14ac:dyDescent="0.3">
      <c r="A3522" s="2">
        <v>186974164228</v>
      </c>
      <c r="B3522" s="2" t="str">
        <f t="shared" si="162"/>
        <v>186974164228</v>
      </c>
      <c r="C3522" s="2" t="str">
        <f>_xlfn.XLOOKUP(
  B3522,
  'Candidate Data'!A:A,
  'Candidate Data'!B:B,
  "Not Found"
)</f>
        <v>Recruiter19</v>
      </c>
      <c r="D3522" s="2" t="str">
        <f>_xlfn.XLOOKUP(
  C3522,
  'Recruiter Data'!A:A,
  'Recruiter Data'!B:B,
  "Unknown"
)</f>
        <v>N America</v>
      </c>
      <c r="E3522" t="s">
        <v>18</v>
      </c>
      <c r="F3522" t="str">
        <f t="shared" si="163"/>
        <v>Application Review</v>
      </c>
      <c r="G3522" s="1">
        <v>44626.847291666665</v>
      </c>
      <c r="H3522" t="str">
        <f t="shared" si="164"/>
        <v>2022-03</v>
      </c>
    </row>
    <row r="3523" spans="1:8" x14ac:dyDescent="0.3">
      <c r="A3523" s="2">
        <v>118934602889</v>
      </c>
      <c r="B3523" s="2" t="str">
        <f t="shared" ref="B3523:B3586" si="165">TEXT(A3523,"0")</f>
        <v>118934602889</v>
      </c>
      <c r="C3523" s="2" t="str">
        <f>_xlfn.XLOOKUP(
  B3523,
  'Candidate Data'!A:A,
  'Candidate Data'!B:B,
  "Not Found"
)</f>
        <v>Recruiter5</v>
      </c>
      <c r="D3523" s="2" t="str">
        <f>_xlfn.XLOOKUP(
  C3523,
  'Recruiter Data'!A:A,
  'Recruiter Data'!B:B,
  "Unknown"
)</f>
        <v>Europe</v>
      </c>
      <c r="E3523" t="s">
        <v>18</v>
      </c>
      <c r="F3523" t="str">
        <f t="shared" ref="F3523:F3586" si="166">IF(ISNUMBER(SEARCH("Phone Screen",E3523)),"Phone Screen",
IF(ISNUMBER(SEARCH("Interview #1",E3523)),"Interview #1",
IF(ISNUMBER(SEARCH("Final Interview",E3523)),"Final Interview",
IF(ISNUMBER(SEARCH("Next Steps",E3523)),"Next Steps",
IF(ISNUMBER(SEARCH("Diligence",E3523)),"Diligence",
IF(ISNUMBER(SEARCH("Waitlist",E3523)),"Waitlist",
"Application Review"))))))</f>
        <v>Application Review</v>
      </c>
      <c r="G3523" s="1">
        <v>44626.848020833335</v>
      </c>
      <c r="H3523" t="str">
        <f t="shared" ref="H3523:H3586" si="167">TEXT(G3523,"yyyy-mm")</f>
        <v>2022-03</v>
      </c>
    </row>
    <row r="3524" spans="1:8" x14ac:dyDescent="0.3">
      <c r="A3524" s="2">
        <v>115259863314</v>
      </c>
      <c r="B3524" s="2" t="str">
        <f t="shared" si="165"/>
        <v>115259863314</v>
      </c>
      <c r="C3524" s="2" t="str">
        <f>_xlfn.XLOOKUP(
  B3524,
  'Candidate Data'!A:A,
  'Candidate Data'!B:B,
  "Not Found"
)</f>
        <v>Recruiter10</v>
      </c>
      <c r="D3524" s="2" t="str">
        <f>_xlfn.XLOOKUP(
  C3524,
  'Recruiter Data'!A:A,
  'Recruiter Data'!B:B,
  "Unknown"
)</f>
        <v>N America</v>
      </c>
      <c r="E3524" t="s">
        <v>18</v>
      </c>
      <c r="F3524" t="str">
        <f t="shared" si="166"/>
        <v>Application Review</v>
      </c>
      <c r="G3524" s="1">
        <v>44626.848032407404</v>
      </c>
      <c r="H3524" t="str">
        <f t="shared" si="167"/>
        <v>2022-03</v>
      </c>
    </row>
    <row r="3525" spans="1:8" x14ac:dyDescent="0.3">
      <c r="A3525" s="2">
        <v>122666084278</v>
      </c>
      <c r="B3525" s="2" t="str">
        <f t="shared" si="165"/>
        <v>122666084278</v>
      </c>
      <c r="C3525" s="2" t="str">
        <f>_xlfn.XLOOKUP(
  B3525,
  'Candidate Data'!A:A,
  'Candidate Data'!B:B,
  "Not Found"
)</f>
        <v>Recruiter19</v>
      </c>
      <c r="D3525" s="2" t="str">
        <f>_xlfn.XLOOKUP(
  C3525,
  'Recruiter Data'!A:A,
  'Recruiter Data'!B:B,
  "Unknown"
)</f>
        <v>N America</v>
      </c>
      <c r="E3525" t="s">
        <v>18</v>
      </c>
      <c r="F3525" t="str">
        <f t="shared" si="166"/>
        <v>Application Review</v>
      </c>
      <c r="G3525" s="1">
        <v>44626.848749999997</v>
      </c>
      <c r="H3525" t="str">
        <f t="shared" si="167"/>
        <v>2022-03</v>
      </c>
    </row>
    <row r="3526" spans="1:8" x14ac:dyDescent="0.3">
      <c r="A3526" s="2">
        <v>100485345600</v>
      </c>
      <c r="B3526" s="2" t="str">
        <f t="shared" si="165"/>
        <v>100485345600</v>
      </c>
      <c r="C3526" s="2" t="str">
        <f>_xlfn.XLOOKUP(
  B3526,
  'Candidate Data'!A:A,
  'Candidate Data'!B:B,
  "Not Found"
)</f>
        <v>Recruiter10</v>
      </c>
      <c r="D3526" s="2" t="str">
        <f>_xlfn.XLOOKUP(
  C3526,
  'Recruiter Data'!A:A,
  'Recruiter Data'!B:B,
  "Unknown"
)</f>
        <v>N America</v>
      </c>
      <c r="E3526" t="s">
        <v>18</v>
      </c>
      <c r="F3526" t="str">
        <f t="shared" si="166"/>
        <v>Application Review</v>
      </c>
      <c r="G3526" s="1">
        <v>44626.849409722221</v>
      </c>
      <c r="H3526" t="str">
        <f t="shared" si="167"/>
        <v>2022-03</v>
      </c>
    </row>
    <row r="3527" spans="1:8" x14ac:dyDescent="0.3">
      <c r="A3527" s="2">
        <v>132465619949</v>
      </c>
      <c r="B3527" s="2" t="str">
        <f t="shared" si="165"/>
        <v>132465619949</v>
      </c>
      <c r="C3527" s="2" t="str">
        <f>_xlfn.XLOOKUP(
  B3527,
  'Candidate Data'!A:A,
  'Candidate Data'!B:B,
  "Not Found"
)</f>
        <v>Recruiter19</v>
      </c>
      <c r="D3527" s="2" t="str">
        <f>_xlfn.XLOOKUP(
  C3527,
  'Recruiter Data'!A:A,
  'Recruiter Data'!B:B,
  "Unknown"
)</f>
        <v>N America</v>
      </c>
      <c r="E3527" t="s">
        <v>18</v>
      </c>
      <c r="F3527" t="str">
        <f t="shared" si="166"/>
        <v>Application Review</v>
      </c>
      <c r="G3527" s="1">
        <v>44626.849432870367</v>
      </c>
      <c r="H3527" t="str">
        <f t="shared" si="167"/>
        <v>2022-03</v>
      </c>
    </row>
    <row r="3528" spans="1:8" x14ac:dyDescent="0.3">
      <c r="A3528" s="2">
        <v>133340068187</v>
      </c>
      <c r="B3528" s="2" t="str">
        <f t="shared" si="165"/>
        <v>133340068187</v>
      </c>
      <c r="C3528" s="2" t="str">
        <f>_xlfn.XLOOKUP(
  B3528,
  'Candidate Data'!A:A,
  'Candidate Data'!B:B,
  "Not Found"
)</f>
        <v>Recruiter25</v>
      </c>
      <c r="D3528" s="2" t="str">
        <f>_xlfn.XLOOKUP(
  C3528,
  'Recruiter Data'!A:A,
  'Recruiter Data'!B:B,
  "Unknown"
)</f>
        <v>N America</v>
      </c>
      <c r="E3528" t="s">
        <v>18</v>
      </c>
      <c r="F3528" t="str">
        <f t="shared" si="166"/>
        <v>Application Review</v>
      </c>
      <c r="G3528" s="1">
        <v>44626.849502314813</v>
      </c>
      <c r="H3528" t="str">
        <f t="shared" si="167"/>
        <v>2022-03</v>
      </c>
    </row>
    <row r="3529" spans="1:8" x14ac:dyDescent="0.3">
      <c r="A3529" s="2">
        <v>165557573200</v>
      </c>
      <c r="B3529" s="2" t="str">
        <f t="shared" si="165"/>
        <v>165557573200</v>
      </c>
      <c r="C3529" s="2" t="str">
        <f>_xlfn.XLOOKUP(
  B3529,
  'Candidate Data'!A:A,
  'Candidate Data'!B:B,
  "Not Found"
)</f>
        <v>Recruiter14</v>
      </c>
      <c r="D3529" s="2" t="str">
        <f>_xlfn.XLOOKUP(
  C3529,
  'Recruiter Data'!A:A,
  'Recruiter Data'!B:B,
  "Unknown"
)</f>
        <v>N America</v>
      </c>
      <c r="E3529" t="s">
        <v>18</v>
      </c>
      <c r="F3529" t="str">
        <f t="shared" si="166"/>
        <v>Application Review</v>
      </c>
      <c r="G3529" s="1">
        <v>44626.850092592591</v>
      </c>
      <c r="H3529" t="str">
        <f t="shared" si="167"/>
        <v>2022-03</v>
      </c>
    </row>
    <row r="3530" spans="1:8" x14ac:dyDescent="0.3">
      <c r="A3530" s="2">
        <v>187966179180</v>
      </c>
      <c r="B3530" s="2" t="str">
        <f t="shared" si="165"/>
        <v>187966179180</v>
      </c>
      <c r="C3530" s="2" t="str">
        <f>_xlfn.XLOOKUP(
  B3530,
  'Candidate Data'!A:A,
  'Candidate Data'!B:B,
  "Not Found"
)</f>
        <v>Recruiter7</v>
      </c>
      <c r="D3530" s="2" t="str">
        <f>_xlfn.XLOOKUP(
  C3530,
  'Recruiter Data'!A:A,
  'Recruiter Data'!B:B,
  "Unknown"
)</f>
        <v>N America</v>
      </c>
      <c r="E3530" t="s">
        <v>18</v>
      </c>
      <c r="F3530" t="str">
        <f t="shared" si="166"/>
        <v>Application Review</v>
      </c>
      <c r="G3530" s="1">
        <v>44626.850185185183</v>
      </c>
      <c r="H3530" t="str">
        <f t="shared" si="167"/>
        <v>2022-03</v>
      </c>
    </row>
    <row r="3531" spans="1:8" x14ac:dyDescent="0.3">
      <c r="A3531" s="2">
        <v>131217720804</v>
      </c>
      <c r="B3531" s="2" t="str">
        <f t="shared" si="165"/>
        <v>131217720804</v>
      </c>
      <c r="C3531" s="2" t="str">
        <f>_xlfn.XLOOKUP(
  B3531,
  'Candidate Data'!A:A,
  'Candidate Data'!B:B,
  "Not Found"
)</f>
        <v>Recruiter1</v>
      </c>
      <c r="D3531" s="2" t="str">
        <f>_xlfn.XLOOKUP(
  C3531,
  'Recruiter Data'!A:A,
  'Recruiter Data'!B:B,
  "Unknown"
)</f>
        <v>N America</v>
      </c>
      <c r="E3531" t="s">
        <v>18</v>
      </c>
      <c r="F3531" t="str">
        <f t="shared" si="166"/>
        <v>Application Review</v>
      </c>
      <c r="G3531" s="1">
        <v>44626.850231481483</v>
      </c>
      <c r="H3531" t="str">
        <f t="shared" si="167"/>
        <v>2022-03</v>
      </c>
    </row>
    <row r="3532" spans="1:8" x14ac:dyDescent="0.3">
      <c r="A3532" s="2">
        <v>141820047754</v>
      </c>
      <c r="B3532" s="2" t="str">
        <f t="shared" si="165"/>
        <v>141820047754</v>
      </c>
      <c r="C3532" s="2" t="str">
        <f>_xlfn.XLOOKUP(
  B3532,
  'Candidate Data'!A:A,
  'Candidate Data'!B:B,
  "Not Found"
)</f>
        <v>Recruiter11</v>
      </c>
      <c r="D3532" s="2" t="str">
        <f>_xlfn.XLOOKUP(
  C3532,
  'Recruiter Data'!A:A,
  'Recruiter Data'!B:B,
  "Unknown"
)</f>
        <v>N America</v>
      </c>
      <c r="E3532" t="s">
        <v>18</v>
      </c>
      <c r="F3532" t="str">
        <f t="shared" si="166"/>
        <v>Application Review</v>
      </c>
      <c r="G3532" s="1">
        <v>44626.850868055553</v>
      </c>
      <c r="H3532" t="str">
        <f t="shared" si="167"/>
        <v>2022-03</v>
      </c>
    </row>
    <row r="3533" spans="1:8" x14ac:dyDescent="0.3">
      <c r="A3533" s="2">
        <v>153831585083</v>
      </c>
      <c r="B3533" s="2" t="str">
        <f t="shared" si="165"/>
        <v>153831585083</v>
      </c>
      <c r="C3533" s="2" t="str">
        <f>_xlfn.XLOOKUP(
  B3533,
  'Candidate Data'!A:A,
  'Candidate Data'!B:B,
  "Not Found"
)</f>
        <v>Recruiter14</v>
      </c>
      <c r="D3533" s="2" t="str">
        <f>_xlfn.XLOOKUP(
  C3533,
  'Recruiter Data'!A:A,
  'Recruiter Data'!B:B,
  "Unknown"
)</f>
        <v>N America</v>
      </c>
      <c r="E3533" t="s">
        <v>18</v>
      </c>
      <c r="F3533" t="str">
        <f t="shared" si="166"/>
        <v>Application Review</v>
      </c>
      <c r="G3533" s="1">
        <v>44626.85087962963</v>
      </c>
      <c r="H3533" t="str">
        <f t="shared" si="167"/>
        <v>2022-03</v>
      </c>
    </row>
    <row r="3534" spans="1:8" x14ac:dyDescent="0.3">
      <c r="A3534" s="2">
        <v>128560618560</v>
      </c>
      <c r="B3534" s="2" t="str">
        <f t="shared" si="165"/>
        <v>128560618560</v>
      </c>
      <c r="C3534" s="2" t="str">
        <f>_xlfn.XLOOKUP(
  B3534,
  'Candidate Data'!A:A,
  'Candidate Data'!B:B,
  "Not Found"
)</f>
        <v>Recruiter10</v>
      </c>
      <c r="D3534" s="2" t="str">
        <f>_xlfn.XLOOKUP(
  C3534,
  'Recruiter Data'!A:A,
  'Recruiter Data'!B:B,
  "Unknown"
)</f>
        <v>N America</v>
      </c>
      <c r="E3534" t="s">
        <v>18</v>
      </c>
      <c r="F3534" t="str">
        <f t="shared" si="166"/>
        <v>Application Review</v>
      </c>
      <c r="G3534" s="1">
        <v>44626.850925925923</v>
      </c>
      <c r="H3534" t="str">
        <f t="shared" si="167"/>
        <v>2022-03</v>
      </c>
    </row>
    <row r="3535" spans="1:8" x14ac:dyDescent="0.3">
      <c r="A3535" s="2">
        <v>113995363968</v>
      </c>
      <c r="B3535" s="2" t="str">
        <f t="shared" si="165"/>
        <v>113995363968</v>
      </c>
      <c r="C3535" s="2" t="str">
        <f>_xlfn.XLOOKUP(
  B3535,
  'Candidate Data'!A:A,
  'Candidate Data'!B:B,
  "Not Found"
)</f>
        <v>Recruiter10</v>
      </c>
      <c r="D3535" s="2" t="str">
        <f>_xlfn.XLOOKUP(
  C3535,
  'Recruiter Data'!A:A,
  'Recruiter Data'!B:B,
  "Unknown"
)</f>
        <v>N America</v>
      </c>
      <c r="E3535" t="s">
        <v>18</v>
      </c>
      <c r="F3535" t="str">
        <f t="shared" si="166"/>
        <v>Application Review</v>
      </c>
      <c r="G3535" s="1">
        <v>44626.851550925923</v>
      </c>
      <c r="H3535" t="str">
        <f t="shared" si="167"/>
        <v>2022-03</v>
      </c>
    </row>
    <row r="3536" spans="1:8" x14ac:dyDescent="0.3">
      <c r="A3536" s="2">
        <v>120915212065</v>
      </c>
      <c r="B3536" s="2" t="str">
        <f t="shared" si="165"/>
        <v>120915212065</v>
      </c>
      <c r="C3536" s="2" t="str">
        <f>_xlfn.XLOOKUP(
  B3536,
  'Candidate Data'!A:A,
  'Candidate Data'!B:B,
  "Not Found"
)</f>
        <v>Recruiter24</v>
      </c>
      <c r="D3536" s="2" t="str">
        <f>_xlfn.XLOOKUP(
  C3536,
  'Recruiter Data'!A:A,
  'Recruiter Data'!B:B,
  "Unknown"
)</f>
        <v>N America</v>
      </c>
      <c r="E3536" t="s">
        <v>18</v>
      </c>
      <c r="F3536" t="str">
        <f t="shared" si="166"/>
        <v>Application Review</v>
      </c>
      <c r="G3536" s="1">
        <v>44626.851550925923</v>
      </c>
      <c r="H3536" t="str">
        <f t="shared" si="167"/>
        <v>2022-03</v>
      </c>
    </row>
    <row r="3537" spans="1:8" x14ac:dyDescent="0.3">
      <c r="A3537" s="2">
        <v>170474361458</v>
      </c>
      <c r="B3537" s="2" t="str">
        <f t="shared" si="165"/>
        <v>170474361458</v>
      </c>
      <c r="C3537" s="2" t="str">
        <f>_xlfn.XLOOKUP(
  B3537,
  'Candidate Data'!A:A,
  'Candidate Data'!B:B,
  "Not Found"
)</f>
        <v>Recruiter10</v>
      </c>
      <c r="D3537" s="2" t="str">
        <f>_xlfn.XLOOKUP(
  C3537,
  'Recruiter Data'!A:A,
  'Recruiter Data'!B:B,
  "Unknown"
)</f>
        <v>N America</v>
      </c>
      <c r="E3537" t="s">
        <v>18</v>
      </c>
      <c r="F3537" t="str">
        <f t="shared" si="166"/>
        <v>Application Review</v>
      </c>
      <c r="G3537" s="1">
        <v>44626.852893518517</v>
      </c>
      <c r="H3537" t="str">
        <f t="shared" si="167"/>
        <v>2022-03</v>
      </c>
    </row>
    <row r="3538" spans="1:8" x14ac:dyDescent="0.3">
      <c r="A3538" s="2">
        <v>112523282163</v>
      </c>
      <c r="B3538" s="2" t="str">
        <f t="shared" si="165"/>
        <v>112523282163</v>
      </c>
      <c r="C3538" s="2" t="str">
        <f>_xlfn.XLOOKUP(
  B3538,
  'Candidate Data'!A:A,
  'Candidate Data'!B:B,
  "Not Found"
)</f>
        <v>Recruiter23</v>
      </c>
      <c r="D3538" s="2" t="str">
        <f>_xlfn.XLOOKUP(
  C3538,
  'Recruiter Data'!A:A,
  'Recruiter Data'!B:B,
  "Unknown"
)</f>
        <v>N America</v>
      </c>
      <c r="E3538" t="s">
        <v>18</v>
      </c>
      <c r="F3538" t="str">
        <f t="shared" si="166"/>
        <v>Application Review</v>
      </c>
      <c r="G3538" s="1">
        <v>44626.852905092594</v>
      </c>
      <c r="H3538" t="str">
        <f t="shared" si="167"/>
        <v>2022-03</v>
      </c>
    </row>
    <row r="3539" spans="1:8" x14ac:dyDescent="0.3">
      <c r="A3539" s="2">
        <v>183900991021</v>
      </c>
      <c r="B3539" s="2" t="str">
        <f t="shared" si="165"/>
        <v>183900991021</v>
      </c>
      <c r="C3539" s="2" t="str">
        <f>_xlfn.XLOOKUP(
  B3539,
  'Candidate Data'!A:A,
  'Candidate Data'!B:B,
  "Not Found"
)</f>
        <v>Recruiter19</v>
      </c>
      <c r="D3539" s="2" t="str">
        <f>_xlfn.XLOOKUP(
  C3539,
  'Recruiter Data'!A:A,
  'Recruiter Data'!B:B,
  "Unknown"
)</f>
        <v>N America</v>
      </c>
      <c r="E3539" t="s">
        <v>18</v>
      </c>
      <c r="F3539" t="str">
        <f t="shared" si="166"/>
        <v>Application Review</v>
      </c>
      <c r="G3539" s="1">
        <v>44626.853668981479</v>
      </c>
      <c r="H3539" t="str">
        <f t="shared" si="167"/>
        <v>2022-03</v>
      </c>
    </row>
    <row r="3540" spans="1:8" x14ac:dyDescent="0.3">
      <c r="A3540" s="2">
        <v>113109339647</v>
      </c>
      <c r="B3540" s="2" t="str">
        <f t="shared" si="165"/>
        <v>113109339647</v>
      </c>
      <c r="C3540" s="2" t="str">
        <f>_xlfn.XLOOKUP(
  B3540,
  'Candidate Data'!A:A,
  'Candidate Data'!B:B,
  "Not Found"
)</f>
        <v>Recruiter2</v>
      </c>
      <c r="D3540" s="2" t="str">
        <f>_xlfn.XLOOKUP(
  C3540,
  'Recruiter Data'!A:A,
  'Recruiter Data'!B:B,
  "Unknown"
)</f>
        <v>N America</v>
      </c>
      <c r="E3540" t="s">
        <v>18</v>
      </c>
      <c r="F3540" t="str">
        <f t="shared" si="166"/>
        <v>Application Review</v>
      </c>
      <c r="G3540" s="1">
        <v>44626.85429398148</v>
      </c>
      <c r="H3540" t="str">
        <f t="shared" si="167"/>
        <v>2022-03</v>
      </c>
    </row>
    <row r="3541" spans="1:8" x14ac:dyDescent="0.3">
      <c r="A3541" s="2">
        <v>118668923367</v>
      </c>
      <c r="B3541" s="2" t="str">
        <f t="shared" si="165"/>
        <v>118668923367</v>
      </c>
      <c r="C3541" s="2" t="str">
        <f>_xlfn.XLOOKUP(
  B3541,
  'Candidate Data'!A:A,
  'Candidate Data'!B:B,
  "Not Found"
)</f>
        <v>Recruiter27</v>
      </c>
      <c r="D3541" s="2" t="str">
        <f>_xlfn.XLOOKUP(
  C3541,
  'Recruiter Data'!A:A,
  'Recruiter Data'!B:B,
  "Unknown"
)</f>
        <v>N America</v>
      </c>
      <c r="E3541" t="s">
        <v>18</v>
      </c>
      <c r="F3541" t="str">
        <f t="shared" si="166"/>
        <v>Application Review</v>
      </c>
      <c r="G3541" s="1">
        <v>44626.854409722226</v>
      </c>
      <c r="H3541" t="str">
        <f t="shared" si="167"/>
        <v>2022-03</v>
      </c>
    </row>
    <row r="3542" spans="1:8" x14ac:dyDescent="0.3">
      <c r="A3542" s="2">
        <v>118668923367</v>
      </c>
      <c r="B3542" s="2" t="str">
        <f t="shared" si="165"/>
        <v>118668923367</v>
      </c>
      <c r="C3542" s="2" t="str">
        <f>_xlfn.XLOOKUP(
  B3542,
  'Candidate Data'!A:A,
  'Candidate Data'!B:B,
  "Not Found"
)</f>
        <v>Recruiter27</v>
      </c>
      <c r="D3542" s="2" t="str">
        <f>_xlfn.XLOOKUP(
  C3542,
  'Recruiter Data'!A:A,
  'Recruiter Data'!B:B,
  "Unknown"
)</f>
        <v>N America</v>
      </c>
      <c r="E3542" t="s">
        <v>18</v>
      </c>
      <c r="F3542" t="str">
        <f t="shared" si="166"/>
        <v>Application Review</v>
      </c>
      <c r="G3542" s="1">
        <v>44640.648043981484</v>
      </c>
      <c r="H3542" t="str">
        <f t="shared" si="167"/>
        <v>2022-03</v>
      </c>
    </row>
    <row r="3543" spans="1:8" x14ac:dyDescent="0.3">
      <c r="A3543" s="2">
        <v>118668923367</v>
      </c>
      <c r="B3543" s="2" t="str">
        <f t="shared" si="165"/>
        <v>118668923367</v>
      </c>
      <c r="C3543" s="2" t="str">
        <f>_xlfn.XLOOKUP(
  B3543,
  'Candidate Data'!A:A,
  'Candidate Data'!B:B,
  "Not Found"
)</f>
        <v>Recruiter27</v>
      </c>
      <c r="D3543" s="2" t="str">
        <f>_xlfn.XLOOKUP(
  C3543,
  'Recruiter Data'!A:A,
  'Recruiter Data'!B:B,
  "Unknown"
)</f>
        <v>N America</v>
      </c>
      <c r="E3543" t="s">
        <v>18</v>
      </c>
      <c r="F3543" t="str">
        <f t="shared" si="166"/>
        <v>Application Review</v>
      </c>
      <c r="G3543" s="1">
        <v>44648.857766203706</v>
      </c>
      <c r="H3543" t="str">
        <f t="shared" si="167"/>
        <v>2022-03</v>
      </c>
    </row>
    <row r="3544" spans="1:8" x14ac:dyDescent="0.3">
      <c r="A3544" s="2">
        <v>118668923367</v>
      </c>
      <c r="B3544" s="2" t="str">
        <f t="shared" si="165"/>
        <v>118668923367</v>
      </c>
      <c r="C3544" s="2" t="str">
        <f>_xlfn.XLOOKUP(
  B3544,
  'Candidate Data'!A:A,
  'Candidate Data'!B:B,
  "Not Found"
)</f>
        <v>Recruiter27</v>
      </c>
      <c r="D3544" s="2" t="str">
        <f>_xlfn.XLOOKUP(
  C3544,
  'Recruiter Data'!A:A,
  'Recruiter Data'!B:B,
  "Unknown"
)</f>
        <v>N America</v>
      </c>
      <c r="E3544" t="s">
        <v>18</v>
      </c>
      <c r="F3544" t="str">
        <f t="shared" si="166"/>
        <v>Application Review</v>
      </c>
      <c r="G3544" s="1">
        <v>44656.054768518516</v>
      </c>
      <c r="H3544" t="str">
        <f t="shared" si="167"/>
        <v>2022-04</v>
      </c>
    </row>
    <row r="3545" spans="1:8" x14ac:dyDescent="0.3">
      <c r="A3545" s="2">
        <v>101693183572</v>
      </c>
      <c r="B3545" s="2" t="str">
        <f t="shared" si="165"/>
        <v>101693183572</v>
      </c>
      <c r="C3545" s="2" t="str">
        <f>_xlfn.XLOOKUP(
  B3545,
  'Candidate Data'!A:A,
  'Candidate Data'!B:B,
  "Not Found"
)</f>
        <v>Recruiter25</v>
      </c>
      <c r="D3545" s="2" t="str">
        <f>_xlfn.XLOOKUP(
  C3545,
  'Recruiter Data'!A:A,
  'Recruiter Data'!B:B,
  "Unknown"
)</f>
        <v>N America</v>
      </c>
      <c r="E3545" t="s">
        <v>18</v>
      </c>
      <c r="F3545" t="str">
        <f t="shared" si="166"/>
        <v>Application Review</v>
      </c>
      <c r="G3545" s="1">
        <v>44626.85496527778</v>
      </c>
      <c r="H3545" t="str">
        <f t="shared" si="167"/>
        <v>2022-03</v>
      </c>
    </row>
    <row r="3546" spans="1:8" x14ac:dyDescent="0.3">
      <c r="A3546" s="2">
        <v>140645409446</v>
      </c>
      <c r="B3546" s="2" t="str">
        <f t="shared" si="165"/>
        <v>140645409446</v>
      </c>
      <c r="C3546" s="2" t="str">
        <f>_xlfn.XLOOKUP(
  B3546,
  'Candidate Data'!A:A,
  'Candidate Data'!B:B,
  "Not Found"
)</f>
        <v>Recruiter23</v>
      </c>
      <c r="D3546" s="2" t="str">
        <f>_xlfn.XLOOKUP(
  C3546,
  'Recruiter Data'!A:A,
  'Recruiter Data'!B:B,
  "Unknown"
)</f>
        <v>N America</v>
      </c>
      <c r="E3546" t="s">
        <v>18</v>
      </c>
      <c r="F3546" t="str">
        <f t="shared" si="166"/>
        <v>Application Review</v>
      </c>
      <c r="G3546" s="1">
        <v>44626.855671296296</v>
      </c>
      <c r="H3546" t="str">
        <f t="shared" si="167"/>
        <v>2022-03</v>
      </c>
    </row>
    <row r="3547" spans="1:8" x14ac:dyDescent="0.3">
      <c r="A3547" s="2">
        <v>173180061747</v>
      </c>
      <c r="B3547" s="2" t="str">
        <f t="shared" si="165"/>
        <v>173180061747</v>
      </c>
      <c r="C3547" s="2" t="str">
        <f>_xlfn.XLOOKUP(
  B3547,
  'Candidate Data'!A:A,
  'Candidate Data'!B:B,
  "Not Found"
)</f>
        <v>Recruiter1</v>
      </c>
      <c r="D3547" s="2" t="str">
        <f>_xlfn.XLOOKUP(
  C3547,
  'Recruiter Data'!A:A,
  'Recruiter Data'!B:B,
  "Unknown"
)</f>
        <v>N America</v>
      </c>
      <c r="E3547" t="s">
        <v>18</v>
      </c>
      <c r="F3547" t="str">
        <f t="shared" si="166"/>
        <v>Application Review</v>
      </c>
      <c r="G3547" s="1">
        <v>44626.855682870373</v>
      </c>
      <c r="H3547" t="str">
        <f t="shared" si="167"/>
        <v>2022-03</v>
      </c>
    </row>
    <row r="3548" spans="1:8" x14ac:dyDescent="0.3">
      <c r="A3548" s="2">
        <v>137138397495</v>
      </c>
      <c r="B3548" s="2" t="str">
        <f t="shared" si="165"/>
        <v>137138397495</v>
      </c>
      <c r="C3548" s="2" t="str">
        <f>_xlfn.XLOOKUP(
  B3548,
  'Candidate Data'!A:A,
  'Candidate Data'!B:B,
  "Not Found"
)</f>
        <v>Recruiter28</v>
      </c>
      <c r="D3548" s="2" t="str">
        <f>_xlfn.XLOOKUP(
  C3548,
  'Recruiter Data'!A:A,
  'Recruiter Data'!B:B,
  "Unknown"
)</f>
        <v>N America</v>
      </c>
      <c r="E3548" t="s">
        <v>18</v>
      </c>
      <c r="F3548" t="str">
        <f t="shared" si="166"/>
        <v>Application Review</v>
      </c>
      <c r="G3548" s="1">
        <v>44626.679560185185</v>
      </c>
      <c r="H3548" t="str">
        <f t="shared" si="167"/>
        <v>2022-03</v>
      </c>
    </row>
    <row r="3549" spans="1:8" x14ac:dyDescent="0.3">
      <c r="A3549" s="2">
        <v>137138397495</v>
      </c>
      <c r="B3549" s="2" t="str">
        <f t="shared" si="165"/>
        <v>137138397495</v>
      </c>
      <c r="C3549" s="2" t="str">
        <f>_xlfn.XLOOKUP(
  B3549,
  'Candidate Data'!A:A,
  'Candidate Data'!B:B,
  "Not Found"
)</f>
        <v>Recruiter28</v>
      </c>
      <c r="D3549" s="2" t="str">
        <f>_xlfn.XLOOKUP(
  C3549,
  'Recruiter Data'!A:A,
  'Recruiter Data'!B:B,
  "Unknown"
)</f>
        <v>N America</v>
      </c>
      <c r="E3549" t="s">
        <v>18</v>
      </c>
      <c r="F3549" t="str">
        <f t="shared" si="166"/>
        <v>Application Review</v>
      </c>
      <c r="G3549" s="1">
        <v>44626.855694444443</v>
      </c>
      <c r="H3549" t="str">
        <f t="shared" si="167"/>
        <v>2022-03</v>
      </c>
    </row>
    <row r="3550" spans="1:8" x14ac:dyDescent="0.3">
      <c r="A3550" s="2">
        <v>137138397495</v>
      </c>
      <c r="B3550" s="2" t="str">
        <f t="shared" si="165"/>
        <v>137138397495</v>
      </c>
      <c r="C3550" s="2" t="str">
        <f>_xlfn.XLOOKUP(
  B3550,
  'Candidate Data'!A:A,
  'Candidate Data'!B:B,
  "Not Found"
)</f>
        <v>Recruiter28</v>
      </c>
      <c r="D3550" s="2" t="str">
        <f>_xlfn.XLOOKUP(
  C3550,
  'Recruiter Data'!A:A,
  'Recruiter Data'!B:B,
  "Unknown"
)</f>
        <v>N America</v>
      </c>
      <c r="E3550" t="s">
        <v>21</v>
      </c>
      <c r="F3550" t="str">
        <f t="shared" si="166"/>
        <v>Diligence</v>
      </c>
      <c r="G3550" s="1">
        <v>44639.927905092591</v>
      </c>
      <c r="H3550" t="str">
        <f t="shared" si="167"/>
        <v>2022-03</v>
      </c>
    </row>
    <row r="3551" spans="1:8" x14ac:dyDescent="0.3">
      <c r="A3551" s="2">
        <v>137138397495</v>
      </c>
      <c r="B3551" s="2" t="str">
        <f t="shared" si="165"/>
        <v>137138397495</v>
      </c>
      <c r="C3551" s="2" t="str">
        <f>_xlfn.XLOOKUP(
  B3551,
  'Candidate Data'!A:A,
  'Candidate Data'!B:B,
  "Not Found"
)</f>
        <v>Recruiter28</v>
      </c>
      <c r="D3551" s="2" t="str">
        <f>_xlfn.XLOOKUP(
  C3551,
  'Recruiter Data'!A:A,
  'Recruiter Data'!B:B,
  "Unknown"
)</f>
        <v>N America</v>
      </c>
      <c r="E3551" t="s">
        <v>22</v>
      </c>
      <c r="F3551" t="str">
        <f t="shared" si="166"/>
        <v>Final Interview</v>
      </c>
      <c r="G3551" s="1">
        <v>44637.973715277774</v>
      </c>
      <c r="H3551" t="str">
        <f t="shared" si="167"/>
        <v>2022-03</v>
      </c>
    </row>
    <row r="3552" spans="1:8" x14ac:dyDescent="0.3">
      <c r="A3552" s="2">
        <v>137138397495</v>
      </c>
      <c r="B3552" s="2" t="str">
        <f t="shared" si="165"/>
        <v>137138397495</v>
      </c>
      <c r="C3552" s="2" t="str">
        <f>_xlfn.XLOOKUP(
  B3552,
  'Candidate Data'!A:A,
  'Candidate Data'!B:B,
  "Not Found"
)</f>
        <v>Recruiter28</v>
      </c>
      <c r="D3552" s="2" t="str">
        <f>_xlfn.XLOOKUP(
  C3552,
  'Recruiter Data'!A:A,
  'Recruiter Data'!B:B,
  "Unknown"
)</f>
        <v>N America</v>
      </c>
      <c r="E3552" t="s">
        <v>20</v>
      </c>
      <c r="F3552" t="str">
        <f t="shared" si="166"/>
        <v>Interview #1</v>
      </c>
      <c r="G3552" s="1">
        <v>44632.767569444448</v>
      </c>
      <c r="H3552" t="str">
        <f t="shared" si="167"/>
        <v>2022-03</v>
      </c>
    </row>
    <row r="3553" spans="1:8" x14ac:dyDescent="0.3">
      <c r="A3553" s="2">
        <v>137138397495</v>
      </c>
      <c r="B3553" s="2" t="str">
        <f t="shared" si="165"/>
        <v>137138397495</v>
      </c>
      <c r="C3553" s="2" t="str">
        <f>_xlfn.XLOOKUP(
  B3553,
  'Candidate Data'!A:A,
  'Candidate Data'!B:B,
  "Not Found"
)</f>
        <v>Recruiter28</v>
      </c>
      <c r="D3553" s="2" t="str">
        <f>_xlfn.XLOOKUP(
  C3553,
  'Recruiter Data'!A:A,
  'Recruiter Data'!B:B,
  "Unknown"
)</f>
        <v>N America</v>
      </c>
      <c r="E3553" t="s">
        <v>23</v>
      </c>
      <c r="F3553" t="str">
        <f t="shared" si="166"/>
        <v>Next Steps</v>
      </c>
      <c r="G3553" s="1">
        <v>44637.973715277774</v>
      </c>
      <c r="H3553" t="str">
        <f t="shared" si="167"/>
        <v>2022-03</v>
      </c>
    </row>
    <row r="3554" spans="1:8" x14ac:dyDescent="0.3">
      <c r="A3554" s="2">
        <v>137138397495</v>
      </c>
      <c r="B3554" s="2" t="str">
        <f t="shared" si="165"/>
        <v>137138397495</v>
      </c>
      <c r="C3554" s="2" t="str">
        <f>_xlfn.XLOOKUP(
  B3554,
  'Candidate Data'!A:A,
  'Candidate Data'!B:B,
  "Not Found"
)</f>
        <v>Recruiter28</v>
      </c>
      <c r="D3554" s="2" t="str">
        <f>_xlfn.XLOOKUP(
  C3554,
  'Recruiter Data'!A:A,
  'Recruiter Data'!B:B,
  "Unknown"
)</f>
        <v>N America</v>
      </c>
      <c r="E3554" t="s">
        <v>19</v>
      </c>
      <c r="F3554" t="str">
        <f t="shared" si="166"/>
        <v>Phone Screen</v>
      </c>
      <c r="G3554" s="1">
        <v>44626.679560185185</v>
      </c>
      <c r="H3554" t="str">
        <f t="shared" si="167"/>
        <v>2022-03</v>
      </c>
    </row>
    <row r="3555" spans="1:8" x14ac:dyDescent="0.3">
      <c r="A3555" s="2">
        <v>137138397495</v>
      </c>
      <c r="B3555" s="2" t="str">
        <f t="shared" si="165"/>
        <v>137138397495</v>
      </c>
      <c r="C3555" s="2" t="str">
        <f>_xlfn.XLOOKUP(
  B3555,
  'Candidate Data'!A:A,
  'Candidate Data'!B:B,
  "Not Found"
)</f>
        <v>Recruiter28</v>
      </c>
      <c r="D3555" s="2" t="str">
        <f>_xlfn.XLOOKUP(
  C3555,
  'Recruiter Data'!A:A,
  'Recruiter Data'!B:B,
  "Unknown"
)</f>
        <v>N America</v>
      </c>
      <c r="E3555" t="s">
        <v>24</v>
      </c>
      <c r="F3555" t="str">
        <f t="shared" si="166"/>
        <v>Waitlist</v>
      </c>
      <c r="G3555" s="1">
        <v>44641.661354166667</v>
      </c>
      <c r="H3555" t="str">
        <f t="shared" si="167"/>
        <v>2022-03</v>
      </c>
    </row>
    <row r="3556" spans="1:8" x14ac:dyDescent="0.3">
      <c r="A3556" s="2">
        <v>165710829835</v>
      </c>
      <c r="B3556" s="2" t="str">
        <f t="shared" si="165"/>
        <v>165710829835</v>
      </c>
      <c r="C3556" s="2" t="str">
        <f>_xlfn.XLOOKUP(
  B3556,
  'Candidate Data'!A:A,
  'Candidate Data'!B:B,
  "Not Found"
)</f>
        <v>Recruiter12</v>
      </c>
      <c r="D3556" s="2" t="str">
        <f>_xlfn.XLOOKUP(
  C3556,
  'Recruiter Data'!A:A,
  'Recruiter Data'!B:B,
  "Unknown"
)</f>
        <v>Europe</v>
      </c>
      <c r="E3556" t="s">
        <v>18</v>
      </c>
      <c r="F3556" t="str">
        <f t="shared" si="166"/>
        <v>Application Review</v>
      </c>
      <c r="G3556" s="1">
        <v>44626.856354166666</v>
      </c>
      <c r="H3556" t="str">
        <f t="shared" si="167"/>
        <v>2022-03</v>
      </c>
    </row>
    <row r="3557" spans="1:8" x14ac:dyDescent="0.3">
      <c r="A3557" s="2">
        <v>165710829835</v>
      </c>
      <c r="B3557" s="2" t="str">
        <f t="shared" si="165"/>
        <v>165710829835</v>
      </c>
      <c r="C3557" s="2" t="str">
        <f>_xlfn.XLOOKUP(
  B3557,
  'Candidate Data'!A:A,
  'Candidate Data'!B:B,
  "Not Found"
)</f>
        <v>Recruiter12</v>
      </c>
      <c r="D3557" s="2" t="str">
        <f>_xlfn.XLOOKUP(
  C3557,
  'Recruiter Data'!A:A,
  'Recruiter Data'!B:B,
  "Unknown"
)</f>
        <v>Europe</v>
      </c>
      <c r="E3557" t="s">
        <v>18</v>
      </c>
      <c r="F3557" t="str">
        <f t="shared" si="166"/>
        <v>Application Review</v>
      </c>
      <c r="G3557" s="1">
        <v>44667.479270833333</v>
      </c>
      <c r="H3557" t="str">
        <f t="shared" si="167"/>
        <v>2022-04</v>
      </c>
    </row>
    <row r="3558" spans="1:8" x14ac:dyDescent="0.3">
      <c r="A3558" s="2">
        <v>101786939003</v>
      </c>
      <c r="B3558" s="2" t="str">
        <f t="shared" si="165"/>
        <v>101786939003</v>
      </c>
      <c r="C3558" s="2" t="str">
        <f>_xlfn.XLOOKUP(
  B3558,
  'Candidate Data'!A:A,
  'Candidate Data'!B:B,
  "Not Found"
)</f>
        <v>Recruiter19</v>
      </c>
      <c r="D3558" s="2" t="str">
        <f>_xlfn.XLOOKUP(
  C3558,
  'Recruiter Data'!A:A,
  'Recruiter Data'!B:B,
  "Unknown"
)</f>
        <v>N America</v>
      </c>
      <c r="E3558" t="s">
        <v>18</v>
      </c>
      <c r="F3558" t="str">
        <f t="shared" si="166"/>
        <v>Application Review</v>
      </c>
      <c r="G3558" s="1">
        <v>44626.856446759259</v>
      </c>
      <c r="H3558" t="str">
        <f t="shared" si="167"/>
        <v>2022-03</v>
      </c>
    </row>
    <row r="3559" spans="1:8" x14ac:dyDescent="0.3">
      <c r="A3559" s="2">
        <v>175805054861</v>
      </c>
      <c r="B3559" s="2" t="str">
        <f t="shared" si="165"/>
        <v>175805054861</v>
      </c>
      <c r="C3559" s="2" t="str">
        <f>_xlfn.XLOOKUP(
  B3559,
  'Candidate Data'!A:A,
  'Candidate Data'!B:B,
  "Not Found"
)</f>
        <v>Recruiter2</v>
      </c>
      <c r="D3559" s="2" t="str">
        <f>_xlfn.XLOOKUP(
  C3559,
  'Recruiter Data'!A:A,
  'Recruiter Data'!B:B,
  "Unknown"
)</f>
        <v>N America</v>
      </c>
      <c r="E3559" t="s">
        <v>18</v>
      </c>
      <c r="F3559" t="str">
        <f t="shared" si="166"/>
        <v>Application Review</v>
      </c>
      <c r="G3559" s="1">
        <v>44626.857083333336</v>
      </c>
      <c r="H3559" t="str">
        <f t="shared" si="167"/>
        <v>2022-03</v>
      </c>
    </row>
    <row r="3560" spans="1:8" x14ac:dyDescent="0.3">
      <c r="A3560" s="2">
        <v>188988949365</v>
      </c>
      <c r="B3560" s="2" t="str">
        <f t="shared" si="165"/>
        <v>188988949365</v>
      </c>
      <c r="C3560" s="2" t="str">
        <f>_xlfn.XLOOKUP(
  B3560,
  'Candidate Data'!A:A,
  'Candidate Data'!B:B,
  "Not Found"
)</f>
        <v>Recruiter33</v>
      </c>
      <c r="D3560" s="2" t="str">
        <f>_xlfn.XLOOKUP(
  C3560,
  'Recruiter Data'!A:A,
  'Recruiter Data'!B:B,
  "Unknown"
)</f>
        <v>N America</v>
      </c>
      <c r="E3560" t="s">
        <v>18</v>
      </c>
      <c r="F3560" t="str">
        <f t="shared" si="166"/>
        <v>Application Review</v>
      </c>
      <c r="G3560" s="1">
        <v>44626.857708333337</v>
      </c>
      <c r="H3560" t="str">
        <f t="shared" si="167"/>
        <v>2022-03</v>
      </c>
    </row>
    <row r="3561" spans="1:8" x14ac:dyDescent="0.3">
      <c r="A3561" s="2">
        <v>104753337203</v>
      </c>
      <c r="B3561" s="2" t="str">
        <f t="shared" si="165"/>
        <v>104753337203</v>
      </c>
      <c r="C3561" s="2" t="str">
        <f>_xlfn.XLOOKUP(
  B3561,
  'Candidate Data'!A:A,
  'Candidate Data'!B:B,
  "Not Found"
)</f>
        <v>Recruiter9</v>
      </c>
      <c r="D3561" s="2" t="str">
        <f>_xlfn.XLOOKUP(
  C3561,
  'Recruiter Data'!A:A,
  'Recruiter Data'!B:B,
  "Unknown"
)</f>
        <v>Europe</v>
      </c>
      <c r="E3561" t="s">
        <v>18</v>
      </c>
      <c r="F3561" t="str">
        <f t="shared" si="166"/>
        <v>Application Review</v>
      </c>
      <c r="G3561" s="1">
        <v>44626.858414351853</v>
      </c>
      <c r="H3561" t="str">
        <f t="shared" si="167"/>
        <v>2022-03</v>
      </c>
    </row>
    <row r="3562" spans="1:8" x14ac:dyDescent="0.3">
      <c r="A3562" s="2">
        <v>126793123589</v>
      </c>
      <c r="B3562" s="2" t="str">
        <f t="shared" si="165"/>
        <v>126793123589</v>
      </c>
      <c r="C3562" s="2" t="str">
        <f>_xlfn.XLOOKUP(
  B3562,
  'Candidate Data'!A:A,
  'Candidate Data'!B:B,
  "Not Found"
)</f>
        <v>Recruiter54</v>
      </c>
      <c r="D3562" s="2" t="str">
        <f>_xlfn.XLOOKUP(
  C3562,
  'Recruiter Data'!A:A,
  'Recruiter Data'!B:B,
  "Unknown"
)</f>
        <v>Asia</v>
      </c>
      <c r="E3562" t="s">
        <v>24</v>
      </c>
      <c r="F3562" t="str">
        <f t="shared" si="166"/>
        <v>Waitlist</v>
      </c>
      <c r="G3562" s="1">
        <v>44626.858425925922</v>
      </c>
      <c r="H3562" t="str">
        <f t="shared" si="167"/>
        <v>2022-03</v>
      </c>
    </row>
    <row r="3563" spans="1:8" x14ac:dyDescent="0.3">
      <c r="A3563" s="2">
        <v>133123122496</v>
      </c>
      <c r="B3563" s="2" t="str">
        <f t="shared" si="165"/>
        <v>133123122496</v>
      </c>
      <c r="C3563" s="2" t="str">
        <f>_xlfn.XLOOKUP(
  B3563,
  'Candidate Data'!A:A,
  'Candidate Data'!B:B,
  "Not Found"
)</f>
        <v>Recruiter19</v>
      </c>
      <c r="D3563" s="2" t="str">
        <f>_xlfn.XLOOKUP(
  C3563,
  'Recruiter Data'!A:A,
  'Recruiter Data'!B:B,
  "Unknown"
)</f>
        <v>N America</v>
      </c>
      <c r="E3563" t="s">
        <v>18</v>
      </c>
      <c r="F3563" t="str">
        <f t="shared" si="166"/>
        <v>Application Review</v>
      </c>
      <c r="G3563" s="1">
        <v>44626.858437499999</v>
      </c>
      <c r="H3563" t="str">
        <f t="shared" si="167"/>
        <v>2022-03</v>
      </c>
    </row>
    <row r="3564" spans="1:8" x14ac:dyDescent="0.3">
      <c r="A3564" s="2">
        <v>162353986054</v>
      </c>
      <c r="B3564" s="2" t="str">
        <f t="shared" si="165"/>
        <v>162353986054</v>
      </c>
      <c r="C3564" s="2" t="str">
        <f>_xlfn.XLOOKUP(
  B3564,
  'Candidate Data'!A:A,
  'Candidate Data'!B:B,
  "Not Found"
)</f>
        <v>Recruiter10</v>
      </c>
      <c r="D3564" s="2" t="str">
        <f>_xlfn.XLOOKUP(
  C3564,
  'Recruiter Data'!A:A,
  'Recruiter Data'!B:B,
  "Unknown"
)</f>
        <v>N America</v>
      </c>
      <c r="E3564" t="s">
        <v>18</v>
      </c>
      <c r="F3564" t="str">
        <f t="shared" si="166"/>
        <v>Application Review</v>
      </c>
      <c r="G3564" s="1">
        <v>44626.858541666668</v>
      </c>
      <c r="H3564" t="str">
        <f t="shared" si="167"/>
        <v>2022-03</v>
      </c>
    </row>
    <row r="3565" spans="1:8" x14ac:dyDescent="0.3">
      <c r="A3565" s="2">
        <v>186588695345</v>
      </c>
      <c r="B3565" s="2" t="str">
        <f t="shared" si="165"/>
        <v>186588695345</v>
      </c>
      <c r="C3565" s="2" t="str">
        <f>_xlfn.XLOOKUP(
  B3565,
  'Candidate Data'!A:A,
  'Candidate Data'!B:B,
  "Not Found"
)</f>
        <v>Recruiter14</v>
      </c>
      <c r="D3565" s="2" t="str">
        <f>_xlfn.XLOOKUP(
  C3565,
  'Recruiter Data'!A:A,
  'Recruiter Data'!B:B,
  "Unknown"
)</f>
        <v>N America</v>
      </c>
      <c r="E3565" t="s">
        <v>18</v>
      </c>
      <c r="F3565" t="str">
        <f t="shared" si="166"/>
        <v>Application Review</v>
      </c>
      <c r="G3565" s="1">
        <v>44626.860625000001</v>
      </c>
      <c r="H3565" t="str">
        <f t="shared" si="167"/>
        <v>2022-03</v>
      </c>
    </row>
    <row r="3566" spans="1:8" x14ac:dyDescent="0.3">
      <c r="A3566" s="2">
        <v>161185790374</v>
      </c>
      <c r="B3566" s="2" t="str">
        <f t="shared" si="165"/>
        <v>161185790374</v>
      </c>
      <c r="C3566" s="2" t="str">
        <f>_xlfn.XLOOKUP(
  B3566,
  'Candidate Data'!A:A,
  'Candidate Data'!B:B,
  "Not Found"
)</f>
        <v>Recruiter37</v>
      </c>
      <c r="D3566" s="2" t="str">
        <f>_xlfn.XLOOKUP(
  C3566,
  'Recruiter Data'!A:A,
  'Recruiter Data'!B:B,
  "Unknown"
)</f>
        <v>N America</v>
      </c>
      <c r="E3566" t="s">
        <v>18</v>
      </c>
      <c r="F3566" t="str">
        <f t="shared" si="166"/>
        <v>Application Review</v>
      </c>
      <c r="G3566" s="1">
        <v>44626.861863425926</v>
      </c>
      <c r="H3566" t="str">
        <f t="shared" si="167"/>
        <v>2022-03</v>
      </c>
    </row>
    <row r="3567" spans="1:8" x14ac:dyDescent="0.3">
      <c r="A3567" s="2">
        <v>176280022836</v>
      </c>
      <c r="B3567" s="2" t="str">
        <f t="shared" si="165"/>
        <v>176280022836</v>
      </c>
      <c r="C3567" s="2" t="str">
        <f>_xlfn.XLOOKUP(
  B3567,
  'Candidate Data'!A:A,
  'Candidate Data'!B:B,
  "Not Found"
)</f>
        <v>Recruiter31</v>
      </c>
      <c r="D3567" s="2" t="str">
        <f>_xlfn.XLOOKUP(
  C3567,
  'Recruiter Data'!A:A,
  'Recruiter Data'!B:B,
  "Unknown"
)</f>
        <v>N America</v>
      </c>
      <c r="E3567" t="s">
        <v>18</v>
      </c>
      <c r="F3567" t="str">
        <f t="shared" si="166"/>
        <v>Application Review</v>
      </c>
      <c r="G3567" s="1">
        <v>44626.861956018518</v>
      </c>
      <c r="H3567" t="str">
        <f t="shared" si="167"/>
        <v>2022-03</v>
      </c>
    </row>
    <row r="3568" spans="1:8" x14ac:dyDescent="0.3">
      <c r="A3568" s="2">
        <v>176280022836</v>
      </c>
      <c r="B3568" s="2" t="str">
        <f t="shared" si="165"/>
        <v>176280022836</v>
      </c>
      <c r="C3568" s="2" t="str">
        <f>_xlfn.XLOOKUP(
  B3568,
  'Candidate Data'!A:A,
  'Candidate Data'!B:B,
  "Not Found"
)</f>
        <v>Recruiter31</v>
      </c>
      <c r="D3568" s="2" t="str">
        <f>_xlfn.XLOOKUP(
  C3568,
  'Recruiter Data'!A:A,
  'Recruiter Data'!B:B,
  "Unknown"
)</f>
        <v>N America</v>
      </c>
      <c r="E3568" t="s">
        <v>19</v>
      </c>
      <c r="F3568" t="str">
        <f t="shared" si="166"/>
        <v>Phone Screen</v>
      </c>
      <c r="G3568" s="1">
        <v>44658.619016203702</v>
      </c>
      <c r="H3568" t="str">
        <f t="shared" si="167"/>
        <v>2022-04</v>
      </c>
    </row>
    <row r="3569" spans="1:8" x14ac:dyDescent="0.3">
      <c r="A3569" s="2">
        <v>184515591453</v>
      </c>
      <c r="B3569" s="2" t="str">
        <f t="shared" si="165"/>
        <v>184515591453</v>
      </c>
      <c r="C3569" s="2" t="str">
        <f>_xlfn.XLOOKUP(
  B3569,
  'Candidate Data'!A:A,
  'Candidate Data'!B:B,
  "Not Found"
)</f>
        <v>Recruiter13</v>
      </c>
      <c r="D3569" s="2" t="str">
        <f>_xlfn.XLOOKUP(
  C3569,
  'Recruiter Data'!A:A,
  'Recruiter Data'!B:B,
  "Unknown"
)</f>
        <v>N America</v>
      </c>
      <c r="E3569" t="s">
        <v>18</v>
      </c>
      <c r="F3569" t="str">
        <f t="shared" si="166"/>
        <v>Application Review</v>
      </c>
      <c r="G3569" s="1">
        <v>44626.863287037035</v>
      </c>
      <c r="H3569" t="str">
        <f t="shared" si="167"/>
        <v>2022-03</v>
      </c>
    </row>
    <row r="3570" spans="1:8" x14ac:dyDescent="0.3">
      <c r="A3570" s="2">
        <v>125188829574</v>
      </c>
      <c r="B3570" s="2" t="str">
        <f t="shared" si="165"/>
        <v>125188829574</v>
      </c>
      <c r="C3570" s="2" t="str">
        <f>_xlfn.XLOOKUP(
  B3570,
  'Candidate Data'!A:A,
  'Candidate Data'!B:B,
  "Not Found"
)</f>
        <v>Recruiter13</v>
      </c>
      <c r="D3570" s="2" t="str">
        <f>_xlfn.XLOOKUP(
  C3570,
  'Recruiter Data'!A:A,
  'Recruiter Data'!B:B,
  "Unknown"
)</f>
        <v>N America</v>
      </c>
      <c r="E3570" t="s">
        <v>18</v>
      </c>
      <c r="F3570" t="str">
        <f t="shared" si="166"/>
        <v>Application Review</v>
      </c>
      <c r="G3570" s="1">
        <v>44626.863298611112</v>
      </c>
      <c r="H3570" t="str">
        <f t="shared" si="167"/>
        <v>2022-03</v>
      </c>
    </row>
    <row r="3571" spans="1:8" x14ac:dyDescent="0.3">
      <c r="A3571" s="2">
        <v>115086227208</v>
      </c>
      <c r="B3571" s="2" t="str">
        <f t="shared" si="165"/>
        <v>115086227208</v>
      </c>
      <c r="C3571" s="2" t="str">
        <f>_xlfn.XLOOKUP(
  B3571,
  'Candidate Data'!A:A,
  'Candidate Data'!B:B,
  "Not Found"
)</f>
        <v>Recruiter6</v>
      </c>
      <c r="D3571" s="2" t="str">
        <f>_xlfn.XLOOKUP(
  C3571,
  'Recruiter Data'!A:A,
  'Recruiter Data'!B:B,
  "Unknown"
)</f>
        <v>N America</v>
      </c>
      <c r="E3571" t="s">
        <v>18</v>
      </c>
      <c r="F3571" t="str">
        <f t="shared" si="166"/>
        <v>Application Review</v>
      </c>
      <c r="G3571" s="1">
        <v>44626.906273148146</v>
      </c>
      <c r="H3571" t="str">
        <f t="shared" si="167"/>
        <v>2022-03</v>
      </c>
    </row>
    <row r="3572" spans="1:8" x14ac:dyDescent="0.3">
      <c r="A3572" s="2">
        <v>150815935590</v>
      </c>
      <c r="B3572" s="2" t="str">
        <f t="shared" si="165"/>
        <v>150815935590</v>
      </c>
      <c r="C3572" s="2" t="str">
        <f>_xlfn.XLOOKUP(
  B3572,
  'Candidate Data'!A:A,
  'Candidate Data'!B:B,
  "Not Found"
)</f>
        <v>Recruiter1</v>
      </c>
      <c r="D3572" s="2" t="str">
        <f>_xlfn.XLOOKUP(
  C3572,
  'Recruiter Data'!A:A,
  'Recruiter Data'!B:B,
  "Unknown"
)</f>
        <v>N America</v>
      </c>
      <c r="E3572" t="s">
        <v>18</v>
      </c>
      <c r="F3572" t="str">
        <f t="shared" si="166"/>
        <v>Application Review</v>
      </c>
      <c r="G3572" s="1">
        <v>44626.93408564815</v>
      </c>
      <c r="H3572" t="str">
        <f t="shared" si="167"/>
        <v>2022-03</v>
      </c>
    </row>
    <row r="3573" spans="1:8" x14ac:dyDescent="0.3">
      <c r="A3573" s="2">
        <v>134746809486</v>
      </c>
      <c r="B3573" s="2" t="str">
        <f t="shared" si="165"/>
        <v>134746809486</v>
      </c>
      <c r="C3573" s="2" t="str">
        <f>_xlfn.XLOOKUP(
  B3573,
  'Candidate Data'!A:A,
  'Candidate Data'!B:B,
  "Not Found"
)</f>
        <v>Recruiter1</v>
      </c>
      <c r="D3573" s="2" t="str">
        <f>_xlfn.XLOOKUP(
  C3573,
  'Recruiter Data'!A:A,
  'Recruiter Data'!B:B,
  "Unknown"
)</f>
        <v>N America</v>
      </c>
      <c r="E3573" t="s">
        <v>18</v>
      </c>
      <c r="F3573" t="str">
        <f t="shared" si="166"/>
        <v>Application Review</v>
      </c>
      <c r="G3573" s="1">
        <v>44626.979305555556</v>
      </c>
      <c r="H3573" t="str">
        <f t="shared" si="167"/>
        <v>2022-03</v>
      </c>
    </row>
    <row r="3574" spans="1:8" x14ac:dyDescent="0.3">
      <c r="A3574" s="2">
        <v>112563476516</v>
      </c>
      <c r="B3574" s="2" t="str">
        <f t="shared" si="165"/>
        <v>112563476516</v>
      </c>
      <c r="C3574" s="2" t="str">
        <f>_xlfn.XLOOKUP(
  B3574,
  'Candidate Data'!A:A,
  'Candidate Data'!B:B,
  "Not Found"
)</f>
        <v>Recruiter2</v>
      </c>
      <c r="D3574" s="2" t="str">
        <f>_xlfn.XLOOKUP(
  C3574,
  'Recruiter Data'!A:A,
  'Recruiter Data'!B:B,
  "Unknown"
)</f>
        <v>N America</v>
      </c>
      <c r="E3574" t="s">
        <v>18</v>
      </c>
      <c r="F3574" t="str">
        <f t="shared" si="166"/>
        <v>Application Review</v>
      </c>
      <c r="G3574" s="1">
        <v>44627.025509259256</v>
      </c>
      <c r="H3574" t="str">
        <f t="shared" si="167"/>
        <v>2022-03</v>
      </c>
    </row>
    <row r="3575" spans="1:8" x14ac:dyDescent="0.3">
      <c r="A3575" s="2">
        <v>112563476516</v>
      </c>
      <c r="B3575" s="2" t="str">
        <f t="shared" si="165"/>
        <v>112563476516</v>
      </c>
      <c r="C3575" s="2" t="str">
        <f>_xlfn.XLOOKUP(
  B3575,
  'Candidate Data'!A:A,
  'Candidate Data'!B:B,
  "Not Found"
)</f>
        <v>Recruiter2</v>
      </c>
      <c r="D3575" s="2" t="str">
        <f>_xlfn.XLOOKUP(
  C3575,
  'Recruiter Data'!A:A,
  'Recruiter Data'!B:B,
  "Unknown"
)</f>
        <v>N America</v>
      </c>
      <c r="E3575" t="s">
        <v>20</v>
      </c>
      <c r="F3575" t="str">
        <f t="shared" si="166"/>
        <v>Interview #1</v>
      </c>
      <c r="G3575" s="1">
        <v>44637.651747685188</v>
      </c>
      <c r="H3575" t="str">
        <f t="shared" si="167"/>
        <v>2022-03</v>
      </c>
    </row>
    <row r="3576" spans="1:8" x14ac:dyDescent="0.3">
      <c r="A3576" s="2">
        <v>112563476516</v>
      </c>
      <c r="B3576" s="2" t="str">
        <f t="shared" si="165"/>
        <v>112563476516</v>
      </c>
      <c r="C3576" s="2" t="str">
        <f>_xlfn.XLOOKUP(
  B3576,
  'Candidate Data'!A:A,
  'Candidate Data'!B:B,
  "Not Found"
)</f>
        <v>Recruiter2</v>
      </c>
      <c r="D3576" s="2" t="str">
        <f>_xlfn.XLOOKUP(
  C3576,
  'Recruiter Data'!A:A,
  'Recruiter Data'!B:B,
  "Unknown"
)</f>
        <v>N America</v>
      </c>
      <c r="E3576" t="s">
        <v>19</v>
      </c>
      <c r="F3576" t="str">
        <f t="shared" si="166"/>
        <v>Phone Screen</v>
      </c>
      <c r="G3576" s="1">
        <v>44627.025509259256</v>
      </c>
      <c r="H3576" t="str">
        <f t="shared" si="167"/>
        <v>2022-03</v>
      </c>
    </row>
    <row r="3577" spans="1:8" x14ac:dyDescent="0.3">
      <c r="A3577" s="2">
        <v>100872088306</v>
      </c>
      <c r="B3577" s="2" t="str">
        <f t="shared" si="165"/>
        <v>100872088306</v>
      </c>
      <c r="C3577" s="2" t="str">
        <f>_xlfn.XLOOKUP(
  B3577,
  'Candidate Data'!A:A,
  'Candidate Data'!B:B,
  "Not Found"
)</f>
        <v>Recruiter10</v>
      </c>
      <c r="D3577" s="2" t="str">
        <f>_xlfn.XLOOKUP(
  C3577,
  'Recruiter Data'!A:A,
  'Recruiter Data'!B:B,
  "Unknown"
)</f>
        <v>N America</v>
      </c>
      <c r="E3577" t="s">
        <v>18</v>
      </c>
      <c r="F3577" t="str">
        <f t="shared" si="166"/>
        <v>Application Review</v>
      </c>
      <c r="G3577" s="1">
        <v>44627.028634259259</v>
      </c>
      <c r="H3577" t="str">
        <f t="shared" si="167"/>
        <v>2022-03</v>
      </c>
    </row>
    <row r="3578" spans="1:8" x14ac:dyDescent="0.3">
      <c r="A3578" s="2">
        <v>183077440549</v>
      </c>
      <c r="B3578" s="2" t="str">
        <f t="shared" si="165"/>
        <v>183077440549</v>
      </c>
      <c r="C3578" s="2" t="str">
        <f>_xlfn.XLOOKUP(
  B3578,
  'Candidate Data'!A:A,
  'Candidate Data'!B:B,
  "Not Found"
)</f>
        <v>Recruiter21</v>
      </c>
      <c r="D3578" s="2" t="str">
        <f>_xlfn.XLOOKUP(
  C3578,
  'Recruiter Data'!A:A,
  'Recruiter Data'!B:B,
  "Unknown"
)</f>
        <v>Europe</v>
      </c>
      <c r="E3578" t="s">
        <v>18</v>
      </c>
      <c r="F3578" t="str">
        <f t="shared" si="166"/>
        <v>Application Review</v>
      </c>
      <c r="G3578" s="1">
        <v>44627.032766203702</v>
      </c>
      <c r="H3578" t="str">
        <f t="shared" si="167"/>
        <v>2022-03</v>
      </c>
    </row>
    <row r="3579" spans="1:8" x14ac:dyDescent="0.3">
      <c r="A3579" s="2">
        <v>145611929757</v>
      </c>
      <c r="B3579" s="2" t="str">
        <f t="shared" si="165"/>
        <v>145611929757</v>
      </c>
      <c r="C3579" s="2" t="str">
        <f>_xlfn.XLOOKUP(
  B3579,
  'Candidate Data'!A:A,
  'Candidate Data'!B:B,
  "Not Found"
)</f>
        <v>Recruiter1</v>
      </c>
      <c r="D3579" s="2" t="str">
        <f>_xlfn.XLOOKUP(
  C3579,
  'Recruiter Data'!A:A,
  'Recruiter Data'!B:B,
  "Unknown"
)</f>
        <v>N America</v>
      </c>
      <c r="E3579" t="s">
        <v>18</v>
      </c>
      <c r="F3579" t="str">
        <f t="shared" si="166"/>
        <v>Application Review</v>
      </c>
      <c r="G3579" s="1">
        <v>44627.058368055557</v>
      </c>
      <c r="H3579" t="str">
        <f t="shared" si="167"/>
        <v>2022-03</v>
      </c>
    </row>
    <row r="3580" spans="1:8" x14ac:dyDescent="0.3">
      <c r="A3580" s="2">
        <v>116690130595</v>
      </c>
      <c r="B3580" s="2" t="str">
        <f t="shared" si="165"/>
        <v>116690130595</v>
      </c>
      <c r="C3580" s="2" t="str">
        <f>_xlfn.XLOOKUP(
  B3580,
  'Candidate Data'!A:A,
  'Candidate Data'!B:B,
  "Not Found"
)</f>
        <v>Recruiter10</v>
      </c>
      <c r="D3580" s="2" t="str">
        <f>_xlfn.XLOOKUP(
  C3580,
  'Recruiter Data'!A:A,
  'Recruiter Data'!B:B,
  "Unknown"
)</f>
        <v>N America</v>
      </c>
      <c r="E3580" t="s">
        <v>18</v>
      </c>
      <c r="F3580" t="str">
        <f t="shared" si="166"/>
        <v>Application Review</v>
      </c>
      <c r="G3580" s="1">
        <v>44627.075057870374</v>
      </c>
      <c r="H3580" t="str">
        <f t="shared" si="167"/>
        <v>2022-03</v>
      </c>
    </row>
    <row r="3581" spans="1:8" x14ac:dyDescent="0.3">
      <c r="A3581" s="2">
        <v>151622372774</v>
      </c>
      <c r="B3581" s="2" t="str">
        <f t="shared" si="165"/>
        <v>151622372774</v>
      </c>
      <c r="C3581" s="2" t="str">
        <f>_xlfn.XLOOKUP(
  B3581,
  'Candidate Data'!A:A,
  'Candidate Data'!B:B,
  "Not Found"
)</f>
        <v>Recruiter1</v>
      </c>
      <c r="D3581" s="2" t="str">
        <f>_xlfn.XLOOKUP(
  C3581,
  'Recruiter Data'!A:A,
  'Recruiter Data'!B:B,
  "Unknown"
)</f>
        <v>N America</v>
      </c>
      <c r="E3581" t="s">
        <v>18</v>
      </c>
      <c r="F3581" t="str">
        <f t="shared" si="166"/>
        <v>Application Review</v>
      </c>
      <c r="G3581" s="1">
        <v>44627.107685185183</v>
      </c>
      <c r="H3581" t="str">
        <f t="shared" si="167"/>
        <v>2022-03</v>
      </c>
    </row>
    <row r="3582" spans="1:8" x14ac:dyDescent="0.3">
      <c r="A3582" s="2">
        <v>109104710713</v>
      </c>
      <c r="B3582" s="2" t="str">
        <f t="shared" si="165"/>
        <v>109104710713</v>
      </c>
      <c r="C3582" s="2" t="str">
        <f>_xlfn.XLOOKUP(
  B3582,
  'Candidate Data'!A:A,
  'Candidate Data'!B:B,
  "Not Found"
)</f>
        <v>Recruiter2</v>
      </c>
      <c r="D3582" s="2" t="str">
        <f>_xlfn.XLOOKUP(
  C3582,
  'Recruiter Data'!A:A,
  'Recruiter Data'!B:B,
  "Unknown"
)</f>
        <v>N America</v>
      </c>
      <c r="E3582" t="s">
        <v>18</v>
      </c>
      <c r="F3582" t="str">
        <f t="shared" si="166"/>
        <v>Application Review</v>
      </c>
      <c r="G3582" s="1">
        <v>44627.111041666663</v>
      </c>
      <c r="H3582" t="str">
        <f t="shared" si="167"/>
        <v>2022-03</v>
      </c>
    </row>
    <row r="3583" spans="1:8" x14ac:dyDescent="0.3">
      <c r="A3583" s="2">
        <v>109104710713</v>
      </c>
      <c r="B3583" s="2" t="str">
        <f t="shared" si="165"/>
        <v>109104710713</v>
      </c>
      <c r="C3583" s="2" t="str">
        <f>_xlfn.XLOOKUP(
  B3583,
  'Candidate Data'!A:A,
  'Candidate Data'!B:B,
  "Not Found"
)</f>
        <v>Recruiter2</v>
      </c>
      <c r="D3583" s="2" t="str">
        <f>_xlfn.XLOOKUP(
  C3583,
  'Recruiter Data'!A:A,
  'Recruiter Data'!B:B,
  "Unknown"
)</f>
        <v>N America</v>
      </c>
      <c r="E3583" t="s">
        <v>21</v>
      </c>
      <c r="F3583" t="str">
        <f t="shared" si="166"/>
        <v>Diligence</v>
      </c>
      <c r="G3583" s="1">
        <v>44627.113356481481</v>
      </c>
      <c r="H3583" t="str">
        <f t="shared" si="167"/>
        <v>2022-03</v>
      </c>
    </row>
    <row r="3584" spans="1:8" x14ac:dyDescent="0.3">
      <c r="A3584" s="2">
        <v>109104710713</v>
      </c>
      <c r="B3584" s="2" t="str">
        <f t="shared" si="165"/>
        <v>109104710713</v>
      </c>
      <c r="C3584" s="2" t="str">
        <f>_xlfn.XLOOKUP(
  B3584,
  'Candidate Data'!A:A,
  'Candidate Data'!B:B,
  "Not Found"
)</f>
        <v>Recruiter2</v>
      </c>
      <c r="D3584" s="2" t="str">
        <f>_xlfn.XLOOKUP(
  C3584,
  'Recruiter Data'!A:A,
  'Recruiter Data'!B:B,
  "Unknown"
)</f>
        <v>N America</v>
      </c>
      <c r="E3584" t="s">
        <v>22</v>
      </c>
      <c r="F3584" t="str">
        <f t="shared" si="166"/>
        <v>Final Interview</v>
      </c>
      <c r="G3584" s="1">
        <v>44627.113356481481</v>
      </c>
      <c r="H3584" t="str">
        <f t="shared" si="167"/>
        <v>2022-03</v>
      </c>
    </row>
    <row r="3585" spans="1:8" x14ac:dyDescent="0.3">
      <c r="A3585" s="2">
        <v>109104710713</v>
      </c>
      <c r="B3585" s="2" t="str">
        <f t="shared" si="165"/>
        <v>109104710713</v>
      </c>
      <c r="C3585" s="2" t="str">
        <f>_xlfn.XLOOKUP(
  B3585,
  'Candidate Data'!A:A,
  'Candidate Data'!B:B,
  "Not Found"
)</f>
        <v>Recruiter2</v>
      </c>
      <c r="D3585" s="2" t="str">
        <f>_xlfn.XLOOKUP(
  C3585,
  'Recruiter Data'!A:A,
  'Recruiter Data'!B:B,
  "Unknown"
)</f>
        <v>N America</v>
      </c>
      <c r="E3585" t="s">
        <v>20</v>
      </c>
      <c r="F3585" t="str">
        <f t="shared" si="166"/>
        <v>Interview #1</v>
      </c>
      <c r="G3585" s="1">
        <v>44627.111041666663</v>
      </c>
      <c r="H3585" t="str">
        <f t="shared" si="167"/>
        <v>2022-03</v>
      </c>
    </row>
    <row r="3586" spans="1:8" x14ac:dyDescent="0.3">
      <c r="A3586" s="2">
        <v>109104710713</v>
      </c>
      <c r="B3586" s="2" t="str">
        <f t="shared" si="165"/>
        <v>109104710713</v>
      </c>
      <c r="C3586" s="2" t="str">
        <f>_xlfn.XLOOKUP(
  B3586,
  'Candidate Data'!A:A,
  'Candidate Data'!B:B,
  "Not Found"
)</f>
        <v>Recruiter2</v>
      </c>
      <c r="D3586" s="2" t="str">
        <f>_xlfn.XLOOKUP(
  C3586,
  'Recruiter Data'!A:A,
  'Recruiter Data'!B:B,
  "Unknown"
)</f>
        <v>N America</v>
      </c>
      <c r="E3586" t="s">
        <v>23</v>
      </c>
      <c r="F3586" t="str">
        <f t="shared" si="166"/>
        <v>Next Steps</v>
      </c>
      <c r="G3586" s="1">
        <v>44627.113356481481</v>
      </c>
      <c r="H3586" t="str">
        <f t="shared" si="167"/>
        <v>2022-03</v>
      </c>
    </row>
    <row r="3587" spans="1:8" x14ac:dyDescent="0.3">
      <c r="A3587" s="2">
        <v>109104710713</v>
      </c>
      <c r="B3587" s="2" t="str">
        <f t="shared" ref="B3587:B3650" si="168">TEXT(A3587,"0")</f>
        <v>109104710713</v>
      </c>
      <c r="C3587" s="2" t="str">
        <f>_xlfn.XLOOKUP(
  B3587,
  'Candidate Data'!A:A,
  'Candidate Data'!B:B,
  "Not Found"
)</f>
        <v>Recruiter2</v>
      </c>
      <c r="D3587" s="2" t="str">
        <f>_xlfn.XLOOKUP(
  C3587,
  'Recruiter Data'!A:A,
  'Recruiter Data'!B:B,
  "Unknown"
)</f>
        <v>N America</v>
      </c>
      <c r="E3587" t="s">
        <v>19</v>
      </c>
      <c r="F3587" t="str">
        <f t="shared" ref="F3587:F3650" si="169">IF(ISNUMBER(SEARCH("Phone Screen",E3587)),"Phone Screen",
IF(ISNUMBER(SEARCH("Interview #1",E3587)),"Interview #1",
IF(ISNUMBER(SEARCH("Final Interview",E3587)),"Final Interview",
IF(ISNUMBER(SEARCH("Next Steps",E3587)),"Next Steps",
IF(ISNUMBER(SEARCH("Diligence",E3587)),"Diligence",
IF(ISNUMBER(SEARCH("Waitlist",E3587)),"Waitlist",
"Application Review"))))))</f>
        <v>Phone Screen</v>
      </c>
      <c r="G3587" s="1">
        <v>44627.111041666663</v>
      </c>
      <c r="H3587" t="str">
        <f t="shared" ref="H3587:H3650" si="170">TEXT(G3587,"yyyy-mm")</f>
        <v>2022-03</v>
      </c>
    </row>
    <row r="3588" spans="1:8" x14ac:dyDescent="0.3">
      <c r="A3588" s="2">
        <v>162553215194</v>
      </c>
      <c r="B3588" s="2" t="str">
        <f t="shared" si="168"/>
        <v>162553215194</v>
      </c>
      <c r="C3588" s="2" t="str">
        <f>_xlfn.XLOOKUP(
  B3588,
  'Candidate Data'!A:A,
  'Candidate Data'!B:B,
  "Not Found"
)</f>
        <v>Recruiter38</v>
      </c>
      <c r="D3588" s="2" t="str">
        <f>_xlfn.XLOOKUP(
  C3588,
  'Recruiter Data'!A:A,
  'Recruiter Data'!B:B,
  "Unknown"
)</f>
        <v>Asia</v>
      </c>
      <c r="E3588" t="s">
        <v>18</v>
      </c>
      <c r="F3588" t="str">
        <f t="shared" si="169"/>
        <v>Application Review</v>
      </c>
      <c r="G3588" s="1">
        <v>44627.134363425925</v>
      </c>
      <c r="H3588" t="str">
        <f t="shared" si="170"/>
        <v>2022-03</v>
      </c>
    </row>
    <row r="3589" spans="1:8" x14ac:dyDescent="0.3">
      <c r="A3589" s="2">
        <v>162553215194</v>
      </c>
      <c r="B3589" s="2" t="str">
        <f t="shared" si="168"/>
        <v>162553215194</v>
      </c>
      <c r="C3589" s="2" t="str">
        <f>_xlfn.XLOOKUP(
  B3589,
  'Candidate Data'!A:A,
  'Candidate Data'!B:B,
  "Not Found"
)</f>
        <v>Recruiter38</v>
      </c>
      <c r="D3589" s="2" t="str">
        <f>_xlfn.XLOOKUP(
  C3589,
  'Recruiter Data'!A:A,
  'Recruiter Data'!B:B,
  "Unknown"
)</f>
        <v>Asia</v>
      </c>
      <c r="E3589" t="s">
        <v>20</v>
      </c>
      <c r="F3589" t="str">
        <f t="shared" si="169"/>
        <v>Interview #1</v>
      </c>
      <c r="G3589" s="1">
        <v>44627.134363425925</v>
      </c>
      <c r="H3589" t="str">
        <f t="shared" si="170"/>
        <v>2022-03</v>
      </c>
    </row>
    <row r="3590" spans="1:8" x14ac:dyDescent="0.3">
      <c r="A3590" s="2">
        <v>162553215194</v>
      </c>
      <c r="B3590" s="2" t="str">
        <f t="shared" si="168"/>
        <v>162553215194</v>
      </c>
      <c r="C3590" s="2" t="str">
        <f>_xlfn.XLOOKUP(
  B3590,
  'Candidate Data'!A:A,
  'Candidate Data'!B:B,
  "Not Found"
)</f>
        <v>Recruiter38</v>
      </c>
      <c r="D3590" s="2" t="str">
        <f>_xlfn.XLOOKUP(
  C3590,
  'Recruiter Data'!A:A,
  'Recruiter Data'!B:B,
  "Unknown"
)</f>
        <v>Asia</v>
      </c>
      <c r="E3590" t="s">
        <v>19</v>
      </c>
      <c r="F3590" t="str">
        <f t="shared" si="169"/>
        <v>Phone Screen</v>
      </c>
      <c r="G3590" s="1">
        <v>44627.134363425925</v>
      </c>
      <c r="H3590" t="str">
        <f t="shared" si="170"/>
        <v>2022-03</v>
      </c>
    </row>
    <row r="3591" spans="1:8" x14ac:dyDescent="0.3">
      <c r="A3591" s="2">
        <v>154012709571</v>
      </c>
      <c r="B3591" s="2" t="str">
        <f t="shared" si="168"/>
        <v>154012709571</v>
      </c>
      <c r="C3591" s="2" t="str">
        <f>_xlfn.XLOOKUP(
  B3591,
  'Candidate Data'!A:A,
  'Candidate Data'!B:B,
  "Not Found"
)</f>
        <v>Recruiter43</v>
      </c>
      <c r="D3591" s="2" t="str">
        <f>_xlfn.XLOOKUP(
  C3591,
  'Recruiter Data'!A:A,
  'Recruiter Data'!B:B,
  "Unknown"
)</f>
        <v>Europe</v>
      </c>
      <c r="E3591" t="s">
        <v>18</v>
      </c>
      <c r="F3591" t="str">
        <f t="shared" si="169"/>
        <v>Application Review</v>
      </c>
      <c r="G3591" s="1">
        <v>44627.156412037039</v>
      </c>
      <c r="H3591" t="str">
        <f t="shared" si="170"/>
        <v>2022-03</v>
      </c>
    </row>
    <row r="3592" spans="1:8" x14ac:dyDescent="0.3">
      <c r="A3592" s="2">
        <v>168900565056</v>
      </c>
      <c r="B3592" s="2" t="str">
        <f t="shared" si="168"/>
        <v>168900565056</v>
      </c>
      <c r="C3592" s="2" t="str">
        <f>_xlfn.XLOOKUP(
  B3592,
  'Candidate Data'!A:A,
  'Candidate Data'!B:B,
  "Not Found"
)</f>
        <v>Recruiter1</v>
      </c>
      <c r="D3592" s="2" t="str">
        <f>_xlfn.XLOOKUP(
  C3592,
  'Recruiter Data'!A:A,
  'Recruiter Data'!B:B,
  "Unknown"
)</f>
        <v>N America</v>
      </c>
      <c r="E3592" t="s">
        <v>18</v>
      </c>
      <c r="F3592" t="str">
        <f t="shared" si="169"/>
        <v>Application Review</v>
      </c>
      <c r="G3592" s="1">
        <v>44627.198703703703</v>
      </c>
      <c r="H3592" t="str">
        <f t="shared" si="170"/>
        <v>2022-03</v>
      </c>
    </row>
    <row r="3593" spans="1:8" x14ac:dyDescent="0.3">
      <c r="A3593" s="2">
        <v>123254684920</v>
      </c>
      <c r="B3593" s="2" t="str">
        <f t="shared" si="168"/>
        <v>123254684920</v>
      </c>
      <c r="C3593" s="2" t="str">
        <f>_xlfn.XLOOKUP(
  B3593,
  'Candidate Data'!A:A,
  'Candidate Data'!B:B,
  "Not Found"
)</f>
        <v>Recruiter6</v>
      </c>
      <c r="D3593" s="2" t="str">
        <f>_xlfn.XLOOKUP(
  C3593,
  'Recruiter Data'!A:A,
  'Recruiter Data'!B:B,
  "Unknown"
)</f>
        <v>N America</v>
      </c>
      <c r="E3593" t="s">
        <v>18</v>
      </c>
      <c r="F3593" t="str">
        <f t="shared" si="169"/>
        <v>Application Review</v>
      </c>
      <c r="G3593" s="1">
        <v>44627.227870370371</v>
      </c>
      <c r="H3593" t="str">
        <f t="shared" si="170"/>
        <v>2022-03</v>
      </c>
    </row>
    <row r="3594" spans="1:8" x14ac:dyDescent="0.3">
      <c r="A3594" s="2">
        <v>109189199519</v>
      </c>
      <c r="B3594" s="2" t="str">
        <f t="shared" si="168"/>
        <v>109189199519</v>
      </c>
      <c r="C3594" s="2" t="str">
        <f>_xlfn.XLOOKUP(
  B3594,
  'Candidate Data'!A:A,
  'Candidate Data'!B:B,
  "Not Found"
)</f>
        <v>Recruiter9</v>
      </c>
      <c r="D3594" s="2" t="str">
        <f>_xlfn.XLOOKUP(
  C3594,
  'Recruiter Data'!A:A,
  'Recruiter Data'!B:B,
  "Unknown"
)</f>
        <v>Europe</v>
      </c>
      <c r="E3594" t="s">
        <v>18</v>
      </c>
      <c r="F3594" t="str">
        <f t="shared" si="169"/>
        <v>Application Review</v>
      </c>
      <c r="G3594" s="1">
        <v>44627.381319444445</v>
      </c>
      <c r="H3594" t="str">
        <f t="shared" si="170"/>
        <v>2022-03</v>
      </c>
    </row>
    <row r="3595" spans="1:8" x14ac:dyDescent="0.3">
      <c r="A3595" s="2">
        <v>109189199519</v>
      </c>
      <c r="B3595" s="2" t="str">
        <f t="shared" si="168"/>
        <v>109189199519</v>
      </c>
      <c r="C3595" s="2" t="str">
        <f>_xlfn.XLOOKUP(
  B3595,
  'Candidate Data'!A:A,
  'Candidate Data'!B:B,
  "Not Found"
)</f>
        <v>Recruiter9</v>
      </c>
      <c r="D3595" s="2" t="str">
        <f>_xlfn.XLOOKUP(
  C3595,
  'Recruiter Data'!A:A,
  'Recruiter Data'!B:B,
  "Unknown"
)</f>
        <v>Europe</v>
      </c>
      <c r="E3595" t="s">
        <v>19</v>
      </c>
      <c r="F3595" t="str">
        <f t="shared" si="169"/>
        <v>Phone Screen</v>
      </c>
      <c r="G3595" s="1">
        <v>44637.507534722223</v>
      </c>
      <c r="H3595" t="str">
        <f t="shared" si="170"/>
        <v>2022-03</v>
      </c>
    </row>
    <row r="3596" spans="1:8" x14ac:dyDescent="0.3">
      <c r="A3596" s="2">
        <v>141554390180</v>
      </c>
      <c r="B3596" s="2" t="str">
        <f t="shared" si="168"/>
        <v>141554390180</v>
      </c>
      <c r="C3596" s="2" t="str">
        <f>_xlfn.XLOOKUP(
  B3596,
  'Candidate Data'!A:A,
  'Candidate Data'!B:B,
  "Not Found"
)</f>
        <v>Recruiter4</v>
      </c>
      <c r="D3596" s="2" t="str">
        <f>_xlfn.XLOOKUP(
  C3596,
  'Recruiter Data'!A:A,
  'Recruiter Data'!B:B,
  "Unknown"
)</f>
        <v>Asia</v>
      </c>
      <c r="E3596" t="s">
        <v>18</v>
      </c>
      <c r="F3596" t="str">
        <f t="shared" si="169"/>
        <v>Application Review</v>
      </c>
      <c r="G3596" s="1">
        <v>44633.083472222221</v>
      </c>
      <c r="H3596" t="str">
        <f t="shared" si="170"/>
        <v>2022-03</v>
      </c>
    </row>
    <row r="3597" spans="1:8" x14ac:dyDescent="0.3">
      <c r="A3597" s="2">
        <v>141554390180</v>
      </c>
      <c r="B3597" s="2" t="str">
        <f t="shared" si="168"/>
        <v>141554390180</v>
      </c>
      <c r="C3597" s="2" t="str">
        <f>_xlfn.XLOOKUP(
  B3597,
  'Candidate Data'!A:A,
  'Candidate Data'!B:B,
  "Not Found"
)</f>
        <v>Recruiter4</v>
      </c>
      <c r="D3597" s="2" t="str">
        <f>_xlfn.XLOOKUP(
  C3597,
  'Recruiter Data'!A:A,
  'Recruiter Data'!B:B,
  "Unknown"
)</f>
        <v>Asia</v>
      </c>
      <c r="E3597" t="s">
        <v>21</v>
      </c>
      <c r="F3597" t="str">
        <f t="shared" si="169"/>
        <v>Diligence</v>
      </c>
      <c r="G3597" s="1">
        <v>44633.085625</v>
      </c>
      <c r="H3597" t="str">
        <f t="shared" si="170"/>
        <v>2022-03</v>
      </c>
    </row>
    <row r="3598" spans="1:8" x14ac:dyDescent="0.3">
      <c r="A3598" s="2">
        <v>141554390180</v>
      </c>
      <c r="B3598" s="2" t="str">
        <f t="shared" si="168"/>
        <v>141554390180</v>
      </c>
      <c r="C3598" s="2" t="str">
        <f>_xlfn.XLOOKUP(
  B3598,
  'Candidate Data'!A:A,
  'Candidate Data'!B:B,
  "Not Found"
)</f>
        <v>Recruiter4</v>
      </c>
      <c r="D3598" s="2" t="str">
        <f>_xlfn.XLOOKUP(
  C3598,
  'Recruiter Data'!A:A,
  'Recruiter Data'!B:B,
  "Unknown"
)</f>
        <v>Asia</v>
      </c>
      <c r="E3598" t="s">
        <v>22</v>
      </c>
      <c r="F3598" t="str">
        <f t="shared" si="169"/>
        <v>Final Interview</v>
      </c>
      <c r="G3598" s="1">
        <v>44633.085625</v>
      </c>
      <c r="H3598" t="str">
        <f t="shared" si="170"/>
        <v>2022-03</v>
      </c>
    </row>
    <row r="3599" spans="1:8" x14ac:dyDescent="0.3">
      <c r="A3599" s="2">
        <v>141554390180</v>
      </c>
      <c r="B3599" s="2" t="str">
        <f t="shared" si="168"/>
        <v>141554390180</v>
      </c>
      <c r="C3599" s="2" t="str">
        <f>_xlfn.XLOOKUP(
  B3599,
  'Candidate Data'!A:A,
  'Candidate Data'!B:B,
  "Not Found"
)</f>
        <v>Recruiter4</v>
      </c>
      <c r="D3599" s="2" t="str">
        <f>_xlfn.XLOOKUP(
  C3599,
  'Recruiter Data'!A:A,
  'Recruiter Data'!B:B,
  "Unknown"
)</f>
        <v>Asia</v>
      </c>
      <c r="E3599" t="s">
        <v>20</v>
      </c>
      <c r="F3599" t="str">
        <f t="shared" si="169"/>
        <v>Interview #1</v>
      </c>
      <c r="G3599" s="1">
        <v>44633.083472222221</v>
      </c>
      <c r="H3599" t="str">
        <f t="shared" si="170"/>
        <v>2022-03</v>
      </c>
    </row>
    <row r="3600" spans="1:8" x14ac:dyDescent="0.3">
      <c r="A3600" s="2">
        <v>141554390180</v>
      </c>
      <c r="B3600" s="2" t="str">
        <f t="shared" si="168"/>
        <v>141554390180</v>
      </c>
      <c r="C3600" s="2" t="str">
        <f>_xlfn.XLOOKUP(
  B3600,
  'Candidate Data'!A:A,
  'Candidate Data'!B:B,
  "Not Found"
)</f>
        <v>Recruiter4</v>
      </c>
      <c r="D3600" s="2" t="str">
        <f>_xlfn.XLOOKUP(
  C3600,
  'Recruiter Data'!A:A,
  'Recruiter Data'!B:B,
  "Unknown"
)</f>
        <v>Asia</v>
      </c>
      <c r="E3600" t="s">
        <v>23</v>
      </c>
      <c r="F3600" t="str">
        <f t="shared" si="169"/>
        <v>Next Steps</v>
      </c>
      <c r="G3600" s="1">
        <v>44633.085625</v>
      </c>
      <c r="H3600" t="str">
        <f t="shared" si="170"/>
        <v>2022-03</v>
      </c>
    </row>
    <row r="3601" spans="1:8" x14ac:dyDescent="0.3">
      <c r="A3601" s="2">
        <v>141554390180</v>
      </c>
      <c r="B3601" s="2" t="str">
        <f t="shared" si="168"/>
        <v>141554390180</v>
      </c>
      <c r="C3601" s="2" t="str">
        <f>_xlfn.XLOOKUP(
  B3601,
  'Candidate Data'!A:A,
  'Candidate Data'!B:B,
  "Not Found"
)</f>
        <v>Recruiter4</v>
      </c>
      <c r="D3601" s="2" t="str">
        <f>_xlfn.XLOOKUP(
  C3601,
  'Recruiter Data'!A:A,
  'Recruiter Data'!B:B,
  "Unknown"
)</f>
        <v>Asia</v>
      </c>
      <c r="E3601" t="s">
        <v>19</v>
      </c>
      <c r="F3601" t="str">
        <f t="shared" si="169"/>
        <v>Phone Screen</v>
      </c>
      <c r="G3601" s="1">
        <v>44633.083472222221</v>
      </c>
      <c r="H3601" t="str">
        <f t="shared" si="170"/>
        <v>2022-03</v>
      </c>
    </row>
    <row r="3602" spans="1:8" x14ac:dyDescent="0.3">
      <c r="A3602" s="2">
        <v>137236087268</v>
      </c>
      <c r="B3602" s="2" t="str">
        <f t="shared" si="168"/>
        <v>137236087268</v>
      </c>
      <c r="C3602" s="2" t="str">
        <f>_xlfn.XLOOKUP(
  B3602,
  'Candidate Data'!A:A,
  'Candidate Data'!B:B,
  "Not Found"
)</f>
        <v>Recruiter10</v>
      </c>
      <c r="D3602" s="2" t="str">
        <f>_xlfn.XLOOKUP(
  C3602,
  'Recruiter Data'!A:A,
  'Recruiter Data'!B:B,
  "Unknown"
)</f>
        <v>N America</v>
      </c>
      <c r="E3602" t="s">
        <v>18</v>
      </c>
      <c r="F3602" t="str">
        <f t="shared" si="169"/>
        <v>Application Review</v>
      </c>
      <c r="G3602" s="1">
        <v>44627.488275462965</v>
      </c>
      <c r="H3602" t="str">
        <f t="shared" si="170"/>
        <v>2022-03</v>
      </c>
    </row>
    <row r="3603" spans="1:8" x14ac:dyDescent="0.3">
      <c r="A3603" s="2">
        <v>137236087268</v>
      </c>
      <c r="B3603" s="2" t="str">
        <f t="shared" si="168"/>
        <v>137236087268</v>
      </c>
      <c r="C3603" s="2" t="str">
        <f>_xlfn.XLOOKUP(
  B3603,
  'Candidate Data'!A:A,
  'Candidate Data'!B:B,
  "Not Found"
)</f>
        <v>Recruiter10</v>
      </c>
      <c r="D3603" s="2" t="str">
        <f>_xlfn.XLOOKUP(
  C3603,
  'Recruiter Data'!A:A,
  'Recruiter Data'!B:B,
  "Unknown"
)</f>
        <v>N America</v>
      </c>
      <c r="E3603" t="s">
        <v>21</v>
      </c>
      <c r="F3603" t="str">
        <f t="shared" si="169"/>
        <v>Diligence</v>
      </c>
      <c r="G3603" s="1">
        <v>44681.627164351848</v>
      </c>
      <c r="H3603" t="str">
        <f t="shared" si="170"/>
        <v>2022-04</v>
      </c>
    </row>
    <row r="3604" spans="1:8" x14ac:dyDescent="0.3">
      <c r="A3604" s="2">
        <v>137236087268</v>
      </c>
      <c r="B3604" s="2" t="str">
        <f t="shared" si="168"/>
        <v>137236087268</v>
      </c>
      <c r="C3604" s="2" t="str">
        <f>_xlfn.XLOOKUP(
  B3604,
  'Candidate Data'!A:A,
  'Candidate Data'!B:B,
  "Not Found"
)</f>
        <v>Recruiter10</v>
      </c>
      <c r="D3604" s="2" t="str">
        <f>_xlfn.XLOOKUP(
  C3604,
  'Recruiter Data'!A:A,
  'Recruiter Data'!B:B,
  "Unknown"
)</f>
        <v>N America</v>
      </c>
      <c r="E3604" t="s">
        <v>22</v>
      </c>
      <c r="F3604" t="str">
        <f t="shared" si="169"/>
        <v>Final Interview</v>
      </c>
      <c r="G3604" s="1">
        <v>44676.743472222224</v>
      </c>
      <c r="H3604" t="str">
        <f t="shared" si="170"/>
        <v>2022-04</v>
      </c>
    </row>
    <row r="3605" spans="1:8" x14ac:dyDescent="0.3">
      <c r="A3605" s="2">
        <v>137236087268</v>
      </c>
      <c r="B3605" s="2" t="str">
        <f t="shared" si="168"/>
        <v>137236087268</v>
      </c>
      <c r="C3605" s="2" t="str">
        <f>_xlfn.XLOOKUP(
  B3605,
  'Candidate Data'!A:A,
  'Candidate Data'!B:B,
  "Not Found"
)</f>
        <v>Recruiter10</v>
      </c>
      <c r="D3605" s="2" t="str">
        <f>_xlfn.XLOOKUP(
  C3605,
  'Recruiter Data'!A:A,
  'Recruiter Data'!B:B,
  "Unknown"
)</f>
        <v>N America</v>
      </c>
      <c r="E3605" t="s">
        <v>20</v>
      </c>
      <c r="F3605" t="str">
        <f t="shared" si="169"/>
        <v>Interview #1</v>
      </c>
      <c r="G3605" s="1">
        <v>44676.74318287037</v>
      </c>
      <c r="H3605" t="str">
        <f t="shared" si="170"/>
        <v>2022-04</v>
      </c>
    </row>
    <row r="3606" spans="1:8" x14ac:dyDescent="0.3">
      <c r="A3606" s="2">
        <v>137236087268</v>
      </c>
      <c r="B3606" s="2" t="str">
        <f t="shared" si="168"/>
        <v>137236087268</v>
      </c>
      <c r="C3606" s="2" t="str">
        <f>_xlfn.XLOOKUP(
  B3606,
  'Candidate Data'!A:A,
  'Candidate Data'!B:B,
  "Not Found"
)</f>
        <v>Recruiter10</v>
      </c>
      <c r="D3606" s="2" t="str">
        <f>_xlfn.XLOOKUP(
  C3606,
  'Recruiter Data'!A:A,
  'Recruiter Data'!B:B,
  "Unknown"
)</f>
        <v>N America</v>
      </c>
      <c r="E3606" t="s">
        <v>23</v>
      </c>
      <c r="F3606" t="str">
        <f t="shared" si="169"/>
        <v>Next Steps</v>
      </c>
      <c r="G3606" s="1">
        <v>44676.743506944447</v>
      </c>
      <c r="H3606" t="str">
        <f t="shared" si="170"/>
        <v>2022-04</v>
      </c>
    </row>
    <row r="3607" spans="1:8" x14ac:dyDescent="0.3">
      <c r="A3607" s="2">
        <v>137236087268</v>
      </c>
      <c r="B3607" s="2" t="str">
        <f t="shared" si="168"/>
        <v>137236087268</v>
      </c>
      <c r="C3607" s="2" t="str">
        <f>_xlfn.XLOOKUP(
  B3607,
  'Candidate Data'!A:A,
  'Candidate Data'!B:B,
  "Not Found"
)</f>
        <v>Recruiter10</v>
      </c>
      <c r="D3607" s="2" t="str">
        <f>_xlfn.XLOOKUP(
  C3607,
  'Recruiter Data'!A:A,
  'Recruiter Data'!B:B,
  "Unknown"
)</f>
        <v>N America</v>
      </c>
      <c r="E3607" t="s">
        <v>19</v>
      </c>
      <c r="F3607" t="str">
        <f t="shared" si="169"/>
        <v>Phone Screen</v>
      </c>
      <c r="G3607" s="1">
        <v>44658.657465277778</v>
      </c>
      <c r="H3607" t="str">
        <f t="shared" si="170"/>
        <v>2022-04</v>
      </c>
    </row>
    <row r="3608" spans="1:8" x14ac:dyDescent="0.3">
      <c r="A3608" s="2">
        <v>102053937853</v>
      </c>
      <c r="B3608" s="2" t="str">
        <f t="shared" si="168"/>
        <v>102053937853</v>
      </c>
      <c r="C3608" s="2" t="str">
        <f>_xlfn.XLOOKUP(
  B3608,
  'Candidate Data'!A:A,
  'Candidate Data'!B:B,
  "Not Found"
)</f>
        <v>Recruiter6</v>
      </c>
      <c r="D3608" s="2" t="str">
        <f>_xlfn.XLOOKUP(
  C3608,
  'Recruiter Data'!A:A,
  'Recruiter Data'!B:B,
  "Unknown"
)</f>
        <v>N America</v>
      </c>
      <c r="E3608" t="s">
        <v>18</v>
      </c>
      <c r="F3608" t="str">
        <f t="shared" si="169"/>
        <v>Application Review</v>
      </c>
      <c r="G3608" s="1">
        <v>44627.508368055554</v>
      </c>
      <c r="H3608" t="str">
        <f t="shared" si="170"/>
        <v>2022-03</v>
      </c>
    </row>
    <row r="3609" spans="1:8" x14ac:dyDescent="0.3">
      <c r="A3609" s="2">
        <v>102053937853</v>
      </c>
      <c r="B3609" s="2" t="str">
        <f t="shared" si="168"/>
        <v>102053937853</v>
      </c>
      <c r="C3609" s="2" t="str">
        <f>_xlfn.XLOOKUP(
  B3609,
  'Candidate Data'!A:A,
  'Candidate Data'!B:B,
  "Not Found"
)</f>
        <v>Recruiter6</v>
      </c>
      <c r="D3609" s="2" t="str">
        <f>_xlfn.XLOOKUP(
  C3609,
  'Recruiter Data'!A:A,
  'Recruiter Data'!B:B,
  "Unknown"
)</f>
        <v>N America</v>
      </c>
      <c r="E3609" t="s">
        <v>18</v>
      </c>
      <c r="F3609" t="str">
        <f t="shared" si="169"/>
        <v>Application Review</v>
      </c>
      <c r="G3609" s="1">
        <v>44627.51190972222</v>
      </c>
      <c r="H3609" t="str">
        <f t="shared" si="170"/>
        <v>2022-03</v>
      </c>
    </row>
    <row r="3610" spans="1:8" x14ac:dyDescent="0.3">
      <c r="A3610" s="2">
        <v>102053937853</v>
      </c>
      <c r="B3610" s="2" t="str">
        <f t="shared" si="168"/>
        <v>102053937853</v>
      </c>
      <c r="C3610" s="2" t="str">
        <f>_xlfn.XLOOKUP(
  B3610,
  'Candidate Data'!A:A,
  'Candidate Data'!B:B,
  "Not Found"
)</f>
        <v>Recruiter6</v>
      </c>
      <c r="D3610" s="2" t="str">
        <f>_xlfn.XLOOKUP(
  C3610,
  'Recruiter Data'!A:A,
  'Recruiter Data'!B:B,
  "Unknown"
)</f>
        <v>N America</v>
      </c>
      <c r="E3610" t="s">
        <v>18</v>
      </c>
      <c r="F3610" t="str">
        <f t="shared" si="169"/>
        <v>Application Review</v>
      </c>
      <c r="G3610" s="1">
        <v>44652.763923611114</v>
      </c>
      <c r="H3610" t="str">
        <f t="shared" si="170"/>
        <v>2022-04</v>
      </c>
    </row>
    <row r="3611" spans="1:8" x14ac:dyDescent="0.3">
      <c r="A3611" s="2">
        <v>109280320932</v>
      </c>
      <c r="B3611" s="2" t="str">
        <f t="shared" si="168"/>
        <v>109280320932</v>
      </c>
      <c r="C3611" s="2" t="str">
        <f>_xlfn.XLOOKUP(
  B3611,
  'Candidate Data'!A:A,
  'Candidate Data'!B:B,
  "Not Found"
)</f>
        <v>Recruiter12</v>
      </c>
      <c r="D3611" s="2" t="str">
        <f>_xlfn.XLOOKUP(
  C3611,
  'Recruiter Data'!A:A,
  'Recruiter Data'!B:B,
  "Unknown"
)</f>
        <v>Europe</v>
      </c>
      <c r="E3611" t="s">
        <v>18</v>
      </c>
      <c r="F3611" t="str">
        <f t="shared" si="169"/>
        <v>Application Review</v>
      </c>
      <c r="G3611" s="1">
        <v>44627.517476851855</v>
      </c>
      <c r="H3611" t="str">
        <f t="shared" si="170"/>
        <v>2022-03</v>
      </c>
    </row>
    <row r="3612" spans="1:8" x14ac:dyDescent="0.3">
      <c r="A3612" s="2">
        <v>140133720754</v>
      </c>
      <c r="B3612" s="2" t="str">
        <f t="shared" si="168"/>
        <v>140133720754</v>
      </c>
      <c r="C3612" s="2" t="str">
        <f>_xlfn.XLOOKUP(
  B3612,
  'Candidate Data'!A:A,
  'Candidate Data'!B:B,
  "Not Found"
)</f>
        <v>Recruiter10</v>
      </c>
      <c r="D3612" s="2" t="str">
        <f>_xlfn.XLOOKUP(
  C3612,
  'Recruiter Data'!A:A,
  'Recruiter Data'!B:B,
  "Unknown"
)</f>
        <v>N America</v>
      </c>
      <c r="E3612" t="s">
        <v>18</v>
      </c>
      <c r="F3612" t="str">
        <f t="shared" si="169"/>
        <v>Application Review</v>
      </c>
      <c r="G3612" s="1">
        <v>44627.583402777775</v>
      </c>
      <c r="H3612" t="str">
        <f t="shared" si="170"/>
        <v>2022-03</v>
      </c>
    </row>
    <row r="3613" spans="1:8" x14ac:dyDescent="0.3">
      <c r="A3613" s="2">
        <v>128236072620</v>
      </c>
      <c r="B3613" s="2" t="str">
        <f t="shared" si="168"/>
        <v>128236072620</v>
      </c>
      <c r="C3613" s="2" t="str">
        <f>_xlfn.XLOOKUP(
  B3613,
  'Candidate Data'!A:A,
  'Candidate Data'!B:B,
  "Not Found"
)</f>
        <v>Recruiter9</v>
      </c>
      <c r="D3613" s="2" t="str">
        <f>_xlfn.XLOOKUP(
  C3613,
  'Recruiter Data'!A:A,
  'Recruiter Data'!B:B,
  "Unknown"
)</f>
        <v>Europe</v>
      </c>
      <c r="E3613" t="s">
        <v>18</v>
      </c>
      <c r="F3613" t="str">
        <f t="shared" si="169"/>
        <v>Application Review</v>
      </c>
      <c r="G3613" s="1">
        <v>44627.611828703702</v>
      </c>
      <c r="H3613" t="str">
        <f t="shared" si="170"/>
        <v>2022-03</v>
      </c>
    </row>
    <row r="3614" spans="1:8" x14ac:dyDescent="0.3">
      <c r="A3614" s="2">
        <v>128236072620</v>
      </c>
      <c r="B3614" s="2" t="str">
        <f t="shared" si="168"/>
        <v>128236072620</v>
      </c>
      <c r="C3614" s="2" t="str">
        <f>_xlfn.XLOOKUP(
  B3614,
  'Candidate Data'!A:A,
  'Candidate Data'!B:B,
  "Not Found"
)</f>
        <v>Recruiter9</v>
      </c>
      <c r="D3614" s="2" t="str">
        <f>_xlfn.XLOOKUP(
  C3614,
  'Recruiter Data'!A:A,
  'Recruiter Data'!B:B,
  "Unknown"
)</f>
        <v>Europe</v>
      </c>
      <c r="E3614" t="s">
        <v>18</v>
      </c>
      <c r="F3614" t="str">
        <f t="shared" si="169"/>
        <v>Application Review</v>
      </c>
      <c r="G3614" s="1">
        <v>44627.613912037035</v>
      </c>
      <c r="H3614" t="str">
        <f t="shared" si="170"/>
        <v>2022-03</v>
      </c>
    </row>
    <row r="3615" spans="1:8" x14ac:dyDescent="0.3">
      <c r="A3615" s="2">
        <v>141718669819</v>
      </c>
      <c r="B3615" s="2" t="str">
        <f t="shared" si="168"/>
        <v>141718669819</v>
      </c>
      <c r="C3615" s="2" t="str">
        <f>_xlfn.XLOOKUP(
  B3615,
  'Candidate Data'!A:A,
  'Candidate Data'!B:B,
  "Not Found"
)</f>
        <v>Recruiter21</v>
      </c>
      <c r="D3615" s="2" t="str">
        <f>_xlfn.XLOOKUP(
  C3615,
  'Recruiter Data'!A:A,
  'Recruiter Data'!B:B,
  "Unknown"
)</f>
        <v>Europe</v>
      </c>
      <c r="E3615" t="s">
        <v>18</v>
      </c>
      <c r="F3615" t="str">
        <f t="shared" si="169"/>
        <v>Application Review</v>
      </c>
      <c r="G3615" s="1">
        <v>44627.620972222219</v>
      </c>
      <c r="H3615" t="str">
        <f t="shared" si="170"/>
        <v>2022-03</v>
      </c>
    </row>
    <row r="3616" spans="1:8" x14ac:dyDescent="0.3">
      <c r="A3616" s="2">
        <v>167622201460</v>
      </c>
      <c r="B3616" s="2" t="str">
        <f t="shared" si="168"/>
        <v>167622201460</v>
      </c>
      <c r="C3616" s="2" t="str">
        <f>_xlfn.XLOOKUP(
  B3616,
  'Candidate Data'!A:A,
  'Candidate Data'!B:B,
  "Not Found"
)</f>
        <v>Recruiter28</v>
      </c>
      <c r="D3616" s="2" t="str">
        <f>_xlfn.XLOOKUP(
  C3616,
  'Recruiter Data'!A:A,
  'Recruiter Data'!B:B,
  "Unknown"
)</f>
        <v>N America</v>
      </c>
      <c r="E3616" t="s">
        <v>18</v>
      </c>
      <c r="F3616" t="str">
        <f t="shared" si="169"/>
        <v>Application Review</v>
      </c>
      <c r="G3616" s="1">
        <v>44630.641932870371</v>
      </c>
      <c r="H3616" t="str">
        <f t="shared" si="170"/>
        <v>2022-03</v>
      </c>
    </row>
    <row r="3617" spans="1:8" x14ac:dyDescent="0.3">
      <c r="A3617" s="2">
        <v>167622201460</v>
      </c>
      <c r="B3617" s="2" t="str">
        <f t="shared" si="168"/>
        <v>167622201460</v>
      </c>
      <c r="C3617" s="2" t="str">
        <f>_xlfn.XLOOKUP(
  B3617,
  'Candidate Data'!A:A,
  'Candidate Data'!B:B,
  "Not Found"
)</f>
        <v>Recruiter28</v>
      </c>
      <c r="D3617" s="2" t="str">
        <f>_xlfn.XLOOKUP(
  C3617,
  'Recruiter Data'!A:A,
  'Recruiter Data'!B:B,
  "Unknown"
)</f>
        <v>N America</v>
      </c>
      <c r="E3617" t="s">
        <v>21</v>
      </c>
      <c r="F3617" t="str">
        <f t="shared" si="169"/>
        <v>Diligence</v>
      </c>
      <c r="G3617" s="1">
        <v>44633.889178240737</v>
      </c>
      <c r="H3617" t="str">
        <f t="shared" si="170"/>
        <v>2022-03</v>
      </c>
    </row>
    <row r="3618" spans="1:8" x14ac:dyDescent="0.3">
      <c r="A3618" s="2">
        <v>167622201460</v>
      </c>
      <c r="B3618" s="2" t="str">
        <f t="shared" si="168"/>
        <v>167622201460</v>
      </c>
      <c r="C3618" s="2" t="str">
        <f>_xlfn.XLOOKUP(
  B3618,
  'Candidate Data'!A:A,
  'Candidate Data'!B:B,
  "Not Found"
)</f>
        <v>Recruiter28</v>
      </c>
      <c r="D3618" s="2" t="str">
        <f>_xlfn.XLOOKUP(
  C3618,
  'Recruiter Data'!A:A,
  'Recruiter Data'!B:B,
  "Unknown"
)</f>
        <v>N America</v>
      </c>
      <c r="E3618" t="s">
        <v>22</v>
      </c>
      <c r="F3618" t="str">
        <f t="shared" si="169"/>
        <v>Final Interview</v>
      </c>
      <c r="G3618" s="1">
        <v>44633.889178240737</v>
      </c>
      <c r="H3618" t="str">
        <f t="shared" si="170"/>
        <v>2022-03</v>
      </c>
    </row>
    <row r="3619" spans="1:8" x14ac:dyDescent="0.3">
      <c r="A3619" s="2">
        <v>167622201460</v>
      </c>
      <c r="B3619" s="2" t="str">
        <f t="shared" si="168"/>
        <v>167622201460</v>
      </c>
      <c r="C3619" s="2" t="str">
        <f>_xlfn.XLOOKUP(
  B3619,
  'Candidate Data'!A:A,
  'Candidate Data'!B:B,
  "Not Found"
)</f>
        <v>Recruiter28</v>
      </c>
      <c r="D3619" s="2" t="str">
        <f>_xlfn.XLOOKUP(
  C3619,
  'Recruiter Data'!A:A,
  'Recruiter Data'!B:B,
  "Unknown"
)</f>
        <v>N America</v>
      </c>
      <c r="E3619" t="s">
        <v>20</v>
      </c>
      <c r="F3619" t="str">
        <f t="shared" si="169"/>
        <v>Interview #1</v>
      </c>
      <c r="G3619" s="1">
        <v>44632.046782407408</v>
      </c>
      <c r="H3619" t="str">
        <f t="shared" si="170"/>
        <v>2022-03</v>
      </c>
    </row>
    <row r="3620" spans="1:8" x14ac:dyDescent="0.3">
      <c r="A3620" s="2">
        <v>167622201460</v>
      </c>
      <c r="B3620" s="2" t="str">
        <f t="shared" si="168"/>
        <v>167622201460</v>
      </c>
      <c r="C3620" s="2" t="str">
        <f>_xlfn.XLOOKUP(
  B3620,
  'Candidate Data'!A:A,
  'Candidate Data'!B:B,
  "Not Found"
)</f>
        <v>Recruiter28</v>
      </c>
      <c r="D3620" s="2" t="str">
        <f>_xlfn.XLOOKUP(
  C3620,
  'Recruiter Data'!A:A,
  'Recruiter Data'!B:B,
  "Unknown"
)</f>
        <v>N America</v>
      </c>
      <c r="E3620" t="s">
        <v>23</v>
      </c>
      <c r="F3620" t="str">
        <f t="shared" si="169"/>
        <v>Next Steps</v>
      </c>
      <c r="G3620" s="1">
        <v>44633.889178240737</v>
      </c>
      <c r="H3620" t="str">
        <f t="shared" si="170"/>
        <v>2022-03</v>
      </c>
    </row>
    <row r="3621" spans="1:8" x14ac:dyDescent="0.3">
      <c r="A3621" s="2">
        <v>167622201460</v>
      </c>
      <c r="B3621" s="2" t="str">
        <f t="shared" si="168"/>
        <v>167622201460</v>
      </c>
      <c r="C3621" s="2" t="str">
        <f>_xlfn.XLOOKUP(
  B3621,
  'Candidate Data'!A:A,
  'Candidate Data'!B:B,
  "Not Found"
)</f>
        <v>Recruiter28</v>
      </c>
      <c r="D3621" s="2" t="str">
        <f>_xlfn.XLOOKUP(
  C3621,
  'Recruiter Data'!A:A,
  'Recruiter Data'!B:B,
  "Unknown"
)</f>
        <v>N America</v>
      </c>
      <c r="E3621" t="s">
        <v>19</v>
      </c>
      <c r="F3621" t="str">
        <f t="shared" si="169"/>
        <v>Phone Screen</v>
      </c>
      <c r="G3621" s="1">
        <v>44630.641932870371</v>
      </c>
      <c r="H3621" t="str">
        <f t="shared" si="170"/>
        <v>2022-03</v>
      </c>
    </row>
    <row r="3622" spans="1:8" x14ac:dyDescent="0.3">
      <c r="A3622" s="2">
        <v>167622201460</v>
      </c>
      <c r="B3622" s="2" t="str">
        <f t="shared" si="168"/>
        <v>167622201460</v>
      </c>
      <c r="C3622" s="2" t="str">
        <f>_xlfn.XLOOKUP(
  B3622,
  'Candidate Data'!A:A,
  'Candidate Data'!B:B,
  "Not Found"
)</f>
        <v>Recruiter28</v>
      </c>
      <c r="D3622" s="2" t="str">
        <f>_xlfn.XLOOKUP(
  C3622,
  'Recruiter Data'!A:A,
  'Recruiter Data'!B:B,
  "Unknown"
)</f>
        <v>N America</v>
      </c>
      <c r="E3622" t="s">
        <v>24</v>
      </c>
      <c r="F3622" t="str">
        <f t="shared" si="169"/>
        <v>Waitlist</v>
      </c>
      <c r="G3622" s="1">
        <v>44634.768969907411</v>
      </c>
      <c r="H3622" t="str">
        <f t="shared" si="170"/>
        <v>2022-03</v>
      </c>
    </row>
    <row r="3623" spans="1:8" x14ac:dyDescent="0.3">
      <c r="A3623" s="2">
        <v>113685910619</v>
      </c>
      <c r="B3623" s="2" t="str">
        <f t="shared" si="168"/>
        <v>113685910619</v>
      </c>
      <c r="C3623" s="2" t="str">
        <f>_xlfn.XLOOKUP(
  B3623,
  'Candidate Data'!A:A,
  'Candidate Data'!B:B,
  "Not Found"
)</f>
        <v>Recruiter2</v>
      </c>
      <c r="D3623" s="2" t="str">
        <f>_xlfn.XLOOKUP(
  C3623,
  'Recruiter Data'!A:A,
  'Recruiter Data'!B:B,
  "Unknown"
)</f>
        <v>N America</v>
      </c>
      <c r="E3623" t="s">
        <v>18</v>
      </c>
      <c r="F3623" t="str">
        <f t="shared" si="169"/>
        <v>Application Review</v>
      </c>
      <c r="G3623" s="1">
        <v>44627.719537037039</v>
      </c>
      <c r="H3623" t="str">
        <f t="shared" si="170"/>
        <v>2022-03</v>
      </c>
    </row>
    <row r="3624" spans="1:8" x14ac:dyDescent="0.3">
      <c r="A3624" s="2">
        <v>113685910619</v>
      </c>
      <c r="B3624" s="2" t="str">
        <f t="shared" si="168"/>
        <v>113685910619</v>
      </c>
      <c r="C3624" s="2" t="str">
        <f>_xlfn.XLOOKUP(
  B3624,
  'Candidate Data'!A:A,
  'Candidate Data'!B:B,
  "Not Found"
)</f>
        <v>Recruiter2</v>
      </c>
      <c r="D3624" s="2" t="str">
        <f>_xlfn.XLOOKUP(
  C3624,
  'Recruiter Data'!A:A,
  'Recruiter Data'!B:B,
  "Unknown"
)</f>
        <v>N America</v>
      </c>
      <c r="E3624" t="s">
        <v>18</v>
      </c>
      <c r="F3624" t="str">
        <f t="shared" si="169"/>
        <v>Application Review</v>
      </c>
      <c r="G3624" s="1">
        <v>44627.72016203704</v>
      </c>
      <c r="H3624" t="str">
        <f t="shared" si="170"/>
        <v>2022-03</v>
      </c>
    </row>
    <row r="3625" spans="1:8" x14ac:dyDescent="0.3">
      <c r="A3625" s="2">
        <v>113685910619</v>
      </c>
      <c r="B3625" s="2" t="str">
        <f t="shared" si="168"/>
        <v>113685910619</v>
      </c>
      <c r="C3625" s="2" t="str">
        <f>_xlfn.XLOOKUP(
  B3625,
  'Candidate Data'!A:A,
  'Candidate Data'!B:B,
  "Not Found"
)</f>
        <v>Recruiter2</v>
      </c>
      <c r="D3625" s="2" t="str">
        <f>_xlfn.XLOOKUP(
  C3625,
  'Recruiter Data'!A:A,
  'Recruiter Data'!B:B,
  "Unknown"
)</f>
        <v>N America</v>
      </c>
      <c r="E3625" t="s">
        <v>18</v>
      </c>
      <c r="F3625" t="str">
        <f t="shared" si="169"/>
        <v>Application Review</v>
      </c>
      <c r="G3625" s="1">
        <v>44658.494467592594</v>
      </c>
      <c r="H3625" t="str">
        <f t="shared" si="170"/>
        <v>2022-04</v>
      </c>
    </row>
    <row r="3626" spans="1:8" x14ac:dyDescent="0.3">
      <c r="A3626" s="2">
        <v>116522220048</v>
      </c>
      <c r="B3626" s="2" t="str">
        <f t="shared" si="168"/>
        <v>116522220048</v>
      </c>
      <c r="C3626" s="2" t="str">
        <f>_xlfn.XLOOKUP(
  B3626,
  'Candidate Data'!A:A,
  'Candidate Data'!B:B,
  "Not Found"
)</f>
        <v>Recruiter2</v>
      </c>
      <c r="D3626" s="2" t="str">
        <f>_xlfn.XLOOKUP(
  C3626,
  'Recruiter Data'!A:A,
  'Recruiter Data'!B:B,
  "Unknown"
)</f>
        <v>N America</v>
      </c>
      <c r="E3626" t="s">
        <v>18</v>
      </c>
      <c r="F3626" t="str">
        <f t="shared" si="169"/>
        <v>Application Review</v>
      </c>
      <c r="G3626" s="1">
        <v>44627.722129629627</v>
      </c>
      <c r="H3626" t="str">
        <f t="shared" si="170"/>
        <v>2022-03</v>
      </c>
    </row>
    <row r="3627" spans="1:8" x14ac:dyDescent="0.3">
      <c r="A3627" s="2">
        <v>116522220048</v>
      </c>
      <c r="B3627" s="2" t="str">
        <f t="shared" si="168"/>
        <v>116522220048</v>
      </c>
      <c r="C3627" s="2" t="str">
        <f>_xlfn.XLOOKUP(
  B3627,
  'Candidate Data'!A:A,
  'Candidate Data'!B:B,
  "Not Found"
)</f>
        <v>Recruiter2</v>
      </c>
      <c r="D3627" s="2" t="str">
        <f>_xlfn.XLOOKUP(
  C3627,
  'Recruiter Data'!A:A,
  'Recruiter Data'!B:B,
  "Unknown"
)</f>
        <v>N America</v>
      </c>
      <c r="E3627" t="s">
        <v>19</v>
      </c>
      <c r="F3627" t="str">
        <f t="shared" si="169"/>
        <v>Phone Screen</v>
      </c>
      <c r="G3627" s="1">
        <v>44627.722129629627</v>
      </c>
      <c r="H3627" t="str">
        <f t="shared" si="170"/>
        <v>2022-03</v>
      </c>
    </row>
    <row r="3628" spans="1:8" x14ac:dyDescent="0.3">
      <c r="A3628" s="2">
        <v>180245297950</v>
      </c>
      <c r="B3628" s="2" t="str">
        <f t="shared" si="168"/>
        <v>180245297950</v>
      </c>
      <c r="C3628" s="2" t="str">
        <f>_xlfn.XLOOKUP(
  B3628,
  'Candidate Data'!A:A,
  'Candidate Data'!B:B,
  "Not Found"
)</f>
        <v>Recruiter10</v>
      </c>
      <c r="D3628" s="2" t="str">
        <f>_xlfn.XLOOKUP(
  C3628,
  'Recruiter Data'!A:A,
  'Recruiter Data'!B:B,
  "Unknown"
)</f>
        <v>N America</v>
      </c>
      <c r="E3628" t="s">
        <v>18</v>
      </c>
      <c r="F3628" t="str">
        <f t="shared" si="169"/>
        <v>Application Review</v>
      </c>
      <c r="G3628" s="1">
        <v>44627.725138888891</v>
      </c>
      <c r="H3628" t="str">
        <f t="shared" si="170"/>
        <v>2022-03</v>
      </c>
    </row>
    <row r="3629" spans="1:8" x14ac:dyDescent="0.3">
      <c r="A3629" s="2">
        <v>150770453700</v>
      </c>
      <c r="B3629" s="2" t="str">
        <f t="shared" si="168"/>
        <v>150770453700</v>
      </c>
      <c r="C3629" s="2" t="str">
        <f>_xlfn.XLOOKUP(
  B3629,
  'Candidate Data'!A:A,
  'Candidate Data'!B:B,
  "Not Found"
)</f>
        <v>Recruiter56</v>
      </c>
      <c r="D3629" s="2" t="str">
        <f>_xlfn.XLOOKUP(
  C3629,
  'Recruiter Data'!A:A,
  'Recruiter Data'!B:B,
  "Unknown"
)</f>
        <v>N America</v>
      </c>
      <c r="E3629" t="s">
        <v>18</v>
      </c>
      <c r="F3629" t="str">
        <f t="shared" si="169"/>
        <v>Application Review</v>
      </c>
      <c r="G3629" s="1">
        <v>44627.727199074077</v>
      </c>
      <c r="H3629" t="str">
        <f t="shared" si="170"/>
        <v>2022-03</v>
      </c>
    </row>
    <row r="3630" spans="1:8" x14ac:dyDescent="0.3">
      <c r="A3630" s="2">
        <v>150770453700</v>
      </c>
      <c r="B3630" s="2" t="str">
        <f t="shared" si="168"/>
        <v>150770453700</v>
      </c>
      <c r="C3630" s="2" t="str">
        <f>_xlfn.XLOOKUP(
  B3630,
  'Candidate Data'!A:A,
  'Candidate Data'!B:B,
  "Not Found"
)</f>
        <v>Recruiter56</v>
      </c>
      <c r="D3630" s="2" t="str">
        <f>_xlfn.XLOOKUP(
  C3630,
  'Recruiter Data'!A:A,
  'Recruiter Data'!B:B,
  "Unknown"
)</f>
        <v>N America</v>
      </c>
      <c r="E3630" t="s">
        <v>18</v>
      </c>
      <c r="F3630" t="str">
        <f t="shared" si="169"/>
        <v>Application Review</v>
      </c>
      <c r="G3630" s="1">
        <v>44627.730578703704</v>
      </c>
      <c r="H3630" t="str">
        <f t="shared" si="170"/>
        <v>2022-03</v>
      </c>
    </row>
    <row r="3631" spans="1:8" x14ac:dyDescent="0.3">
      <c r="A3631" s="2">
        <v>116149951993</v>
      </c>
      <c r="B3631" s="2" t="str">
        <f t="shared" si="168"/>
        <v>116149951993</v>
      </c>
      <c r="C3631" s="2" t="str">
        <f>_xlfn.XLOOKUP(
  B3631,
  'Candidate Data'!A:A,
  'Candidate Data'!B:B,
  "Not Found"
)</f>
        <v>Recruiter28</v>
      </c>
      <c r="D3631" s="2" t="str">
        <f>_xlfn.XLOOKUP(
  C3631,
  'Recruiter Data'!A:A,
  'Recruiter Data'!B:B,
  "Unknown"
)</f>
        <v>N America</v>
      </c>
      <c r="E3631" t="s">
        <v>18</v>
      </c>
      <c r="F3631" t="str">
        <f t="shared" si="169"/>
        <v>Application Review</v>
      </c>
      <c r="G3631" s="1">
        <v>44627.739722222221</v>
      </c>
      <c r="H3631" t="str">
        <f t="shared" si="170"/>
        <v>2022-03</v>
      </c>
    </row>
    <row r="3632" spans="1:8" x14ac:dyDescent="0.3">
      <c r="A3632" s="2">
        <v>116149951993</v>
      </c>
      <c r="B3632" s="2" t="str">
        <f t="shared" si="168"/>
        <v>116149951993</v>
      </c>
      <c r="C3632" s="2" t="str">
        <f>_xlfn.XLOOKUP(
  B3632,
  'Candidate Data'!A:A,
  'Candidate Data'!B:B,
  "Not Found"
)</f>
        <v>Recruiter28</v>
      </c>
      <c r="D3632" s="2" t="str">
        <f>_xlfn.XLOOKUP(
  C3632,
  'Recruiter Data'!A:A,
  'Recruiter Data'!B:B,
  "Unknown"
)</f>
        <v>N America</v>
      </c>
      <c r="E3632" t="s">
        <v>21</v>
      </c>
      <c r="F3632" t="str">
        <f t="shared" si="169"/>
        <v>Diligence</v>
      </c>
      <c r="G3632" s="1">
        <v>44653.733356481483</v>
      </c>
      <c r="H3632" t="str">
        <f t="shared" si="170"/>
        <v>2022-04</v>
      </c>
    </row>
    <row r="3633" spans="1:8" x14ac:dyDescent="0.3">
      <c r="A3633" s="2">
        <v>116149951993</v>
      </c>
      <c r="B3633" s="2" t="str">
        <f t="shared" si="168"/>
        <v>116149951993</v>
      </c>
      <c r="C3633" s="2" t="str">
        <f>_xlfn.XLOOKUP(
  B3633,
  'Candidate Data'!A:A,
  'Candidate Data'!B:B,
  "Not Found"
)</f>
        <v>Recruiter28</v>
      </c>
      <c r="D3633" s="2" t="str">
        <f>_xlfn.XLOOKUP(
  C3633,
  'Recruiter Data'!A:A,
  'Recruiter Data'!B:B,
  "Unknown"
)</f>
        <v>N America</v>
      </c>
      <c r="E3633" t="s">
        <v>22</v>
      </c>
      <c r="F3633" t="str">
        <f t="shared" si="169"/>
        <v>Final Interview</v>
      </c>
      <c r="G3633" s="1">
        <v>44647.102546296293</v>
      </c>
      <c r="H3633" t="str">
        <f t="shared" si="170"/>
        <v>2022-03</v>
      </c>
    </row>
    <row r="3634" spans="1:8" x14ac:dyDescent="0.3">
      <c r="A3634" s="2">
        <v>116149951993</v>
      </c>
      <c r="B3634" s="2" t="str">
        <f t="shared" si="168"/>
        <v>116149951993</v>
      </c>
      <c r="C3634" s="2" t="str">
        <f>_xlfn.XLOOKUP(
  B3634,
  'Candidate Data'!A:A,
  'Candidate Data'!B:B,
  "Not Found"
)</f>
        <v>Recruiter28</v>
      </c>
      <c r="D3634" s="2" t="str">
        <f>_xlfn.XLOOKUP(
  C3634,
  'Recruiter Data'!A:A,
  'Recruiter Data'!B:B,
  "Unknown"
)</f>
        <v>N America</v>
      </c>
      <c r="E3634" t="s">
        <v>20</v>
      </c>
      <c r="F3634" t="str">
        <f t="shared" si="169"/>
        <v>Interview #1</v>
      </c>
      <c r="G3634" s="1">
        <v>44638.866087962961</v>
      </c>
      <c r="H3634" t="str">
        <f t="shared" si="170"/>
        <v>2022-03</v>
      </c>
    </row>
    <row r="3635" spans="1:8" x14ac:dyDescent="0.3">
      <c r="A3635" s="2">
        <v>116149951993</v>
      </c>
      <c r="B3635" s="2" t="str">
        <f t="shared" si="168"/>
        <v>116149951993</v>
      </c>
      <c r="C3635" s="2" t="str">
        <f>_xlfn.XLOOKUP(
  B3635,
  'Candidate Data'!A:A,
  'Candidate Data'!B:B,
  "Not Found"
)</f>
        <v>Recruiter28</v>
      </c>
      <c r="D3635" s="2" t="str">
        <f>_xlfn.XLOOKUP(
  C3635,
  'Recruiter Data'!A:A,
  'Recruiter Data'!B:B,
  "Unknown"
)</f>
        <v>N America</v>
      </c>
      <c r="E3635" t="s">
        <v>23</v>
      </c>
      <c r="F3635" t="str">
        <f t="shared" si="169"/>
        <v>Next Steps</v>
      </c>
      <c r="G3635" s="1">
        <v>44647.102546296293</v>
      </c>
      <c r="H3635" t="str">
        <f t="shared" si="170"/>
        <v>2022-03</v>
      </c>
    </row>
    <row r="3636" spans="1:8" x14ac:dyDescent="0.3">
      <c r="A3636" s="2">
        <v>116149951993</v>
      </c>
      <c r="B3636" s="2" t="str">
        <f t="shared" si="168"/>
        <v>116149951993</v>
      </c>
      <c r="C3636" s="2" t="str">
        <f>_xlfn.XLOOKUP(
  B3636,
  'Candidate Data'!A:A,
  'Candidate Data'!B:B,
  "Not Found"
)</f>
        <v>Recruiter28</v>
      </c>
      <c r="D3636" s="2" t="str">
        <f>_xlfn.XLOOKUP(
  C3636,
  'Recruiter Data'!A:A,
  'Recruiter Data'!B:B,
  "Unknown"
)</f>
        <v>N America</v>
      </c>
      <c r="E3636" t="s">
        <v>19</v>
      </c>
      <c r="F3636" t="str">
        <f t="shared" si="169"/>
        <v>Phone Screen</v>
      </c>
      <c r="G3636" s="1">
        <v>44632.639826388891</v>
      </c>
      <c r="H3636" t="str">
        <f t="shared" si="170"/>
        <v>2022-03</v>
      </c>
    </row>
    <row r="3637" spans="1:8" x14ac:dyDescent="0.3">
      <c r="A3637" s="2">
        <v>116149951993</v>
      </c>
      <c r="B3637" s="2" t="str">
        <f t="shared" si="168"/>
        <v>116149951993</v>
      </c>
      <c r="C3637" s="2" t="str">
        <f>_xlfn.XLOOKUP(
  B3637,
  'Candidate Data'!A:A,
  'Candidate Data'!B:B,
  "Not Found"
)</f>
        <v>Recruiter28</v>
      </c>
      <c r="D3637" s="2" t="str">
        <f>_xlfn.XLOOKUP(
  C3637,
  'Recruiter Data'!A:A,
  'Recruiter Data'!B:B,
  "Unknown"
)</f>
        <v>N America</v>
      </c>
      <c r="E3637" t="s">
        <v>24</v>
      </c>
      <c r="F3637" t="str">
        <f t="shared" si="169"/>
        <v>Waitlist</v>
      </c>
      <c r="G3637" s="1">
        <v>44655.74590277778</v>
      </c>
      <c r="H3637" t="str">
        <f t="shared" si="170"/>
        <v>2022-04</v>
      </c>
    </row>
    <row r="3638" spans="1:8" x14ac:dyDescent="0.3">
      <c r="A3638" s="2">
        <v>147914640843</v>
      </c>
      <c r="B3638" s="2" t="str">
        <f t="shared" si="168"/>
        <v>147914640843</v>
      </c>
      <c r="C3638" s="2" t="str">
        <f>_xlfn.XLOOKUP(
  B3638,
  'Candidate Data'!A:A,
  'Candidate Data'!B:B,
  "Not Found"
)</f>
        <v>Recruiter11</v>
      </c>
      <c r="D3638" s="2" t="str">
        <f>_xlfn.XLOOKUP(
  C3638,
  'Recruiter Data'!A:A,
  'Recruiter Data'!B:B,
  "Unknown"
)</f>
        <v>N America</v>
      </c>
      <c r="E3638" t="s">
        <v>18</v>
      </c>
      <c r="F3638" t="str">
        <f t="shared" si="169"/>
        <v>Application Review</v>
      </c>
      <c r="G3638" s="1">
        <v>44627.746678240743</v>
      </c>
      <c r="H3638" t="str">
        <f t="shared" si="170"/>
        <v>2022-03</v>
      </c>
    </row>
    <row r="3639" spans="1:8" x14ac:dyDescent="0.3">
      <c r="A3639" s="2">
        <v>119223587743</v>
      </c>
      <c r="B3639" s="2" t="str">
        <f t="shared" si="168"/>
        <v>119223587743</v>
      </c>
      <c r="C3639" s="2" t="str">
        <f>_xlfn.XLOOKUP(
  B3639,
  'Candidate Data'!A:A,
  'Candidate Data'!B:B,
  "Not Found"
)</f>
        <v>Recruiter9</v>
      </c>
      <c r="D3639" s="2" t="str">
        <f>_xlfn.XLOOKUP(
  C3639,
  'Recruiter Data'!A:A,
  'Recruiter Data'!B:B,
  "Unknown"
)</f>
        <v>Europe</v>
      </c>
      <c r="E3639" t="s">
        <v>18</v>
      </c>
      <c r="F3639" t="str">
        <f t="shared" si="169"/>
        <v>Application Review</v>
      </c>
      <c r="G3639" s="1">
        <v>44627.760474537034</v>
      </c>
      <c r="H3639" t="str">
        <f t="shared" si="170"/>
        <v>2022-03</v>
      </c>
    </row>
    <row r="3640" spans="1:8" x14ac:dyDescent="0.3">
      <c r="A3640" s="2">
        <v>177562045949</v>
      </c>
      <c r="B3640" s="2" t="str">
        <f t="shared" si="168"/>
        <v>177562045949</v>
      </c>
      <c r="C3640" s="2" t="str">
        <f>_xlfn.XLOOKUP(
  B3640,
  'Candidate Data'!A:A,
  'Candidate Data'!B:B,
  "Not Found"
)</f>
        <v>Recruiter1</v>
      </c>
      <c r="D3640" s="2" t="str">
        <f>_xlfn.XLOOKUP(
  C3640,
  'Recruiter Data'!A:A,
  'Recruiter Data'!B:B,
  "Unknown"
)</f>
        <v>N America</v>
      </c>
      <c r="E3640" t="s">
        <v>18</v>
      </c>
      <c r="F3640" t="str">
        <f t="shared" si="169"/>
        <v>Application Review</v>
      </c>
      <c r="G3640" s="1">
        <v>44627.771793981483</v>
      </c>
      <c r="H3640" t="str">
        <f t="shared" si="170"/>
        <v>2022-03</v>
      </c>
    </row>
    <row r="3641" spans="1:8" x14ac:dyDescent="0.3">
      <c r="A3641" s="2">
        <v>177562045949</v>
      </c>
      <c r="B3641" s="2" t="str">
        <f t="shared" si="168"/>
        <v>177562045949</v>
      </c>
      <c r="C3641" s="2" t="str">
        <f>_xlfn.XLOOKUP(
  B3641,
  'Candidate Data'!A:A,
  'Candidate Data'!B:B,
  "Not Found"
)</f>
        <v>Recruiter1</v>
      </c>
      <c r="D3641" s="2" t="str">
        <f>_xlfn.XLOOKUP(
  C3641,
  'Recruiter Data'!A:A,
  'Recruiter Data'!B:B,
  "Unknown"
)</f>
        <v>N America</v>
      </c>
      <c r="E3641" t="s">
        <v>18</v>
      </c>
      <c r="F3641" t="str">
        <f t="shared" si="169"/>
        <v>Application Review</v>
      </c>
      <c r="G3641" s="1">
        <v>44631.88559027778</v>
      </c>
      <c r="H3641" t="str">
        <f t="shared" si="170"/>
        <v>2022-03</v>
      </c>
    </row>
    <row r="3642" spans="1:8" x14ac:dyDescent="0.3">
      <c r="A3642" s="2">
        <v>162397104180</v>
      </c>
      <c r="B3642" s="2" t="str">
        <f t="shared" si="168"/>
        <v>162397104180</v>
      </c>
      <c r="C3642" s="2" t="str">
        <f>_xlfn.XLOOKUP(
  B3642,
  'Candidate Data'!A:A,
  'Candidate Data'!B:B,
  "Not Found"
)</f>
        <v>Recruiter11</v>
      </c>
      <c r="D3642" s="2" t="str">
        <f>_xlfn.XLOOKUP(
  C3642,
  'Recruiter Data'!A:A,
  'Recruiter Data'!B:B,
  "Unknown"
)</f>
        <v>N America</v>
      </c>
      <c r="E3642" t="s">
        <v>18</v>
      </c>
      <c r="F3642" t="str">
        <f t="shared" si="169"/>
        <v>Application Review</v>
      </c>
      <c r="G3642" s="1">
        <v>44627.777928240743</v>
      </c>
      <c r="H3642" t="str">
        <f t="shared" si="170"/>
        <v>2022-03</v>
      </c>
    </row>
    <row r="3643" spans="1:8" x14ac:dyDescent="0.3">
      <c r="A3643" s="2">
        <v>162397104180</v>
      </c>
      <c r="B3643" s="2" t="str">
        <f t="shared" si="168"/>
        <v>162397104180</v>
      </c>
      <c r="C3643" s="2" t="str">
        <f>_xlfn.XLOOKUP(
  B3643,
  'Candidate Data'!A:A,
  'Candidate Data'!B:B,
  "Not Found"
)</f>
        <v>Recruiter11</v>
      </c>
      <c r="D3643" s="2" t="str">
        <f>_xlfn.XLOOKUP(
  C3643,
  'Recruiter Data'!A:A,
  'Recruiter Data'!B:B,
  "Unknown"
)</f>
        <v>N America</v>
      </c>
      <c r="E3643" t="s">
        <v>18</v>
      </c>
      <c r="F3643" t="str">
        <f t="shared" si="169"/>
        <v>Application Review</v>
      </c>
      <c r="G3643" s="1">
        <v>44655.825115740743</v>
      </c>
      <c r="H3643" t="str">
        <f t="shared" si="170"/>
        <v>2022-04</v>
      </c>
    </row>
    <row r="3644" spans="1:8" x14ac:dyDescent="0.3">
      <c r="A3644" s="2">
        <v>133465708866</v>
      </c>
      <c r="B3644" s="2" t="str">
        <f t="shared" si="168"/>
        <v>133465708866</v>
      </c>
      <c r="C3644" s="2" t="str">
        <f>_xlfn.XLOOKUP(
  B3644,
  'Candidate Data'!A:A,
  'Candidate Data'!B:B,
  "Not Found"
)</f>
        <v>Recruiter1</v>
      </c>
      <c r="D3644" s="2" t="str">
        <f>_xlfn.XLOOKUP(
  C3644,
  'Recruiter Data'!A:A,
  'Recruiter Data'!B:B,
  "Unknown"
)</f>
        <v>N America</v>
      </c>
      <c r="E3644" t="s">
        <v>18</v>
      </c>
      <c r="F3644" t="str">
        <f t="shared" si="169"/>
        <v>Application Review</v>
      </c>
      <c r="G3644" s="1">
        <v>44627.851539351854</v>
      </c>
      <c r="H3644" t="str">
        <f t="shared" si="170"/>
        <v>2022-03</v>
      </c>
    </row>
    <row r="3645" spans="1:8" x14ac:dyDescent="0.3">
      <c r="A3645" s="2">
        <v>157693797409</v>
      </c>
      <c r="B3645" s="2" t="str">
        <f t="shared" si="168"/>
        <v>157693797409</v>
      </c>
      <c r="C3645" s="2" t="str">
        <f>_xlfn.XLOOKUP(
  B3645,
  'Candidate Data'!A:A,
  'Candidate Data'!B:B,
  "Not Found"
)</f>
        <v>Recruiter10</v>
      </c>
      <c r="D3645" s="2" t="str">
        <f>_xlfn.XLOOKUP(
  C3645,
  'Recruiter Data'!A:A,
  'Recruiter Data'!B:B,
  "Unknown"
)</f>
        <v>N America</v>
      </c>
      <c r="E3645" t="s">
        <v>18</v>
      </c>
      <c r="F3645" t="str">
        <f t="shared" si="169"/>
        <v>Application Review</v>
      </c>
      <c r="G3645" s="1">
        <v>44627.938981481479</v>
      </c>
      <c r="H3645" t="str">
        <f t="shared" si="170"/>
        <v>2022-03</v>
      </c>
    </row>
    <row r="3646" spans="1:8" x14ac:dyDescent="0.3">
      <c r="A3646" s="2">
        <v>131014417322</v>
      </c>
      <c r="B3646" s="2" t="str">
        <f t="shared" si="168"/>
        <v>131014417322</v>
      </c>
      <c r="C3646" s="2" t="str">
        <f>_xlfn.XLOOKUP(
  B3646,
  'Candidate Data'!A:A,
  'Candidate Data'!B:B,
  "Not Found"
)</f>
        <v>Recruiter55</v>
      </c>
      <c r="D3646" s="2" t="str">
        <f>_xlfn.XLOOKUP(
  C3646,
  'Recruiter Data'!A:A,
  'Recruiter Data'!B:B,
  "Unknown"
)</f>
        <v>Europe</v>
      </c>
      <c r="E3646" t="s">
        <v>18</v>
      </c>
      <c r="F3646" t="str">
        <f t="shared" si="169"/>
        <v>Application Review</v>
      </c>
      <c r="G3646" s="1">
        <v>44627.939571759256</v>
      </c>
      <c r="H3646" t="str">
        <f t="shared" si="170"/>
        <v>2022-03</v>
      </c>
    </row>
    <row r="3647" spans="1:8" x14ac:dyDescent="0.3">
      <c r="A3647" s="2">
        <v>167511754048</v>
      </c>
      <c r="B3647" s="2" t="str">
        <f t="shared" si="168"/>
        <v>167511754048</v>
      </c>
      <c r="C3647" s="2" t="str">
        <f>_xlfn.XLOOKUP(
  B3647,
  'Candidate Data'!A:A,
  'Candidate Data'!B:B,
  "Not Found"
)</f>
        <v>Recruiter16</v>
      </c>
      <c r="D3647" s="2" t="str">
        <f>_xlfn.XLOOKUP(
  C3647,
  'Recruiter Data'!A:A,
  'Recruiter Data'!B:B,
  "Unknown"
)</f>
        <v>Asia</v>
      </c>
      <c r="E3647" t="s">
        <v>18</v>
      </c>
      <c r="F3647" t="str">
        <f t="shared" si="169"/>
        <v>Application Review</v>
      </c>
      <c r="G3647" s="1">
        <v>44628.118831018517</v>
      </c>
      <c r="H3647" t="str">
        <f t="shared" si="170"/>
        <v>2022-03</v>
      </c>
    </row>
    <row r="3648" spans="1:8" x14ac:dyDescent="0.3">
      <c r="A3648" s="2">
        <v>131238068494</v>
      </c>
      <c r="B3648" s="2" t="str">
        <f t="shared" si="168"/>
        <v>131238068494</v>
      </c>
      <c r="C3648" s="2" t="str">
        <f>_xlfn.XLOOKUP(
  B3648,
  'Candidate Data'!A:A,
  'Candidate Data'!B:B,
  "Not Found"
)</f>
        <v>Recruiter1</v>
      </c>
      <c r="D3648" s="2" t="str">
        <f>_xlfn.XLOOKUP(
  C3648,
  'Recruiter Data'!A:A,
  'Recruiter Data'!B:B,
  "Unknown"
)</f>
        <v>N America</v>
      </c>
      <c r="E3648" t="s">
        <v>18</v>
      </c>
      <c r="F3648" t="str">
        <f t="shared" si="169"/>
        <v>Application Review</v>
      </c>
      <c r="G3648" s="1">
        <v>44628.156990740739</v>
      </c>
      <c r="H3648" t="str">
        <f t="shared" si="170"/>
        <v>2022-03</v>
      </c>
    </row>
    <row r="3649" spans="1:8" x14ac:dyDescent="0.3">
      <c r="A3649" s="2">
        <v>140188345648</v>
      </c>
      <c r="B3649" s="2" t="str">
        <f t="shared" si="168"/>
        <v>140188345648</v>
      </c>
      <c r="C3649" s="2" t="str">
        <f>_xlfn.XLOOKUP(
  B3649,
  'Candidate Data'!A:A,
  'Candidate Data'!B:B,
  "Not Found"
)</f>
        <v>Recruiter26</v>
      </c>
      <c r="D3649" s="2" t="str">
        <f>_xlfn.XLOOKUP(
  C3649,
  'Recruiter Data'!A:A,
  'Recruiter Data'!B:B,
  "Unknown"
)</f>
        <v>Europe</v>
      </c>
      <c r="E3649" t="s">
        <v>18</v>
      </c>
      <c r="F3649" t="str">
        <f t="shared" si="169"/>
        <v>Application Review</v>
      </c>
      <c r="G3649" s="1">
        <v>44628.195162037038</v>
      </c>
      <c r="H3649" t="str">
        <f t="shared" si="170"/>
        <v>2022-03</v>
      </c>
    </row>
    <row r="3650" spans="1:8" x14ac:dyDescent="0.3">
      <c r="A3650" s="2">
        <v>151871295154</v>
      </c>
      <c r="B3650" s="2" t="str">
        <f t="shared" si="168"/>
        <v>151871295154</v>
      </c>
      <c r="C3650" s="2" t="str">
        <f>_xlfn.XLOOKUP(
  B3650,
  'Candidate Data'!A:A,
  'Candidate Data'!B:B,
  "Not Found"
)</f>
        <v>Recruiter1</v>
      </c>
      <c r="D3650" s="2" t="str">
        <f>_xlfn.XLOOKUP(
  C3650,
  'Recruiter Data'!A:A,
  'Recruiter Data'!B:B,
  "Unknown"
)</f>
        <v>N America</v>
      </c>
      <c r="E3650" t="s">
        <v>18</v>
      </c>
      <c r="F3650" t="str">
        <f t="shared" si="169"/>
        <v>Application Review</v>
      </c>
      <c r="G3650" s="1">
        <v>44628.379884259259</v>
      </c>
      <c r="H3650" t="str">
        <f t="shared" si="170"/>
        <v>2022-03</v>
      </c>
    </row>
    <row r="3651" spans="1:8" x14ac:dyDescent="0.3">
      <c r="A3651" s="2">
        <v>126622988517</v>
      </c>
      <c r="B3651" s="2" t="str">
        <f t="shared" ref="B3651:B3714" si="171">TEXT(A3651,"0")</f>
        <v>126622988517</v>
      </c>
      <c r="C3651" s="2" t="str">
        <f>_xlfn.XLOOKUP(
  B3651,
  'Candidate Data'!A:A,
  'Candidate Data'!B:B,
  "Not Found"
)</f>
        <v>Recruiter2</v>
      </c>
      <c r="D3651" s="2" t="str">
        <f>_xlfn.XLOOKUP(
  C3651,
  'Recruiter Data'!A:A,
  'Recruiter Data'!B:B,
  "Unknown"
)</f>
        <v>N America</v>
      </c>
      <c r="E3651" t="s">
        <v>18</v>
      </c>
      <c r="F3651" t="str">
        <f t="shared" ref="F3651:F3714" si="172">IF(ISNUMBER(SEARCH("Phone Screen",E3651)),"Phone Screen",
IF(ISNUMBER(SEARCH("Interview #1",E3651)),"Interview #1",
IF(ISNUMBER(SEARCH("Final Interview",E3651)),"Final Interview",
IF(ISNUMBER(SEARCH("Next Steps",E3651)),"Next Steps",
IF(ISNUMBER(SEARCH("Diligence",E3651)),"Diligence",
IF(ISNUMBER(SEARCH("Waitlist",E3651)),"Waitlist",
"Application Review"))))))</f>
        <v>Application Review</v>
      </c>
      <c r="G3651" s="1">
        <v>44628.401423611111</v>
      </c>
      <c r="H3651" t="str">
        <f t="shared" ref="H3651:H3714" si="173">TEXT(G3651,"yyyy-mm")</f>
        <v>2022-03</v>
      </c>
    </row>
    <row r="3652" spans="1:8" x14ac:dyDescent="0.3">
      <c r="A3652" s="2">
        <v>142355452737</v>
      </c>
      <c r="B3652" s="2" t="str">
        <f t="shared" si="171"/>
        <v>142355452737</v>
      </c>
      <c r="C3652" s="2" t="str">
        <f>_xlfn.XLOOKUP(
  B3652,
  'Candidate Data'!A:A,
  'Candidate Data'!B:B,
  "Not Found"
)</f>
        <v>Recruiter1</v>
      </c>
      <c r="D3652" s="2" t="str">
        <f>_xlfn.XLOOKUP(
  C3652,
  'Recruiter Data'!A:A,
  'Recruiter Data'!B:B,
  "Unknown"
)</f>
        <v>N America</v>
      </c>
      <c r="E3652" t="s">
        <v>18</v>
      </c>
      <c r="F3652" t="str">
        <f t="shared" si="172"/>
        <v>Application Review</v>
      </c>
      <c r="G3652" s="1">
        <v>44628.436840277776</v>
      </c>
      <c r="H3652" t="str">
        <f t="shared" si="173"/>
        <v>2022-03</v>
      </c>
    </row>
    <row r="3653" spans="1:8" x14ac:dyDescent="0.3">
      <c r="A3653" s="2">
        <v>142355452737</v>
      </c>
      <c r="B3653" s="2" t="str">
        <f t="shared" si="171"/>
        <v>142355452737</v>
      </c>
      <c r="C3653" s="2" t="str">
        <f>_xlfn.XLOOKUP(
  B3653,
  'Candidate Data'!A:A,
  'Candidate Data'!B:B,
  "Not Found"
)</f>
        <v>Recruiter1</v>
      </c>
      <c r="D3653" s="2" t="str">
        <f>_xlfn.XLOOKUP(
  C3653,
  'Recruiter Data'!A:A,
  'Recruiter Data'!B:B,
  "Unknown"
)</f>
        <v>N America</v>
      </c>
      <c r="E3653" t="s">
        <v>19</v>
      </c>
      <c r="F3653" t="str">
        <f t="shared" si="172"/>
        <v>Phone Screen</v>
      </c>
      <c r="G3653" s="1">
        <v>44632.762974537036</v>
      </c>
      <c r="H3653" t="str">
        <f t="shared" si="173"/>
        <v>2022-03</v>
      </c>
    </row>
    <row r="3654" spans="1:8" x14ac:dyDescent="0.3">
      <c r="A3654" s="2">
        <v>126489341393</v>
      </c>
      <c r="B3654" s="2" t="str">
        <f t="shared" si="171"/>
        <v>126489341393</v>
      </c>
      <c r="C3654" s="2" t="str">
        <f>_xlfn.XLOOKUP(
  B3654,
  'Candidate Data'!A:A,
  'Candidate Data'!B:B,
  "Not Found"
)</f>
        <v>Recruiter2</v>
      </c>
      <c r="D3654" s="2" t="str">
        <f>_xlfn.XLOOKUP(
  C3654,
  'Recruiter Data'!A:A,
  'Recruiter Data'!B:B,
  "Unknown"
)</f>
        <v>N America</v>
      </c>
      <c r="E3654" t="s">
        <v>18</v>
      </c>
      <c r="F3654" t="str">
        <f t="shared" si="172"/>
        <v>Application Review</v>
      </c>
      <c r="G3654" s="1">
        <v>44628.59171296296</v>
      </c>
      <c r="H3654" t="str">
        <f t="shared" si="173"/>
        <v>2022-03</v>
      </c>
    </row>
    <row r="3655" spans="1:8" x14ac:dyDescent="0.3">
      <c r="A3655" s="2">
        <v>128213046508</v>
      </c>
      <c r="B3655" s="2" t="str">
        <f t="shared" si="171"/>
        <v>128213046508</v>
      </c>
      <c r="C3655" s="2" t="str">
        <f>_xlfn.XLOOKUP(
  B3655,
  'Candidate Data'!A:A,
  'Candidate Data'!B:B,
  "Not Found"
)</f>
        <v>Recruiter2</v>
      </c>
      <c r="D3655" s="2" t="str">
        <f>_xlfn.XLOOKUP(
  C3655,
  'Recruiter Data'!A:A,
  'Recruiter Data'!B:B,
  "Unknown"
)</f>
        <v>N America</v>
      </c>
      <c r="E3655" t="s">
        <v>18</v>
      </c>
      <c r="F3655" t="str">
        <f t="shared" si="172"/>
        <v>Application Review</v>
      </c>
      <c r="G3655" s="1">
        <v>44628.768101851849</v>
      </c>
      <c r="H3655" t="str">
        <f t="shared" si="173"/>
        <v>2022-03</v>
      </c>
    </row>
    <row r="3656" spans="1:8" x14ac:dyDescent="0.3">
      <c r="A3656" s="2">
        <v>167769245038</v>
      </c>
      <c r="B3656" s="2" t="str">
        <f t="shared" si="171"/>
        <v>167769245038</v>
      </c>
      <c r="C3656" s="2" t="str">
        <f>_xlfn.XLOOKUP(
  B3656,
  'Candidate Data'!A:A,
  'Candidate Data'!B:B,
  "Not Found"
)</f>
        <v>Recruiter1</v>
      </c>
      <c r="D3656" s="2" t="str">
        <f>_xlfn.XLOOKUP(
  C3656,
  'Recruiter Data'!A:A,
  'Recruiter Data'!B:B,
  "Unknown"
)</f>
        <v>N America</v>
      </c>
      <c r="E3656" t="s">
        <v>18</v>
      </c>
      <c r="F3656" t="str">
        <f t="shared" si="172"/>
        <v>Application Review</v>
      </c>
      <c r="G3656" s="1">
        <v>44628.798032407409</v>
      </c>
      <c r="H3656" t="str">
        <f t="shared" si="173"/>
        <v>2022-03</v>
      </c>
    </row>
    <row r="3657" spans="1:8" x14ac:dyDescent="0.3">
      <c r="A3657" s="2">
        <v>153743849045</v>
      </c>
      <c r="B3657" s="2" t="str">
        <f t="shared" si="171"/>
        <v>153743849045</v>
      </c>
      <c r="C3657" s="2" t="str">
        <f>_xlfn.XLOOKUP(
  B3657,
  'Candidate Data'!A:A,
  'Candidate Data'!B:B,
  "Not Found"
)</f>
        <v>Recruiter9</v>
      </c>
      <c r="D3657" s="2" t="str">
        <f>_xlfn.XLOOKUP(
  C3657,
  'Recruiter Data'!A:A,
  'Recruiter Data'!B:B,
  "Unknown"
)</f>
        <v>Europe</v>
      </c>
      <c r="E3657" t="s">
        <v>18</v>
      </c>
      <c r="F3657" t="str">
        <f t="shared" si="172"/>
        <v>Application Review</v>
      </c>
      <c r="G3657" s="1">
        <v>44628.817384259259</v>
      </c>
      <c r="H3657" t="str">
        <f t="shared" si="173"/>
        <v>2022-03</v>
      </c>
    </row>
    <row r="3658" spans="1:8" x14ac:dyDescent="0.3">
      <c r="A3658" s="2">
        <v>137286764084</v>
      </c>
      <c r="B3658" s="2" t="str">
        <f t="shared" si="171"/>
        <v>137286764084</v>
      </c>
      <c r="C3658" s="2" t="str">
        <f>_xlfn.XLOOKUP(
  B3658,
  'Candidate Data'!A:A,
  'Candidate Data'!B:B,
  "Not Found"
)</f>
        <v>Recruiter15</v>
      </c>
      <c r="D3658" s="2" t="str">
        <f>_xlfn.XLOOKUP(
  C3658,
  'Recruiter Data'!A:A,
  'Recruiter Data'!B:B,
  "Unknown"
)</f>
        <v>N America</v>
      </c>
      <c r="E3658" t="s">
        <v>18</v>
      </c>
      <c r="F3658" t="str">
        <f t="shared" si="172"/>
        <v>Application Review</v>
      </c>
      <c r="G3658" s="1">
        <v>44628.830613425926</v>
      </c>
      <c r="H3658" t="str">
        <f t="shared" si="173"/>
        <v>2022-03</v>
      </c>
    </row>
    <row r="3659" spans="1:8" x14ac:dyDescent="0.3">
      <c r="A3659" s="2">
        <v>101000772229</v>
      </c>
      <c r="B3659" s="2" t="str">
        <f t="shared" si="171"/>
        <v>101000772229</v>
      </c>
      <c r="C3659" s="2" t="str">
        <f>_xlfn.XLOOKUP(
  B3659,
  'Candidate Data'!A:A,
  'Candidate Data'!B:B,
  "Not Found"
)</f>
        <v>Recruiter10</v>
      </c>
      <c r="D3659" s="2" t="str">
        <f>_xlfn.XLOOKUP(
  C3659,
  'Recruiter Data'!A:A,
  'Recruiter Data'!B:B,
  "Unknown"
)</f>
        <v>N America</v>
      </c>
      <c r="E3659" t="s">
        <v>18</v>
      </c>
      <c r="F3659" t="str">
        <f t="shared" si="172"/>
        <v>Application Review</v>
      </c>
      <c r="G3659" s="1">
        <v>44628.925023148149</v>
      </c>
      <c r="H3659" t="str">
        <f t="shared" si="173"/>
        <v>2022-03</v>
      </c>
    </row>
    <row r="3660" spans="1:8" x14ac:dyDescent="0.3">
      <c r="A3660" s="2">
        <v>174361017807</v>
      </c>
      <c r="B3660" s="2" t="str">
        <f t="shared" si="171"/>
        <v>174361017807</v>
      </c>
      <c r="C3660" s="2" t="str">
        <f>_xlfn.XLOOKUP(
  B3660,
  'Candidate Data'!A:A,
  'Candidate Data'!B:B,
  "Not Found"
)</f>
        <v>Recruiter32</v>
      </c>
      <c r="D3660" s="2" t="str">
        <f>_xlfn.XLOOKUP(
  C3660,
  'Recruiter Data'!A:A,
  'Recruiter Data'!B:B,
  "Unknown"
)</f>
        <v>N America</v>
      </c>
      <c r="E3660" t="s">
        <v>18</v>
      </c>
      <c r="F3660" t="str">
        <f t="shared" si="172"/>
        <v>Application Review</v>
      </c>
      <c r="G3660" s="1">
        <v>44628.935439814813</v>
      </c>
      <c r="H3660" t="str">
        <f t="shared" si="173"/>
        <v>2022-03</v>
      </c>
    </row>
    <row r="3661" spans="1:8" x14ac:dyDescent="0.3">
      <c r="A3661" s="2">
        <v>152270482079</v>
      </c>
      <c r="B3661" s="2" t="str">
        <f t="shared" si="171"/>
        <v>152270482079</v>
      </c>
      <c r="C3661" s="2" t="str">
        <f>_xlfn.XLOOKUP(
  B3661,
  'Candidate Data'!A:A,
  'Candidate Data'!B:B,
  "Not Found"
)</f>
        <v>Recruiter15</v>
      </c>
      <c r="D3661" s="2" t="str">
        <f>_xlfn.XLOOKUP(
  C3661,
  'Recruiter Data'!A:A,
  'Recruiter Data'!B:B,
  "Unknown"
)</f>
        <v>N America</v>
      </c>
      <c r="E3661" t="s">
        <v>18</v>
      </c>
      <c r="F3661" t="str">
        <f t="shared" si="172"/>
        <v>Application Review</v>
      </c>
      <c r="G3661" s="1">
        <v>44628.958402777775</v>
      </c>
      <c r="H3661" t="str">
        <f t="shared" si="173"/>
        <v>2022-03</v>
      </c>
    </row>
    <row r="3662" spans="1:8" x14ac:dyDescent="0.3">
      <c r="A3662" s="2">
        <v>101581812339</v>
      </c>
      <c r="B3662" s="2" t="str">
        <f t="shared" si="171"/>
        <v>101581812339</v>
      </c>
      <c r="C3662" s="2" t="str">
        <f>_xlfn.XLOOKUP(
  B3662,
  'Candidate Data'!A:A,
  'Candidate Data'!B:B,
  "Not Found"
)</f>
        <v>Recruiter10</v>
      </c>
      <c r="D3662" s="2" t="str">
        <f>_xlfn.XLOOKUP(
  C3662,
  'Recruiter Data'!A:A,
  'Recruiter Data'!B:B,
  "Unknown"
)</f>
        <v>N America</v>
      </c>
      <c r="E3662" t="s">
        <v>18</v>
      </c>
      <c r="F3662" t="str">
        <f t="shared" si="172"/>
        <v>Application Review</v>
      </c>
      <c r="G3662" s="1">
        <v>44628.966006944444</v>
      </c>
      <c r="H3662" t="str">
        <f t="shared" si="173"/>
        <v>2022-03</v>
      </c>
    </row>
    <row r="3663" spans="1:8" x14ac:dyDescent="0.3">
      <c r="A3663" s="2">
        <v>144507867690</v>
      </c>
      <c r="B3663" s="2" t="str">
        <f t="shared" si="171"/>
        <v>144507867690</v>
      </c>
      <c r="C3663" s="2" t="str">
        <f>_xlfn.XLOOKUP(
  B3663,
  'Candidate Data'!A:A,
  'Candidate Data'!B:B,
  "Not Found"
)</f>
        <v>Recruiter23</v>
      </c>
      <c r="D3663" s="2" t="str">
        <f>_xlfn.XLOOKUP(
  C3663,
  'Recruiter Data'!A:A,
  'Recruiter Data'!B:B,
  "Unknown"
)</f>
        <v>N America</v>
      </c>
      <c r="E3663" t="s">
        <v>18</v>
      </c>
      <c r="F3663" t="str">
        <f t="shared" si="172"/>
        <v>Application Review</v>
      </c>
      <c r="G3663" s="1">
        <v>44628.988946759258</v>
      </c>
      <c r="H3663" t="str">
        <f t="shared" si="173"/>
        <v>2022-03</v>
      </c>
    </row>
    <row r="3664" spans="1:8" x14ac:dyDescent="0.3">
      <c r="A3664" s="2">
        <v>103940791587</v>
      </c>
      <c r="B3664" s="2" t="str">
        <f t="shared" si="171"/>
        <v>103940791587</v>
      </c>
      <c r="C3664" s="2" t="str">
        <f>_xlfn.XLOOKUP(
  B3664,
  'Candidate Data'!A:A,
  'Candidate Data'!B:B,
  "Not Found"
)</f>
        <v>Recruiter54</v>
      </c>
      <c r="D3664" s="2" t="str">
        <f>_xlfn.XLOOKUP(
  C3664,
  'Recruiter Data'!A:A,
  'Recruiter Data'!B:B,
  "Unknown"
)</f>
        <v>Asia</v>
      </c>
      <c r="E3664" t="s">
        <v>18</v>
      </c>
      <c r="F3664" t="str">
        <f t="shared" si="172"/>
        <v>Application Review</v>
      </c>
      <c r="G3664" s="1">
        <v>44629.038240740738</v>
      </c>
      <c r="H3664" t="str">
        <f t="shared" si="173"/>
        <v>2022-03</v>
      </c>
    </row>
    <row r="3665" spans="1:8" x14ac:dyDescent="0.3">
      <c r="A3665" s="2">
        <v>185761885995</v>
      </c>
      <c r="B3665" s="2" t="str">
        <f t="shared" si="171"/>
        <v>185761885995</v>
      </c>
      <c r="C3665" s="2" t="str">
        <f>_xlfn.XLOOKUP(
  B3665,
  'Candidate Data'!A:A,
  'Candidate Data'!B:B,
  "Not Found"
)</f>
        <v>Recruiter4</v>
      </c>
      <c r="D3665" s="2" t="str">
        <f>_xlfn.XLOOKUP(
  C3665,
  'Recruiter Data'!A:A,
  'Recruiter Data'!B:B,
  "Unknown"
)</f>
        <v>Asia</v>
      </c>
      <c r="E3665" t="s">
        <v>18</v>
      </c>
      <c r="F3665" t="str">
        <f t="shared" si="172"/>
        <v>Application Review</v>
      </c>
      <c r="G3665" s="1">
        <v>44629.050706018519</v>
      </c>
      <c r="H3665" t="str">
        <f t="shared" si="173"/>
        <v>2022-03</v>
      </c>
    </row>
    <row r="3666" spans="1:8" x14ac:dyDescent="0.3">
      <c r="A3666" s="2">
        <v>121722250310</v>
      </c>
      <c r="B3666" s="2" t="str">
        <f t="shared" si="171"/>
        <v>121722250310</v>
      </c>
      <c r="C3666" s="2" t="str">
        <f>_xlfn.XLOOKUP(
  B3666,
  'Candidate Data'!A:A,
  'Candidate Data'!B:B,
  "Not Found"
)</f>
        <v>Recruiter1</v>
      </c>
      <c r="D3666" s="2" t="str">
        <f>_xlfn.XLOOKUP(
  C3666,
  'Recruiter Data'!A:A,
  'Recruiter Data'!B:B,
  "Unknown"
)</f>
        <v>N America</v>
      </c>
      <c r="E3666" t="s">
        <v>18</v>
      </c>
      <c r="F3666" t="str">
        <f t="shared" si="172"/>
        <v>Application Review</v>
      </c>
      <c r="G3666" s="1">
        <v>44629.076458333337</v>
      </c>
      <c r="H3666" t="str">
        <f t="shared" si="173"/>
        <v>2022-03</v>
      </c>
    </row>
    <row r="3667" spans="1:8" x14ac:dyDescent="0.3">
      <c r="A3667" s="2">
        <v>163098154458</v>
      </c>
      <c r="B3667" s="2" t="str">
        <f t="shared" si="171"/>
        <v>163098154458</v>
      </c>
      <c r="C3667" s="2" t="str">
        <f>_xlfn.XLOOKUP(
  B3667,
  'Candidate Data'!A:A,
  'Candidate Data'!B:B,
  "Not Found"
)</f>
        <v>Recruiter21</v>
      </c>
      <c r="D3667" s="2" t="str">
        <f>_xlfn.XLOOKUP(
  C3667,
  'Recruiter Data'!A:A,
  'Recruiter Data'!B:B,
  "Unknown"
)</f>
        <v>Europe</v>
      </c>
      <c r="E3667" t="s">
        <v>18</v>
      </c>
      <c r="F3667" t="str">
        <f t="shared" si="172"/>
        <v>Application Review</v>
      </c>
      <c r="G3667" s="1">
        <v>44629.340312499997</v>
      </c>
      <c r="H3667" t="str">
        <f t="shared" si="173"/>
        <v>2022-03</v>
      </c>
    </row>
    <row r="3668" spans="1:8" x14ac:dyDescent="0.3">
      <c r="A3668" s="2">
        <v>129648806558</v>
      </c>
      <c r="B3668" s="2" t="str">
        <f t="shared" si="171"/>
        <v>129648806558</v>
      </c>
      <c r="C3668" s="2" t="str">
        <f>_xlfn.XLOOKUP(
  B3668,
  'Candidate Data'!A:A,
  'Candidate Data'!B:B,
  "Not Found"
)</f>
        <v>Recruiter26</v>
      </c>
      <c r="D3668" s="2" t="str">
        <f>_xlfn.XLOOKUP(
  C3668,
  'Recruiter Data'!A:A,
  'Recruiter Data'!B:B,
  "Unknown"
)</f>
        <v>Europe</v>
      </c>
      <c r="E3668" t="s">
        <v>18</v>
      </c>
      <c r="F3668" t="str">
        <f t="shared" si="172"/>
        <v>Application Review</v>
      </c>
      <c r="G3668" s="1">
        <v>44629.40421296296</v>
      </c>
      <c r="H3668" t="str">
        <f t="shared" si="173"/>
        <v>2022-03</v>
      </c>
    </row>
    <row r="3669" spans="1:8" x14ac:dyDescent="0.3">
      <c r="A3669" s="2">
        <v>129648806558</v>
      </c>
      <c r="B3669" s="2" t="str">
        <f t="shared" si="171"/>
        <v>129648806558</v>
      </c>
      <c r="C3669" s="2" t="str">
        <f>_xlfn.XLOOKUP(
  B3669,
  'Candidate Data'!A:A,
  'Candidate Data'!B:B,
  "Not Found"
)</f>
        <v>Recruiter26</v>
      </c>
      <c r="D3669" s="2" t="str">
        <f>_xlfn.XLOOKUP(
  C3669,
  'Recruiter Data'!A:A,
  'Recruiter Data'!B:B,
  "Unknown"
)</f>
        <v>Europe</v>
      </c>
      <c r="E3669" t="s">
        <v>19</v>
      </c>
      <c r="F3669" t="str">
        <f t="shared" si="172"/>
        <v>Phone Screen</v>
      </c>
      <c r="G3669" s="1">
        <v>44631.363715277781</v>
      </c>
      <c r="H3669" t="str">
        <f t="shared" si="173"/>
        <v>2022-03</v>
      </c>
    </row>
    <row r="3670" spans="1:8" x14ac:dyDescent="0.3">
      <c r="A3670" s="2">
        <v>108403294243</v>
      </c>
      <c r="B3670" s="2" t="str">
        <f t="shared" si="171"/>
        <v>108403294243</v>
      </c>
      <c r="C3670" s="2" t="str">
        <f>_xlfn.XLOOKUP(
  B3670,
  'Candidate Data'!A:A,
  'Candidate Data'!B:B,
  "Not Found"
)</f>
        <v>Recruiter21</v>
      </c>
      <c r="D3670" s="2" t="str">
        <f>_xlfn.XLOOKUP(
  C3670,
  'Recruiter Data'!A:A,
  'Recruiter Data'!B:B,
  "Unknown"
)</f>
        <v>Europe</v>
      </c>
      <c r="E3670" t="s">
        <v>18</v>
      </c>
      <c r="F3670" t="str">
        <f t="shared" si="172"/>
        <v>Application Review</v>
      </c>
      <c r="G3670" s="1">
        <v>44629.487546296295</v>
      </c>
      <c r="H3670" t="str">
        <f t="shared" si="173"/>
        <v>2022-03</v>
      </c>
    </row>
    <row r="3671" spans="1:8" x14ac:dyDescent="0.3">
      <c r="A3671" s="2">
        <v>108403294243</v>
      </c>
      <c r="B3671" s="2" t="str">
        <f t="shared" si="171"/>
        <v>108403294243</v>
      </c>
      <c r="C3671" s="2" t="str">
        <f>_xlfn.XLOOKUP(
  B3671,
  'Candidate Data'!A:A,
  'Candidate Data'!B:B,
  "Not Found"
)</f>
        <v>Recruiter21</v>
      </c>
      <c r="D3671" s="2" t="str">
        <f>_xlfn.XLOOKUP(
  C3671,
  'Recruiter Data'!A:A,
  'Recruiter Data'!B:B,
  "Unknown"
)</f>
        <v>Europe</v>
      </c>
      <c r="E3671" t="s">
        <v>19</v>
      </c>
      <c r="F3671" t="str">
        <f t="shared" si="172"/>
        <v>Phone Screen</v>
      </c>
      <c r="G3671" s="1">
        <v>44639.394490740742</v>
      </c>
      <c r="H3671" t="str">
        <f t="shared" si="173"/>
        <v>2022-03</v>
      </c>
    </row>
    <row r="3672" spans="1:8" x14ac:dyDescent="0.3">
      <c r="A3672" s="2">
        <v>137317677582</v>
      </c>
      <c r="B3672" s="2" t="str">
        <f t="shared" si="171"/>
        <v>137317677582</v>
      </c>
      <c r="C3672" s="2" t="str">
        <f>_xlfn.XLOOKUP(
  B3672,
  'Candidate Data'!A:A,
  'Candidate Data'!B:B,
  "Not Found"
)</f>
        <v>Recruiter11</v>
      </c>
      <c r="D3672" s="2" t="str">
        <f>_xlfn.XLOOKUP(
  C3672,
  'Recruiter Data'!A:A,
  'Recruiter Data'!B:B,
  "Unknown"
)</f>
        <v>N America</v>
      </c>
      <c r="E3672" t="s">
        <v>18</v>
      </c>
      <c r="F3672" t="str">
        <f t="shared" si="172"/>
        <v>Application Review</v>
      </c>
      <c r="G3672" s="1">
        <v>44629.55978009259</v>
      </c>
      <c r="H3672" t="str">
        <f t="shared" si="173"/>
        <v>2022-03</v>
      </c>
    </row>
    <row r="3673" spans="1:8" x14ac:dyDescent="0.3">
      <c r="A3673" s="2">
        <v>114971999729</v>
      </c>
      <c r="B3673" s="2" t="str">
        <f t="shared" si="171"/>
        <v>114971999729</v>
      </c>
      <c r="C3673" s="2" t="str">
        <f>_xlfn.XLOOKUP(
  B3673,
  'Candidate Data'!A:A,
  'Candidate Data'!B:B,
  "Not Found"
)</f>
        <v>Recruiter6</v>
      </c>
      <c r="D3673" s="2" t="str">
        <f>_xlfn.XLOOKUP(
  C3673,
  'Recruiter Data'!A:A,
  'Recruiter Data'!B:B,
  "Unknown"
)</f>
        <v>N America</v>
      </c>
      <c r="E3673" t="s">
        <v>18</v>
      </c>
      <c r="F3673" t="str">
        <f t="shared" si="172"/>
        <v>Application Review</v>
      </c>
      <c r="G3673" s="1">
        <v>44629.599340277775</v>
      </c>
      <c r="H3673" t="str">
        <f t="shared" si="173"/>
        <v>2022-03</v>
      </c>
    </row>
    <row r="3674" spans="1:8" x14ac:dyDescent="0.3">
      <c r="A3674" s="2">
        <v>114971999729</v>
      </c>
      <c r="B3674" s="2" t="str">
        <f t="shared" si="171"/>
        <v>114971999729</v>
      </c>
      <c r="C3674" s="2" t="str">
        <f>_xlfn.XLOOKUP(
  B3674,
  'Candidate Data'!A:A,
  'Candidate Data'!B:B,
  "Not Found"
)</f>
        <v>Recruiter6</v>
      </c>
      <c r="D3674" s="2" t="str">
        <f>_xlfn.XLOOKUP(
  C3674,
  'Recruiter Data'!A:A,
  'Recruiter Data'!B:B,
  "Unknown"
)</f>
        <v>N America</v>
      </c>
      <c r="E3674" t="s">
        <v>18</v>
      </c>
      <c r="F3674" t="str">
        <f t="shared" si="172"/>
        <v>Application Review</v>
      </c>
      <c r="G3674" s="1">
        <v>44629.603506944448</v>
      </c>
      <c r="H3674" t="str">
        <f t="shared" si="173"/>
        <v>2022-03</v>
      </c>
    </row>
    <row r="3675" spans="1:8" x14ac:dyDescent="0.3">
      <c r="A3675" s="2">
        <v>140970814307</v>
      </c>
      <c r="B3675" s="2" t="str">
        <f t="shared" si="171"/>
        <v>140970814307</v>
      </c>
      <c r="C3675" s="2" t="str">
        <f>_xlfn.XLOOKUP(
  B3675,
  'Candidate Data'!A:A,
  'Candidate Data'!B:B,
  "Not Found"
)</f>
        <v>Recruiter15</v>
      </c>
      <c r="D3675" s="2" t="str">
        <f>_xlfn.XLOOKUP(
  C3675,
  'Recruiter Data'!A:A,
  'Recruiter Data'!B:B,
  "Unknown"
)</f>
        <v>N America</v>
      </c>
      <c r="E3675" t="s">
        <v>18</v>
      </c>
      <c r="F3675" t="str">
        <f t="shared" si="172"/>
        <v>Application Review</v>
      </c>
      <c r="G3675" s="1">
        <v>44629.68476851852</v>
      </c>
      <c r="H3675" t="str">
        <f t="shared" si="173"/>
        <v>2022-03</v>
      </c>
    </row>
    <row r="3676" spans="1:8" x14ac:dyDescent="0.3">
      <c r="A3676" s="2">
        <v>121743237961</v>
      </c>
      <c r="B3676" s="2" t="str">
        <f t="shared" si="171"/>
        <v>121743237961</v>
      </c>
      <c r="C3676" s="2" t="str">
        <f>_xlfn.XLOOKUP(
  B3676,
  'Candidate Data'!A:A,
  'Candidate Data'!B:B,
  "Not Found"
)</f>
        <v>Recruiter11</v>
      </c>
      <c r="D3676" s="2" t="str">
        <f>_xlfn.XLOOKUP(
  C3676,
  'Recruiter Data'!A:A,
  'Recruiter Data'!B:B,
  "Unknown"
)</f>
        <v>N America</v>
      </c>
      <c r="E3676" t="s">
        <v>18</v>
      </c>
      <c r="F3676" t="str">
        <f t="shared" si="172"/>
        <v>Application Review</v>
      </c>
      <c r="G3676" s="1">
        <v>44629.732708333337</v>
      </c>
      <c r="H3676" t="str">
        <f t="shared" si="173"/>
        <v>2022-03</v>
      </c>
    </row>
    <row r="3677" spans="1:8" x14ac:dyDescent="0.3">
      <c r="A3677" s="2">
        <v>174976511401</v>
      </c>
      <c r="B3677" s="2" t="str">
        <f t="shared" si="171"/>
        <v>174976511401</v>
      </c>
      <c r="C3677" s="2" t="str">
        <f>_xlfn.XLOOKUP(
  B3677,
  'Candidate Data'!A:A,
  'Candidate Data'!B:B,
  "Not Found"
)</f>
        <v>Recruiter6</v>
      </c>
      <c r="D3677" s="2" t="str">
        <f>_xlfn.XLOOKUP(
  C3677,
  'Recruiter Data'!A:A,
  'Recruiter Data'!B:B,
  "Unknown"
)</f>
        <v>N America</v>
      </c>
      <c r="E3677" t="s">
        <v>18</v>
      </c>
      <c r="F3677" t="str">
        <f t="shared" si="172"/>
        <v>Application Review</v>
      </c>
      <c r="G3677" s="1">
        <v>44629.736909722225</v>
      </c>
      <c r="H3677" t="str">
        <f t="shared" si="173"/>
        <v>2022-03</v>
      </c>
    </row>
    <row r="3678" spans="1:8" x14ac:dyDescent="0.3">
      <c r="A3678" s="2">
        <v>119745499754</v>
      </c>
      <c r="B3678" s="2" t="str">
        <f t="shared" si="171"/>
        <v>119745499754</v>
      </c>
      <c r="C3678" s="2" t="str">
        <f>_xlfn.XLOOKUP(
  B3678,
  'Candidate Data'!A:A,
  'Candidate Data'!B:B,
  "Not Found"
)</f>
        <v>Recruiter11</v>
      </c>
      <c r="D3678" s="2" t="str">
        <f>_xlfn.XLOOKUP(
  C3678,
  'Recruiter Data'!A:A,
  'Recruiter Data'!B:B,
  "Unknown"
)</f>
        <v>N America</v>
      </c>
      <c r="E3678" t="s">
        <v>18</v>
      </c>
      <c r="F3678" t="str">
        <f t="shared" si="172"/>
        <v>Application Review</v>
      </c>
      <c r="G3678" s="1">
        <v>44629.782129629632</v>
      </c>
      <c r="H3678" t="str">
        <f t="shared" si="173"/>
        <v>2022-03</v>
      </c>
    </row>
    <row r="3679" spans="1:8" x14ac:dyDescent="0.3">
      <c r="A3679" s="2">
        <v>165354715529</v>
      </c>
      <c r="B3679" s="2" t="str">
        <f t="shared" si="171"/>
        <v>165354715529</v>
      </c>
      <c r="C3679" s="2" t="str">
        <f>_xlfn.XLOOKUP(
  B3679,
  'Candidate Data'!A:A,
  'Candidate Data'!B:B,
  "Not Found"
)</f>
        <v>Recruiter7</v>
      </c>
      <c r="D3679" s="2" t="str">
        <f>_xlfn.XLOOKUP(
  C3679,
  'Recruiter Data'!A:A,
  'Recruiter Data'!B:B,
  "Unknown"
)</f>
        <v>N America</v>
      </c>
      <c r="E3679" t="s">
        <v>18</v>
      </c>
      <c r="F3679" t="str">
        <f t="shared" si="172"/>
        <v>Application Review</v>
      </c>
      <c r="G3679" s="1">
        <v>44630.000081018516</v>
      </c>
      <c r="H3679" t="str">
        <f t="shared" si="173"/>
        <v>2022-03</v>
      </c>
    </row>
    <row r="3680" spans="1:8" x14ac:dyDescent="0.3">
      <c r="A3680" s="2">
        <v>153848400688</v>
      </c>
      <c r="B3680" s="2" t="str">
        <f t="shared" si="171"/>
        <v>153848400688</v>
      </c>
      <c r="C3680" s="2" t="str">
        <f>_xlfn.XLOOKUP(
  B3680,
  'Candidate Data'!A:A,
  'Candidate Data'!B:B,
  "Not Found"
)</f>
        <v>Recruiter2</v>
      </c>
      <c r="D3680" s="2" t="str">
        <f>_xlfn.XLOOKUP(
  C3680,
  'Recruiter Data'!A:A,
  'Recruiter Data'!B:B,
  "Unknown"
)</f>
        <v>N America</v>
      </c>
      <c r="E3680" t="s">
        <v>18</v>
      </c>
      <c r="F3680" t="str">
        <f t="shared" si="172"/>
        <v>Application Review</v>
      </c>
      <c r="G3680" s="1">
        <v>44630.002812500003</v>
      </c>
      <c r="H3680" t="str">
        <f t="shared" si="173"/>
        <v>2022-03</v>
      </c>
    </row>
    <row r="3681" spans="1:8" x14ac:dyDescent="0.3">
      <c r="A3681" s="2">
        <v>156375452046</v>
      </c>
      <c r="B3681" s="2" t="str">
        <f t="shared" si="171"/>
        <v>156375452046</v>
      </c>
      <c r="C3681" s="2" t="str">
        <f>_xlfn.XLOOKUP(
  B3681,
  'Candidate Data'!A:A,
  'Candidate Data'!B:B,
  "Not Found"
)</f>
        <v>Recruiter11</v>
      </c>
      <c r="D3681" s="2" t="str">
        <f>_xlfn.XLOOKUP(
  C3681,
  'Recruiter Data'!A:A,
  'Recruiter Data'!B:B,
  "Unknown"
)</f>
        <v>N America</v>
      </c>
      <c r="E3681" t="s">
        <v>18</v>
      </c>
      <c r="F3681" t="str">
        <f t="shared" si="172"/>
        <v>Application Review</v>
      </c>
      <c r="G3681" s="1">
        <v>44630.004236111112</v>
      </c>
      <c r="H3681" t="str">
        <f t="shared" si="173"/>
        <v>2022-03</v>
      </c>
    </row>
    <row r="3682" spans="1:8" x14ac:dyDescent="0.3">
      <c r="A3682" s="2">
        <v>105070796161</v>
      </c>
      <c r="B3682" s="2" t="str">
        <f t="shared" si="171"/>
        <v>105070796161</v>
      </c>
      <c r="C3682" s="2" t="str">
        <f>_xlfn.XLOOKUP(
  B3682,
  'Candidate Data'!A:A,
  'Candidate Data'!B:B,
  "Not Found"
)</f>
        <v>Recruiter10</v>
      </c>
      <c r="D3682" s="2" t="str">
        <f>_xlfn.XLOOKUP(
  C3682,
  'Recruiter Data'!A:A,
  'Recruiter Data'!B:B,
  "Unknown"
)</f>
        <v>N America</v>
      </c>
      <c r="E3682" t="s">
        <v>18</v>
      </c>
      <c r="F3682" t="str">
        <f t="shared" si="172"/>
        <v>Application Review</v>
      </c>
      <c r="G3682" s="1">
        <v>44630.020937499998</v>
      </c>
      <c r="H3682" t="str">
        <f t="shared" si="173"/>
        <v>2022-03</v>
      </c>
    </row>
    <row r="3683" spans="1:8" x14ac:dyDescent="0.3">
      <c r="A3683" s="2">
        <v>126481469610</v>
      </c>
      <c r="B3683" s="2" t="str">
        <f t="shared" si="171"/>
        <v>126481469610</v>
      </c>
      <c r="C3683" s="2" t="str">
        <f>_xlfn.XLOOKUP(
  B3683,
  'Candidate Data'!A:A,
  'Candidate Data'!B:B,
  "Not Found"
)</f>
        <v>Recruiter10</v>
      </c>
      <c r="D3683" s="2" t="str">
        <f>_xlfn.XLOOKUP(
  C3683,
  'Recruiter Data'!A:A,
  'Recruiter Data'!B:B,
  "Unknown"
)</f>
        <v>N America</v>
      </c>
      <c r="E3683" t="s">
        <v>18</v>
      </c>
      <c r="F3683" t="str">
        <f t="shared" si="172"/>
        <v>Application Review</v>
      </c>
      <c r="G3683" s="1">
        <v>44630.048726851855</v>
      </c>
      <c r="H3683" t="str">
        <f t="shared" si="173"/>
        <v>2022-03</v>
      </c>
    </row>
    <row r="3684" spans="1:8" x14ac:dyDescent="0.3">
      <c r="A3684" s="2">
        <v>137573460806</v>
      </c>
      <c r="B3684" s="2" t="str">
        <f t="shared" si="171"/>
        <v>137573460806</v>
      </c>
      <c r="C3684" s="2" t="str">
        <f>_xlfn.XLOOKUP(
  B3684,
  'Candidate Data'!A:A,
  'Candidate Data'!B:B,
  "Not Found"
)</f>
        <v>Recruiter1</v>
      </c>
      <c r="D3684" s="2" t="str">
        <f>_xlfn.XLOOKUP(
  C3684,
  'Recruiter Data'!A:A,
  'Recruiter Data'!B:B,
  "Unknown"
)</f>
        <v>N America</v>
      </c>
      <c r="E3684" t="s">
        <v>18</v>
      </c>
      <c r="F3684" t="str">
        <f t="shared" si="172"/>
        <v>Application Review</v>
      </c>
      <c r="G3684" s="1">
        <v>44630.097268518519</v>
      </c>
      <c r="H3684" t="str">
        <f t="shared" si="173"/>
        <v>2022-03</v>
      </c>
    </row>
    <row r="3685" spans="1:8" x14ac:dyDescent="0.3">
      <c r="A3685" s="2">
        <v>171111384541</v>
      </c>
      <c r="B3685" s="2" t="str">
        <f t="shared" si="171"/>
        <v>171111384541</v>
      </c>
      <c r="C3685" s="2" t="str">
        <f>_xlfn.XLOOKUP(
  B3685,
  'Candidate Data'!A:A,
  'Candidate Data'!B:B,
  "Not Found"
)</f>
        <v>Recruiter1</v>
      </c>
      <c r="D3685" s="2" t="str">
        <f>_xlfn.XLOOKUP(
  C3685,
  'Recruiter Data'!A:A,
  'Recruiter Data'!B:B,
  "Unknown"
)</f>
        <v>N America</v>
      </c>
      <c r="E3685" t="s">
        <v>18</v>
      </c>
      <c r="F3685" t="str">
        <f t="shared" si="172"/>
        <v>Application Review</v>
      </c>
      <c r="G3685" s="1">
        <v>44630.180636574078</v>
      </c>
      <c r="H3685" t="str">
        <f t="shared" si="173"/>
        <v>2022-03</v>
      </c>
    </row>
    <row r="3686" spans="1:8" x14ac:dyDescent="0.3">
      <c r="A3686" s="2">
        <v>120773297548</v>
      </c>
      <c r="B3686" s="2" t="str">
        <f t="shared" si="171"/>
        <v>120773297548</v>
      </c>
      <c r="C3686" s="2" t="str">
        <f>_xlfn.XLOOKUP(
  B3686,
  'Candidate Data'!A:A,
  'Candidate Data'!B:B,
  "Not Found"
)</f>
        <v>Recruiter16</v>
      </c>
      <c r="D3686" s="2" t="str">
        <f>_xlfn.XLOOKUP(
  C3686,
  'Recruiter Data'!A:A,
  'Recruiter Data'!B:B,
  "Unknown"
)</f>
        <v>Asia</v>
      </c>
      <c r="E3686" t="s">
        <v>18</v>
      </c>
      <c r="F3686" t="str">
        <f t="shared" si="172"/>
        <v>Application Review</v>
      </c>
      <c r="G3686" s="1">
        <v>44630.198055555556</v>
      </c>
      <c r="H3686" t="str">
        <f t="shared" si="173"/>
        <v>2022-03</v>
      </c>
    </row>
    <row r="3687" spans="1:8" x14ac:dyDescent="0.3">
      <c r="A3687" s="2">
        <v>137427170642</v>
      </c>
      <c r="B3687" s="2" t="str">
        <f t="shared" si="171"/>
        <v>137427170642</v>
      </c>
      <c r="C3687" s="2" t="str">
        <f>_xlfn.XLOOKUP(
  B3687,
  'Candidate Data'!A:A,
  'Candidate Data'!B:B,
  "Not Found"
)</f>
        <v>Recruiter16</v>
      </c>
      <c r="D3687" s="2" t="str">
        <f>_xlfn.XLOOKUP(
  C3687,
  'Recruiter Data'!A:A,
  'Recruiter Data'!B:B,
  "Unknown"
)</f>
        <v>Asia</v>
      </c>
      <c r="E3687" t="s">
        <v>18</v>
      </c>
      <c r="F3687" t="str">
        <f t="shared" si="172"/>
        <v>Application Review</v>
      </c>
      <c r="G3687" s="1">
        <v>44640.14503472222</v>
      </c>
      <c r="H3687" t="str">
        <f t="shared" si="173"/>
        <v>2022-03</v>
      </c>
    </row>
    <row r="3688" spans="1:8" x14ac:dyDescent="0.3">
      <c r="A3688" s="2">
        <v>137427170642</v>
      </c>
      <c r="B3688" s="2" t="str">
        <f t="shared" si="171"/>
        <v>137427170642</v>
      </c>
      <c r="C3688" s="2" t="str">
        <f>_xlfn.XLOOKUP(
  B3688,
  'Candidate Data'!A:A,
  'Candidate Data'!B:B,
  "Not Found"
)</f>
        <v>Recruiter16</v>
      </c>
      <c r="D3688" s="2" t="str">
        <f>_xlfn.XLOOKUP(
  C3688,
  'Recruiter Data'!A:A,
  'Recruiter Data'!B:B,
  "Unknown"
)</f>
        <v>Asia</v>
      </c>
      <c r="E3688" t="s">
        <v>21</v>
      </c>
      <c r="F3688" t="str">
        <f t="shared" si="172"/>
        <v>Diligence</v>
      </c>
      <c r="G3688" s="1">
        <v>44640.149756944447</v>
      </c>
      <c r="H3688" t="str">
        <f t="shared" si="173"/>
        <v>2022-03</v>
      </c>
    </row>
    <row r="3689" spans="1:8" x14ac:dyDescent="0.3">
      <c r="A3689" s="2">
        <v>137427170642</v>
      </c>
      <c r="B3689" s="2" t="str">
        <f t="shared" si="171"/>
        <v>137427170642</v>
      </c>
      <c r="C3689" s="2" t="str">
        <f>_xlfn.XLOOKUP(
  B3689,
  'Candidate Data'!A:A,
  'Candidate Data'!B:B,
  "Not Found"
)</f>
        <v>Recruiter16</v>
      </c>
      <c r="D3689" s="2" t="str">
        <f>_xlfn.XLOOKUP(
  C3689,
  'Recruiter Data'!A:A,
  'Recruiter Data'!B:B,
  "Unknown"
)</f>
        <v>Asia</v>
      </c>
      <c r="E3689" t="s">
        <v>22</v>
      </c>
      <c r="F3689" t="str">
        <f t="shared" si="172"/>
        <v>Final Interview</v>
      </c>
      <c r="G3689" s="1">
        <v>44640.149756944447</v>
      </c>
      <c r="H3689" t="str">
        <f t="shared" si="173"/>
        <v>2022-03</v>
      </c>
    </row>
    <row r="3690" spans="1:8" x14ac:dyDescent="0.3">
      <c r="A3690" s="2">
        <v>137427170642</v>
      </c>
      <c r="B3690" s="2" t="str">
        <f t="shared" si="171"/>
        <v>137427170642</v>
      </c>
      <c r="C3690" s="2" t="str">
        <f>_xlfn.XLOOKUP(
  B3690,
  'Candidate Data'!A:A,
  'Candidate Data'!B:B,
  "Not Found"
)</f>
        <v>Recruiter16</v>
      </c>
      <c r="D3690" s="2" t="str">
        <f>_xlfn.XLOOKUP(
  C3690,
  'Recruiter Data'!A:A,
  'Recruiter Data'!B:B,
  "Unknown"
)</f>
        <v>Asia</v>
      </c>
      <c r="E3690" t="s">
        <v>20</v>
      </c>
      <c r="F3690" t="str">
        <f t="shared" si="172"/>
        <v>Interview #1</v>
      </c>
      <c r="G3690" s="1">
        <v>44640.14503472222</v>
      </c>
      <c r="H3690" t="str">
        <f t="shared" si="173"/>
        <v>2022-03</v>
      </c>
    </row>
    <row r="3691" spans="1:8" x14ac:dyDescent="0.3">
      <c r="A3691" s="2">
        <v>137427170642</v>
      </c>
      <c r="B3691" s="2" t="str">
        <f t="shared" si="171"/>
        <v>137427170642</v>
      </c>
      <c r="C3691" s="2" t="str">
        <f>_xlfn.XLOOKUP(
  B3691,
  'Candidate Data'!A:A,
  'Candidate Data'!B:B,
  "Not Found"
)</f>
        <v>Recruiter16</v>
      </c>
      <c r="D3691" s="2" t="str">
        <f>_xlfn.XLOOKUP(
  C3691,
  'Recruiter Data'!A:A,
  'Recruiter Data'!B:B,
  "Unknown"
)</f>
        <v>Asia</v>
      </c>
      <c r="E3691" t="s">
        <v>23</v>
      </c>
      <c r="F3691" t="str">
        <f t="shared" si="172"/>
        <v>Next Steps</v>
      </c>
      <c r="G3691" s="1">
        <v>44640.149756944447</v>
      </c>
      <c r="H3691" t="str">
        <f t="shared" si="173"/>
        <v>2022-03</v>
      </c>
    </row>
    <row r="3692" spans="1:8" x14ac:dyDescent="0.3">
      <c r="A3692" s="2">
        <v>137427170642</v>
      </c>
      <c r="B3692" s="2" t="str">
        <f t="shared" si="171"/>
        <v>137427170642</v>
      </c>
      <c r="C3692" s="2" t="str">
        <f>_xlfn.XLOOKUP(
  B3692,
  'Candidate Data'!A:A,
  'Candidate Data'!B:B,
  "Not Found"
)</f>
        <v>Recruiter16</v>
      </c>
      <c r="D3692" s="2" t="str">
        <f>_xlfn.XLOOKUP(
  C3692,
  'Recruiter Data'!A:A,
  'Recruiter Data'!B:B,
  "Unknown"
)</f>
        <v>Asia</v>
      </c>
      <c r="E3692" t="s">
        <v>19</v>
      </c>
      <c r="F3692" t="str">
        <f t="shared" si="172"/>
        <v>Phone Screen</v>
      </c>
      <c r="G3692" s="1">
        <v>44640.14503472222</v>
      </c>
      <c r="H3692" t="str">
        <f t="shared" si="173"/>
        <v>2022-03</v>
      </c>
    </row>
    <row r="3693" spans="1:8" x14ac:dyDescent="0.3">
      <c r="A3693" s="2">
        <v>115290717428</v>
      </c>
      <c r="B3693" s="2" t="str">
        <f t="shared" si="171"/>
        <v>115290717428</v>
      </c>
      <c r="C3693" s="2" t="str">
        <f>_xlfn.XLOOKUP(
  B3693,
  'Candidate Data'!A:A,
  'Candidate Data'!B:B,
  "Not Found"
)</f>
        <v>Recruiter2</v>
      </c>
      <c r="D3693" s="2" t="str">
        <f>_xlfn.XLOOKUP(
  C3693,
  'Recruiter Data'!A:A,
  'Recruiter Data'!B:B,
  "Unknown"
)</f>
        <v>N America</v>
      </c>
      <c r="E3693" t="s">
        <v>18</v>
      </c>
      <c r="F3693" t="str">
        <f t="shared" si="172"/>
        <v>Application Review</v>
      </c>
      <c r="G3693" s="1">
        <v>44630.326863425929</v>
      </c>
      <c r="H3693" t="str">
        <f t="shared" si="173"/>
        <v>2022-03</v>
      </c>
    </row>
    <row r="3694" spans="1:8" x14ac:dyDescent="0.3">
      <c r="A3694" s="2">
        <v>115290717428</v>
      </c>
      <c r="B3694" s="2" t="str">
        <f t="shared" si="171"/>
        <v>115290717428</v>
      </c>
      <c r="C3694" s="2" t="str">
        <f>_xlfn.XLOOKUP(
  B3694,
  'Candidate Data'!A:A,
  'Candidate Data'!B:B,
  "Not Found"
)</f>
        <v>Recruiter2</v>
      </c>
      <c r="D3694" s="2" t="str">
        <f>_xlfn.XLOOKUP(
  C3694,
  'Recruiter Data'!A:A,
  'Recruiter Data'!B:B,
  "Unknown"
)</f>
        <v>N America</v>
      </c>
      <c r="E3694" t="s">
        <v>19</v>
      </c>
      <c r="F3694" t="str">
        <f t="shared" si="172"/>
        <v>Phone Screen</v>
      </c>
      <c r="G3694" s="1">
        <v>44630.326863425929</v>
      </c>
      <c r="H3694" t="str">
        <f t="shared" si="173"/>
        <v>2022-03</v>
      </c>
    </row>
    <row r="3695" spans="1:8" x14ac:dyDescent="0.3">
      <c r="A3695" s="2">
        <v>142890738786</v>
      </c>
      <c r="B3695" s="2" t="str">
        <f t="shared" si="171"/>
        <v>142890738786</v>
      </c>
      <c r="C3695" s="2" t="str">
        <f>_xlfn.XLOOKUP(
  B3695,
  'Candidate Data'!A:A,
  'Candidate Data'!B:B,
  "Not Found"
)</f>
        <v>Recruiter31</v>
      </c>
      <c r="D3695" s="2" t="str">
        <f>_xlfn.XLOOKUP(
  C3695,
  'Recruiter Data'!A:A,
  'Recruiter Data'!B:B,
  "Unknown"
)</f>
        <v>N America</v>
      </c>
      <c r="E3695" t="s">
        <v>18</v>
      </c>
      <c r="F3695" t="str">
        <f t="shared" si="172"/>
        <v>Application Review</v>
      </c>
      <c r="G3695" s="1">
        <v>44630.332407407404</v>
      </c>
      <c r="H3695" t="str">
        <f t="shared" si="173"/>
        <v>2022-03</v>
      </c>
    </row>
    <row r="3696" spans="1:8" x14ac:dyDescent="0.3">
      <c r="A3696" s="2">
        <v>142890738786</v>
      </c>
      <c r="B3696" s="2" t="str">
        <f t="shared" si="171"/>
        <v>142890738786</v>
      </c>
      <c r="C3696" s="2" t="str">
        <f>_xlfn.XLOOKUP(
  B3696,
  'Candidate Data'!A:A,
  'Candidate Data'!B:B,
  "Not Found"
)</f>
        <v>Recruiter31</v>
      </c>
      <c r="D3696" s="2" t="str">
        <f>_xlfn.XLOOKUP(
  C3696,
  'Recruiter Data'!A:A,
  'Recruiter Data'!B:B,
  "Unknown"
)</f>
        <v>N America</v>
      </c>
      <c r="E3696" t="s">
        <v>21</v>
      </c>
      <c r="F3696" t="str">
        <f t="shared" si="172"/>
        <v>Diligence</v>
      </c>
      <c r="G3696" s="1">
        <v>44632.147094907406</v>
      </c>
      <c r="H3696" t="str">
        <f t="shared" si="173"/>
        <v>2022-03</v>
      </c>
    </row>
    <row r="3697" spans="1:8" x14ac:dyDescent="0.3">
      <c r="A3697" s="2">
        <v>142890738786</v>
      </c>
      <c r="B3697" s="2" t="str">
        <f t="shared" si="171"/>
        <v>142890738786</v>
      </c>
      <c r="C3697" s="2" t="str">
        <f>_xlfn.XLOOKUP(
  B3697,
  'Candidate Data'!A:A,
  'Candidate Data'!B:B,
  "Not Found"
)</f>
        <v>Recruiter31</v>
      </c>
      <c r="D3697" s="2" t="str">
        <f>_xlfn.XLOOKUP(
  C3697,
  'Recruiter Data'!A:A,
  'Recruiter Data'!B:B,
  "Unknown"
)</f>
        <v>N America</v>
      </c>
      <c r="E3697" t="s">
        <v>22</v>
      </c>
      <c r="F3697" t="str">
        <f t="shared" si="172"/>
        <v>Final Interview</v>
      </c>
      <c r="G3697" s="1">
        <v>44632.147094907406</v>
      </c>
      <c r="H3697" t="str">
        <f t="shared" si="173"/>
        <v>2022-03</v>
      </c>
    </row>
    <row r="3698" spans="1:8" x14ac:dyDescent="0.3">
      <c r="A3698" s="2">
        <v>142890738786</v>
      </c>
      <c r="B3698" s="2" t="str">
        <f t="shared" si="171"/>
        <v>142890738786</v>
      </c>
      <c r="C3698" s="2" t="str">
        <f>_xlfn.XLOOKUP(
  B3698,
  'Candidate Data'!A:A,
  'Candidate Data'!B:B,
  "Not Found"
)</f>
        <v>Recruiter31</v>
      </c>
      <c r="D3698" s="2" t="str">
        <f>_xlfn.XLOOKUP(
  C3698,
  'Recruiter Data'!A:A,
  'Recruiter Data'!B:B,
  "Unknown"
)</f>
        <v>N America</v>
      </c>
      <c r="E3698" t="s">
        <v>20</v>
      </c>
      <c r="F3698" t="str">
        <f t="shared" si="172"/>
        <v>Interview #1</v>
      </c>
      <c r="G3698" s="1">
        <v>44630.332407407404</v>
      </c>
      <c r="H3698" t="str">
        <f t="shared" si="173"/>
        <v>2022-03</v>
      </c>
    </row>
    <row r="3699" spans="1:8" x14ac:dyDescent="0.3">
      <c r="A3699" s="2">
        <v>142890738786</v>
      </c>
      <c r="B3699" s="2" t="str">
        <f t="shared" si="171"/>
        <v>142890738786</v>
      </c>
      <c r="C3699" s="2" t="str">
        <f>_xlfn.XLOOKUP(
  B3699,
  'Candidate Data'!A:A,
  'Candidate Data'!B:B,
  "Not Found"
)</f>
        <v>Recruiter31</v>
      </c>
      <c r="D3699" s="2" t="str">
        <f>_xlfn.XLOOKUP(
  C3699,
  'Recruiter Data'!A:A,
  'Recruiter Data'!B:B,
  "Unknown"
)</f>
        <v>N America</v>
      </c>
      <c r="E3699" t="s">
        <v>23</v>
      </c>
      <c r="F3699" t="str">
        <f t="shared" si="172"/>
        <v>Next Steps</v>
      </c>
      <c r="G3699" s="1">
        <v>44632.147094907406</v>
      </c>
      <c r="H3699" t="str">
        <f t="shared" si="173"/>
        <v>2022-03</v>
      </c>
    </row>
    <row r="3700" spans="1:8" x14ac:dyDescent="0.3">
      <c r="A3700" s="2">
        <v>142890738786</v>
      </c>
      <c r="B3700" s="2" t="str">
        <f t="shared" si="171"/>
        <v>142890738786</v>
      </c>
      <c r="C3700" s="2" t="str">
        <f>_xlfn.XLOOKUP(
  B3700,
  'Candidate Data'!A:A,
  'Candidate Data'!B:B,
  "Not Found"
)</f>
        <v>Recruiter31</v>
      </c>
      <c r="D3700" s="2" t="str">
        <f>_xlfn.XLOOKUP(
  C3700,
  'Recruiter Data'!A:A,
  'Recruiter Data'!B:B,
  "Unknown"
)</f>
        <v>N America</v>
      </c>
      <c r="E3700" t="s">
        <v>19</v>
      </c>
      <c r="F3700" t="str">
        <f t="shared" si="172"/>
        <v>Phone Screen</v>
      </c>
      <c r="G3700" s="1">
        <v>44630.332407407404</v>
      </c>
      <c r="H3700" t="str">
        <f t="shared" si="173"/>
        <v>2022-03</v>
      </c>
    </row>
    <row r="3701" spans="1:8" x14ac:dyDescent="0.3">
      <c r="A3701" s="2">
        <v>175607176638</v>
      </c>
      <c r="B3701" s="2" t="str">
        <f t="shared" si="171"/>
        <v>175607176638</v>
      </c>
      <c r="C3701" s="2" t="str">
        <f>_xlfn.XLOOKUP(
  B3701,
  'Candidate Data'!A:A,
  'Candidate Data'!B:B,
  "Not Found"
)</f>
        <v>Recruiter23</v>
      </c>
      <c r="D3701" s="2" t="str">
        <f>_xlfn.XLOOKUP(
  C3701,
  'Recruiter Data'!A:A,
  'Recruiter Data'!B:B,
  "Unknown"
)</f>
        <v>N America</v>
      </c>
      <c r="E3701" t="s">
        <v>18</v>
      </c>
      <c r="F3701" t="str">
        <f t="shared" si="172"/>
        <v>Application Review</v>
      </c>
      <c r="G3701" s="1">
        <v>44630.34033564815</v>
      </c>
      <c r="H3701" t="str">
        <f t="shared" si="173"/>
        <v>2022-03</v>
      </c>
    </row>
    <row r="3702" spans="1:8" x14ac:dyDescent="0.3">
      <c r="A3702" s="2">
        <v>156442702291</v>
      </c>
      <c r="B3702" s="2" t="str">
        <f t="shared" si="171"/>
        <v>156442702291</v>
      </c>
      <c r="C3702" s="2" t="str">
        <f>_xlfn.XLOOKUP(
  B3702,
  'Candidate Data'!A:A,
  'Candidate Data'!B:B,
  "Not Found"
)</f>
        <v>Recruiter8</v>
      </c>
      <c r="D3702" s="2" t="str">
        <f>_xlfn.XLOOKUP(
  C3702,
  'Recruiter Data'!A:A,
  'Recruiter Data'!B:B,
  "Unknown"
)</f>
        <v>Asia</v>
      </c>
      <c r="E3702" t="s">
        <v>18</v>
      </c>
      <c r="F3702" t="str">
        <f t="shared" si="172"/>
        <v>Application Review</v>
      </c>
      <c r="G3702" s="1">
        <v>44630.417905092596</v>
      </c>
      <c r="H3702" t="str">
        <f t="shared" si="173"/>
        <v>2022-03</v>
      </c>
    </row>
    <row r="3703" spans="1:8" x14ac:dyDescent="0.3">
      <c r="A3703" s="2">
        <v>156442702291</v>
      </c>
      <c r="B3703" s="2" t="str">
        <f t="shared" si="171"/>
        <v>156442702291</v>
      </c>
      <c r="C3703" s="2" t="str">
        <f>_xlfn.XLOOKUP(
  B3703,
  'Candidate Data'!A:A,
  'Candidate Data'!B:B,
  "Not Found"
)</f>
        <v>Recruiter8</v>
      </c>
      <c r="D3703" s="2" t="str">
        <f>_xlfn.XLOOKUP(
  C3703,
  'Recruiter Data'!A:A,
  'Recruiter Data'!B:B,
  "Unknown"
)</f>
        <v>Asia</v>
      </c>
      <c r="E3703" t="s">
        <v>21</v>
      </c>
      <c r="F3703" t="str">
        <f t="shared" si="172"/>
        <v>Diligence</v>
      </c>
      <c r="G3703" s="1">
        <v>44648.092685185184</v>
      </c>
      <c r="H3703" t="str">
        <f t="shared" si="173"/>
        <v>2022-03</v>
      </c>
    </row>
    <row r="3704" spans="1:8" x14ac:dyDescent="0.3">
      <c r="A3704" s="2">
        <v>156442702291</v>
      </c>
      <c r="B3704" s="2" t="str">
        <f t="shared" si="171"/>
        <v>156442702291</v>
      </c>
      <c r="C3704" s="2" t="str">
        <f>_xlfn.XLOOKUP(
  B3704,
  'Candidate Data'!A:A,
  'Candidate Data'!B:B,
  "Not Found"
)</f>
        <v>Recruiter8</v>
      </c>
      <c r="D3704" s="2" t="str">
        <f>_xlfn.XLOOKUP(
  C3704,
  'Recruiter Data'!A:A,
  'Recruiter Data'!B:B,
  "Unknown"
)</f>
        <v>Asia</v>
      </c>
      <c r="E3704" t="s">
        <v>22</v>
      </c>
      <c r="F3704" t="str">
        <f t="shared" si="172"/>
        <v>Final Interview</v>
      </c>
      <c r="G3704" s="1">
        <v>44648.092685185184</v>
      </c>
      <c r="H3704" t="str">
        <f t="shared" si="173"/>
        <v>2022-03</v>
      </c>
    </row>
    <row r="3705" spans="1:8" x14ac:dyDescent="0.3">
      <c r="A3705" s="2">
        <v>156442702291</v>
      </c>
      <c r="B3705" s="2" t="str">
        <f t="shared" si="171"/>
        <v>156442702291</v>
      </c>
      <c r="C3705" s="2" t="str">
        <f>_xlfn.XLOOKUP(
  B3705,
  'Candidate Data'!A:A,
  'Candidate Data'!B:B,
  "Not Found"
)</f>
        <v>Recruiter8</v>
      </c>
      <c r="D3705" s="2" t="str">
        <f>_xlfn.XLOOKUP(
  C3705,
  'Recruiter Data'!A:A,
  'Recruiter Data'!B:B,
  "Unknown"
)</f>
        <v>Asia</v>
      </c>
      <c r="E3705" t="s">
        <v>20</v>
      </c>
      <c r="F3705" t="str">
        <f t="shared" si="172"/>
        <v>Interview #1</v>
      </c>
      <c r="G3705" s="1">
        <v>44630.417905092596</v>
      </c>
      <c r="H3705" t="str">
        <f t="shared" si="173"/>
        <v>2022-03</v>
      </c>
    </row>
    <row r="3706" spans="1:8" x14ac:dyDescent="0.3">
      <c r="A3706" s="2">
        <v>156442702291</v>
      </c>
      <c r="B3706" s="2" t="str">
        <f t="shared" si="171"/>
        <v>156442702291</v>
      </c>
      <c r="C3706" s="2" t="str">
        <f>_xlfn.XLOOKUP(
  B3706,
  'Candidate Data'!A:A,
  'Candidate Data'!B:B,
  "Not Found"
)</f>
        <v>Recruiter8</v>
      </c>
      <c r="D3706" s="2" t="str">
        <f>_xlfn.XLOOKUP(
  C3706,
  'Recruiter Data'!A:A,
  'Recruiter Data'!B:B,
  "Unknown"
)</f>
        <v>Asia</v>
      </c>
      <c r="E3706" t="s">
        <v>23</v>
      </c>
      <c r="F3706" t="str">
        <f t="shared" si="172"/>
        <v>Next Steps</v>
      </c>
      <c r="G3706" s="1">
        <v>44648.092685185184</v>
      </c>
      <c r="H3706" t="str">
        <f t="shared" si="173"/>
        <v>2022-03</v>
      </c>
    </row>
    <row r="3707" spans="1:8" x14ac:dyDescent="0.3">
      <c r="A3707" s="2">
        <v>156442702291</v>
      </c>
      <c r="B3707" s="2" t="str">
        <f t="shared" si="171"/>
        <v>156442702291</v>
      </c>
      <c r="C3707" s="2" t="str">
        <f>_xlfn.XLOOKUP(
  B3707,
  'Candidate Data'!A:A,
  'Candidate Data'!B:B,
  "Not Found"
)</f>
        <v>Recruiter8</v>
      </c>
      <c r="D3707" s="2" t="str">
        <f>_xlfn.XLOOKUP(
  C3707,
  'Recruiter Data'!A:A,
  'Recruiter Data'!B:B,
  "Unknown"
)</f>
        <v>Asia</v>
      </c>
      <c r="E3707" t="s">
        <v>19</v>
      </c>
      <c r="F3707" t="str">
        <f t="shared" si="172"/>
        <v>Phone Screen</v>
      </c>
      <c r="G3707" s="1">
        <v>44630.417905092596</v>
      </c>
      <c r="H3707" t="str">
        <f t="shared" si="173"/>
        <v>2022-03</v>
      </c>
    </row>
    <row r="3708" spans="1:8" x14ac:dyDescent="0.3">
      <c r="A3708" s="2">
        <v>112556968368</v>
      </c>
      <c r="B3708" s="2" t="str">
        <f t="shared" si="171"/>
        <v>112556968368</v>
      </c>
      <c r="C3708" s="2" t="str">
        <f>_xlfn.XLOOKUP(
  B3708,
  'Candidate Data'!A:A,
  'Candidate Data'!B:B,
  "Not Found"
)</f>
        <v>Recruiter5</v>
      </c>
      <c r="D3708" s="2" t="str">
        <f>_xlfn.XLOOKUP(
  C3708,
  'Recruiter Data'!A:A,
  'Recruiter Data'!B:B,
  "Unknown"
)</f>
        <v>Europe</v>
      </c>
      <c r="E3708" t="s">
        <v>18</v>
      </c>
      <c r="F3708" t="str">
        <f t="shared" si="172"/>
        <v>Application Review</v>
      </c>
      <c r="G3708" s="1">
        <v>44630.442384259259</v>
      </c>
      <c r="H3708" t="str">
        <f t="shared" si="173"/>
        <v>2022-03</v>
      </c>
    </row>
    <row r="3709" spans="1:8" x14ac:dyDescent="0.3">
      <c r="A3709" s="2">
        <v>151485291654</v>
      </c>
      <c r="B3709" s="2" t="str">
        <f t="shared" si="171"/>
        <v>151485291654</v>
      </c>
      <c r="C3709" s="2" t="str">
        <f>_xlfn.XLOOKUP(
  B3709,
  'Candidate Data'!A:A,
  'Candidate Data'!B:B,
  "Not Found"
)</f>
        <v>Recruiter11</v>
      </c>
      <c r="D3709" s="2" t="str">
        <f>_xlfn.XLOOKUP(
  C3709,
  'Recruiter Data'!A:A,
  'Recruiter Data'!B:B,
  "Unknown"
)</f>
        <v>N America</v>
      </c>
      <c r="E3709" t="s">
        <v>18</v>
      </c>
      <c r="F3709" t="str">
        <f t="shared" si="172"/>
        <v>Application Review</v>
      </c>
      <c r="G3709" s="1">
        <v>44630.466736111113</v>
      </c>
      <c r="H3709" t="str">
        <f t="shared" si="173"/>
        <v>2022-03</v>
      </c>
    </row>
    <row r="3710" spans="1:8" x14ac:dyDescent="0.3">
      <c r="A3710" s="2">
        <v>151485291654</v>
      </c>
      <c r="B3710" s="2" t="str">
        <f t="shared" si="171"/>
        <v>151485291654</v>
      </c>
      <c r="C3710" s="2" t="str">
        <f>_xlfn.XLOOKUP(
  B3710,
  'Candidate Data'!A:A,
  'Candidate Data'!B:B,
  "Not Found"
)</f>
        <v>Recruiter11</v>
      </c>
      <c r="D3710" s="2" t="str">
        <f>_xlfn.XLOOKUP(
  C3710,
  'Recruiter Data'!A:A,
  'Recruiter Data'!B:B,
  "Unknown"
)</f>
        <v>N America</v>
      </c>
      <c r="E3710" t="s">
        <v>18</v>
      </c>
      <c r="F3710" t="str">
        <f t="shared" si="172"/>
        <v>Application Review</v>
      </c>
      <c r="G3710" s="1">
        <v>44630.468090277776</v>
      </c>
      <c r="H3710" t="str">
        <f t="shared" si="173"/>
        <v>2022-03</v>
      </c>
    </row>
    <row r="3711" spans="1:8" x14ac:dyDescent="0.3">
      <c r="A3711" s="2">
        <v>145843007374</v>
      </c>
      <c r="B3711" s="2" t="str">
        <f t="shared" si="171"/>
        <v>145843007374</v>
      </c>
      <c r="C3711" s="2" t="str">
        <f>_xlfn.XLOOKUP(
  B3711,
  'Candidate Data'!A:A,
  'Candidate Data'!B:B,
  "Not Found"
)</f>
        <v>Recruiter11</v>
      </c>
      <c r="D3711" s="2" t="str">
        <f>_xlfn.XLOOKUP(
  C3711,
  'Recruiter Data'!A:A,
  'Recruiter Data'!B:B,
  "Unknown"
)</f>
        <v>N America</v>
      </c>
      <c r="E3711" t="s">
        <v>18</v>
      </c>
      <c r="F3711" t="str">
        <f t="shared" si="172"/>
        <v>Application Review</v>
      </c>
      <c r="G3711" s="1">
        <v>44630.502870370372</v>
      </c>
      <c r="H3711" t="str">
        <f t="shared" si="173"/>
        <v>2022-03</v>
      </c>
    </row>
    <row r="3712" spans="1:8" x14ac:dyDescent="0.3">
      <c r="A3712" s="2">
        <v>151298795109</v>
      </c>
      <c r="B3712" s="2" t="str">
        <f t="shared" si="171"/>
        <v>151298795109</v>
      </c>
      <c r="C3712" s="2" t="str">
        <f>_xlfn.XLOOKUP(
  B3712,
  'Candidate Data'!A:A,
  'Candidate Data'!B:B,
  "Not Found"
)</f>
        <v>Recruiter4</v>
      </c>
      <c r="D3712" s="2" t="str">
        <f>_xlfn.XLOOKUP(
  C3712,
  'Recruiter Data'!A:A,
  'Recruiter Data'!B:B,
  "Unknown"
)</f>
        <v>Asia</v>
      </c>
      <c r="E3712" t="s">
        <v>18</v>
      </c>
      <c r="F3712" t="str">
        <f t="shared" si="172"/>
        <v>Application Review</v>
      </c>
      <c r="G3712" s="1">
        <v>44634.077407407407</v>
      </c>
      <c r="H3712" t="str">
        <f t="shared" si="173"/>
        <v>2022-03</v>
      </c>
    </row>
    <row r="3713" spans="1:8" x14ac:dyDescent="0.3">
      <c r="A3713" s="2">
        <v>151298795109</v>
      </c>
      <c r="B3713" s="2" t="str">
        <f t="shared" si="171"/>
        <v>151298795109</v>
      </c>
      <c r="C3713" s="2" t="str">
        <f>_xlfn.XLOOKUP(
  B3713,
  'Candidate Data'!A:A,
  'Candidate Data'!B:B,
  "Not Found"
)</f>
        <v>Recruiter4</v>
      </c>
      <c r="D3713" s="2" t="str">
        <f>_xlfn.XLOOKUP(
  C3713,
  'Recruiter Data'!A:A,
  'Recruiter Data'!B:B,
  "Unknown"
)</f>
        <v>Asia</v>
      </c>
      <c r="E3713" t="s">
        <v>21</v>
      </c>
      <c r="F3713" t="str">
        <f t="shared" si="172"/>
        <v>Diligence</v>
      </c>
      <c r="G3713" s="1">
        <v>44634.07849537037</v>
      </c>
      <c r="H3713" t="str">
        <f t="shared" si="173"/>
        <v>2022-03</v>
      </c>
    </row>
    <row r="3714" spans="1:8" x14ac:dyDescent="0.3">
      <c r="A3714" s="2">
        <v>151298795109</v>
      </c>
      <c r="B3714" s="2" t="str">
        <f t="shared" si="171"/>
        <v>151298795109</v>
      </c>
      <c r="C3714" s="2" t="str">
        <f>_xlfn.XLOOKUP(
  B3714,
  'Candidate Data'!A:A,
  'Candidate Data'!B:B,
  "Not Found"
)</f>
        <v>Recruiter4</v>
      </c>
      <c r="D3714" s="2" t="str">
        <f>_xlfn.XLOOKUP(
  C3714,
  'Recruiter Data'!A:A,
  'Recruiter Data'!B:B,
  "Unknown"
)</f>
        <v>Asia</v>
      </c>
      <c r="E3714" t="s">
        <v>22</v>
      </c>
      <c r="F3714" t="str">
        <f t="shared" si="172"/>
        <v>Final Interview</v>
      </c>
      <c r="G3714" s="1">
        <v>44634.07849537037</v>
      </c>
      <c r="H3714" t="str">
        <f t="shared" si="173"/>
        <v>2022-03</v>
      </c>
    </row>
    <row r="3715" spans="1:8" x14ac:dyDescent="0.3">
      <c r="A3715" s="2">
        <v>151298795109</v>
      </c>
      <c r="B3715" s="2" t="str">
        <f t="shared" ref="B3715:B3778" si="174">TEXT(A3715,"0")</f>
        <v>151298795109</v>
      </c>
      <c r="C3715" s="2" t="str">
        <f>_xlfn.XLOOKUP(
  B3715,
  'Candidate Data'!A:A,
  'Candidate Data'!B:B,
  "Not Found"
)</f>
        <v>Recruiter4</v>
      </c>
      <c r="D3715" s="2" t="str">
        <f>_xlfn.XLOOKUP(
  C3715,
  'Recruiter Data'!A:A,
  'Recruiter Data'!B:B,
  "Unknown"
)</f>
        <v>Asia</v>
      </c>
      <c r="E3715" t="s">
        <v>20</v>
      </c>
      <c r="F3715" t="str">
        <f t="shared" ref="F3715:F3778" si="175">IF(ISNUMBER(SEARCH("Phone Screen",E3715)),"Phone Screen",
IF(ISNUMBER(SEARCH("Interview #1",E3715)),"Interview #1",
IF(ISNUMBER(SEARCH("Final Interview",E3715)),"Final Interview",
IF(ISNUMBER(SEARCH("Next Steps",E3715)),"Next Steps",
IF(ISNUMBER(SEARCH("Diligence",E3715)),"Diligence",
IF(ISNUMBER(SEARCH("Waitlist",E3715)),"Waitlist",
"Application Review"))))))</f>
        <v>Interview #1</v>
      </c>
      <c r="G3715" s="1">
        <v>44634.077407407407</v>
      </c>
      <c r="H3715" t="str">
        <f t="shared" ref="H3715:H3778" si="176">TEXT(G3715,"yyyy-mm")</f>
        <v>2022-03</v>
      </c>
    </row>
    <row r="3716" spans="1:8" x14ac:dyDescent="0.3">
      <c r="A3716" s="2">
        <v>151298795109</v>
      </c>
      <c r="B3716" s="2" t="str">
        <f t="shared" si="174"/>
        <v>151298795109</v>
      </c>
      <c r="C3716" s="2" t="str">
        <f>_xlfn.XLOOKUP(
  B3716,
  'Candidate Data'!A:A,
  'Candidate Data'!B:B,
  "Not Found"
)</f>
        <v>Recruiter4</v>
      </c>
      <c r="D3716" s="2" t="str">
        <f>_xlfn.XLOOKUP(
  C3716,
  'Recruiter Data'!A:A,
  'Recruiter Data'!B:B,
  "Unknown"
)</f>
        <v>Asia</v>
      </c>
      <c r="E3716" t="s">
        <v>23</v>
      </c>
      <c r="F3716" t="str">
        <f t="shared" si="175"/>
        <v>Next Steps</v>
      </c>
      <c r="G3716" s="1">
        <v>44634.07849537037</v>
      </c>
      <c r="H3716" t="str">
        <f t="shared" si="176"/>
        <v>2022-03</v>
      </c>
    </row>
    <row r="3717" spans="1:8" x14ac:dyDescent="0.3">
      <c r="A3717" s="2">
        <v>151298795109</v>
      </c>
      <c r="B3717" s="2" t="str">
        <f t="shared" si="174"/>
        <v>151298795109</v>
      </c>
      <c r="C3717" s="2" t="str">
        <f>_xlfn.XLOOKUP(
  B3717,
  'Candidate Data'!A:A,
  'Candidate Data'!B:B,
  "Not Found"
)</f>
        <v>Recruiter4</v>
      </c>
      <c r="D3717" s="2" t="str">
        <f>_xlfn.XLOOKUP(
  C3717,
  'Recruiter Data'!A:A,
  'Recruiter Data'!B:B,
  "Unknown"
)</f>
        <v>Asia</v>
      </c>
      <c r="E3717" t="s">
        <v>19</v>
      </c>
      <c r="F3717" t="str">
        <f t="shared" si="175"/>
        <v>Phone Screen</v>
      </c>
      <c r="G3717" s="1">
        <v>44634.077407407407</v>
      </c>
      <c r="H3717" t="str">
        <f t="shared" si="176"/>
        <v>2022-03</v>
      </c>
    </row>
    <row r="3718" spans="1:8" x14ac:dyDescent="0.3">
      <c r="A3718" s="2">
        <v>176430113933</v>
      </c>
      <c r="B3718" s="2" t="str">
        <f t="shared" si="174"/>
        <v>176430113933</v>
      </c>
      <c r="C3718" s="2" t="str">
        <f>_xlfn.XLOOKUP(
  B3718,
  'Candidate Data'!A:A,
  'Candidate Data'!B:B,
  "Not Found"
)</f>
        <v>Recruiter16</v>
      </c>
      <c r="D3718" s="2" t="str">
        <f>_xlfn.XLOOKUP(
  C3718,
  'Recruiter Data'!A:A,
  'Recruiter Data'!B:B,
  "Unknown"
)</f>
        <v>Asia</v>
      </c>
      <c r="E3718" t="s">
        <v>18</v>
      </c>
      <c r="F3718" t="str">
        <f t="shared" si="175"/>
        <v>Application Review</v>
      </c>
      <c r="G3718" s="1">
        <v>44630.51321759259</v>
      </c>
      <c r="H3718" t="str">
        <f t="shared" si="176"/>
        <v>2022-03</v>
      </c>
    </row>
    <row r="3719" spans="1:8" x14ac:dyDescent="0.3">
      <c r="A3719" s="2">
        <v>176430113933</v>
      </c>
      <c r="B3719" s="2" t="str">
        <f t="shared" si="174"/>
        <v>176430113933</v>
      </c>
      <c r="C3719" s="2" t="str">
        <f>_xlfn.XLOOKUP(
  B3719,
  'Candidate Data'!A:A,
  'Candidate Data'!B:B,
  "Not Found"
)</f>
        <v>Recruiter16</v>
      </c>
      <c r="D3719" s="2" t="str">
        <f>_xlfn.XLOOKUP(
  C3719,
  'Recruiter Data'!A:A,
  'Recruiter Data'!B:B,
  "Unknown"
)</f>
        <v>Asia</v>
      </c>
      <c r="E3719" t="s">
        <v>18</v>
      </c>
      <c r="F3719" t="str">
        <f t="shared" si="175"/>
        <v>Application Review</v>
      </c>
      <c r="G3719" s="1">
        <v>44630.518101851849</v>
      </c>
      <c r="H3719" t="str">
        <f t="shared" si="176"/>
        <v>2022-03</v>
      </c>
    </row>
    <row r="3720" spans="1:8" x14ac:dyDescent="0.3">
      <c r="A3720" s="2">
        <v>168899891104</v>
      </c>
      <c r="B3720" s="2" t="str">
        <f t="shared" si="174"/>
        <v>168899891104</v>
      </c>
      <c r="C3720" s="2" t="str">
        <f>_xlfn.XLOOKUP(
  B3720,
  'Candidate Data'!A:A,
  'Candidate Data'!B:B,
  "Not Found"
)</f>
        <v>Recruiter2</v>
      </c>
      <c r="D3720" s="2" t="str">
        <f>_xlfn.XLOOKUP(
  C3720,
  'Recruiter Data'!A:A,
  'Recruiter Data'!B:B,
  "Unknown"
)</f>
        <v>N America</v>
      </c>
      <c r="E3720" t="s">
        <v>18</v>
      </c>
      <c r="F3720" t="str">
        <f t="shared" si="175"/>
        <v>Application Review</v>
      </c>
      <c r="G3720" s="1">
        <v>44630.514004629629</v>
      </c>
      <c r="H3720" t="str">
        <f t="shared" si="176"/>
        <v>2022-03</v>
      </c>
    </row>
    <row r="3721" spans="1:8" x14ac:dyDescent="0.3">
      <c r="A3721" s="2">
        <v>168899891104</v>
      </c>
      <c r="B3721" s="2" t="str">
        <f t="shared" si="174"/>
        <v>168899891104</v>
      </c>
      <c r="C3721" s="2" t="str">
        <f>_xlfn.XLOOKUP(
  B3721,
  'Candidate Data'!A:A,
  'Candidate Data'!B:B,
  "Not Found"
)</f>
        <v>Recruiter2</v>
      </c>
      <c r="D3721" s="2" t="str">
        <f>_xlfn.XLOOKUP(
  C3721,
  'Recruiter Data'!A:A,
  'Recruiter Data'!B:B,
  "Unknown"
)</f>
        <v>N America</v>
      </c>
      <c r="E3721" t="s">
        <v>20</v>
      </c>
      <c r="F3721" t="str">
        <f t="shared" si="175"/>
        <v>Interview #1</v>
      </c>
      <c r="G3721" s="1">
        <v>44631.802094907405</v>
      </c>
      <c r="H3721" t="str">
        <f t="shared" si="176"/>
        <v>2022-03</v>
      </c>
    </row>
    <row r="3722" spans="1:8" x14ac:dyDescent="0.3">
      <c r="A3722" s="2">
        <v>168899891104</v>
      </c>
      <c r="B3722" s="2" t="str">
        <f t="shared" si="174"/>
        <v>168899891104</v>
      </c>
      <c r="C3722" s="2" t="str">
        <f>_xlfn.XLOOKUP(
  B3722,
  'Candidate Data'!A:A,
  'Candidate Data'!B:B,
  "Not Found"
)</f>
        <v>Recruiter2</v>
      </c>
      <c r="D3722" s="2" t="str">
        <f>_xlfn.XLOOKUP(
  C3722,
  'Recruiter Data'!A:A,
  'Recruiter Data'!B:B,
  "Unknown"
)</f>
        <v>N America</v>
      </c>
      <c r="E3722" t="s">
        <v>19</v>
      </c>
      <c r="F3722" t="str">
        <f t="shared" si="175"/>
        <v>Phone Screen</v>
      </c>
      <c r="G3722" s="1">
        <v>44630.633425925924</v>
      </c>
      <c r="H3722" t="str">
        <f t="shared" si="176"/>
        <v>2022-03</v>
      </c>
    </row>
    <row r="3723" spans="1:8" x14ac:dyDescent="0.3">
      <c r="A3723" s="2">
        <v>117950010328</v>
      </c>
      <c r="B3723" s="2" t="str">
        <f t="shared" si="174"/>
        <v>117950010328</v>
      </c>
      <c r="C3723" s="2" t="str">
        <f>_xlfn.XLOOKUP(
  B3723,
  'Candidate Data'!A:A,
  'Candidate Data'!B:B,
  "Not Found"
)</f>
        <v>Recruiter10</v>
      </c>
      <c r="D3723" s="2" t="str">
        <f>_xlfn.XLOOKUP(
  C3723,
  'Recruiter Data'!A:A,
  'Recruiter Data'!B:B,
  "Unknown"
)</f>
        <v>N America</v>
      </c>
      <c r="E3723" t="s">
        <v>18</v>
      </c>
      <c r="F3723" t="str">
        <f t="shared" si="175"/>
        <v>Application Review</v>
      </c>
      <c r="G3723" s="1">
        <v>44630.536168981482</v>
      </c>
      <c r="H3723" t="str">
        <f t="shared" si="176"/>
        <v>2022-03</v>
      </c>
    </row>
    <row r="3724" spans="1:8" x14ac:dyDescent="0.3">
      <c r="A3724" s="2">
        <v>173764329734</v>
      </c>
      <c r="B3724" s="2" t="str">
        <f t="shared" si="174"/>
        <v>173764329734</v>
      </c>
      <c r="C3724" s="2" t="str">
        <f>_xlfn.XLOOKUP(
  B3724,
  'Candidate Data'!A:A,
  'Candidate Data'!B:B,
  "Not Found"
)</f>
        <v>Recruiter21</v>
      </c>
      <c r="D3724" s="2" t="str">
        <f>_xlfn.XLOOKUP(
  C3724,
  'Recruiter Data'!A:A,
  'Recruiter Data'!B:B,
  "Unknown"
)</f>
        <v>Europe</v>
      </c>
      <c r="E3724" t="s">
        <v>18</v>
      </c>
      <c r="F3724" t="str">
        <f t="shared" si="175"/>
        <v>Application Review</v>
      </c>
      <c r="G3724" s="1">
        <v>44630.558541666665</v>
      </c>
      <c r="H3724" t="str">
        <f t="shared" si="176"/>
        <v>2022-03</v>
      </c>
    </row>
    <row r="3725" spans="1:8" x14ac:dyDescent="0.3">
      <c r="A3725" s="2">
        <v>173764329734</v>
      </c>
      <c r="B3725" s="2" t="str">
        <f t="shared" si="174"/>
        <v>173764329734</v>
      </c>
      <c r="C3725" s="2" t="str">
        <f>_xlfn.XLOOKUP(
  B3725,
  'Candidate Data'!A:A,
  'Candidate Data'!B:B,
  "Not Found"
)</f>
        <v>Recruiter21</v>
      </c>
      <c r="D3725" s="2" t="str">
        <f>_xlfn.XLOOKUP(
  C3725,
  'Recruiter Data'!A:A,
  'Recruiter Data'!B:B,
  "Unknown"
)</f>
        <v>Europe</v>
      </c>
      <c r="E3725" t="s">
        <v>21</v>
      </c>
      <c r="F3725" t="str">
        <f t="shared" si="175"/>
        <v>Diligence</v>
      </c>
      <c r="G3725" s="1">
        <v>44652.33357638889</v>
      </c>
      <c r="H3725" t="str">
        <f t="shared" si="176"/>
        <v>2022-04</v>
      </c>
    </row>
    <row r="3726" spans="1:8" x14ac:dyDescent="0.3">
      <c r="A3726" s="2">
        <v>173764329734</v>
      </c>
      <c r="B3726" s="2" t="str">
        <f t="shared" si="174"/>
        <v>173764329734</v>
      </c>
      <c r="C3726" s="2" t="str">
        <f>_xlfn.XLOOKUP(
  B3726,
  'Candidate Data'!A:A,
  'Candidate Data'!B:B,
  "Not Found"
)</f>
        <v>Recruiter21</v>
      </c>
      <c r="D3726" s="2" t="str">
        <f>_xlfn.XLOOKUP(
  C3726,
  'Recruiter Data'!A:A,
  'Recruiter Data'!B:B,
  "Unknown"
)</f>
        <v>Europe</v>
      </c>
      <c r="E3726" t="s">
        <v>22</v>
      </c>
      <c r="F3726" t="str">
        <f t="shared" si="175"/>
        <v>Final Interview</v>
      </c>
      <c r="G3726" s="1">
        <v>44651.459074074075</v>
      </c>
      <c r="H3726" t="str">
        <f t="shared" si="176"/>
        <v>2022-03</v>
      </c>
    </row>
    <row r="3727" spans="1:8" x14ac:dyDescent="0.3">
      <c r="A3727" s="2">
        <v>173764329734</v>
      </c>
      <c r="B3727" s="2" t="str">
        <f t="shared" si="174"/>
        <v>173764329734</v>
      </c>
      <c r="C3727" s="2" t="str">
        <f>_xlfn.XLOOKUP(
  B3727,
  'Candidate Data'!A:A,
  'Candidate Data'!B:B,
  "Not Found"
)</f>
        <v>Recruiter21</v>
      </c>
      <c r="D3727" s="2" t="str">
        <f>_xlfn.XLOOKUP(
  C3727,
  'Recruiter Data'!A:A,
  'Recruiter Data'!B:B,
  "Unknown"
)</f>
        <v>Europe</v>
      </c>
      <c r="E3727" t="s">
        <v>20</v>
      </c>
      <c r="F3727" t="str">
        <f t="shared" si="175"/>
        <v>Interview #1</v>
      </c>
      <c r="G3727" s="1">
        <v>44651.455312500002</v>
      </c>
      <c r="H3727" t="str">
        <f t="shared" si="176"/>
        <v>2022-03</v>
      </c>
    </row>
    <row r="3728" spans="1:8" x14ac:dyDescent="0.3">
      <c r="A3728" s="2">
        <v>173764329734</v>
      </c>
      <c r="B3728" s="2" t="str">
        <f t="shared" si="174"/>
        <v>173764329734</v>
      </c>
      <c r="C3728" s="2" t="str">
        <f>_xlfn.XLOOKUP(
  B3728,
  'Candidate Data'!A:A,
  'Candidate Data'!B:B,
  "Not Found"
)</f>
        <v>Recruiter21</v>
      </c>
      <c r="D3728" s="2" t="str">
        <f>_xlfn.XLOOKUP(
  C3728,
  'Recruiter Data'!A:A,
  'Recruiter Data'!B:B,
  "Unknown"
)</f>
        <v>Europe</v>
      </c>
      <c r="E3728" t="s">
        <v>23</v>
      </c>
      <c r="F3728" t="str">
        <f t="shared" si="175"/>
        <v>Next Steps</v>
      </c>
      <c r="G3728" s="1">
        <v>44651.459074074075</v>
      </c>
      <c r="H3728" t="str">
        <f t="shared" si="176"/>
        <v>2022-03</v>
      </c>
    </row>
    <row r="3729" spans="1:8" x14ac:dyDescent="0.3">
      <c r="A3729" s="2">
        <v>173764329734</v>
      </c>
      <c r="B3729" s="2" t="str">
        <f t="shared" si="174"/>
        <v>173764329734</v>
      </c>
      <c r="C3729" s="2" t="str">
        <f>_xlfn.XLOOKUP(
  B3729,
  'Candidate Data'!A:A,
  'Candidate Data'!B:B,
  "Not Found"
)</f>
        <v>Recruiter21</v>
      </c>
      <c r="D3729" s="2" t="str">
        <f>_xlfn.XLOOKUP(
  C3729,
  'Recruiter Data'!A:A,
  'Recruiter Data'!B:B,
  "Unknown"
)</f>
        <v>Europe</v>
      </c>
      <c r="E3729" t="s">
        <v>19</v>
      </c>
      <c r="F3729" t="str">
        <f t="shared" si="175"/>
        <v>Phone Screen</v>
      </c>
      <c r="G3729" s="1">
        <v>44631.357430555552</v>
      </c>
      <c r="H3729" t="str">
        <f t="shared" si="176"/>
        <v>2022-03</v>
      </c>
    </row>
    <row r="3730" spans="1:8" x14ac:dyDescent="0.3">
      <c r="A3730" s="2">
        <v>173764329734</v>
      </c>
      <c r="B3730" s="2" t="str">
        <f t="shared" si="174"/>
        <v>173764329734</v>
      </c>
      <c r="C3730" s="2" t="str">
        <f>_xlfn.XLOOKUP(
  B3730,
  'Candidate Data'!A:A,
  'Candidate Data'!B:B,
  "Not Found"
)</f>
        <v>Recruiter21</v>
      </c>
      <c r="D3730" s="2" t="str">
        <f>_xlfn.XLOOKUP(
  C3730,
  'Recruiter Data'!A:A,
  'Recruiter Data'!B:B,
  "Unknown"
)</f>
        <v>Europe</v>
      </c>
      <c r="E3730" t="s">
        <v>24</v>
      </c>
      <c r="F3730" t="str">
        <f t="shared" si="175"/>
        <v>Waitlist</v>
      </c>
      <c r="G3730" s="1">
        <v>44653.664652777778</v>
      </c>
      <c r="H3730" t="str">
        <f t="shared" si="176"/>
        <v>2022-04</v>
      </c>
    </row>
    <row r="3731" spans="1:8" x14ac:dyDescent="0.3">
      <c r="A3731" s="2">
        <v>178224938888</v>
      </c>
      <c r="B3731" s="2" t="str">
        <f t="shared" si="174"/>
        <v>178224938888</v>
      </c>
      <c r="C3731" s="2" t="str">
        <f>_xlfn.XLOOKUP(
  B3731,
  'Candidate Data'!A:A,
  'Candidate Data'!B:B,
  "Not Found"
)</f>
        <v>Recruiter11</v>
      </c>
      <c r="D3731" s="2" t="str">
        <f>_xlfn.XLOOKUP(
  C3731,
  'Recruiter Data'!A:A,
  'Recruiter Data'!B:B,
  "Unknown"
)</f>
        <v>N America</v>
      </c>
      <c r="E3731" t="s">
        <v>18</v>
      </c>
      <c r="F3731" t="str">
        <f t="shared" si="175"/>
        <v>Application Review</v>
      </c>
      <c r="G3731" s="1">
        <v>44630.569525462961</v>
      </c>
      <c r="H3731" t="str">
        <f t="shared" si="176"/>
        <v>2022-03</v>
      </c>
    </row>
    <row r="3732" spans="1:8" x14ac:dyDescent="0.3">
      <c r="A3732" s="2">
        <v>152396495749</v>
      </c>
      <c r="B3732" s="2" t="str">
        <f t="shared" si="174"/>
        <v>152396495749</v>
      </c>
      <c r="C3732" s="2" t="str">
        <f>_xlfn.XLOOKUP(
  B3732,
  'Candidate Data'!A:A,
  'Candidate Data'!B:B,
  "Not Found"
)</f>
        <v>Recruiter21</v>
      </c>
      <c r="D3732" s="2" t="str">
        <f>_xlfn.XLOOKUP(
  C3732,
  'Recruiter Data'!A:A,
  'Recruiter Data'!B:B,
  "Unknown"
)</f>
        <v>Europe</v>
      </c>
      <c r="E3732" t="s">
        <v>18</v>
      </c>
      <c r="F3732" t="str">
        <f t="shared" si="175"/>
        <v>Application Review</v>
      </c>
      <c r="G3732" s="1">
        <v>44630.572974537034</v>
      </c>
      <c r="H3732" t="str">
        <f t="shared" si="176"/>
        <v>2022-03</v>
      </c>
    </row>
    <row r="3733" spans="1:8" x14ac:dyDescent="0.3">
      <c r="A3733" s="2">
        <v>138890954383</v>
      </c>
      <c r="B3733" s="2" t="str">
        <f t="shared" si="174"/>
        <v>138890954383</v>
      </c>
      <c r="C3733" s="2" t="str">
        <f>_xlfn.XLOOKUP(
  B3733,
  'Candidate Data'!A:A,
  'Candidate Data'!B:B,
  "Not Found"
)</f>
        <v>Recruiter10</v>
      </c>
      <c r="D3733" s="2" t="str">
        <f>_xlfn.XLOOKUP(
  C3733,
  'Recruiter Data'!A:A,
  'Recruiter Data'!B:B,
  "Unknown"
)</f>
        <v>N America</v>
      </c>
      <c r="E3733" t="s">
        <v>18</v>
      </c>
      <c r="F3733" t="str">
        <f t="shared" si="175"/>
        <v>Application Review</v>
      </c>
      <c r="G3733" s="1">
        <v>44630.574374999997</v>
      </c>
      <c r="H3733" t="str">
        <f t="shared" si="176"/>
        <v>2022-03</v>
      </c>
    </row>
    <row r="3734" spans="1:8" x14ac:dyDescent="0.3">
      <c r="A3734" s="2">
        <v>140967694273</v>
      </c>
      <c r="B3734" s="2" t="str">
        <f t="shared" si="174"/>
        <v>140967694273</v>
      </c>
      <c r="C3734" s="2" t="str">
        <f>_xlfn.XLOOKUP(
  B3734,
  'Candidate Data'!A:A,
  'Candidate Data'!B:B,
  "Not Found"
)</f>
        <v>Recruiter6</v>
      </c>
      <c r="D3734" s="2" t="str">
        <f>_xlfn.XLOOKUP(
  C3734,
  'Recruiter Data'!A:A,
  'Recruiter Data'!B:B,
  "Unknown"
)</f>
        <v>N America</v>
      </c>
      <c r="E3734" t="s">
        <v>18</v>
      </c>
      <c r="F3734" t="str">
        <f t="shared" si="175"/>
        <v>Application Review</v>
      </c>
      <c r="G3734" s="1">
        <v>44630.576574074075</v>
      </c>
      <c r="H3734" t="str">
        <f t="shared" si="176"/>
        <v>2022-03</v>
      </c>
    </row>
    <row r="3735" spans="1:8" x14ac:dyDescent="0.3">
      <c r="A3735" s="2">
        <v>170857727861</v>
      </c>
      <c r="B3735" s="2" t="str">
        <f t="shared" si="174"/>
        <v>170857727861</v>
      </c>
      <c r="C3735" s="2" t="str">
        <f>_xlfn.XLOOKUP(
  B3735,
  'Candidate Data'!A:A,
  'Candidate Data'!B:B,
  "Not Found"
)</f>
        <v>Recruiter10</v>
      </c>
      <c r="D3735" s="2" t="str">
        <f>_xlfn.XLOOKUP(
  C3735,
  'Recruiter Data'!A:A,
  'Recruiter Data'!B:B,
  "Unknown"
)</f>
        <v>N America</v>
      </c>
      <c r="E3735" t="s">
        <v>18</v>
      </c>
      <c r="F3735" t="str">
        <f t="shared" si="175"/>
        <v>Application Review</v>
      </c>
      <c r="G3735" s="1">
        <v>44630.578530092593</v>
      </c>
      <c r="H3735" t="str">
        <f t="shared" si="176"/>
        <v>2022-03</v>
      </c>
    </row>
    <row r="3736" spans="1:8" x14ac:dyDescent="0.3">
      <c r="A3736" s="2">
        <v>134795867434</v>
      </c>
      <c r="B3736" s="2" t="str">
        <f t="shared" si="174"/>
        <v>134795867434</v>
      </c>
      <c r="C3736" s="2" t="str">
        <f>_xlfn.XLOOKUP(
  B3736,
  'Candidate Data'!A:A,
  'Candidate Data'!B:B,
  "Not Found"
)</f>
        <v>Recruiter9</v>
      </c>
      <c r="D3736" s="2" t="str">
        <f>_xlfn.XLOOKUP(
  C3736,
  'Recruiter Data'!A:A,
  'Recruiter Data'!B:B,
  "Unknown"
)</f>
        <v>Europe</v>
      </c>
      <c r="E3736" t="s">
        <v>18</v>
      </c>
      <c r="F3736" t="str">
        <f t="shared" si="175"/>
        <v>Application Review</v>
      </c>
      <c r="G3736" s="1">
        <v>44630.591539351852</v>
      </c>
      <c r="H3736" t="str">
        <f t="shared" si="176"/>
        <v>2022-03</v>
      </c>
    </row>
    <row r="3737" spans="1:8" x14ac:dyDescent="0.3">
      <c r="A3737" s="2">
        <v>106997790294</v>
      </c>
      <c r="B3737" s="2" t="str">
        <f t="shared" si="174"/>
        <v>106997790294</v>
      </c>
      <c r="C3737" s="2" t="str">
        <f>_xlfn.XLOOKUP(
  B3737,
  'Candidate Data'!A:A,
  'Candidate Data'!B:B,
  "Not Found"
)</f>
        <v>Recruiter11</v>
      </c>
      <c r="D3737" s="2" t="str">
        <f>_xlfn.XLOOKUP(
  C3737,
  'Recruiter Data'!A:A,
  'Recruiter Data'!B:B,
  "Unknown"
)</f>
        <v>N America</v>
      </c>
      <c r="E3737" t="s">
        <v>18</v>
      </c>
      <c r="F3737" t="str">
        <f t="shared" si="175"/>
        <v>Application Review</v>
      </c>
      <c r="G3737" s="1">
        <v>44630.611203703702</v>
      </c>
      <c r="H3737" t="str">
        <f t="shared" si="176"/>
        <v>2022-03</v>
      </c>
    </row>
    <row r="3738" spans="1:8" x14ac:dyDescent="0.3">
      <c r="A3738" s="2">
        <v>106997790294</v>
      </c>
      <c r="B3738" s="2" t="str">
        <f t="shared" si="174"/>
        <v>106997790294</v>
      </c>
      <c r="C3738" s="2" t="str">
        <f>_xlfn.XLOOKUP(
  B3738,
  'Candidate Data'!A:A,
  'Candidate Data'!B:B,
  "Not Found"
)</f>
        <v>Recruiter11</v>
      </c>
      <c r="D3738" s="2" t="str">
        <f>_xlfn.XLOOKUP(
  C3738,
  'Recruiter Data'!A:A,
  'Recruiter Data'!B:B,
  "Unknown"
)</f>
        <v>N America</v>
      </c>
      <c r="E3738" t="s">
        <v>21</v>
      </c>
      <c r="F3738" t="str">
        <f t="shared" si="175"/>
        <v>Diligence</v>
      </c>
      <c r="G3738" s="1">
        <v>44641.556504629632</v>
      </c>
      <c r="H3738" t="str">
        <f t="shared" si="176"/>
        <v>2022-03</v>
      </c>
    </row>
    <row r="3739" spans="1:8" x14ac:dyDescent="0.3">
      <c r="A3739" s="2">
        <v>106997790294</v>
      </c>
      <c r="B3739" s="2" t="str">
        <f t="shared" si="174"/>
        <v>106997790294</v>
      </c>
      <c r="C3739" s="2" t="str">
        <f>_xlfn.XLOOKUP(
  B3739,
  'Candidate Data'!A:A,
  'Candidate Data'!B:B,
  "Not Found"
)</f>
        <v>Recruiter11</v>
      </c>
      <c r="D3739" s="2" t="str">
        <f>_xlfn.XLOOKUP(
  C3739,
  'Recruiter Data'!A:A,
  'Recruiter Data'!B:B,
  "Unknown"
)</f>
        <v>N America</v>
      </c>
      <c r="E3739" t="s">
        <v>22</v>
      </c>
      <c r="F3739" t="str">
        <f t="shared" si="175"/>
        <v>Final Interview</v>
      </c>
      <c r="G3739" s="1">
        <v>44638.59002314815</v>
      </c>
      <c r="H3739" t="str">
        <f t="shared" si="176"/>
        <v>2022-03</v>
      </c>
    </row>
    <row r="3740" spans="1:8" x14ac:dyDescent="0.3">
      <c r="A3740" s="2">
        <v>106997790294</v>
      </c>
      <c r="B3740" s="2" t="str">
        <f t="shared" si="174"/>
        <v>106997790294</v>
      </c>
      <c r="C3740" s="2" t="str">
        <f>_xlfn.XLOOKUP(
  B3740,
  'Candidate Data'!A:A,
  'Candidate Data'!B:B,
  "Not Found"
)</f>
        <v>Recruiter11</v>
      </c>
      <c r="D3740" s="2" t="str">
        <f>_xlfn.XLOOKUP(
  C3740,
  'Recruiter Data'!A:A,
  'Recruiter Data'!B:B,
  "Unknown"
)</f>
        <v>N America</v>
      </c>
      <c r="E3740" t="s">
        <v>20</v>
      </c>
      <c r="F3740" t="str">
        <f t="shared" si="175"/>
        <v>Interview #1</v>
      </c>
      <c r="G3740" s="1">
        <v>44634.738912037035</v>
      </c>
      <c r="H3740" t="str">
        <f t="shared" si="176"/>
        <v>2022-03</v>
      </c>
    </row>
    <row r="3741" spans="1:8" x14ac:dyDescent="0.3">
      <c r="A3741" s="2">
        <v>106997790294</v>
      </c>
      <c r="B3741" s="2" t="str">
        <f t="shared" si="174"/>
        <v>106997790294</v>
      </c>
      <c r="C3741" s="2" t="str">
        <f>_xlfn.XLOOKUP(
  B3741,
  'Candidate Data'!A:A,
  'Candidate Data'!B:B,
  "Not Found"
)</f>
        <v>Recruiter11</v>
      </c>
      <c r="D3741" s="2" t="str">
        <f>_xlfn.XLOOKUP(
  C3741,
  'Recruiter Data'!A:A,
  'Recruiter Data'!B:B,
  "Unknown"
)</f>
        <v>N America</v>
      </c>
      <c r="E3741" t="s">
        <v>23</v>
      </c>
      <c r="F3741" t="str">
        <f t="shared" si="175"/>
        <v>Next Steps</v>
      </c>
      <c r="G3741" s="1">
        <v>44638.590057870373</v>
      </c>
      <c r="H3741" t="str">
        <f t="shared" si="176"/>
        <v>2022-03</v>
      </c>
    </row>
    <row r="3742" spans="1:8" x14ac:dyDescent="0.3">
      <c r="A3742" s="2">
        <v>106997790294</v>
      </c>
      <c r="B3742" s="2" t="str">
        <f t="shared" si="174"/>
        <v>106997790294</v>
      </c>
      <c r="C3742" s="2" t="str">
        <f>_xlfn.XLOOKUP(
  B3742,
  'Candidate Data'!A:A,
  'Candidate Data'!B:B,
  "Not Found"
)</f>
        <v>Recruiter11</v>
      </c>
      <c r="D3742" s="2" t="str">
        <f>_xlfn.XLOOKUP(
  C3742,
  'Recruiter Data'!A:A,
  'Recruiter Data'!B:B,
  "Unknown"
)</f>
        <v>N America</v>
      </c>
      <c r="E3742" t="s">
        <v>19</v>
      </c>
      <c r="F3742" t="str">
        <f t="shared" si="175"/>
        <v>Phone Screen</v>
      </c>
      <c r="G3742" s="1">
        <v>44630.611203703702</v>
      </c>
      <c r="H3742" t="str">
        <f t="shared" si="176"/>
        <v>2022-03</v>
      </c>
    </row>
    <row r="3743" spans="1:8" x14ac:dyDescent="0.3">
      <c r="A3743" s="2">
        <v>106997790294</v>
      </c>
      <c r="B3743" s="2" t="str">
        <f t="shared" si="174"/>
        <v>106997790294</v>
      </c>
      <c r="C3743" s="2" t="str">
        <f>_xlfn.XLOOKUP(
  B3743,
  'Candidate Data'!A:A,
  'Candidate Data'!B:B,
  "Not Found"
)</f>
        <v>Recruiter11</v>
      </c>
      <c r="D3743" s="2" t="str">
        <f>_xlfn.XLOOKUP(
  C3743,
  'Recruiter Data'!A:A,
  'Recruiter Data'!B:B,
  "Unknown"
)</f>
        <v>N America</v>
      </c>
      <c r="E3743" t="s">
        <v>24</v>
      </c>
      <c r="F3743" t="str">
        <f t="shared" si="175"/>
        <v>Waitlist</v>
      </c>
      <c r="G3743" s="1">
        <v>44641.556539351855</v>
      </c>
      <c r="H3743" t="str">
        <f t="shared" si="176"/>
        <v>2022-03</v>
      </c>
    </row>
    <row r="3744" spans="1:8" x14ac:dyDescent="0.3">
      <c r="A3744" s="2">
        <v>136761700367</v>
      </c>
      <c r="B3744" s="2" t="str">
        <f t="shared" si="174"/>
        <v>136761700367</v>
      </c>
      <c r="C3744" s="2" t="str">
        <f>_xlfn.XLOOKUP(
  B3744,
  'Candidate Data'!A:A,
  'Candidate Data'!B:B,
  "Not Found"
)</f>
        <v>Recruiter6</v>
      </c>
      <c r="D3744" s="2" t="str">
        <f>_xlfn.XLOOKUP(
  C3744,
  'Recruiter Data'!A:A,
  'Recruiter Data'!B:B,
  "Unknown"
)</f>
        <v>N America</v>
      </c>
      <c r="E3744" t="s">
        <v>18</v>
      </c>
      <c r="F3744" t="str">
        <f t="shared" si="175"/>
        <v>Application Review</v>
      </c>
      <c r="G3744" s="1">
        <v>44630.629270833335</v>
      </c>
      <c r="H3744" t="str">
        <f t="shared" si="176"/>
        <v>2022-03</v>
      </c>
    </row>
    <row r="3745" spans="1:8" x14ac:dyDescent="0.3">
      <c r="A3745" s="2">
        <v>136761700367</v>
      </c>
      <c r="B3745" s="2" t="str">
        <f t="shared" si="174"/>
        <v>136761700367</v>
      </c>
      <c r="C3745" s="2" t="str">
        <f>_xlfn.XLOOKUP(
  B3745,
  'Candidate Data'!A:A,
  'Candidate Data'!B:B,
  "Not Found"
)</f>
        <v>Recruiter6</v>
      </c>
      <c r="D3745" s="2" t="str">
        <f>_xlfn.XLOOKUP(
  C3745,
  'Recruiter Data'!A:A,
  'Recruiter Data'!B:B,
  "Unknown"
)</f>
        <v>N America</v>
      </c>
      <c r="E3745" t="s">
        <v>20</v>
      </c>
      <c r="F3745" t="str">
        <f t="shared" si="175"/>
        <v>Interview #1</v>
      </c>
      <c r="G3745" s="1">
        <v>44646.625717592593</v>
      </c>
      <c r="H3745" t="str">
        <f t="shared" si="176"/>
        <v>2022-03</v>
      </c>
    </row>
    <row r="3746" spans="1:8" x14ac:dyDescent="0.3">
      <c r="A3746" s="2">
        <v>136761700367</v>
      </c>
      <c r="B3746" s="2" t="str">
        <f t="shared" si="174"/>
        <v>136761700367</v>
      </c>
      <c r="C3746" s="2" t="str">
        <f>_xlfn.XLOOKUP(
  B3746,
  'Candidate Data'!A:A,
  'Candidate Data'!B:B,
  "Not Found"
)</f>
        <v>Recruiter6</v>
      </c>
      <c r="D3746" s="2" t="str">
        <f>_xlfn.XLOOKUP(
  C3746,
  'Recruiter Data'!A:A,
  'Recruiter Data'!B:B,
  "Unknown"
)</f>
        <v>N America</v>
      </c>
      <c r="E3746" t="s">
        <v>19</v>
      </c>
      <c r="F3746" t="str">
        <f t="shared" si="175"/>
        <v>Phone Screen</v>
      </c>
      <c r="G3746" s="1">
        <v>44630.630069444444</v>
      </c>
      <c r="H3746" t="str">
        <f t="shared" si="176"/>
        <v>2022-03</v>
      </c>
    </row>
    <row r="3747" spans="1:8" x14ac:dyDescent="0.3">
      <c r="A3747" s="2">
        <v>147645103962</v>
      </c>
      <c r="B3747" s="2" t="str">
        <f t="shared" si="174"/>
        <v>147645103962</v>
      </c>
      <c r="C3747" s="2" t="str">
        <f>_xlfn.XLOOKUP(
  B3747,
  'Candidate Data'!A:A,
  'Candidate Data'!B:B,
  "Not Found"
)</f>
        <v>Recruiter11</v>
      </c>
      <c r="D3747" s="2" t="str">
        <f>_xlfn.XLOOKUP(
  C3747,
  'Recruiter Data'!A:A,
  'Recruiter Data'!B:B,
  "Unknown"
)</f>
        <v>N America</v>
      </c>
      <c r="E3747" t="s">
        <v>18</v>
      </c>
      <c r="F3747" t="str">
        <f t="shared" si="175"/>
        <v>Application Review</v>
      </c>
      <c r="G3747" s="1">
        <v>44630.632048611114</v>
      </c>
      <c r="H3747" t="str">
        <f t="shared" si="176"/>
        <v>2022-03</v>
      </c>
    </row>
    <row r="3748" spans="1:8" x14ac:dyDescent="0.3">
      <c r="A3748" s="2">
        <v>147645103962</v>
      </c>
      <c r="B3748" s="2" t="str">
        <f t="shared" si="174"/>
        <v>147645103962</v>
      </c>
      <c r="C3748" s="2" t="str">
        <f>_xlfn.XLOOKUP(
  B3748,
  'Candidate Data'!A:A,
  'Candidate Data'!B:B,
  "Not Found"
)</f>
        <v>Recruiter11</v>
      </c>
      <c r="D3748" s="2" t="str">
        <f>_xlfn.XLOOKUP(
  C3748,
  'Recruiter Data'!A:A,
  'Recruiter Data'!B:B,
  "Unknown"
)</f>
        <v>N America</v>
      </c>
      <c r="E3748" t="s">
        <v>20</v>
      </c>
      <c r="F3748" t="str">
        <f t="shared" si="175"/>
        <v>Interview #1</v>
      </c>
      <c r="G3748" s="1">
        <v>44634.78193287037</v>
      </c>
      <c r="H3748" t="str">
        <f t="shared" si="176"/>
        <v>2022-03</v>
      </c>
    </row>
    <row r="3749" spans="1:8" x14ac:dyDescent="0.3">
      <c r="A3749" s="2">
        <v>147645103962</v>
      </c>
      <c r="B3749" s="2" t="str">
        <f t="shared" si="174"/>
        <v>147645103962</v>
      </c>
      <c r="C3749" s="2" t="str">
        <f>_xlfn.XLOOKUP(
  B3749,
  'Candidate Data'!A:A,
  'Candidate Data'!B:B,
  "Not Found"
)</f>
        <v>Recruiter11</v>
      </c>
      <c r="D3749" s="2" t="str">
        <f>_xlfn.XLOOKUP(
  C3749,
  'Recruiter Data'!A:A,
  'Recruiter Data'!B:B,
  "Unknown"
)</f>
        <v>N America</v>
      </c>
      <c r="E3749" t="s">
        <v>19</v>
      </c>
      <c r="F3749" t="str">
        <f t="shared" si="175"/>
        <v>Phone Screen</v>
      </c>
      <c r="G3749" s="1">
        <v>44631.740243055552</v>
      </c>
      <c r="H3749" t="str">
        <f t="shared" si="176"/>
        <v>2022-03</v>
      </c>
    </row>
    <row r="3750" spans="1:8" x14ac:dyDescent="0.3">
      <c r="A3750" s="2">
        <v>140705538825</v>
      </c>
      <c r="B3750" s="2" t="str">
        <f t="shared" si="174"/>
        <v>140705538825</v>
      </c>
      <c r="C3750" s="2" t="str">
        <f>_xlfn.XLOOKUP(
  B3750,
  'Candidate Data'!A:A,
  'Candidate Data'!B:B,
  "Not Found"
)</f>
        <v>Recruiter2</v>
      </c>
      <c r="D3750" s="2" t="str">
        <f>_xlfn.XLOOKUP(
  C3750,
  'Recruiter Data'!A:A,
  'Recruiter Data'!B:B,
  "Unknown"
)</f>
        <v>N America</v>
      </c>
      <c r="E3750" t="s">
        <v>18</v>
      </c>
      <c r="F3750" t="str">
        <f t="shared" si="175"/>
        <v>Application Review</v>
      </c>
      <c r="G3750" s="1">
        <v>44630.634259259263</v>
      </c>
      <c r="H3750" t="str">
        <f t="shared" si="176"/>
        <v>2022-03</v>
      </c>
    </row>
    <row r="3751" spans="1:8" x14ac:dyDescent="0.3">
      <c r="A3751" s="2">
        <v>124644397231</v>
      </c>
      <c r="B3751" s="2" t="str">
        <f t="shared" si="174"/>
        <v>124644397231</v>
      </c>
      <c r="C3751" s="2" t="str">
        <f>_xlfn.XLOOKUP(
  B3751,
  'Candidate Data'!A:A,
  'Candidate Data'!B:B,
  "Not Found"
)</f>
        <v>Recruiter3</v>
      </c>
      <c r="D3751" s="2" t="str">
        <f>_xlfn.XLOOKUP(
  C3751,
  'Recruiter Data'!A:A,
  'Recruiter Data'!B:B,
  "Unknown"
)</f>
        <v>N America</v>
      </c>
      <c r="E3751" t="s">
        <v>18</v>
      </c>
      <c r="F3751" t="str">
        <f t="shared" si="175"/>
        <v>Application Review</v>
      </c>
      <c r="G3751" s="1">
        <v>44633.425567129627</v>
      </c>
      <c r="H3751" t="str">
        <f t="shared" si="176"/>
        <v>2022-03</v>
      </c>
    </row>
    <row r="3752" spans="1:8" x14ac:dyDescent="0.3">
      <c r="A3752" s="2">
        <v>124644397231</v>
      </c>
      <c r="B3752" s="2" t="str">
        <f t="shared" si="174"/>
        <v>124644397231</v>
      </c>
      <c r="C3752" s="2" t="str">
        <f>_xlfn.XLOOKUP(
  B3752,
  'Candidate Data'!A:A,
  'Candidate Data'!B:B,
  "Not Found"
)</f>
        <v>Recruiter3</v>
      </c>
      <c r="D3752" s="2" t="str">
        <f>_xlfn.XLOOKUP(
  C3752,
  'Recruiter Data'!A:A,
  'Recruiter Data'!B:B,
  "Unknown"
)</f>
        <v>N America</v>
      </c>
      <c r="E3752" t="s">
        <v>22</v>
      </c>
      <c r="F3752" t="str">
        <f t="shared" si="175"/>
        <v>Final Interview</v>
      </c>
      <c r="G3752" s="1">
        <v>44634.387650462966</v>
      </c>
      <c r="H3752" t="str">
        <f t="shared" si="176"/>
        <v>2022-03</v>
      </c>
    </row>
    <row r="3753" spans="1:8" x14ac:dyDescent="0.3">
      <c r="A3753" s="2">
        <v>124644397231</v>
      </c>
      <c r="B3753" s="2" t="str">
        <f t="shared" si="174"/>
        <v>124644397231</v>
      </c>
      <c r="C3753" s="2" t="str">
        <f>_xlfn.XLOOKUP(
  B3753,
  'Candidate Data'!A:A,
  'Candidate Data'!B:B,
  "Not Found"
)</f>
        <v>Recruiter3</v>
      </c>
      <c r="D3753" s="2" t="str">
        <f>_xlfn.XLOOKUP(
  C3753,
  'Recruiter Data'!A:A,
  'Recruiter Data'!B:B,
  "Unknown"
)</f>
        <v>N America</v>
      </c>
      <c r="E3753" t="s">
        <v>20</v>
      </c>
      <c r="F3753" t="str">
        <f t="shared" si="175"/>
        <v>Interview #1</v>
      </c>
      <c r="G3753" s="1">
        <v>44633.425567129627</v>
      </c>
      <c r="H3753" t="str">
        <f t="shared" si="176"/>
        <v>2022-03</v>
      </c>
    </row>
    <row r="3754" spans="1:8" x14ac:dyDescent="0.3">
      <c r="A3754" s="2">
        <v>124644397231</v>
      </c>
      <c r="B3754" s="2" t="str">
        <f t="shared" si="174"/>
        <v>124644397231</v>
      </c>
      <c r="C3754" s="2" t="str">
        <f>_xlfn.XLOOKUP(
  B3754,
  'Candidate Data'!A:A,
  'Candidate Data'!B:B,
  "Not Found"
)</f>
        <v>Recruiter3</v>
      </c>
      <c r="D3754" s="2" t="str">
        <f>_xlfn.XLOOKUP(
  C3754,
  'Recruiter Data'!A:A,
  'Recruiter Data'!B:B,
  "Unknown"
)</f>
        <v>N America</v>
      </c>
      <c r="E3754" t="s">
        <v>23</v>
      </c>
      <c r="F3754" t="str">
        <f t="shared" si="175"/>
        <v>Next Steps</v>
      </c>
      <c r="G3754" s="1">
        <v>44634.387650462966</v>
      </c>
      <c r="H3754" t="str">
        <f t="shared" si="176"/>
        <v>2022-03</v>
      </c>
    </row>
    <row r="3755" spans="1:8" x14ac:dyDescent="0.3">
      <c r="A3755" s="2">
        <v>124644397231</v>
      </c>
      <c r="B3755" s="2" t="str">
        <f t="shared" si="174"/>
        <v>124644397231</v>
      </c>
      <c r="C3755" s="2" t="str">
        <f>_xlfn.XLOOKUP(
  B3755,
  'Candidate Data'!A:A,
  'Candidate Data'!B:B,
  "Not Found"
)</f>
        <v>Recruiter3</v>
      </c>
      <c r="D3755" s="2" t="str">
        <f>_xlfn.XLOOKUP(
  C3755,
  'Recruiter Data'!A:A,
  'Recruiter Data'!B:B,
  "Unknown"
)</f>
        <v>N America</v>
      </c>
      <c r="E3755" t="s">
        <v>19</v>
      </c>
      <c r="F3755" t="str">
        <f t="shared" si="175"/>
        <v>Phone Screen</v>
      </c>
      <c r="G3755" s="1">
        <v>44633.425567129627</v>
      </c>
      <c r="H3755" t="str">
        <f t="shared" si="176"/>
        <v>2022-03</v>
      </c>
    </row>
    <row r="3756" spans="1:8" x14ac:dyDescent="0.3">
      <c r="A3756" s="2">
        <v>124644397231</v>
      </c>
      <c r="B3756" s="2" t="str">
        <f t="shared" si="174"/>
        <v>124644397231</v>
      </c>
      <c r="C3756" s="2" t="str">
        <f>_xlfn.XLOOKUP(
  B3756,
  'Candidate Data'!A:A,
  'Candidate Data'!B:B,
  "Not Found"
)</f>
        <v>Recruiter3</v>
      </c>
      <c r="D3756" s="2" t="str">
        <f>_xlfn.XLOOKUP(
  C3756,
  'Recruiter Data'!A:A,
  'Recruiter Data'!B:B,
  "Unknown"
)</f>
        <v>N America</v>
      </c>
      <c r="E3756" t="s">
        <v>24</v>
      </c>
      <c r="F3756" t="str">
        <f t="shared" si="175"/>
        <v>Waitlist</v>
      </c>
      <c r="G3756" s="1">
        <v>44634.387650462966</v>
      </c>
      <c r="H3756" t="str">
        <f t="shared" si="176"/>
        <v>2022-03</v>
      </c>
    </row>
    <row r="3757" spans="1:8" x14ac:dyDescent="0.3">
      <c r="A3757" s="2">
        <v>178757651211</v>
      </c>
      <c r="B3757" s="2" t="str">
        <f t="shared" si="174"/>
        <v>178757651211</v>
      </c>
      <c r="C3757" s="2" t="str">
        <f>_xlfn.XLOOKUP(
  B3757,
  'Candidate Data'!A:A,
  'Candidate Data'!B:B,
  "Not Found"
)</f>
        <v>Recruiter16</v>
      </c>
      <c r="D3757" s="2" t="str">
        <f>_xlfn.XLOOKUP(
  C3757,
  'Recruiter Data'!A:A,
  'Recruiter Data'!B:B,
  "Unknown"
)</f>
        <v>Asia</v>
      </c>
      <c r="E3757" t="s">
        <v>18</v>
      </c>
      <c r="F3757" t="str">
        <f t="shared" si="175"/>
        <v>Application Review</v>
      </c>
      <c r="G3757" s="1">
        <v>44630.655856481484</v>
      </c>
      <c r="H3757" t="str">
        <f t="shared" si="176"/>
        <v>2022-03</v>
      </c>
    </row>
    <row r="3758" spans="1:8" x14ac:dyDescent="0.3">
      <c r="A3758" s="2">
        <v>105008856834</v>
      </c>
      <c r="B3758" s="2" t="str">
        <f t="shared" si="174"/>
        <v>105008856834</v>
      </c>
      <c r="C3758" s="2" t="str">
        <f>_xlfn.XLOOKUP(
  B3758,
  'Candidate Data'!A:A,
  'Candidate Data'!B:B,
  "Not Found"
)</f>
        <v>Recruiter26</v>
      </c>
      <c r="D3758" s="2" t="str">
        <f>_xlfn.XLOOKUP(
  C3758,
  'Recruiter Data'!A:A,
  'Recruiter Data'!B:B,
  "Unknown"
)</f>
        <v>Europe</v>
      </c>
      <c r="E3758" t="s">
        <v>18</v>
      </c>
      <c r="F3758" t="str">
        <f t="shared" si="175"/>
        <v>Application Review</v>
      </c>
      <c r="G3758" s="1">
        <v>44630.661828703705</v>
      </c>
      <c r="H3758" t="str">
        <f t="shared" si="176"/>
        <v>2022-03</v>
      </c>
    </row>
    <row r="3759" spans="1:8" x14ac:dyDescent="0.3">
      <c r="A3759" s="2">
        <v>105008856834</v>
      </c>
      <c r="B3759" s="2" t="str">
        <f t="shared" si="174"/>
        <v>105008856834</v>
      </c>
      <c r="C3759" s="2" t="str">
        <f>_xlfn.XLOOKUP(
  B3759,
  'Candidate Data'!A:A,
  'Candidate Data'!B:B,
  "Not Found"
)</f>
        <v>Recruiter26</v>
      </c>
      <c r="D3759" s="2" t="str">
        <f>_xlfn.XLOOKUP(
  C3759,
  'Recruiter Data'!A:A,
  'Recruiter Data'!B:B,
  "Unknown"
)</f>
        <v>Europe</v>
      </c>
      <c r="E3759" t="s">
        <v>21</v>
      </c>
      <c r="F3759" t="str">
        <f t="shared" si="175"/>
        <v>Diligence</v>
      </c>
      <c r="G3759" s="1">
        <v>44648.455763888887</v>
      </c>
      <c r="H3759" t="str">
        <f t="shared" si="176"/>
        <v>2022-03</v>
      </c>
    </row>
    <row r="3760" spans="1:8" x14ac:dyDescent="0.3">
      <c r="A3760" s="2">
        <v>105008856834</v>
      </c>
      <c r="B3760" s="2" t="str">
        <f t="shared" si="174"/>
        <v>105008856834</v>
      </c>
      <c r="C3760" s="2" t="str">
        <f>_xlfn.XLOOKUP(
  B3760,
  'Candidate Data'!A:A,
  'Candidate Data'!B:B,
  "Not Found"
)</f>
        <v>Recruiter26</v>
      </c>
      <c r="D3760" s="2" t="str">
        <f>_xlfn.XLOOKUP(
  C3760,
  'Recruiter Data'!A:A,
  'Recruiter Data'!B:B,
  "Unknown"
)</f>
        <v>Europe</v>
      </c>
      <c r="E3760" t="s">
        <v>22</v>
      </c>
      <c r="F3760" t="str">
        <f t="shared" si="175"/>
        <v>Final Interview</v>
      </c>
      <c r="G3760" s="1">
        <v>44645.602939814817</v>
      </c>
      <c r="H3760" t="str">
        <f t="shared" si="176"/>
        <v>2022-03</v>
      </c>
    </row>
    <row r="3761" spans="1:8" x14ac:dyDescent="0.3">
      <c r="A3761" s="2">
        <v>105008856834</v>
      </c>
      <c r="B3761" s="2" t="str">
        <f t="shared" si="174"/>
        <v>105008856834</v>
      </c>
      <c r="C3761" s="2" t="str">
        <f>_xlfn.XLOOKUP(
  B3761,
  'Candidate Data'!A:A,
  'Candidate Data'!B:B,
  "Not Found"
)</f>
        <v>Recruiter26</v>
      </c>
      <c r="D3761" s="2" t="str">
        <f>_xlfn.XLOOKUP(
  C3761,
  'Recruiter Data'!A:A,
  'Recruiter Data'!B:B,
  "Unknown"
)</f>
        <v>Europe</v>
      </c>
      <c r="E3761" t="s">
        <v>20</v>
      </c>
      <c r="F3761" t="str">
        <f t="shared" si="175"/>
        <v>Interview #1</v>
      </c>
      <c r="G3761" s="1">
        <v>44645.599560185183</v>
      </c>
      <c r="H3761" t="str">
        <f t="shared" si="176"/>
        <v>2022-03</v>
      </c>
    </row>
    <row r="3762" spans="1:8" x14ac:dyDescent="0.3">
      <c r="A3762" s="2">
        <v>105008856834</v>
      </c>
      <c r="B3762" s="2" t="str">
        <f t="shared" si="174"/>
        <v>105008856834</v>
      </c>
      <c r="C3762" s="2" t="str">
        <f>_xlfn.XLOOKUP(
  B3762,
  'Candidate Data'!A:A,
  'Candidate Data'!B:B,
  "Not Found"
)</f>
        <v>Recruiter26</v>
      </c>
      <c r="D3762" s="2" t="str">
        <f>_xlfn.XLOOKUP(
  C3762,
  'Recruiter Data'!A:A,
  'Recruiter Data'!B:B,
  "Unknown"
)</f>
        <v>Europe</v>
      </c>
      <c r="E3762" t="s">
        <v>23</v>
      </c>
      <c r="F3762" t="str">
        <f t="shared" si="175"/>
        <v>Next Steps</v>
      </c>
      <c r="G3762" s="1">
        <v>44645.602939814817</v>
      </c>
      <c r="H3762" t="str">
        <f t="shared" si="176"/>
        <v>2022-03</v>
      </c>
    </row>
    <row r="3763" spans="1:8" x14ac:dyDescent="0.3">
      <c r="A3763" s="2">
        <v>105008856834</v>
      </c>
      <c r="B3763" s="2" t="str">
        <f t="shared" si="174"/>
        <v>105008856834</v>
      </c>
      <c r="C3763" s="2" t="str">
        <f>_xlfn.XLOOKUP(
  B3763,
  'Candidate Data'!A:A,
  'Candidate Data'!B:B,
  "Not Found"
)</f>
        <v>Recruiter26</v>
      </c>
      <c r="D3763" s="2" t="str">
        <f>_xlfn.XLOOKUP(
  C3763,
  'Recruiter Data'!A:A,
  'Recruiter Data'!B:B,
  "Unknown"
)</f>
        <v>Europe</v>
      </c>
      <c r="E3763" t="s">
        <v>19</v>
      </c>
      <c r="F3763" t="str">
        <f t="shared" si="175"/>
        <v>Phone Screen</v>
      </c>
      <c r="G3763" s="1">
        <v>44633.546296296299</v>
      </c>
      <c r="H3763" t="str">
        <f t="shared" si="176"/>
        <v>2022-03</v>
      </c>
    </row>
    <row r="3764" spans="1:8" x14ac:dyDescent="0.3">
      <c r="A3764" s="2">
        <v>105008856834</v>
      </c>
      <c r="B3764" s="2" t="str">
        <f t="shared" si="174"/>
        <v>105008856834</v>
      </c>
      <c r="C3764" s="2" t="str">
        <f>_xlfn.XLOOKUP(
  B3764,
  'Candidate Data'!A:A,
  'Candidate Data'!B:B,
  "Not Found"
)</f>
        <v>Recruiter26</v>
      </c>
      <c r="D3764" s="2" t="str">
        <f>_xlfn.XLOOKUP(
  C3764,
  'Recruiter Data'!A:A,
  'Recruiter Data'!B:B,
  "Unknown"
)</f>
        <v>Europe</v>
      </c>
      <c r="E3764" t="s">
        <v>24</v>
      </c>
      <c r="F3764" t="str">
        <f t="shared" si="175"/>
        <v>Waitlist</v>
      </c>
      <c r="G3764" s="1">
        <v>44662.567233796297</v>
      </c>
      <c r="H3764" t="str">
        <f t="shared" si="176"/>
        <v>2022-04</v>
      </c>
    </row>
    <row r="3765" spans="1:8" x14ac:dyDescent="0.3">
      <c r="A3765" s="2">
        <v>109002970639</v>
      </c>
      <c r="B3765" s="2" t="str">
        <f t="shared" si="174"/>
        <v>109002970639</v>
      </c>
      <c r="C3765" s="2" t="str">
        <f>_xlfn.XLOOKUP(
  B3765,
  'Candidate Data'!A:A,
  'Candidate Data'!B:B,
  "Not Found"
)</f>
        <v>Recruiter2</v>
      </c>
      <c r="D3765" s="2" t="str">
        <f>_xlfn.XLOOKUP(
  C3765,
  'Recruiter Data'!A:A,
  'Recruiter Data'!B:B,
  "Unknown"
)</f>
        <v>N America</v>
      </c>
      <c r="E3765" t="s">
        <v>18</v>
      </c>
      <c r="F3765" t="str">
        <f t="shared" si="175"/>
        <v>Application Review</v>
      </c>
      <c r="G3765" s="1">
        <v>44630.663472222222</v>
      </c>
      <c r="H3765" t="str">
        <f t="shared" si="176"/>
        <v>2022-03</v>
      </c>
    </row>
    <row r="3766" spans="1:8" x14ac:dyDescent="0.3">
      <c r="A3766" s="2">
        <v>146319590819</v>
      </c>
      <c r="B3766" s="2" t="str">
        <f t="shared" si="174"/>
        <v>146319590819</v>
      </c>
      <c r="C3766" s="2" t="str">
        <f>_xlfn.XLOOKUP(
  B3766,
  'Candidate Data'!A:A,
  'Candidate Data'!B:B,
  "Not Found"
)</f>
        <v>Recruiter12</v>
      </c>
      <c r="D3766" s="2" t="str">
        <f>_xlfn.XLOOKUP(
  C3766,
  'Recruiter Data'!A:A,
  'Recruiter Data'!B:B,
  "Unknown"
)</f>
        <v>Europe</v>
      </c>
      <c r="E3766" t="s">
        <v>18</v>
      </c>
      <c r="F3766" t="str">
        <f t="shared" si="175"/>
        <v>Application Review</v>
      </c>
      <c r="G3766" s="1">
        <v>44630.665358796294</v>
      </c>
      <c r="H3766" t="str">
        <f t="shared" si="176"/>
        <v>2022-03</v>
      </c>
    </row>
    <row r="3767" spans="1:8" x14ac:dyDescent="0.3">
      <c r="A3767" s="2">
        <v>115250639196</v>
      </c>
      <c r="B3767" s="2" t="str">
        <f t="shared" si="174"/>
        <v>115250639196</v>
      </c>
      <c r="C3767" s="2" t="str">
        <f>_xlfn.XLOOKUP(
  B3767,
  'Candidate Data'!A:A,
  'Candidate Data'!B:B,
  "Not Found"
)</f>
        <v>Recruiter16</v>
      </c>
      <c r="D3767" s="2" t="str">
        <f>_xlfn.XLOOKUP(
  C3767,
  'Recruiter Data'!A:A,
  'Recruiter Data'!B:B,
  "Unknown"
)</f>
        <v>Asia</v>
      </c>
      <c r="E3767" t="s">
        <v>18</v>
      </c>
      <c r="F3767" t="str">
        <f t="shared" si="175"/>
        <v>Application Review</v>
      </c>
      <c r="G3767" s="1">
        <v>44630.670949074076</v>
      </c>
      <c r="H3767" t="str">
        <f t="shared" si="176"/>
        <v>2022-03</v>
      </c>
    </row>
    <row r="3768" spans="1:8" x14ac:dyDescent="0.3">
      <c r="A3768" s="2">
        <v>176332256018</v>
      </c>
      <c r="B3768" s="2" t="str">
        <f t="shared" si="174"/>
        <v>176332256018</v>
      </c>
      <c r="C3768" s="2" t="str">
        <f>_xlfn.XLOOKUP(
  B3768,
  'Candidate Data'!A:A,
  'Candidate Data'!B:B,
  "Not Found"
)</f>
        <v>Recruiter1</v>
      </c>
      <c r="D3768" s="2" t="str">
        <f>_xlfn.XLOOKUP(
  C3768,
  'Recruiter Data'!A:A,
  'Recruiter Data'!B:B,
  "Unknown"
)</f>
        <v>N America</v>
      </c>
      <c r="E3768" t="s">
        <v>18</v>
      </c>
      <c r="F3768" t="str">
        <f t="shared" si="175"/>
        <v>Application Review</v>
      </c>
      <c r="G3768" s="1">
        <v>44630.686273148145</v>
      </c>
      <c r="H3768" t="str">
        <f t="shared" si="176"/>
        <v>2022-03</v>
      </c>
    </row>
    <row r="3769" spans="1:8" x14ac:dyDescent="0.3">
      <c r="A3769" s="2">
        <v>148082156151</v>
      </c>
      <c r="B3769" s="2" t="str">
        <f t="shared" si="174"/>
        <v>148082156151</v>
      </c>
      <c r="C3769" s="2" t="str">
        <f>_xlfn.XLOOKUP(
  B3769,
  'Candidate Data'!A:A,
  'Candidate Data'!B:B,
  "Not Found"
)</f>
        <v>Recruiter2</v>
      </c>
      <c r="D3769" s="2" t="str">
        <f>_xlfn.XLOOKUP(
  C3769,
  'Recruiter Data'!A:A,
  'Recruiter Data'!B:B,
  "Unknown"
)</f>
        <v>N America</v>
      </c>
      <c r="E3769" t="s">
        <v>18</v>
      </c>
      <c r="F3769" t="str">
        <f t="shared" si="175"/>
        <v>Application Review</v>
      </c>
      <c r="G3769" s="1">
        <v>44630.686944444446</v>
      </c>
      <c r="H3769" t="str">
        <f t="shared" si="176"/>
        <v>2022-03</v>
      </c>
    </row>
    <row r="3770" spans="1:8" x14ac:dyDescent="0.3">
      <c r="A3770" s="2">
        <v>118110263807</v>
      </c>
      <c r="B3770" s="2" t="str">
        <f t="shared" si="174"/>
        <v>118110263807</v>
      </c>
      <c r="C3770" s="2" t="str">
        <f>_xlfn.XLOOKUP(
  B3770,
  'Candidate Data'!A:A,
  'Candidate Data'!B:B,
  "Not Found"
)</f>
        <v>Recruiter29</v>
      </c>
      <c r="D3770" s="2" t="str">
        <f>_xlfn.XLOOKUP(
  C3770,
  'Recruiter Data'!A:A,
  'Recruiter Data'!B:B,
  "Unknown"
)</f>
        <v>N America</v>
      </c>
      <c r="E3770" t="s">
        <v>18</v>
      </c>
      <c r="F3770" t="str">
        <f t="shared" si="175"/>
        <v>Application Review</v>
      </c>
      <c r="G3770" s="1">
        <v>44630.720208333332</v>
      </c>
      <c r="H3770" t="str">
        <f t="shared" si="176"/>
        <v>2022-03</v>
      </c>
    </row>
    <row r="3771" spans="1:8" x14ac:dyDescent="0.3">
      <c r="A3771" s="2">
        <v>158372504611</v>
      </c>
      <c r="B3771" s="2" t="str">
        <f t="shared" si="174"/>
        <v>158372504611</v>
      </c>
      <c r="C3771" s="2" t="str">
        <f>_xlfn.XLOOKUP(
  B3771,
  'Candidate Data'!A:A,
  'Candidate Data'!B:B,
  "Not Found"
)</f>
        <v>Recruiter1</v>
      </c>
      <c r="D3771" s="2" t="str">
        <f>_xlfn.XLOOKUP(
  C3771,
  'Recruiter Data'!A:A,
  'Recruiter Data'!B:B,
  "Unknown"
)</f>
        <v>N America</v>
      </c>
      <c r="E3771" t="s">
        <v>18</v>
      </c>
      <c r="F3771" t="str">
        <f t="shared" si="175"/>
        <v>Application Review</v>
      </c>
      <c r="G3771" s="1">
        <v>44630.730069444442</v>
      </c>
      <c r="H3771" t="str">
        <f t="shared" si="176"/>
        <v>2022-03</v>
      </c>
    </row>
    <row r="3772" spans="1:8" x14ac:dyDescent="0.3">
      <c r="A3772" s="2">
        <v>158372504611</v>
      </c>
      <c r="B3772" s="2" t="str">
        <f t="shared" si="174"/>
        <v>158372504611</v>
      </c>
      <c r="C3772" s="2" t="str">
        <f>_xlfn.XLOOKUP(
  B3772,
  'Candidate Data'!A:A,
  'Candidate Data'!B:B,
  "Not Found"
)</f>
        <v>Recruiter1</v>
      </c>
      <c r="D3772" s="2" t="str">
        <f>_xlfn.XLOOKUP(
  C3772,
  'Recruiter Data'!A:A,
  'Recruiter Data'!B:B,
  "Unknown"
)</f>
        <v>N America</v>
      </c>
      <c r="E3772" t="s">
        <v>18</v>
      </c>
      <c r="F3772" t="str">
        <f t="shared" si="175"/>
        <v>Application Review</v>
      </c>
      <c r="G3772" s="1">
        <v>44630.735625000001</v>
      </c>
      <c r="H3772" t="str">
        <f t="shared" si="176"/>
        <v>2022-03</v>
      </c>
    </row>
    <row r="3773" spans="1:8" x14ac:dyDescent="0.3">
      <c r="A3773" s="2">
        <v>158372504611</v>
      </c>
      <c r="B3773" s="2" t="str">
        <f t="shared" si="174"/>
        <v>158372504611</v>
      </c>
      <c r="C3773" s="2" t="str">
        <f>_xlfn.XLOOKUP(
  B3773,
  'Candidate Data'!A:A,
  'Candidate Data'!B:B,
  "Not Found"
)</f>
        <v>Recruiter1</v>
      </c>
      <c r="D3773" s="2" t="str">
        <f>_xlfn.XLOOKUP(
  C3773,
  'Recruiter Data'!A:A,
  'Recruiter Data'!B:B,
  "Unknown"
)</f>
        <v>N America</v>
      </c>
      <c r="E3773" t="s">
        <v>19</v>
      </c>
      <c r="F3773" t="str">
        <f t="shared" si="175"/>
        <v>Phone Screen</v>
      </c>
      <c r="G3773" s="1">
        <v>44631.70653935185</v>
      </c>
      <c r="H3773" t="str">
        <f t="shared" si="176"/>
        <v>2022-03</v>
      </c>
    </row>
    <row r="3774" spans="1:8" x14ac:dyDescent="0.3">
      <c r="A3774" s="2">
        <v>158372504611</v>
      </c>
      <c r="B3774" s="2" t="str">
        <f t="shared" si="174"/>
        <v>158372504611</v>
      </c>
      <c r="C3774" s="2" t="str">
        <f>_xlfn.XLOOKUP(
  B3774,
  'Candidate Data'!A:A,
  'Candidate Data'!B:B,
  "Not Found"
)</f>
        <v>Recruiter1</v>
      </c>
      <c r="D3774" s="2" t="str">
        <f>_xlfn.XLOOKUP(
  C3774,
  'Recruiter Data'!A:A,
  'Recruiter Data'!B:B,
  "Unknown"
)</f>
        <v>N America</v>
      </c>
      <c r="E3774" t="s">
        <v>19</v>
      </c>
      <c r="F3774" t="str">
        <f t="shared" si="175"/>
        <v>Phone Screen</v>
      </c>
      <c r="G3774" s="1">
        <v>44632.609976851854</v>
      </c>
      <c r="H3774" t="str">
        <f t="shared" si="176"/>
        <v>2022-03</v>
      </c>
    </row>
    <row r="3775" spans="1:8" x14ac:dyDescent="0.3">
      <c r="A3775" s="2">
        <v>171386689259</v>
      </c>
      <c r="B3775" s="2" t="str">
        <f t="shared" si="174"/>
        <v>171386689259</v>
      </c>
      <c r="C3775" s="2" t="str">
        <f>_xlfn.XLOOKUP(
  B3775,
  'Candidate Data'!A:A,
  'Candidate Data'!B:B,
  "Not Found"
)</f>
        <v>Recruiter1</v>
      </c>
      <c r="D3775" s="2" t="str">
        <f>_xlfn.XLOOKUP(
  C3775,
  'Recruiter Data'!A:A,
  'Recruiter Data'!B:B,
  "Unknown"
)</f>
        <v>N America</v>
      </c>
      <c r="E3775" t="s">
        <v>18</v>
      </c>
      <c r="F3775" t="str">
        <f t="shared" si="175"/>
        <v>Application Review</v>
      </c>
      <c r="G3775" s="1">
        <v>44630.74322916667</v>
      </c>
      <c r="H3775" t="str">
        <f t="shared" si="176"/>
        <v>2022-03</v>
      </c>
    </row>
    <row r="3776" spans="1:8" x14ac:dyDescent="0.3">
      <c r="A3776" s="2">
        <v>161672725742</v>
      </c>
      <c r="B3776" s="2" t="str">
        <f t="shared" si="174"/>
        <v>161672725742</v>
      </c>
      <c r="C3776" s="2" t="str">
        <f>_xlfn.XLOOKUP(
  B3776,
  'Candidate Data'!A:A,
  'Candidate Data'!B:B,
  "Not Found"
)</f>
        <v>Recruiter1</v>
      </c>
      <c r="D3776" s="2" t="str">
        <f>_xlfn.XLOOKUP(
  C3776,
  'Recruiter Data'!A:A,
  'Recruiter Data'!B:B,
  "Unknown"
)</f>
        <v>N America</v>
      </c>
      <c r="E3776" t="s">
        <v>18</v>
      </c>
      <c r="F3776" t="str">
        <f t="shared" si="175"/>
        <v>Application Review</v>
      </c>
      <c r="G3776" s="1">
        <v>44630.745162037034</v>
      </c>
      <c r="H3776" t="str">
        <f t="shared" si="176"/>
        <v>2022-03</v>
      </c>
    </row>
    <row r="3777" spans="1:8" x14ac:dyDescent="0.3">
      <c r="A3777" s="2">
        <v>124977659685</v>
      </c>
      <c r="B3777" s="2" t="str">
        <f t="shared" si="174"/>
        <v>124977659685</v>
      </c>
      <c r="C3777" s="2" t="str">
        <f>_xlfn.XLOOKUP(
  B3777,
  'Candidate Data'!A:A,
  'Candidate Data'!B:B,
  "Not Found"
)</f>
        <v>Recruiter8</v>
      </c>
      <c r="D3777" s="2" t="str">
        <f>_xlfn.XLOOKUP(
  C3777,
  'Recruiter Data'!A:A,
  'Recruiter Data'!B:B,
  "Unknown"
)</f>
        <v>Asia</v>
      </c>
      <c r="E3777" t="s">
        <v>18</v>
      </c>
      <c r="F3777" t="str">
        <f t="shared" si="175"/>
        <v>Application Review</v>
      </c>
      <c r="G3777" s="1">
        <v>44630.777175925927</v>
      </c>
      <c r="H3777" t="str">
        <f t="shared" si="176"/>
        <v>2022-03</v>
      </c>
    </row>
    <row r="3778" spans="1:8" x14ac:dyDescent="0.3">
      <c r="A3778" s="2">
        <v>181450939525</v>
      </c>
      <c r="B3778" s="2" t="str">
        <f t="shared" si="174"/>
        <v>181450939525</v>
      </c>
      <c r="C3778" s="2" t="str">
        <f>_xlfn.XLOOKUP(
  B3778,
  'Candidate Data'!A:A,
  'Candidate Data'!B:B,
  "Not Found"
)</f>
        <v>Recruiter39</v>
      </c>
      <c r="D3778" s="2" t="str">
        <f>_xlfn.XLOOKUP(
  C3778,
  'Recruiter Data'!A:A,
  'Recruiter Data'!B:B,
  "Unknown"
)</f>
        <v>Asia</v>
      </c>
      <c r="E3778" t="s">
        <v>18</v>
      </c>
      <c r="F3778" t="str">
        <f t="shared" si="175"/>
        <v>Application Review</v>
      </c>
      <c r="G3778" s="1">
        <v>44630.785856481481</v>
      </c>
      <c r="H3778" t="str">
        <f t="shared" si="176"/>
        <v>2022-03</v>
      </c>
    </row>
    <row r="3779" spans="1:8" x14ac:dyDescent="0.3">
      <c r="A3779" s="2">
        <v>108657655484</v>
      </c>
      <c r="B3779" s="2" t="str">
        <f t="shared" ref="B3779:B3842" si="177">TEXT(A3779,"0")</f>
        <v>108657655484</v>
      </c>
      <c r="C3779" s="2" t="str">
        <f>_xlfn.XLOOKUP(
  B3779,
  'Candidate Data'!A:A,
  'Candidate Data'!B:B,
  "Not Found"
)</f>
        <v>Recruiter44</v>
      </c>
      <c r="D3779" s="2" t="str">
        <f>_xlfn.XLOOKUP(
  C3779,
  'Recruiter Data'!A:A,
  'Recruiter Data'!B:B,
  "Unknown"
)</f>
        <v>N America</v>
      </c>
      <c r="E3779" t="s">
        <v>18</v>
      </c>
      <c r="F3779" t="str">
        <f t="shared" ref="F3779:F3842" si="178">IF(ISNUMBER(SEARCH("Phone Screen",E3779)),"Phone Screen",
IF(ISNUMBER(SEARCH("Interview #1",E3779)),"Interview #1",
IF(ISNUMBER(SEARCH("Final Interview",E3779)),"Final Interview",
IF(ISNUMBER(SEARCH("Next Steps",E3779)),"Next Steps",
IF(ISNUMBER(SEARCH("Diligence",E3779)),"Diligence",
IF(ISNUMBER(SEARCH("Waitlist",E3779)),"Waitlist",
"Application Review"))))))</f>
        <v>Application Review</v>
      </c>
      <c r="G3779" s="1">
        <v>44630.80641203704</v>
      </c>
      <c r="H3779" t="str">
        <f t="shared" ref="H3779:H3842" si="179">TEXT(G3779,"yyyy-mm")</f>
        <v>2022-03</v>
      </c>
    </row>
    <row r="3780" spans="1:8" x14ac:dyDescent="0.3">
      <c r="A3780" s="2">
        <v>122454427444</v>
      </c>
      <c r="B3780" s="2" t="str">
        <f t="shared" si="177"/>
        <v>122454427444</v>
      </c>
      <c r="C3780" s="2" t="str">
        <f>_xlfn.XLOOKUP(
  B3780,
  'Candidate Data'!A:A,
  'Candidate Data'!B:B,
  "Not Found"
)</f>
        <v>Recruiter28</v>
      </c>
      <c r="D3780" s="2" t="str">
        <f>_xlfn.XLOOKUP(
  C3780,
  'Recruiter Data'!A:A,
  'Recruiter Data'!B:B,
  "Unknown"
)</f>
        <v>N America</v>
      </c>
      <c r="E3780" t="s">
        <v>18</v>
      </c>
      <c r="F3780" t="str">
        <f t="shared" si="178"/>
        <v>Application Review</v>
      </c>
      <c r="G3780" s="1">
        <v>44630.809884259259</v>
      </c>
      <c r="H3780" t="str">
        <f t="shared" si="179"/>
        <v>2022-03</v>
      </c>
    </row>
    <row r="3781" spans="1:8" x14ac:dyDescent="0.3">
      <c r="A3781" s="2">
        <v>122454427444</v>
      </c>
      <c r="B3781" s="2" t="str">
        <f t="shared" si="177"/>
        <v>122454427444</v>
      </c>
      <c r="C3781" s="2" t="str">
        <f>_xlfn.XLOOKUP(
  B3781,
  'Candidate Data'!A:A,
  'Candidate Data'!B:B,
  "Not Found"
)</f>
        <v>Recruiter28</v>
      </c>
      <c r="D3781" s="2" t="str">
        <f>_xlfn.XLOOKUP(
  C3781,
  'Recruiter Data'!A:A,
  'Recruiter Data'!B:B,
  "Unknown"
)</f>
        <v>N America</v>
      </c>
      <c r="E3781" t="s">
        <v>22</v>
      </c>
      <c r="F3781" t="str">
        <f t="shared" si="178"/>
        <v>Final Interview</v>
      </c>
      <c r="G3781" s="1">
        <v>44662.736828703702</v>
      </c>
      <c r="H3781" t="str">
        <f t="shared" si="179"/>
        <v>2022-04</v>
      </c>
    </row>
    <row r="3782" spans="1:8" x14ac:dyDescent="0.3">
      <c r="A3782" s="2">
        <v>122454427444</v>
      </c>
      <c r="B3782" s="2" t="str">
        <f t="shared" si="177"/>
        <v>122454427444</v>
      </c>
      <c r="C3782" s="2" t="str">
        <f>_xlfn.XLOOKUP(
  B3782,
  'Candidate Data'!A:A,
  'Candidate Data'!B:B,
  "Not Found"
)</f>
        <v>Recruiter28</v>
      </c>
      <c r="D3782" s="2" t="str">
        <f>_xlfn.XLOOKUP(
  C3782,
  'Recruiter Data'!A:A,
  'Recruiter Data'!B:B,
  "Unknown"
)</f>
        <v>N America</v>
      </c>
      <c r="E3782" t="s">
        <v>20</v>
      </c>
      <c r="F3782" t="str">
        <f t="shared" si="178"/>
        <v>Interview #1</v>
      </c>
      <c r="G3782" s="1">
        <v>44637.984189814815</v>
      </c>
      <c r="H3782" t="str">
        <f t="shared" si="179"/>
        <v>2022-03</v>
      </c>
    </row>
    <row r="3783" spans="1:8" x14ac:dyDescent="0.3">
      <c r="A3783" s="2">
        <v>122454427444</v>
      </c>
      <c r="B3783" s="2" t="str">
        <f t="shared" si="177"/>
        <v>122454427444</v>
      </c>
      <c r="C3783" s="2" t="str">
        <f>_xlfn.XLOOKUP(
  B3783,
  'Candidate Data'!A:A,
  'Candidate Data'!B:B,
  "Not Found"
)</f>
        <v>Recruiter28</v>
      </c>
      <c r="D3783" s="2" t="str">
        <f>_xlfn.XLOOKUP(
  C3783,
  'Recruiter Data'!A:A,
  'Recruiter Data'!B:B,
  "Unknown"
)</f>
        <v>N America</v>
      </c>
      <c r="E3783" t="s">
        <v>23</v>
      </c>
      <c r="F3783" t="str">
        <f t="shared" si="178"/>
        <v>Next Steps</v>
      </c>
      <c r="G3783" s="1">
        <v>44662.736828703702</v>
      </c>
      <c r="H3783" t="str">
        <f t="shared" si="179"/>
        <v>2022-04</v>
      </c>
    </row>
    <row r="3784" spans="1:8" x14ac:dyDescent="0.3">
      <c r="A3784" s="2">
        <v>122454427444</v>
      </c>
      <c r="B3784" s="2" t="str">
        <f t="shared" si="177"/>
        <v>122454427444</v>
      </c>
      <c r="C3784" s="2" t="str">
        <f>_xlfn.XLOOKUP(
  B3784,
  'Candidate Data'!A:A,
  'Candidate Data'!B:B,
  "Not Found"
)</f>
        <v>Recruiter28</v>
      </c>
      <c r="D3784" s="2" t="str">
        <f>_xlfn.XLOOKUP(
  C3784,
  'Recruiter Data'!A:A,
  'Recruiter Data'!B:B,
  "Unknown"
)</f>
        <v>N America</v>
      </c>
      <c r="E3784" t="s">
        <v>19</v>
      </c>
      <c r="F3784" t="str">
        <f t="shared" si="178"/>
        <v>Phone Screen</v>
      </c>
      <c r="G3784" s="1">
        <v>44634.610474537039</v>
      </c>
      <c r="H3784" t="str">
        <f t="shared" si="179"/>
        <v>2022-03</v>
      </c>
    </row>
    <row r="3785" spans="1:8" x14ac:dyDescent="0.3">
      <c r="A3785" s="2">
        <v>127229822206</v>
      </c>
      <c r="B3785" s="2" t="str">
        <f t="shared" si="177"/>
        <v>127229822206</v>
      </c>
      <c r="C3785" s="2" t="str">
        <f>_xlfn.XLOOKUP(
  B3785,
  'Candidate Data'!A:A,
  'Candidate Data'!B:B,
  "Not Found"
)</f>
        <v>Recruiter1</v>
      </c>
      <c r="D3785" s="2" t="str">
        <f>_xlfn.XLOOKUP(
  C3785,
  'Recruiter Data'!A:A,
  'Recruiter Data'!B:B,
  "Unknown"
)</f>
        <v>N America</v>
      </c>
      <c r="E3785" t="s">
        <v>18</v>
      </c>
      <c r="F3785" t="str">
        <f t="shared" si="178"/>
        <v>Application Review</v>
      </c>
      <c r="G3785" s="1">
        <v>44630.82503472222</v>
      </c>
      <c r="H3785" t="str">
        <f t="shared" si="179"/>
        <v>2022-03</v>
      </c>
    </row>
    <row r="3786" spans="1:8" x14ac:dyDescent="0.3">
      <c r="A3786" s="2">
        <v>187650885516</v>
      </c>
      <c r="B3786" s="2" t="str">
        <f t="shared" si="177"/>
        <v>187650885516</v>
      </c>
      <c r="C3786" s="2" t="str">
        <f>_xlfn.XLOOKUP(
  B3786,
  'Candidate Data'!A:A,
  'Candidate Data'!B:B,
  "Not Found"
)</f>
        <v>Recruiter11</v>
      </c>
      <c r="D3786" s="2" t="str">
        <f>_xlfn.XLOOKUP(
  C3786,
  'Recruiter Data'!A:A,
  'Recruiter Data'!B:B,
  "Unknown"
)</f>
        <v>N America</v>
      </c>
      <c r="E3786" t="s">
        <v>18</v>
      </c>
      <c r="F3786" t="str">
        <f t="shared" si="178"/>
        <v>Application Review</v>
      </c>
      <c r="G3786" s="1">
        <v>44630.82644675926</v>
      </c>
      <c r="H3786" t="str">
        <f t="shared" si="179"/>
        <v>2022-03</v>
      </c>
    </row>
    <row r="3787" spans="1:8" x14ac:dyDescent="0.3">
      <c r="A3787" s="2">
        <v>104973227813</v>
      </c>
      <c r="B3787" s="2" t="str">
        <f t="shared" si="177"/>
        <v>104973227813</v>
      </c>
      <c r="C3787" s="2" t="str">
        <f>_xlfn.XLOOKUP(
  B3787,
  'Candidate Data'!A:A,
  'Candidate Data'!B:B,
  "Not Found"
)</f>
        <v>Recruiter11</v>
      </c>
      <c r="D3787" s="2" t="str">
        <f>_xlfn.XLOOKUP(
  C3787,
  'Recruiter Data'!A:A,
  'Recruiter Data'!B:B,
  "Unknown"
)</f>
        <v>N America</v>
      </c>
      <c r="E3787" t="s">
        <v>18</v>
      </c>
      <c r="F3787" t="str">
        <f t="shared" si="178"/>
        <v>Application Review</v>
      </c>
      <c r="G3787" s="1">
        <v>44630.826562499999</v>
      </c>
      <c r="H3787" t="str">
        <f t="shared" si="179"/>
        <v>2022-03</v>
      </c>
    </row>
    <row r="3788" spans="1:8" x14ac:dyDescent="0.3">
      <c r="A3788" s="2">
        <v>131921194869</v>
      </c>
      <c r="B3788" s="2" t="str">
        <f t="shared" si="177"/>
        <v>131921194869</v>
      </c>
      <c r="C3788" s="2" t="str">
        <f>_xlfn.XLOOKUP(
  B3788,
  'Candidate Data'!A:A,
  'Candidate Data'!B:B,
  "Not Found"
)</f>
        <v>Recruiter1</v>
      </c>
      <c r="D3788" s="2" t="str">
        <f>_xlfn.XLOOKUP(
  C3788,
  'Recruiter Data'!A:A,
  'Recruiter Data'!B:B,
  "Unknown"
)</f>
        <v>N America</v>
      </c>
      <c r="E3788" t="s">
        <v>18</v>
      </c>
      <c r="F3788" t="str">
        <f t="shared" si="178"/>
        <v>Application Review</v>
      </c>
      <c r="G3788" s="1">
        <v>44630.832939814813</v>
      </c>
      <c r="H3788" t="str">
        <f t="shared" si="179"/>
        <v>2022-03</v>
      </c>
    </row>
    <row r="3789" spans="1:8" x14ac:dyDescent="0.3">
      <c r="A3789" s="2">
        <v>121786477758</v>
      </c>
      <c r="B3789" s="2" t="str">
        <f t="shared" si="177"/>
        <v>121786477758</v>
      </c>
      <c r="C3789" s="2" t="str">
        <f>_xlfn.XLOOKUP(
  B3789,
  'Candidate Data'!A:A,
  'Candidate Data'!B:B,
  "Not Found"
)</f>
        <v>Recruiter30</v>
      </c>
      <c r="D3789" s="2" t="str">
        <f>_xlfn.XLOOKUP(
  C3789,
  'Recruiter Data'!A:A,
  'Recruiter Data'!B:B,
  "Unknown"
)</f>
        <v>N America</v>
      </c>
      <c r="E3789" t="s">
        <v>18</v>
      </c>
      <c r="F3789" t="str">
        <f t="shared" si="178"/>
        <v>Application Review</v>
      </c>
      <c r="G3789" s="1">
        <v>44662.725590277776</v>
      </c>
      <c r="H3789" t="str">
        <f t="shared" si="179"/>
        <v>2022-04</v>
      </c>
    </row>
    <row r="3790" spans="1:8" x14ac:dyDescent="0.3">
      <c r="A3790" s="2">
        <v>121786477758</v>
      </c>
      <c r="B3790" s="2" t="str">
        <f t="shared" si="177"/>
        <v>121786477758</v>
      </c>
      <c r="C3790" s="2" t="str">
        <f>_xlfn.XLOOKUP(
  B3790,
  'Candidate Data'!A:A,
  'Candidate Data'!B:B,
  "Not Found"
)</f>
        <v>Recruiter30</v>
      </c>
      <c r="D3790" s="2" t="str">
        <f>_xlfn.XLOOKUP(
  C3790,
  'Recruiter Data'!A:A,
  'Recruiter Data'!B:B,
  "Unknown"
)</f>
        <v>N America</v>
      </c>
      <c r="E3790" t="s">
        <v>19</v>
      </c>
      <c r="F3790" t="str">
        <f t="shared" si="178"/>
        <v>Phone Screen</v>
      </c>
      <c r="G3790" s="1">
        <v>44630.83898148148</v>
      </c>
      <c r="H3790" t="str">
        <f t="shared" si="179"/>
        <v>2022-03</v>
      </c>
    </row>
    <row r="3791" spans="1:8" x14ac:dyDescent="0.3">
      <c r="A3791" s="2">
        <v>158146961645</v>
      </c>
      <c r="B3791" s="2" t="str">
        <f t="shared" si="177"/>
        <v>158146961645</v>
      </c>
      <c r="C3791" s="2" t="str">
        <f>_xlfn.XLOOKUP(
  B3791,
  'Candidate Data'!A:A,
  'Candidate Data'!B:B,
  "Not Found"
)</f>
        <v>Recruiter10</v>
      </c>
      <c r="D3791" s="2" t="str">
        <f>_xlfn.XLOOKUP(
  C3791,
  'Recruiter Data'!A:A,
  'Recruiter Data'!B:B,
  "Unknown"
)</f>
        <v>N America</v>
      </c>
      <c r="E3791" t="s">
        <v>18</v>
      </c>
      <c r="F3791" t="str">
        <f t="shared" si="178"/>
        <v>Application Review</v>
      </c>
      <c r="G3791" s="1">
        <v>44630.8515162037</v>
      </c>
      <c r="H3791" t="str">
        <f t="shared" si="179"/>
        <v>2022-03</v>
      </c>
    </row>
    <row r="3792" spans="1:8" x14ac:dyDescent="0.3">
      <c r="A3792" s="2">
        <v>145138786877</v>
      </c>
      <c r="B3792" s="2" t="str">
        <f t="shared" si="177"/>
        <v>145138786877</v>
      </c>
      <c r="C3792" s="2" t="str">
        <f>_xlfn.XLOOKUP(
  B3792,
  'Candidate Data'!A:A,
  'Candidate Data'!B:B,
  "Not Found"
)</f>
        <v>Recruiter2</v>
      </c>
      <c r="D3792" s="2" t="str">
        <f>_xlfn.XLOOKUP(
  C3792,
  'Recruiter Data'!A:A,
  'Recruiter Data'!B:B,
  "Unknown"
)</f>
        <v>N America</v>
      </c>
      <c r="E3792" t="s">
        <v>18</v>
      </c>
      <c r="F3792" t="str">
        <f t="shared" si="178"/>
        <v>Application Review</v>
      </c>
      <c r="G3792" s="1">
        <v>44630.864664351851</v>
      </c>
      <c r="H3792" t="str">
        <f t="shared" si="179"/>
        <v>2022-03</v>
      </c>
    </row>
    <row r="3793" spans="1:8" x14ac:dyDescent="0.3">
      <c r="A3793" s="2">
        <v>145138786877</v>
      </c>
      <c r="B3793" s="2" t="str">
        <f t="shared" si="177"/>
        <v>145138786877</v>
      </c>
      <c r="C3793" s="2" t="str">
        <f>_xlfn.XLOOKUP(
  B3793,
  'Candidate Data'!A:A,
  'Candidate Data'!B:B,
  "Not Found"
)</f>
        <v>Recruiter2</v>
      </c>
      <c r="D3793" s="2" t="str">
        <f>_xlfn.XLOOKUP(
  C3793,
  'Recruiter Data'!A:A,
  'Recruiter Data'!B:B,
  "Unknown"
)</f>
        <v>N America</v>
      </c>
      <c r="E3793" t="s">
        <v>18</v>
      </c>
      <c r="F3793" t="str">
        <f t="shared" si="178"/>
        <v>Application Review</v>
      </c>
      <c r="G3793" s="1">
        <v>44630.886319444442</v>
      </c>
      <c r="H3793" t="str">
        <f t="shared" si="179"/>
        <v>2022-03</v>
      </c>
    </row>
    <row r="3794" spans="1:8" x14ac:dyDescent="0.3">
      <c r="A3794" s="2">
        <v>179126146124</v>
      </c>
      <c r="B3794" s="2" t="str">
        <f t="shared" si="177"/>
        <v>179126146124</v>
      </c>
      <c r="C3794" s="2" t="str">
        <f>_xlfn.XLOOKUP(
  B3794,
  'Candidate Data'!A:A,
  'Candidate Data'!B:B,
  "Not Found"
)</f>
        <v>Recruiter51</v>
      </c>
      <c r="D3794" s="2" t="str">
        <f>_xlfn.XLOOKUP(
  C3794,
  'Recruiter Data'!A:A,
  'Recruiter Data'!B:B,
  "Unknown"
)</f>
        <v>N America</v>
      </c>
      <c r="E3794" t="s">
        <v>18</v>
      </c>
      <c r="F3794" t="str">
        <f t="shared" si="178"/>
        <v>Application Review</v>
      </c>
      <c r="G3794" s="1">
        <v>44630.899942129632</v>
      </c>
      <c r="H3794" t="str">
        <f t="shared" si="179"/>
        <v>2022-03</v>
      </c>
    </row>
    <row r="3795" spans="1:8" x14ac:dyDescent="0.3">
      <c r="A3795" s="2">
        <v>179126146124</v>
      </c>
      <c r="B3795" s="2" t="str">
        <f t="shared" si="177"/>
        <v>179126146124</v>
      </c>
      <c r="C3795" s="2" t="str">
        <f>_xlfn.XLOOKUP(
  B3795,
  'Candidate Data'!A:A,
  'Candidate Data'!B:B,
  "Not Found"
)</f>
        <v>Recruiter51</v>
      </c>
      <c r="D3795" s="2" t="str">
        <f>_xlfn.XLOOKUP(
  C3795,
  'Recruiter Data'!A:A,
  'Recruiter Data'!B:B,
  "Unknown"
)</f>
        <v>N America</v>
      </c>
      <c r="E3795" t="s">
        <v>20</v>
      </c>
      <c r="F3795" t="str">
        <f t="shared" si="178"/>
        <v>Interview #1</v>
      </c>
      <c r="G3795" s="1">
        <v>44631.794618055559</v>
      </c>
      <c r="H3795" t="str">
        <f t="shared" si="179"/>
        <v>2022-03</v>
      </c>
    </row>
    <row r="3796" spans="1:8" x14ac:dyDescent="0.3">
      <c r="A3796" s="2">
        <v>179126146124</v>
      </c>
      <c r="B3796" s="2" t="str">
        <f t="shared" si="177"/>
        <v>179126146124</v>
      </c>
      <c r="C3796" s="2" t="str">
        <f>_xlfn.XLOOKUP(
  B3796,
  'Candidate Data'!A:A,
  'Candidate Data'!B:B,
  "Not Found"
)</f>
        <v>Recruiter51</v>
      </c>
      <c r="D3796" s="2" t="str">
        <f>_xlfn.XLOOKUP(
  C3796,
  'Recruiter Data'!A:A,
  'Recruiter Data'!B:B,
  "Unknown"
)</f>
        <v>N America</v>
      </c>
      <c r="E3796" t="s">
        <v>19</v>
      </c>
      <c r="F3796" t="str">
        <f t="shared" si="178"/>
        <v>Phone Screen</v>
      </c>
      <c r="G3796" s="1">
        <v>44630.899942129632</v>
      </c>
      <c r="H3796" t="str">
        <f t="shared" si="179"/>
        <v>2022-03</v>
      </c>
    </row>
    <row r="3797" spans="1:8" x14ac:dyDescent="0.3">
      <c r="A3797" s="2">
        <v>171157535480</v>
      </c>
      <c r="B3797" s="2" t="str">
        <f t="shared" si="177"/>
        <v>171157535480</v>
      </c>
      <c r="C3797" s="2" t="str">
        <f>_xlfn.XLOOKUP(
  B3797,
  'Candidate Data'!A:A,
  'Candidate Data'!B:B,
  "Not Found"
)</f>
        <v>Recruiter5</v>
      </c>
      <c r="D3797" s="2" t="str">
        <f>_xlfn.XLOOKUP(
  C3797,
  'Recruiter Data'!A:A,
  'Recruiter Data'!B:B,
  "Unknown"
)</f>
        <v>Europe</v>
      </c>
      <c r="E3797" t="s">
        <v>18</v>
      </c>
      <c r="F3797" t="str">
        <f t="shared" si="178"/>
        <v>Application Review</v>
      </c>
      <c r="G3797" s="1">
        <v>44630.903553240743</v>
      </c>
      <c r="H3797" t="str">
        <f t="shared" si="179"/>
        <v>2022-03</v>
      </c>
    </row>
    <row r="3798" spans="1:8" x14ac:dyDescent="0.3">
      <c r="A3798" s="2">
        <v>132937328424</v>
      </c>
      <c r="B3798" s="2" t="str">
        <f t="shared" si="177"/>
        <v>132937328424</v>
      </c>
      <c r="C3798" s="2" t="str">
        <f>_xlfn.XLOOKUP(
  B3798,
  'Candidate Data'!A:A,
  'Candidate Data'!B:B,
  "Not Found"
)</f>
        <v>Recruiter15</v>
      </c>
      <c r="D3798" s="2" t="str">
        <f>_xlfn.XLOOKUP(
  C3798,
  'Recruiter Data'!A:A,
  'Recruiter Data'!B:B,
  "Unknown"
)</f>
        <v>N America</v>
      </c>
      <c r="E3798" t="s">
        <v>18</v>
      </c>
      <c r="F3798" t="str">
        <f t="shared" si="178"/>
        <v>Application Review</v>
      </c>
      <c r="G3798" s="1">
        <v>44630.934837962966</v>
      </c>
      <c r="H3798" t="str">
        <f t="shared" si="179"/>
        <v>2022-03</v>
      </c>
    </row>
    <row r="3799" spans="1:8" x14ac:dyDescent="0.3">
      <c r="A3799" s="2">
        <v>132937328424</v>
      </c>
      <c r="B3799" s="2" t="str">
        <f t="shared" si="177"/>
        <v>132937328424</v>
      </c>
      <c r="C3799" s="2" t="str">
        <f>_xlfn.XLOOKUP(
  B3799,
  'Candidate Data'!A:A,
  'Candidate Data'!B:B,
  "Not Found"
)</f>
        <v>Recruiter15</v>
      </c>
      <c r="D3799" s="2" t="str">
        <f>_xlfn.XLOOKUP(
  C3799,
  'Recruiter Data'!A:A,
  'Recruiter Data'!B:B,
  "Unknown"
)</f>
        <v>N America</v>
      </c>
      <c r="E3799" t="s">
        <v>22</v>
      </c>
      <c r="F3799" t="str">
        <f t="shared" si="178"/>
        <v>Final Interview</v>
      </c>
      <c r="G3799" s="1">
        <v>44639.65824074074</v>
      </c>
      <c r="H3799" t="str">
        <f t="shared" si="179"/>
        <v>2022-03</v>
      </c>
    </row>
    <row r="3800" spans="1:8" x14ac:dyDescent="0.3">
      <c r="A3800" s="2">
        <v>132937328424</v>
      </c>
      <c r="B3800" s="2" t="str">
        <f t="shared" si="177"/>
        <v>132937328424</v>
      </c>
      <c r="C3800" s="2" t="str">
        <f>_xlfn.XLOOKUP(
  B3800,
  'Candidate Data'!A:A,
  'Candidate Data'!B:B,
  "Not Found"
)</f>
        <v>Recruiter15</v>
      </c>
      <c r="D3800" s="2" t="str">
        <f>_xlfn.XLOOKUP(
  C3800,
  'Recruiter Data'!A:A,
  'Recruiter Data'!B:B,
  "Unknown"
)</f>
        <v>N America</v>
      </c>
      <c r="E3800" t="s">
        <v>20</v>
      </c>
      <c r="F3800" t="str">
        <f t="shared" si="178"/>
        <v>Interview #1</v>
      </c>
      <c r="G3800" s="1">
        <v>44634.031793981485</v>
      </c>
      <c r="H3800" t="str">
        <f t="shared" si="179"/>
        <v>2022-03</v>
      </c>
    </row>
    <row r="3801" spans="1:8" x14ac:dyDescent="0.3">
      <c r="A3801" s="2">
        <v>132937328424</v>
      </c>
      <c r="B3801" s="2" t="str">
        <f t="shared" si="177"/>
        <v>132937328424</v>
      </c>
      <c r="C3801" s="2" t="str">
        <f>_xlfn.XLOOKUP(
  B3801,
  'Candidate Data'!A:A,
  'Candidate Data'!B:B,
  "Not Found"
)</f>
        <v>Recruiter15</v>
      </c>
      <c r="D3801" s="2" t="str">
        <f>_xlfn.XLOOKUP(
  C3801,
  'Recruiter Data'!A:A,
  'Recruiter Data'!B:B,
  "Unknown"
)</f>
        <v>N America</v>
      </c>
      <c r="E3801" t="s">
        <v>23</v>
      </c>
      <c r="F3801" t="str">
        <f t="shared" si="178"/>
        <v>Next Steps</v>
      </c>
      <c r="G3801" s="1">
        <v>44639.65824074074</v>
      </c>
      <c r="H3801" t="str">
        <f t="shared" si="179"/>
        <v>2022-03</v>
      </c>
    </row>
    <row r="3802" spans="1:8" x14ac:dyDescent="0.3">
      <c r="A3802" s="2">
        <v>132937328424</v>
      </c>
      <c r="B3802" s="2" t="str">
        <f t="shared" si="177"/>
        <v>132937328424</v>
      </c>
      <c r="C3802" s="2" t="str">
        <f>_xlfn.XLOOKUP(
  B3802,
  'Candidate Data'!A:A,
  'Candidate Data'!B:B,
  "Not Found"
)</f>
        <v>Recruiter15</v>
      </c>
      <c r="D3802" s="2" t="str">
        <f>_xlfn.XLOOKUP(
  C3802,
  'Recruiter Data'!A:A,
  'Recruiter Data'!B:B,
  "Unknown"
)</f>
        <v>N America</v>
      </c>
      <c r="E3802" t="s">
        <v>19</v>
      </c>
      <c r="F3802" t="str">
        <f t="shared" si="178"/>
        <v>Phone Screen</v>
      </c>
      <c r="G3802" s="1">
        <v>44631.624537037038</v>
      </c>
      <c r="H3802" t="str">
        <f t="shared" si="179"/>
        <v>2022-03</v>
      </c>
    </row>
    <row r="3803" spans="1:8" x14ac:dyDescent="0.3">
      <c r="A3803" s="2">
        <v>131935292177</v>
      </c>
      <c r="B3803" s="2" t="str">
        <f t="shared" si="177"/>
        <v>131935292177</v>
      </c>
      <c r="C3803" s="2" t="str">
        <f>_xlfn.XLOOKUP(
  B3803,
  'Candidate Data'!A:A,
  'Candidate Data'!B:B,
  "Not Found"
)</f>
        <v>Recruiter11</v>
      </c>
      <c r="D3803" s="2" t="str">
        <f>_xlfn.XLOOKUP(
  C3803,
  'Recruiter Data'!A:A,
  'Recruiter Data'!B:B,
  "Unknown"
)</f>
        <v>N America</v>
      </c>
      <c r="E3803" t="s">
        <v>18</v>
      </c>
      <c r="F3803" t="str">
        <f t="shared" si="178"/>
        <v>Application Review</v>
      </c>
      <c r="G3803" s="1">
        <v>44630.973749999997</v>
      </c>
      <c r="H3803" t="str">
        <f t="shared" si="179"/>
        <v>2022-03</v>
      </c>
    </row>
    <row r="3804" spans="1:8" x14ac:dyDescent="0.3">
      <c r="A3804" s="2">
        <v>137737656645</v>
      </c>
      <c r="B3804" s="2" t="str">
        <f t="shared" si="177"/>
        <v>137737656645</v>
      </c>
      <c r="C3804" s="2" t="str">
        <f>_xlfn.XLOOKUP(
  B3804,
  'Candidate Data'!A:A,
  'Candidate Data'!B:B,
  "Not Found"
)</f>
        <v>Recruiter2</v>
      </c>
      <c r="D3804" s="2" t="str">
        <f>_xlfn.XLOOKUP(
  C3804,
  'Recruiter Data'!A:A,
  'Recruiter Data'!B:B,
  "Unknown"
)</f>
        <v>N America</v>
      </c>
      <c r="E3804" t="s">
        <v>18</v>
      </c>
      <c r="F3804" t="str">
        <f t="shared" si="178"/>
        <v>Application Review</v>
      </c>
      <c r="G3804" s="1">
        <v>44631.006296296298</v>
      </c>
      <c r="H3804" t="str">
        <f t="shared" si="179"/>
        <v>2022-03</v>
      </c>
    </row>
    <row r="3805" spans="1:8" x14ac:dyDescent="0.3">
      <c r="A3805" s="2">
        <v>137737656645</v>
      </c>
      <c r="B3805" s="2" t="str">
        <f t="shared" si="177"/>
        <v>137737656645</v>
      </c>
      <c r="C3805" s="2" t="str">
        <f>_xlfn.XLOOKUP(
  B3805,
  'Candidate Data'!A:A,
  'Candidate Data'!B:B,
  "Not Found"
)</f>
        <v>Recruiter2</v>
      </c>
      <c r="D3805" s="2" t="str">
        <f>_xlfn.XLOOKUP(
  C3805,
  'Recruiter Data'!A:A,
  'Recruiter Data'!B:B,
  "Unknown"
)</f>
        <v>N America</v>
      </c>
      <c r="E3805" t="s">
        <v>19</v>
      </c>
      <c r="F3805" t="str">
        <f t="shared" si="178"/>
        <v>Phone Screen</v>
      </c>
      <c r="G3805" s="1">
        <v>44631.626006944447</v>
      </c>
      <c r="H3805" t="str">
        <f t="shared" si="179"/>
        <v>2022-03</v>
      </c>
    </row>
    <row r="3806" spans="1:8" x14ac:dyDescent="0.3">
      <c r="A3806" s="2">
        <v>122517414560</v>
      </c>
      <c r="B3806" s="2" t="str">
        <f t="shared" si="177"/>
        <v>122517414560</v>
      </c>
      <c r="C3806" s="2" t="str">
        <f>_xlfn.XLOOKUP(
  B3806,
  'Candidate Data'!A:A,
  'Candidate Data'!B:B,
  "Not Found"
)</f>
        <v>Recruiter6</v>
      </c>
      <c r="D3806" s="2" t="str">
        <f>_xlfn.XLOOKUP(
  C3806,
  'Recruiter Data'!A:A,
  'Recruiter Data'!B:B,
  "Unknown"
)</f>
        <v>N America</v>
      </c>
      <c r="E3806" t="s">
        <v>18</v>
      </c>
      <c r="F3806" t="str">
        <f t="shared" si="178"/>
        <v>Application Review</v>
      </c>
      <c r="G3806" s="1">
        <v>44631.020983796298</v>
      </c>
      <c r="H3806" t="str">
        <f t="shared" si="179"/>
        <v>2022-03</v>
      </c>
    </row>
    <row r="3807" spans="1:8" x14ac:dyDescent="0.3">
      <c r="A3807" s="2">
        <v>125412750199</v>
      </c>
      <c r="B3807" s="2" t="str">
        <f t="shared" si="177"/>
        <v>125412750199</v>
      </c>
      <c r="C3807" s="2" t="str">
        <f>_xlfn.XLOOKUP(
  B3807,
  'Candidate Data'!A:A,
  'Candidate Data'!B:B,
  "Not Found"
)</f>
        <v>Recruiter8</v>
      </c>
      <c r="D3807" s="2" t="str">
        <f>_xlfn.XLOOKUP(
  C3807,
  'Recruiter Data'!A:A,
  'Recruiter Data'!B:B,
  "Unknown"
)</f>
        <v>Asia</v>
      </c>
      <c r="E3807" t="s">
        <v>18</v>
      </c>
      <c r="F3807" t="str">
        <f t="shared" si="178"/>
        <v>Application Review</v>
      </c>
      <c r="G3807" s="1">
        <v>44631.02511574074</v>
      </c>
      <c r="H3807" t="str">
        <f t="shared" si="179"/>
        <v>2022-03</v>
      </c>
    </row>
    <row r="3808" spans="1:8" x14ac:dyDescent="0.3">
      <c r="A3808" s="2">
        <v>125412750199</v>
      </c>
      <c r="B3808" s="2" t="str">
        <f t="shared" si="177"/>
        <v>125412750199</v>
      </c>
      <c r="C3808" s="2" t="str">
        <f>_xlfn.XLOOKUP(
  B3808,
  'Candidate Data'!A:A,
  'Candidate Data'!B:B,
  "Not Found"
)</f>
        <v>Recruiter8</v>
      </c>
      <c r="D3808" s="2" t="str">
        <f>_xlfn.XLOOKUP(
  C3808,
  'Recruiter Data'!A:A,
  'Recruiter Data'!B:B,
  "Unknown"
)</f>
        <v>Asia</v>
      </c>
      <c r="E3808" t="s">
        <v>20</v>
      </c>
      <c r="F3808" t="str">
        <f t="shared" si="178"/>
        <v>Interview #1</v>
      </c>
      <c r="G3808" s="1">
        <v>44631.026388888888</v>
      </c>
      <c r="H3808" t="str">
        <f t="shared" si="179"/>
        <v>2022-03</v>
      </c>
    </row>
    <row r="3809" spans="1:8" x14ac:dyDescent="0.3">
      <c r="A3809" s="2">
        <v>125412750199</v>
      </c>
      <c r="B3809" s="2" t="str">
        <f t="shared" si="177"/>
        <v>125412750199</v>
      </c>
      <c r="C3809" s="2" t="str">
        <f>_xlfn.XLOOKUP(
  B3809,
  'Candidate Data'!A:A,
  'Candidate Data'!B:B,
  "Not Found"
)</f>
        <v>Recruiter8</v>
      </c>
      <c r="D3809" s="2" t="str">
        <f>_xlfn.XLOOKUP(
  C3809,
  'Recruiter Data'!A:A,
  'Recruiter Data'!B:B,
  "Unknown"
)</f>
        <v>Asia</v>
      </c>
      <c r="E3809" t="s">
        <v>19</v>
      </c>
      <c r="F3809" t="str">
        <f t="shared" si="178"/>
        <v>Phone Screen</v>
      </c>
      <c r="G3809" s="1">
        <v>44631.026388888888</v>
      </c>
      <c r="H3809" t="str">
        <f t="shared" si="179"/>
        <v>2022-03</v>
      </c>
    </row>
    <row r="3810" spans="1:8" x14ac:dyDescent="0.3">
      <c r="A3810" s="2">
        <v>128906999144</v>
      </c>
      <c r="B3810" s="2" t="str">
        <f t="shared" si="177"/>
        <v>128906999144</v>
      </c>
      <c r="C3810" s="2" t="str">
        <f>_xlfn.XLOOKUP(
  B3810,
  'Candidate Data'!A:A,
  'Candidate Data'!B:B,
  "Not Found"
)</f>
        <v>Recruiter10</v>
      </c>
      <c r="D3810" s="2" t="str">
        <f>_xlfn.XLOOKUP(
  C3810,
  'Recruiter Data'!A:A,
  'Recruiter Data'!B:B,
  "Unknown"
)</f>
        <v>N America</v>
      </c>
      <c r="E3810" t="s">
        <v>18</v>
      </c>
      <c r="F3810" t="str">
        <f t="shared" si="178"/>
        <v>Application Review</v>
      </c>
      <c r="G3810" s="1">
        <v>44631.034814814811</v>
      </c>
      <c r="H3810" t="str">
        <f t="shared" si="179"/>
        <v>2022-03</v>
      </c>
    </row>
    <row r="3811" spans="1:8" x14ac:dyDescent="0.3">
      <c r="A3811" s="2">
        <v>139941217912</v>
      </c>
      <c r="B3811" s="2" t="str">
        <f t="shared" si="177"/>
        <v>139941217912</v>
      </c>
      <c r="C3811" s="2" t="str">
        <f>_xlfn.XLOOKUP(
  B3811,
  'Candidate Data'!A:A,
  'Candidate Data'!B:B,
  "Not Found"
)</f>
        <v>Recruiter1</v>
      </c>
      <c r="D3811" s="2" t="str">
        <f>_xlfn.XLOOKUP(
  C3811,
  'Recruiter Data'!A:A,
  'Recruiter Data'!B:B,
  "Unknown"
)</f>
        <v>N America</v>
      </c>
      <c r="E3811" t="s">
        <v>18</v>
      </c>
      <c r="F3811" t="str">
        <f t="shared" si="178"/>
        <v>Application Review</v>
      </c>
      <c r="G3811" s="1">
        <v>44631.059050925927</v>
      </c>
      <c r="H3811" t="str">
        <f t="shared" si="179"/>
        <v>2022-03</v>
      </c>
    </row>
    <row r="3812" spans="1:8" x14ac:dyDescent="0.3">
      <c r="A3812" s="2">
        <v>112014946706</v>
      </c>
      <c r="B3812" s="2" t="str">
        <f t="shared" si="177"/>
        <v>112014946706</v>
      </c>
      <c r="C3812" s="2" t="str">
        <f>_xlfn.XLOOKUP(
  B3812,
  'Candidate Data'!A:A,
  'Candidate Data'!B:B,
  "Not Found"
)</f>
        <v>Recruiter10</v>
      </c>
      <c r="D3812" s="2" t="str">
        <f>_xlfn.XLOOKUP(
  C3812,
  'Recruiter Data'!A:A,
  'Recruiter Data'!B:B,
  "Unknown"
)</f>
        <v>N America</v>
      </c>
      <c r="E3812" t="s">
        <v>18</v>
      </c>
      <c r="F3812" t="str">
        <f t="shared" si="178"/>
        <v>Application Review</v>
      </c>
      <c r="G3812" s="1">
        <v>44631.101469907408</v>
      </c>
      <c r="H3812" t="str">
        <f t="shared" si="179"/>
        <v>2022-03</v>
      </c>
    </row>
    <row r="3813" spans="1:8" x14ac:dyDescent="0.3">
      <c r="A3813" s="2">
        <v>148601244979</v>
      </c>
      <c r="B3813" s="2" t="str">
        <f t="shared" si="177"/>
        <v>148601244979</v>
      </c>
      <c r="C3813" s="2" t="str">
        <f>_xlfn.XLOOKUP(
  B3813,
  'Candidate Data'!A:A,
  'Candidate Data'!B:B,
  "Not Found"
)</f>
        <v>Recruiter25</v>
      </c>
      <c r="D3813" s="2" t="str">
        <f>_xlfn.XLOOKUP(
  C3813,
  'Recruiter Data'!A:A,
  'Recruiter Data'!B:B,
  "Unknown"
)</f>
        <v>N America</v>
      </c>
      <c r="E3813" t="s">
        <v>18</v>
      </c>
      <c r="F3813" t="str">
        <f t="shared" si="178"/>
        <v>Application Review</v>
      </c>
      <c r="G3813" s="1">
        <v>44631.101481481484</v>
      </c>
      <c r="H3813" t="str">
        <f t="shared" si="179"/>
        <v>2022-03</v>
      </c>
    </row>
    <row r="3814" spans="1:8" x14ac:dyDescent="0.3">
      <c r="A3814" s="2">
        <v>116785627469</v>
      </c>
      <c r="B3814" s="2" t="str">
        <f t="shared" si="177"/>
        <v>116785627469</v>
      </c>
      <c r="C3814" s="2" t="str">
        <f>_xlfn.XLOOKUP(
  B3814,
  'Candidate Data'!A:A,
  'Candidate Data'!B:B,
  "Not Found"
)</f>
        <v>Recruiter2</v>
      </c>
      <c r="D3814" s="2" t="str">
        <f>_xlfn.XLOOKUP(
  C3814,
  'Recruiter Data'!A:A,
  'Recruiter Data'!B:B,
  "Unknown"
)</f>
        <v>N America</v>
      </c>
      <c r="E3814" t="s">
        <v>18</v>
      </c>
      <c r="F3814" t="str">
        <f t="shared" si="178"/>
        <v>Application Review</v>
      </c>
      <c r="G3814" s="1">
        <v>44631.12096064815</v>
      </c>
      <c r="H3814" t="str">
        <f t="shared" si="179"/>
        <v>2022-03</v>
      </c>
    </row>
    <row r="3815" spans="1:8" x14ac:dyDescent="0.3">
      <c r="A3815" s="2">
        <v>131458692745</v>
      </c>
      <c r="B3815" s="2" t="str">
        <f t="shared" si="177"/>
        <v>131458692745</v>
      </c>
      <c r="C3815" s="2" t="str">
        <f>_xlfn.XLOOKUP(
  B3815,
  'Candidate Data'!A:A,
  'Candidate Data'!B:B,
  "Not Found"
)</f>
        <v>Recruiter15</v>
      </c>
      <c r="D3815" s="2" t="str">
        <f>_xlfn.XLOOKUP(
  C3815,
  'Recruiter Data'!A:A,
  'Recruiter Data'!B:B,
  "Unknown"
)</f>
        <v>N America</v>
      </c>
      <c r="E3815" t="s">
        <v>18</v>
      </c>
      <c r="F3815" t="str">
        <f t="shared" si="178"/>
        <v>Application Review</v>
      </c>
      <c r="G3815" s="1">
        <v>44631.168078703704</v>
      </c>
      <c r="H3815" t="str">
        <f t="shared" si="179"/>
        <v>2022-03</v>
      </c>
    </row>
    <row r="3816" spans="1:8" x14ac:dyDescent="0.3">
      <c r="A3816" s="2">
        <v>179157180245</v>
      </c>
      <c r="B3816" s="2" t="str">
        <f t="shared" si="177"/>
        <v>179157180245</v>
      </c>
      <c r="C3816" s="2" t="str">
        <f>_xlfn.XLOOKUP(
  B3816,
  'Candidate Data'!A:A,
  'Candidate Data'!B:B,
  "Not Found"
)</f>
        <v>Recruiter7</v>
      </c>
      <c r="D3816" s="2" t="str">
        <f>_xlfn.XLOOKUP(
  C3816,
  'Recruiter Data'!A:A,
  'Recruiter Data'!B:B,
  "Unknown"
)</f>
        <v>N America</v>
      </c>
      <c r="E3816" t="s">
        <v>18</v>
      </c>
      <c r="F3816" t="str">
        <f t="shared" si="178"/>
        <v>Application Review</v>
      </c>
      <c r="G3816" s="1">
        <v>44631.187523148146</v>
      </c>
      <c r="H3816" t="str">
        <f t="shared" si="179"/>
        <v>2022-03</v>
      </c>
    </row>
    <row r="3817" spans="1:8" x14ac:dyDescent="0.3">
      <c r="A3817" s="2">
        <v>155372510323</v>
      </c>
      <c r="B3817" s="2" t="str">
        <f t="shared" si="177"/>
        <v>155372510323</v>
      </c>
      <c r="C3817" s="2" t="str">
        <f>_xlfn.XLOOKUP(
  B3817,
  'Candidate Data'!A:A,
  'Candidate Data'!B:B,
  "Not Found"
)</f>
        <v>Recruiter8</v>
      </c>
      <c r="D3817" s="2" t="str">
        <f>_xlfn.XLOOKUP(
  C3817,
  'Recruiter Data'!A:A,
  'Recruiter Data'!B:B,
  "Unknown"
)</f>
        <v>Asia</v>
      </c>
      <c r="E3817" t="s">
        <v>18</v>
      </c>
      <c r="F3817" t="str">
        <f t="shared" si="178"/>
        <v>Application Review</v>
      </c>
      <c r="G3817" s="1">
        <v>44631.211192129631</v>
      </c>
      <c r="H3817" t="str">
        <f t="shared" si="179"/>
        <v>2022-03</v>
      </c>
    </row>
    <row r="3818" spans="1:8" x14ac:dyDescent="0.3">
      <c r="A3818" s="2">
        <v>155372510323</v>
      </c>
      <c r="B3818" s="2" t="str">
        <f t="shared" si="177"/>
        <v>155372510323</v>
      </c>
      <c r="C3818" s="2" t="str">
        <f>_xlfn.XLOOKUP(
  B3818,
  'Candidate Data'!A:A,
  'Candidate Data'!B:B,
  "Not Found"
)</f>
        <v>Recruiter8</v>
      </c>
      <c r="D3818" s="2" t="str">
        <f>_xlfn.XLOOKUP(
  C3818,
  'Recruiter Data'!A:A,
  'Recruiter Data'!B:B,
  "Unknown"
)</f>
        <v>Asia</v>
      </c>
      <c r="E3818" t="s">
        <v>20</v>
      </c>
      <c r="F3818" t="str">
        <f t="shared" si="178"/>
        <v>Interview #1</v>
      </c>
      <c r="G3818" s="1">
        <v>44631.211192129631</v>
      </c>
      <c r="H3818" t="str">
        <f t="shared" si="179"/>
        <v>2022-03</v>
      </c>
    </row>
    <row r="3819" spans="1:8" x14ac:dyDescent="0.3">
      <c r="A3819" s="2">
        <v>155372510323</v>
      </c>
      <c r="B3819" s="2" t="str">
        <f t="shared" si="177"/>
        <v>155372510323</v>
      </c>
      <c r="C3819" s="2" t="str">
        <f>_xlfn.XLOOKUP(
  B3819,
  'Candidate Data'!A:A,
  'Candidate Data'!B:B,
  "Not Found"
)</f>
        <v>Recruiter8</v>
      </c>
      <c r="D3819" s="2" t="str">
        <f>_xlfn.XLOOKUP(
  C3819,
  'Recruiter Data'!A:A,
  'Recruiter Data'!B:B,
  "Unknown"
)</f>
        <v>Asia</v>
      </c>
      <c r="E3819" t="s">
        <v>19</v>
      </c>
      <c r="F3819" t="str">
        <f t="shared" si="178"/>
        <v>Phone Screen</v>
      </c>
      <c r="G3819" s="1">
        <v>44631.211192129631</v>
      </c>
      <c r="H3819" t="str">
        <f t="shared" si="179"/>
        <v>2022-03</v>
      </c>
    </row>
    <row r="3820" spans="1:8" x14ac:dyDescent="0.3">
      <c r="A3820" s="2">
        <v>122689354815</v>
      </c>
      <c r="B3820" s="2" t="str">
        <f t="shared" si="177"/>
        <v>122689354815</v>
      </c>
      <c r="C3820" s="2" t="str">
        <f>_xlfn.XLOOKUP(
  B3820,
  'Candidate Data'!A:A,
  'Candidate Data'!B:B,
  "Not Found"
)</f>
        <v>Recruiter8</v>
      </c>
      <c r="D3820" s="2" t="str">
        <f>_xlfn.XLOOKUP(
  C3820,
  'Recruiter Data'!A:A,
  'Recruiter Data'!B:B,
  "Unknown"
)</f>
        <v>Asia</v>
      </c>
      <c r="E3820" t="s">
        <v>18</v>
      </c>
      <c r="F3820" t="str">
        <f t="shared" si="178"/>
        <v>Application Review</v>
      </c>
      <c r="G3820" s="1">
        <v>44631.216886574075</v>
      </c>
      <c r="H3820" t="str">
        <f t="shared" si="179"/>
        <v>2022-03</v>
      </c>
    </row>
    <row r="3821" spans="1:8" x14ac:dyDescent="0.3">
      <c r="A3821" s="2">
        <v>122689354815</v>
      </c>
      <c r="B3821" s="2" t="str">
        <f t="shared" si="177"/>
        <v>122689354815</v>
      </c>
      <c r="C3821" s="2" t="str">
        <f>_xlfn.XLOOKUP(
  B3821,
  'Candidate Data'!A:A,
  'Candidate Data'!B:B,
  "Not Found"
)</f>
        <v>Recruiter8</v>
      </c>
      <c r="D3821" s="2" t="str">
        <f>_xlfn.XLOOKUP(
  C3821,
  'Recruiter Data'!A:A,
  'Recruiter Data'!B:B,
  "Unknown"
)</f>
        <v>Asia</v>
      </c>
      <c r="E3821" t="s">
        <v>20</v>
      </c>
      <c r="F3821" t="str">
        <f t="shared" si="178"/>
        <v>Interview #1</v>
      </c>
      <c r="G3821" s="1">
        <v>44631.217442129629</v>
      </c>
      <c r="H3821" t="str">
        <f t="shared" si="179"/>
        <v>2022-03</v>
      </c>
    </row>
    <row r="3822" spans="1:8" x14ac:dyDescent="0.3">
      <c r="A3822" s="2">
        <v>122689354815</v>
      </c>
      <c r="B3822" s="2" t="str">
        <f t="shared" si="177"/>
        <v>122689354815</v>
      </c>
      <c r="C3822" s="2" t="str">
        <f>_xlfn.XLOOKUP(
  B3822,
  'Candidate Data'!A:A,
  'Candidate Data'!B:B,
  "Not Found"
)</f>
        <v>Recruiter8</v>
      </c>
      <c r="D3822" s="2" t="str">
        <f>_xlfn.XLOOKUP(
  C3822,
  'Recruiter Data'!A:A,
  'Recruiter Data'!B:B,
  "Unknown"
)</f>
        <v>Asia</v>
      </c>
      <c r="E3822" t="s">
        <v>19</v>
      </c>
      <c r="F3822" t="str">
        <f t="shared" si="178"/>
        <v>Phone Screen</v>
      </c>
      <c r="G3822" s="1">
        <v>44631.217442129629</v>
      </c>
      <c r="H3822" t="str">
        <f t="shared" si="179"/>
        <v>2022-03</v>
      </c>
    </row>
    <row r="3823" spans="1:8" x14ac:dyDescent="0.3">
      <c r="A3823" s="2">
        <v>162782143895</v>
      </c>
      <c r="B3823" s="2" t="str">
        <f t="shared" si="177"/>
        <v>162782143895</v>
      </c>
      <c r="C3823" s="2" t="str">
        <f>_xlfn.XLOOKUP(
  B3823,
  'Candidate Data'!A:A,
  'Candidate Data'!B:B,
  "Not Found"
)</f>
        <v>Recruiter8</v>
      </c>
      <c r="D3823" s="2" t="str">
        <f>_xlfn.XLOOKUP(
  C3823,
  'Recruiter Data'!A:A,
  'Recruiter Data'!B:B,
  "Unknown"
)</f>
        <v>Asia</v>
      </c>
      <c r="E3823" t="s">
        <v>18</v>
      </c>
      <c r="F3823" t="str">
        <f t="shared" si="178"/>
        <v>Application Review</v>
      </c>
      <c r="G3823" s="1">
        <v>44631.228009259263</v>
      </c>
      <c r="H3823" t="str">
        <f t="shared" si="179"/>
        <v>2022-03</v>
      </c>
    </row>
    <row r="3824" spans="1:8" x14ac:dyDescent="0.3">
      <c r="A3824" s="2">
        <v>162782143895</v>
      </c>
      <c r="B3824" s="2" t="str">
        <f t="shared" si="177"/>
        <v>162782143895</v>
      </c>
      <c r="C3824" s="2" t="str">
        <f>_xlfn.XLOOKUP(
  B3824,
  'Candidate Data'!A:A,
  'Candidate Data'!B:B,
  "Not Found"
)</f>
        <v>Recruiter8</v>
      </c>
      <c r="D3824" s="2" t="str">
        <f>_xlfn.XLOOKUP(
  C3824,
  'Recruiter Data'!A:A,
  'Recruiter Data'!B:B,
  "Unknown"
)</f>
        <v>Asia</v>
      </c>
      <c r="E3824" t="s">
        <v>20</v>
      </c>
      <c r="F3824" t="str">
        <f t="shared" si="178"/>
        <v>Interview #1</v>
      </c>
      <c r="G3824" s="1">
        <v>44631.228009259263</v>
      </c>
      <c r="H3824" t="str">
        <f t="shared" si="179"/>
        <v>2022-03</v>
      </c>
    </row>
    <row r="3825" spans="1:8" x14ac:dyDescent="0.3">
      <c r="A3825" s="2">
        <v>162782143895</v>
      </c>
      <c r="B3825" s="2" t="str">
        <f t="shared" si="177"/>
        <v>162782143895</v>
      </c>
      <c r="C3825" s="2" t="str">
        <f>_xlfn.XLOOKUP(
  B3825,
  'Candidate Data'!A:A,
  'Candidate Data'!B:B,
  "Not Found"
)</f>
        <v>Recruiter8</v>
      </c>
      <c r="D3825" s="2" t="str">
        <f>_xlfn.XLOOKUP(
  C3825,
  'Recruiter Data'!A:A,
  'Recruiter Data'!B:B,
  "Unknown"
)</f>
        <v>Asia</v>
      </c>
      <c r="E3825" t="s">
        <v>19</v>
      </c>
      <c r="F3825" t="str">
        <f t="shared" si="178"/>
        <v>Phone Screen</v>
      </c>
      <c r="G3825" s="1">
        <v>44631.228009259263</v>
      </c>
      <c r="H3825" t="str">
        <f t="shared" si="179"/>
        <v>2022-03</v>
      </c>
    </row>
    <row r="3826" spans="1:8" x14ac:dyDescent="0.3">
      <c r="A3826" s="2">
        <v>133445577427</v>
      </c>
      <c r="B3826" s="2" t="str">
        <f t="shared" si="177"/>
        <v>133445577427</v>
      </c>
      <c r="C3826" s="2" t="str">
        <f>_xlfn.XLOOKUP(
  B3826,
  'Candidate Data'!A:A,
  'Candidate Data'!B:B,
  "Not Found"
)</f>
        <v>Recruiter8</v>
      </c>
      <c r="D3826" s="2" t="str">
        <f>_xlfn.XLOOKUP(
  C3826,
  'Recruiter Data'!A:A,
  'Recruiter Data'!B:B,
  "Unknown"
)</f>
        <v>Asia</v>
      </c>
      <c r="E3826" t="s">
        <v>18</v>
      </c>
      <c r="F3826" t="str">
        <f t="shared" si="178"/>
        <v>Application Review</v>
      </c>
      <c r="G3826" s="1">
        <v>44631.289247685185</v>
      </c>
      <c r="H3826" t="str">
        <f t="shared" si="179"/>
        <v>2022-03</v>
      </c>
    </row>
    <row r="3827" spans="1:8" x14ac:dyDescent="0.3">
      <c r="A3827" s="2">
        <v>133445577427</v>
      </c>
      <c r="B3827" s="2" t="str">
        <f t="shared" si="177"/>
        <v>133445577427</v>
      </c>
      <c r="C3827" s="2" t="str">
        <f>_xlfn.XLOOKUP(
  B3827,
  'Candidate Data'!A:A,
  'Candidate Data'!B:B,
  "Not Found"
)</f>
        <v>Recruiter8</v>
      </c>
      <c r="D3827" s="2" t="str">
        <f>_xlfn.XLOOKUP(
  C3827,
  'Recruiter Data'!A:A,
  'Recruiter Data'!B:B,
  "Unknown"
)</f>
        <v>Asia</v>
      </c>
      <c r="E3827" t="s">
        <v>22</v>
      </c>
      <c r="F3827" t="str">
        <f t="shared" si="178"/>
        <v>Final Interview</v>
      </c>
      <c r="G3827" s="1">
        <v>44655.025277777779</v>
      </c>
      <c r="H3827" t="str">
        <f t="shared" si="179"/>
        <v>2022-04</v>
      </c>
    </row>
    <row r="3828" spans="1:8" x14ac:dyDescent="0.3">
      <c r="A3828" s="2">
        <v>133445577427</v>
      </c>
      <c r="B3828" s="2" t="str">
        <f t="shared" si="177"/>
        <v>133445577427</v>
      </c>
      <c r="C3828" s="2" t="str">
        <f>_xlfn.XLOOKUP(
  B3828,
  'Candidate Data'!A:A,
  'Candidate Data'!B:B,
  "Not Found"
)</f>
        <v>Recruiter8</v>
      </c>
      <c r="D3828" s="2" t="str">
        <f>_xlfn.XLOOKUP(
  C3828,
  'Recruiter Data'!A:A,
  'Recruiter Data'!B:B,
  "Unknown"
)</f>
        <v>Asia</v>
      </c>
      <c r="E3828" t="s">
        <v>20</v>
      </c>
      <c r="F3828" t="str">
        <f t="shared" si="178"/>
        <v>Interview #1</v>
      </c>
      <c r="G3828" s="1">
        <v>44631.289247685185</v>
      </c>
      <c r="H3828" t="str">
        <f t="shared" si="179"/>
        <v>2022-03</v>
      </c>
    </row>
    <row r="3829" spans="1:8" x14ac:dyDescent="0.3">
      <c r="A3829" s="2">
        <v>133445577427</v>
      </c>
      <c r="B3829" s="2" t="str">
        <f t="shared" si="177"/>
        <v>133445577427</v>
      </c>
      <c r="C3829" s="2" t="str">
        <f>_xlfn.XLOOKUP(
  B3829,
  'Candidate Data'!A:A,
  'Candidate Data'!B:B,
  "Not Found"
)</f>
        <v>Recruiter8</v>
      </c>
      <c r="D3829" s="2" t="str">
        <f>_xlfn.XLOOKUP(
  C3829,
  'Recruiter Data'!A:A,
  'Recruiter Data'!B:B,
  "Unknown"
)</f>
        <v>Asia</v>
      </c>
      <c r="E3829" t="s">
        <v>23</v>
      </c>
      <c r="F3829" t="str">
        <f t="shared" si="178"/>
        <v>Next Steps</v>
      </c>
      <c r="G3829" s="1">
        <v>44655.025277777779</v>
      </c>
      <c r="H3829" t="str">
        <f t="shared" si="179"/>
        <v>2022-04</v>
      </c>
    </row>
    <row r="3830" spans="1:8" x14ac:dyDescent="0.3">
      <c r="A3830" s="2">
        <v>133445577427</v>
      </c>
      <c r="B3830" s="2" t="str">
        <f t="shared" si="177"/>
        <v>133445577427</v>
      </c>
      <c r="C3830" s="2" t="str">
        <f>_xlfn.XLOOKUP(
  B3830,
  'Candidate Data'!A:A,
  'Candidate Data'!B:B,
  "Not Found"
)</f>
        <v>Recruiter8</v>
      </c>
      <c r="D3830" s="2" t="str">
        <f>_xlfn.XLOOKUP(
  C3830,
  'Recruiter Data'!A:A,
  'Recruiter Data'!B:B,
  "Unknown"
)</f>
        <v>Asia</v>
      </c>
      <c r="E3830" t="s">
        <v>19</v>
      </c>
      <c r="F3830" t="str">
        <f t="shared" si="178"/>
        <v>Phone Screen</v>
      </c>
      <c r="G3830" s="1">
        <v>44631.289247685185</v>
      </c>
      <c r="H3830" t="str">
        <f t="shared" si="179"/>
        <v>2022-03</v>
      </c>
    </row>
    <row r="3831" spans="1:8" x14ac:dyDescent="0.3">
      <c r="A3831" s="2">
        <v>133445577427</v>
      </c>
      <c r="B3831" s="2" t="str">
        <f t="shared" si="177"/>
        <v>133445577427</v>
      </c>
      <c r="C3831" s="2" t="str">
        <f>_xlfn.XLOOKUP(
  B3831,
  'Candidate Data'!A:A,
  'Candidate Data'!B:B,
  "Not Found"
)</f>
        <v>Recruiter8</v>
      </c>
      <c r="D3831" s="2" t="str">
        <f>_xlfn.XLOOKUP(
  C3831,
  'Recruiter Data'!A:A,
  'Recruiter Data'!B:B,
  "Unknown"
)</f>
        <v>Asia</v>
      </c>
      <c r="E3831" t="s">
        <v>24</v>
      </c>
      <c r="F3831" t="str">
        <f t="shared" si="178"/>
        <v>Waitlist</v>
      </c>
      <c r="G3831" s="1">
        <v>44655.025277777779</v>
      </c>
      <c r="H3831" t="str">
        <f t="shared" si="179"/>
        <v>2022-04</v>
      </c>
    </row>
    <row r="3832" spans="1:8" x14ac:dyDescent="0.3">
      <c r="A3832" s="2">
        <v>153089429770</v>
      </c>
      <c r="B3832" s="2" t="str">
        <f t="shared" si="177"/>
        <v>153089429770</v>
      </c>
      <c r="C3832" s="2" t="str">
        <f>_xlfn.XLOOKUP(
  B3832,
  'Candidate Data'!A:A,
  'Candidate Data'!B:B,
  "Not Found"
)</f>
        <v>Recruiter9</v>
      </c>
      <c r="D3832" s="2" t="str">
        <f>_xlfn.XLOOKUP(
  C3832,
  'Recruiter Data'!A:A,
  'Recruiter Data'!B:B,
  "Unknown"
)</f>
        <v>Europe</v>
      </c>
      <c r="E3832" t="s">
        <v>18</v>
      </c>
      <c r="F3832" t="str">
        <f t="shared" si="178"/>
        <v>Application Review</v>
      </c>
      <c r="G3832" s="1">
        <v>44631.349374999998</v>
      </c>
      <c r="H3832" t="str">
        <f t="shared" si="179"/>
        <v>2022-03</v>
      </c>
    </row>
    <row r="3833" spans="1:8" x14ac:dyDescent="0.3">
      <c r="A3833" s="2">
        <v>153089429770</v>
      </c>
      <c r="B3833" s="2" t="str">
        <f t="shared" si="177"/>
        <v>153089429770</v>
      </c>
      <c r="C3833" s="2" t="str">
        <f>_xlfn.XLOOKUP(
  B3833,
  'Candidate Data'!A:A,
  'Candidate Data'!B:B,
  "Not Found"
)</f>
        <v>Recruiter9</v>
      </c>
      <c r="D3833" s="2" t="str">
        <f>_xlfn.XLOOKUP(
  C3833,
  'Recruiter Data'!A:A,
  'Recruiter Data'!B:B,
  "Unknown"
)</f>
        <v>Europe</v>
      </c>
      <c r="E3833" t="s">
        <v>21</v>
      </c>
      <c r="F3833" t="str">
        <f t="shared" si="178"/>
        <v>Diligence</v>
      </c>
      <c r="G3833" s="1">
        <v>44673.576215277775</v>
      </c>
      <c r="H3833" t="str">
        <f t="shared" si="179"/>
        <v>2022-04</v>
      </c>
    </row>
    <row r="3834" spans="1:8" x14ac:dyDescent="0.3">
      <c r="A3834" s="2">
        <v>153089429770</v>
      </c>
      <c r="B3834" s="2" t="str">
        <f t="shared" si="177"/>
        <v>153089429770</v>
      </c>
      <c r="C3834" s="2" t="str">
        <f>_xlfn.XLOOKUP(
  B3834,
  'Candidate Data'!A:A,
  'Candidate Data'!B:B,
  "Not Found"
)</f>
        <v>Recruiter9</v>
      </c>
      <c r="D3834" s="2" t="str">
        <f>_xlfn.XLOOKUP(
  C3834,
  'Recruiter Data'!A:A,
  'Recruiter Data'!B:B,
  "Unknown"
)</f>
        <v>Europe</v>
      </c>
      <c r="E3834" t="s">
        <v>22</v>
      </c>
      <c r="F3834" t="str">
        <f t="shared" si="178"/>
        <v>Final Interview</v>
      </c>
      <c r="G3834" s="1">
        <v>44665.399085648147</v>
      </c>
      <c r="H3834" t="str">
        <f t="shared" si="179"/>
        <v>2022-04</v>
      </c>
    </row>
    <row r="3835" spans="1:8" x14ac:dyDescent="0.3">
      <c r="A3835" s="2">
        <v>153089429770</v>
      </c>
      <c r="B3835" s="2" t="str">
        <f t="shared" si="177"/>
        <v>153089429770</v>
      </c>
      <c r="C3835" s="2" t="str">
        <f>_xlfn.XLOOKUP(
  B3835,
  'Candidate Data'!A:A,
  'Candidate Data'!B:B,
  "Not Found"
)</f>
        <v>Recruiter9</v>
      </c>
      <c r="D3835" s="2" t="str">
        <f>_xlfn.XLOOKUP(
  C3835,
  'Recruiter Data'!A:A,
  'Recruiter Data'!B:B,
  "Unknown"
)</f>
        <v>Europe</v>
      </c>
      <c r="E3835" t="s">
        <v>20</v>
      </c>
      <c r="F3835" t="str">
        <f t="shared" si="178"/>
        <v>Interview #1</v>
      </c>
      <c r="G3835" s="1">
        <v>44665.399085648147</v>
      </c>
      <c r="H3835" t="str">
        <f t="shared" si="179"/>
        <v>2022-04</v>
      </c>
    </row>
    <row r="3836" spans="1:8" x14ac:dyDescent="0.3">
      <c r="A3836" s="2">
        <v>153089429770</v>
      </c>
      <c r="B3836" s="2" t="str">
        <f t="shared" si="177"/>
        <v>153089429770</v>
      </c>
      <c r="C3836" s="2" t="str">
        <f>_xlfn.XLOOKUP(
  B3836,
  'Candidate Data'!A:A,
  'Candidate Data'!B:B,
  "Not Found"
)</f>
        <v>Recruiter9</v>
      </c>
      <c r="D3836" s="2" t="str">
        <f>_xlfn.XLOOKUP(
  C3836,
  'Recruiter Data'!A:A,
  'Recruiter Data'!B:B,
  "Unknown"
)</f>
        <v>Europe</v>
      </c>
      <c r="E3836" t="s">
        <v>23</v>
      </c>
      <c r="F3836" t="str">
        <f t="shared" si="178"/>
        <v>Next Steps</v>
      </c>
      <c r="G3836" s="1">
        <v>44673.576215277775</v>
      </c>
      <c r="H3836" t="str">
        <f t="shared" si="179"/>
        <v>2022-04</v>
      </c>
    </row>
    <row r="3837" spans="1:8" x14ac:dyDescent="0.3">
      <c r="A3837" s="2">
        <v>153089429770</v>
      </c>
      <c r="B3837" s="2" t="str">
        <f t="shared" si="177"/>
        <v>153089429770</v>
      </c>
      <c r="C3837" s="2" t="str">
        <f>_xlfn.XLOOKUP(
  B3837,
  'Candidate Data'!A:A,
  'Candidate Data'!B:B,
  "Not Found"
)</f>
        <v>Recruiter9</v>
      </c>
      <c r="D3837" s="2" t="str">
        <f>_xlfn.XLOOKUP(
  C3837,
  'Recruiter Data'!A:A,
  'Recruiter Data'!B:B,
  "Unknown"
)</f>
        <v>Europe</v>
      </c>
      <c r="E3837" t="s">
        <v>19</v>
      </c>
      <c r="F3837" t="str">
        <f t="shared" si="178"/>
        <v>Phone Screen</v>
      </c>
      <c r="G3837" s="1">
        <v>44637.514965277776</v>
      </c>
      <c r="H3837" t="str">
        <f t="shared" si="179"/>
        <v>2022-03</v>
      </c>
    </row>
    <row r="3838" spans="1:8" x14ac:dyDescent="0.3">
      <c r="A3838" s="2">
        <v>153089429770</v>
      </c>
      <c r="B3838" s="2" t="str">
        <f t="shared" si="177"/>
        <v>153089429770</v>
      </c>
      <c r="C3838" s="2" t="str">
        <f>_xlfn.XLOOKUP(
  B3838,
  'Candidate Data'!A:A,
  'Candidate Data'!B:B,
  "Not Found"
)</f>
        <v>Recruiter9</v>
      </c>
      <c r="D3838" s="2" t="str">
        <f>_xlfn.XLOOKUP(
  C3838,
  'Recruiter Data'!A:A,
  'Recruiter Data'!B:B,
  "Unknown"
)</f>
        <v>Europe</v>
      </c>
      <c r="E3838" t="s">
        <v>24</v>
      </c>
      <c r="F3838" t="str">
        <f t="shared" si="178"/>
        <v>Waitlist</v>
      </c>
      <c r="G3838" s="1">
        <v>44673.576215277775</v>
      </c>
      <c r="H3838" t="str">
        <f t="shared" si="179"/>
        <v>2022-04</v>
      </c>
    </row>
    <row r="3839" spans="1:8" x14ac:dyDescent="0.3">
      <c r="A3839" s="2">
        <v>137914009265</v>
      </c>
      <c r="B3839" s="2" t="str">
        <f t="shared" si="177"/>
        <v>137914009265</v>
      </c>
      <c r="C3839" s="2" t="str">
        <f>_xlfn.XLOOKUP(
  B3839,
  'Candidate Data'!A:A,
  'Candidate Data'!B:B,
  "Not Found"
)</f>
        <v>Recruiter9</v>
      </c>
      <c r="D3839" s="2" t="str">
        <f>_xlfn.XLOOKUP(
  C3839,
  'Recruiter Data'!A:A,
  'Recruiter Data'!B:B,
  "Unknown"
)</f>
        <v>Europe</v>
      </c>
      <c r="E3839" t="s">
        <v>18</v>
      </c>
      <c r="F3839" t="str">
        <f t="shared" si="178"/>
        <v>Application Review</v>
      </c>
      <c r="G3839" s="1">
        <v>44631.361180555556</v>
      </c>
      <c r="H3839" t="str">
        <f t="shared" si="179"/>
        <v>2022-03</v>
      </c>
    </row>
    <row r="3840" spans="1:8" x14ac:dyDescent="0.3">
      <c r="A3840" s="2">
        <v>137914009265</v>
      </c>
      <c r="B3840" s="2" t="str">
        <f t="shared" si="177"/>
        <v>137914009265</v>
      </c>
      <c r="C3840" s="2" t="str">
        <f>_xlfn.XLOOKUP(
  B3840,
  'Candidate Data'!A:A,
  'Candidate Data'!B:B,
  "Not Found"
)</f>
        <v>Recruiter9</v>
      </c>
      <c r="D3840" s="2" t="str">
        <f>_xlfn.XLOOKUP(
  C3840,
  'Recruiter Data'!A:A,
  'Recruiter Data'!B:B,
  "Unknown"
)</f>
        <v>Europe</v>
      </c>
      <c r="E3840" t="s">
        <v>19</v>
      </c>
      <c r="F3840" t="str">
        <f t="shared" si="178"/>
        <v>Phone Screen</v>
      </c>
      <c r="G3840" s="1">
        <v>44633.551527777781</v>
      </c>
      <c r="H3840" t="str">
        <f t="shared" si="179"/>
        <v>2022-03</v>
      </c>
    </row>
    <row r="3841" spans="1:8" x14ac:dyDescent="0.3">
      <c r="A3841" s="2">
        <v>110675531642</v>
      </c>
      <c r="B3841" s="2" t="str">
        <f t="shared" si="177"/>
        <v>110675531642</v>
      </c>
      <c r="C3841" s="2" t="str">
        <f>_xlfn.XLOOKUP(
  B3841,
  'Candidate Data'!A:A,
  'Candidate Data'!B:B,
  "Not Found"
)</f>
        <v>Recruiter4</v>
      </c>
      <c r="D3841" s="2" t="str">
        <f>_xlfn.XLOOKUP(
  C3841,
  'Recruiter Data'!A:A,
  'Recruiter Data'!B:B,
  "Unknown"
)</f>
        <v>Asia</v>
      </c>
      <c r="E3841" t="s">
        <v>18</v>
      </c>
      <c r="F3841" t="str">
        <f t="shared" si="178"/>
        <v>Application Review</v>
      </c>
      <c r="G3841" s="1">
        <v>44633.070648148147</v>
      </c>
      <c r="H3841" t="str">
        <f t="shared" si="179"/>
        <v>2022-03</v>
      </c>
    </row>
    <row r="3842" spans="1:8" x14ac:dyDescent="0.3">
      <c r="A3842" s="2">
        <v>110675531642</v>
      </c>
      <c r="B3842" s="2" t="str">
        <f t="shared" si="177"/>
        <v>110675531642</v>
      </c>
      <c r="C3842" s="2" t="str">
        <f>_xlfn.XLOOKUP(
  B3842,
  'Candidate Data'!A:A,
  'Candidate Data'!B:B,
  "Not Found"
)</f>
        <v>Recruiter4</v>
      </c>
      <c r="D3842" s="2" t="str">
        <f>_xlfn.XLOOKUP(
  C3842,
  'Recruiter Data'!A:A,
  'Recruiter Data'!B:B,
  "Unknown"
)</f>
        <v>Asia</v>
      </c>
      <c r="E3842" t="s">
        <v>21</v>
      </c>
      <c r="F3842" t="str">
        <f t="shared" si="178"/>
        <v>Diligence</v>
      </c>
      <c r="G3842" s="1">
        <v>44633.075671296298</v>
      </c>
      <c r="H3842" t="str">
        <f t="shared" si="179"/>
        <v>2022-03</v>
      </c>
    </row>
    <row r="3843" spans="1:8" x14ac:dyDescent="0.3">
      <c r="A3843" s="2">
        <v>110675531642</v>
      </c>
      <c r="B3843" s="2" t="str">
        <f t="shared" ref="B3843:B3906" si="180">TEXT(A3843,"0")</f>
        <v>110675531642</v>
      </c>
      <c r="C3843" s="2" t="str">
        <f>_xlfn.XLOOKUP(
  B3843,
  'Candidate Data'!A:A,
  'Candidate Data'!B:B,
  "Not Found"
)</f>
        <v>Recruiter4</v>
      </c>
      <c r="D3843" s="2" t="str">
        <f>_xlfn.XLOOKUP(
  C3843,
  'Recruiter Data'!A:A,
  'Recruiter Data'!B:B,
  "Unknown"
)</f>
        <v>Asia</v>
      </c>
      <c r="E3843" t="s">
        <v>22</v>
      </c>
      <c r="F3843" t="str">
        <f t="shared" ref="F3843:F3906" si="181">IF(ISNUMBER(SEARCH("Phone Screen",E3843)),"Phone Screen",
IF(ISNUMBER(SEARCH("Interview #1",E3843)),"Interview #1",
IF(ISNUMBER(SEARCH("Final Interview",E3843)),"Final Interview",
IF(ISNUMBER(SEARCH("Next Steps",E3843)),"Next Steps",
IF(ISNUMBER(SEARCH("Diligence",E3843)),"Diligence",
IF(ISNUMBER(SEARCH("Waitlist",E3843)),"Waitlist",
"Application Review"))))))</f>
        <v>Final Interview</v>
      </c>
      <c r="G3843" s="1">
        <v>44633.075671296298</v>
      </c>
      <c r="H3843" t="str">
        <f t="shared" ref="H3843:H3906" si="182">TEXT(G3843,"yyyy-mm")</f>
        <v>2022-03</v>
      </c>
    </row>
    <row r="3844" spans="1:8" x14ac:dyDescent="0.3">
      <c r="A3844" s="2">
        <v>110675531642</v>
      </c>
      <c r="B3844" s="2" t="str">
        <f t="shared" si="180"/>
        <v>110675531642</v>
      </c>
      <c r="C3844" s="2" t="str">
        <f>_xlfn.XLOOKUP(
  B3844,
  'Candidate Data'!A:A,
  'Candidate Data'!B:B,
  "Not Found"
)</f>
        <v>Recruiter4</v>
      </c>
      <c r="D3844" s="2" t="str">
        <f>_xlfn.XLOOKUP(
  C3844,
  'Recruiter Data'!A:A,
  'Recruiter Data'!B:B,
  "Unknown"
)</f>
        <v>Asia</v>
      </c>
      <c r="E3844" t="s">
        <v>20</v>
      </c>
      <c r="F3844" t="str">
        <f t="shared" si="181"/>
        <v>Interview #1</v>
      </c>
      <c r="G3844" s="1">
        <v>44633.070648148147</v>
      </c>
      <c r="H3844" t="str">
        <f t="shared" si="182"/>
        <v>2022-03</v>
      </c>
    </row>
    <row r="3845" spans="1:8" x14ac:dyDescent="0.3">
      <c r="A3845" s="2">
        <v>110675531642</v>
      </c>
      <c r="B3845" s="2" t="str">
        <f t="shared" si="180"/>
        <v>110675531642</v>
      </c>
      <c r="C3845" s="2" t="str">
        <f>_xlfn.XLOOKUP(
  B3845,
  'Candidate Data'!A:A,
  'Candidate Data'!B:B,
  "Not Found"
)</f>
        <v>Recruiter4</v>
      </c>
      <c r="D3845" s="2" t="str">
        <f>_xlfn.XLOOKUP(
  C3845,
  'Recruiter Data'!A:A,
  'Recruiter Data'!B:B,
  "Unknown"
)</f>
        <v>Asia</v>
      </c>
      <c r="E3845" t="s">
        <v>23</v>
      </c>
      <c r="F3845" t="str">
        <f t="shared" si="181"/>
        <v>Next Steps</v>
      </c>
      <c r="G3845" s="1">
        <v>44633.075671296298</v>
      </c>
      <c r="H3845" t="str">
        <f t="shared" si="182"/>
        <v>2022-03</v>
      </c>
    </row>
    <row r="3846" spans="1:8" x14ac:dyDescent="0.3">
      <c r="A3846" s="2">
        <v>110675531642</v>
      </c>
      <c r="B3846" s="2" t="str">
        <f t="shared" si="180"/>
        <v>110675531642</v>
      </c>
      <c r="C3846" s="2" t="str">
        <f>_xlfn.XLOOKUP(
  B3846,
  'Candidate Data'!A:A,
  'Candidate Data'!B:B,
  "Not Found"
)</f>
        <v>Recruiter4</v>
      </c>
      <c r="D3846" s="2" t="str">
        <f>_xlfn.XLOOKUP(
  C3846,
  'Recruiter Data'!A:A,
  'Recruiter Data'!B:B,
  "Unknown"
)</f>
        <v>Asia</v>
      </c>
      <c r="E3846" t="s">
        <v>19</v>
      </c>
      <c r="F3846" t="str">
        <f t="shared" si="181"/>
        <v>Phone Screen</v>
      </c>
      <c r="G3846" s="1">
        <v>44633.070648148147</v>
      </c>
      <c r="H3846" t="str">
        <f t="shared" si="182"/>
        <v>2022-03</v>
      </c>
    </row>
    <row r="3847" spans="1:8" x14ac:dyDescent="0.3">
      <c r="A3847" s="2">
        <v>110675531642</v>
      </c>
      <c r="B3847" s="2" t="str">
        <f t="shared" si="180"/>
        <v>110675531642</v>
      </c>
      <c r="C3847" s="2" t="str">
        <f>_xlfn.XLOOKUP(
  B3847,
  'Candidate Data'!A:A,
  'Candidate Data'!B:B,
  "Not Found"
)</f>
        <v>Recruiter4</v>
      </c>
      <c r="D3847" s="2" t="str">
        <f>_xlfn.XLOOKUP(
  C3847,
  'Recruiter Data'!A:A,
  'Recruiter Data'!B:B,
  "Unknown"
)</f>
        <v>Asia</v>
      </c>
      <c r="E3847" t="s">
        <v>24</v>
      </c>
      <c r="F3847" t="str">
        <f t="shared" si="181"/>
        <v>Waitlist</v>
      </c>
      <c r="G3847" s="1">
        <v>44654.414560185185</v>
      </c>
      <c r="H3847" t="str">
        <f t="shared" si="182"/>
        <v>2022-04</v>
      </c>
    </row>
    <row r="3848" spans="1:8" x14ac:dyDescent="0.3">
      <c r="A3848" s="2">
        <v>116079179496</v>
      </c>
      <c r="B3848" s="2" t="str">
        <f t="shared" si="180"/>
        <v>116079179496</v>
      </c>
      <c r="C3848" s="2" t="str">
        <f>_xlfn.XLOOKUP(
  B3848,
  'Candidate Data'!A:A,
  'Candidate Data'!B:B,
  "Not Found"
)</f>
        <v>Recruiter2</v>
      </c>
      <c r="D3848" s="2" t="str">
        <f>_xlfn.XLOOKUP(
  C3848,
  'Recruiter Data'!A:A,
  'Recruiter Data'!B:B,
  "Unknown"
)</f>
        <v>N America</v>
      </c>
      <c r="E3848" t="s">
        <v>18</v>
      </c>
      <c r="F3848" t="str">
        <f t="shared" si="181"/>
        <v>Application Review</v>
      </c>
      <c r="G3848" s="1">
        <v>44631.413310185184</v>
      </c>
      <c r="H3848" t="str">
        <f t="shared" si="182"/>
        <v>2022-03</v>
      </c>
    </row>
    <row r="3849" spans="1:8" x14ac:dyDescent="0.3">
      <c r="A3849" s="2">
        <v>142501972965</v>
      </c>
      <c r="B3849" s="2" t="str">
        <f t="shared" si="180"/>
        <v>142501972965</v>
      </c>
      <c r="C3849" s="2" t="str">
        <f>_xlfn.XLOOKUP(
  B3849,
  'Candidate Data'!A:A,
  'Candidate Data'!B:B,
  "Not Found"
)</f>
        <v>Recruiter24</v>
      </c>
      <c r="D3849" s="2" t="str">
        <f>_xlfn.XLOOKUP(
  C3849,
  'Recruiter Data'!A:A,
  'Recruiter Data'!B:B,
  "Unknown"
)</f>
        <v>N America</v>
      </c>
      <c r="E3849" t="s">
        <v>18</v>
      </c>
      <c r="F3849" t="str">
        <f t="shared" si="181"/>
        <v>Application Review</v>
      </c>
      <c r="G3849" s="1">
        <v>44631.48133101852</v>
      </c>
      <c r="H3849" t="str">
        <f t="shared" si="182"/>
        <v>2022-03</v>
      </c>
    </row>
    <row r="3850" spans="1:8" x14ac:dyDescent="0.3">
      <c r="A3850" s="2">
        <v>159700005131</v>
      </c>
      <c r="B3850" s="2" t="str">
        <f t="shared" si="180"/>
        <v>159700005131</v>
      </c>
      <c r="C3850" s="2" t="str">
        <f>_xlfn.XLOOKUP(
  B3850,
  'Candidate Data'!A:A,
  'Candidate Data'!B:B,
  "Not Found"
)</f>
        <v>Recruiter3</v>
      </c>
      <c r="D3850" s="2" t="str">
        <f>_xlfn.XLOOKUP(
  C3850,
  'Recruiter Data'!A:A,
  'Recruiter Data'!B:B,
  "Unknown"
)</f>
        <v>N America</v>
      </c>
      <c r="E3850" t="s">
        <v>18</v>
      </c>
      <c r="F3850" t="str">
        <f t="shared" si="181"/>
        <v>Application Review</v>
      </c>
      <c r="G3850" s="1">
        <v>44631.503564814811</v>
      </c>
      <c r="H3850" t="str">
        <f t="shared" si="182"/>
        <v>2022-03</v>
      </c>
    </row>
    <row r="3851" spans="1:8" x14ac:dyDescent="0.3">
      <c r="A3851" s="2">
        <v>159700005131</v>
      </c>
      <c r="B3851" s="2" t="str">
        <f t="shared" si="180"/>
        <v>159700005131</v>
      </c>
      <c r="C3851" s="2" t="str">
        <f>_xlfn.XLOOKUP(
  B3851,
  'Candidate Data'!A:A,
  'Candidate Data'!B:B,
  "Not Found"
)</f>
        <v>Recruiter3</v>
      </c>
      <c r="D3851" s="2" t="str">
        <f>_xlfn.XLOOKUP(
  C3851,
  'Recruiter Data'!A:A,
  'Recruiter Data'!B:B,
  "Unknown"
)</f>
        <v>N America</v>
      </c>
      <c r="E3851" t="s">
        <v>19</v>
      </c>
      <c r="F3851" t="str">
        <f t="shared" si="181"/>
        <v>Phone Screen</v>
      </c>
      <c r="G3851" s="1">
        <v>44634.455474537041</v>
      </c>
      <c r="H3851" t="str">
        <f t="shared" si="182"/>
        <v>2022-03</v>
      </c>
    </row>
    <row r="3852" spans="1:8" x14ac:dyDescent="0.3">
      <c r="A3852" s="2">
        <v>113838469936</v>
      </c>
      <c r="B3852" s="2" t="str">
        <f t="shared" si="180"/>
        <v>113838469936</v>
      </c>
      <c r="C3852" s="2" t="str">
        <f>_xlfn.XLOOKUP(
  B3852,
  'Candidate Data'!A:A,
  'Candidate Data'!B:B,
  "Not Found"
)</f>
        <v>Recruiter11</v>
      </c>
      <c r="D3852" s="2" t="str">
        <f>_xlfn.XLOOKUP(
  C3852,
  'Recruiter Data'!A:A,
  'Recruiter Data'!B:B,
  "Unknown"
)</f>
        <v>N America</v>
      </c>
      <c r="E3852" t="s">
        <v>18</v>
      </c>
      <c r="F3852" t="str">
        <f t="shared" si="181"/>
        <v>Application Review</v>
      </c>
      <c r="G3852" s="1">
        <v>44631.504953703705</v>
      </c>
      <c r="H3852" t="str">
        <f t="shared" si="182"/>
        <v>2022-03</v>
      </c>
    </row>
    <row r="3853" spans="1:8" x14ac:dyDescent="0.3">
      <c r="A3853" s="2">
        <v>143917938891</v>
      </c>
      <c r="B3853" s="2" t="str">
        <f t="shared" si="180"/>
        <v>143917938891</v>
      </c>
      <c r="C3853" s="2" t="str">
        <f>_xlfn.XLOOKUP(
  B3853,
  'Candidate Data'!A:A,
  'Candidate Data'!B:B,
  "Not Found"
)</f>
        <v>Recruiter6</v>
      </c>
      <c r="D3853" s="2" t="str">
        <f>_xlfn.XLOOKUP(
  C3853,
  'Recruiter Data'!A:A,
  'Recruiter Data'!B:B,
  "Unknown"
)</f>
        <v>N America</v>
      </c>
      <c r="E3853" t="s">
        <v>18</v>
      </c>
      <c r="F3853" t="str">
        <f t="shared" si="181"/>
        <v>Application Review</v>
      </c>
      <c r="G3853" s="1">
        <v>44631.585509259261</v>
      </c>
      <c r="H3853" t="str">
        <f t="shared" si="182"/>
        <v>2022-03</v>
      </c>
    </row>
    <row r="3854" spans="1:8" x14ac:dyDescent="0.3">
      <c r="A3854" s="2">
        <v>143917938891</v>
      </c>
      <c r="B3854" s="2" t="str">
        <f t="shared" si="180"/>
        <v>143917938891</v>
      </c>
      <c r="C3854" s="2" t="str">
        <f>_xlfn.XLOOKUP(
  B3854,
  'Candidate Data'!A:A,
  'Candidate Data'!B:B,
  "Not Found"
)</f>
        <v>Recruiter6</v>
      </c>
      <c r="D3854" s="2" t="str">
        <f>_xlfn.XLOOKUP(
  C3854,
  'Recruiter Data'!A:A,
  'Recruiter Data'!B:B,
  "Unknown"
)</f>
        <v>N America</v>
      </c>
      <c r="E3854" t="s">
        <v>18</v>
      </c>
      <c r="F3854" t="str">
        <f t="shared" si="181"/>
        <v>Application Review</v>
      </c>
      <c r="G3854" s="1">
        <v>44631.588935185187</v>
      </c>
      <c r="H3854" t="str">
        <f t="shared" si="182"/>
        <v>2022-03</v>
      </c>
    </row>
    <row r="3855" spans="1:8" x14ac:dyDescent="0.3">
      <c r="A3855" s="2">
        <v>143917938891</v>
      </c>
      <c r="B3855" s="2" t="str">
        <f t="shared" si="180"/>
        <v>143917938891</v>
      </c>
      <c r="C3855" s="2" t="str">
        <f>_xlfn.XLOOKUP(
  B3855,
  'Candidate Data'!A:A,
  'Candidate Data'!B:B,
  "Not Found"
)</f>
        <v>Recruiter6</v>
      </c>
      <c r="D3855" s="2" t="str">
        <f>_xlfn.XLOOKUP(
  C3855,
  'Recruiter Data'!A:A,
  'Recruiter Data'!B:B,
  "Unknown"
)</f>
        <v>N America</v>
      </c>
      <c r="E3855" t="s">
        <v>18</v>
      </c>
      <c r="F3855" t="str">
        <f t="shared" si="181"/>
        <v>Application Review</v>
      </c>
      <c r="G3855" s="1">
        <v>44631.59238425926</v>
      </c>
      <c r="H3855" t="str">
        <f t="shared" si="182"/>
        <v>2022-03</v>
      </c>
    </row>
    <row r="3856" spans="1:8" x14ac:dyDescent="0.3">
      <c r="A3856" s="2">
        <v>143917938891</v>
      </c>
      <c r="B3856" s="2" t="str">
        <f t="shared" si="180"/>
        <v>143917938891</v>
      </c>
      <c r="C3856" s="2" t="str">
        <f>_xlfn.XLOOKUP(
  B3856,
  'Candidate Data'!A:A,
  'Candidate Data'!B:B,
  "Not Found"
)</f>
        <v>Recruiter6</v>
      </c>
      <c r="D3856" s="2" t="str">
        <f>_xlfn.XLOOKUP(
  C3856,
  'Recruiter Data'!A:A,
  'Recruiter Data'!B:B,
  "Unknown"
)</f>
        <v>N America</v>
      </c>
      <c r="E3856" t="s">
        <v>18</v>
      </c>
      <c r="F3856" t="str">
        <f t="shared" si="181"/>
        <v>Application Review</v>
      </c>
      <c r="G3856" s="1">
        <v>44631.594629629632</v>
      </c>
      <c r="H3856" t="str">
        <f t="shared" si="182"/>
        <v>2022-03</v>
      </c>
    </row>
    <row r="3857" spans="1:8" x14ac:dyDescent="0.3">
      <c r="A3857" s="2">
        <v>143917938891</v>
      </c>
      <c r="B3857" s="2" t="str">
        <f t="shared" si="180"/>
        <v>143917938891</v>
      </c>
      <c r="C3857" s="2" t="str">
        <f>_xlfn.XLOOKUP(
  B3857,
  'Candidate Data'!A:A,
  'Candidate Data'!B:B,
  "Not Found"
)</f>
        <v>Recruiter6</v>
      </c>
      <c r="D3857" s="2" t="str">
        <f>_xlfn.XLOOKUP(
  C3857,
  'Recruiter Data'!A:A,
  'Recruiter Data'!B:B,
  "Unknown"
)</f>
        <v>N America</v>
      </c>
      <c r="E3857" t="s">
        <v>21</v>
      </c>
      <c r="F3857" t="str">
        <f t="shared" si="181"/>
        <v>Diligence</v>
      </c>
      <c r="G3857" s="1">
        <v>44653.817847222221</v>
      </c>
      <c r="H3857" t="str">
        <f t="shared" si="182"/>
        <v>2022-04</v>
      </c>
    </row>
    <row r="3858" spans="1:8" x14ac:dyDescent="0.3">
      <c r="A3858" s="2">
        <v>143917938891</v>
      </c>
      <c r="B3858" s="2" t="str">
        <f t="shared" si="180"/>
        <v>143917938891</v>
      </c>
      <c r="C3858" s="2" t="str">
        <f>_xlfn.XLOOKUP(
  B3858,
  'Candidate Data'!A:A,
  'Candidate Data'!B:B,
  "Not Found"
)</f>
        <v>Recruiter6</v>
      </c>
      <c r="D3858" s="2" t="str">
        <f>_xlfn.XLOOKUP(
  C3858,
  'Recruiter Data'!A:A,
  'Recruiter Data'!B:B,
  "Unknown"
)</f>
        <v>N America</v>
      </c>
      <c r="E3858" t="s">
        <v>22</v>
      </c>
      <c r="F3858" t="str">
        <f t="shared" si="181"/>
        <v>Final Interview</v>
      </c>
      <c r="G3858" s="1">
        <v>44651.748263888891</v>
      </c>
      <c r="H3858" t="str">
        <f t="shared" si="182"/>
        <v>2022-03</v>
      </c>
    </row>
    <row r="3859" spans="1:8" x14ac:dyDescent="0.3">
      <c r="A3859" s="2">
        <v>143917938891</v>
      </c>
      <c r="B3859" s="2" t="str">
        <f t="shared" si="180"/>
        <v>143917938891</v>
      </c>
      <c r="C3859" s="2" t="str">
        <f>_xlfn.XLOOKUP(
  B3859,
  'Candidate Data'!A:A,
  'Candidate Data'!B:B,
  "Not Found"
)</f>
        <v>Recruiter6</v>
      </c>
      <c r="D3859" s="2" t="str">
        <f>_xlfn.XLOOKUP(
  C3859,
  'Recruiter Data'!A:A,
  'Recruiter Data'!B:B,
  "Unknown"
)</f>
        <v>N America</v>
      </c>
      <c r="E3859" t="s">
        <v>20</v>
      </c>
      <c r="F3859" t="str">
        <f t="shared" si="181"/>
        <v>Interview #1</v>
      </c>
      <c r="G3859" s="1">
        <v>44638.621493055558</v>
      </c>
      <c r="H3859" t="str">
        <f t="shared" si="182"/>
        <v>2022-03</v>
      </c>
    </row>
    <row r="3860" spans="1:8" x14ac:dyDescent="0.3">
      <c r="A3860" s="2">
        <v>143917938891</v>
      </c>
      <c r="B3860" s="2" t="str">
        <f t="shared" si="180"/>
        <v>143917938891</v>
      </c>
      <c r="C3860" s="2" t="str">
        <f>_xlfn.XLOOKUP(
  B3860,
  'Candidate Data'!A:A,
  'Candidate Data'!B:B,
  "Not Found"
)</f>
        <v>Recruiter6</v>
      </c>
      <c r="D3860" s="2" t="str">
        <f>_xlfn.XLOOKUP(
  C3860,
  'Recruiter Data'!A:A,
  'Recruiter Data'!B:B,
  "Unknown"
)</f>
        <v>N America</v>
      </c>
      <c r="E3860" t="s">
        <v>23</v>
      </c>
      <c r="F3860" t="str">
        <f t="shared" si="181"/>
        <v>Next Steps</v>
      </c>
      <c r="G3860" s="1">
        <v>44651.748263888891</v>
      </c>
      <c r="H3860" t="str">
        <f t="shared" si="182"/>
        <v>2022-03</v>
      </c>
    </row>
    <row r="3861" spans="1:8" x14ac:dyDescent="0.3">
      <c r="A3861" s="2">
        <v>143917938891</v>
      </c>
      <c r="B3861" s="2" t="str">
        <f t="shared" si="180"/>
        <v>143917938891</v>
      </c>
      <c r="C3861" s="2" t="str">
        <f>_xlfn.XLOOKUP(
  B3861,
  'Candidate Data'!A:A,
  'Candidate Data'!B:B,
  "Not Found"
)</f>
        <v>Recruiter6</v>
      </c>
      <c r="D3861" s="2" t="str">
        <f>_xlfn.XLOOKUP(
  C3861,
  'Recruiter Data'!A:A,
  'Recruiter Data'!B:B,
  "Unknown"
)</f>
        <v>N America</v>
      </c>
      <c r="E3861" t="s">
        <v>19</v>
      </c>
      <c r="F3861" t="str">
        <f t="shared" si="181"/>
        <v>Phone Screen</v>
      </c>
      <c r="G3861" s="1">
        <v>44631.629629629628</v>
      </c>
      <c r="H3861" t="str">
        <f t="shared" si="182"/>
        <v>2022-03</v>
      </c>
    </row>
    <row r="3862" spans="1:8" x14ac:dyDescent="0.3">
      <c r="A3862" s="2">
        <v>143917938891</v>
      </c>
      <c r="B3862" s="2" t="str">
        <f t="shared" si="180"/>
        <v>143917938891</v>
      </c>
      <c r="C3862" s="2" t="str">
        <f>_xlfn.XLOOKUP(
  B3862,
  'Candidate Data'!A:A,
  'Candidate Data'!B:B,
  "Not Found"
)</f>
        <v>Recruiter6</v>
      </c>
      <c r="D3862" s="2" t="str">
        <f>_xlfn.XLOOKUP(
  C3862,
  'Recruiter Data'!A:A,
  'Recruiter Data'!B:B,
  "Unknown"
)</f>
        <v>N America</v>
      </c>
      <c r="E3862" t="s">
        <v>19</v>
      </c>
      <c r="F3862" t="str">
        <f t="shared" si="181"/>
        <v>Phone Screen</v>
      </c>
      <c r="G3862" s="1">
        <v>44631.633333333331</v>
      </c>
      <c r="H3862" t="str">
        <f t="shared" si="182"/>
        <v>2022-03</v>
      </c>
    </row>
    <row r="3863" spans="1:8" x14ac:dyDescent="0.3">
      <c r="A3863" s="2">
        <v>141793199071</v>
      </c>
      <c r="B3863" s="2" t="str">
        <f t="shared" si="180"/>
        <v>141793199071</v>
      </c>
      <c r="C3863" s="2" t="str">
        <f>_xlfn.XLOOKUP(
  B3863,
  'Candidate Data'!A:A,
  'Candidate Data'!B:B,
  "Not Found"
)</f>
        <v>Recruiter44</v>
      </c>
      <c r="D3863" s="2" t="str">
        <f>_xlfn.XLOOKUP(
  C3863,
  'Recruiter Data'!A:A,
  'Recruiter Data'!B:B,
  "Unknown"
)</f>
        <v>N America</v>
      </c>
      <c r="E3863" t="s">
        <v>18</v>
      </c>
      <c r="F3863" t="str">
        <f t="shared" si="181"/>
        <v>Application Review</v>
      </c>
      <c r="G3863" s="1">
        <v>44631.613217592596</v>
      </c>
      <c r="H3863" t="str">
        <f t="shared" si="182"/>
        <v>2022-03</v>
      </c>
    </row>
    <row r="3864" spans="1:8" x14ac:dyDescent="0.3">
      <c r="A3864" s="2">
        <v>141793199071</v>
      </c>
      <c r="B3864" s="2" t="str">
        <f t="shared" si="180"/>
        <v>141793199071</v>
      </c>
      <c r="C3864" s="2" t="str">
        <f>_xlfn.XLOOKUP(
  B3864,
  'Candidate Data'!A:A,
  'Candidate Data'!B:B,
  "Not Found"
)</f>
        <v>Recruiter44</v>
      </c>
      <c r="D3864" s="2" t="str">
        <f>_xlfn.XLOOKUP(
  C3864,
  'Recruiter Data'!A:A,
  'Recruiter Data'!B:B,
  "Unknown"
)</f>
        <v>N America</v>
      </c>
      <c r="E3864" t="s">
        <v>20</v>
      </c>
      <c r="F3864" t="str">
        <f t="shared" si="181"/>
        <v>Interview #1</v>
      </c>
      <c r="G3864" s="1">
        <v>44675.618032407408</v>
      </c>
      <c r="H3864" t="str">
        <f t="shared" si="182"/>
        <v>2022-04</v>
      </c>
    </row>
    <row r="3865" spans="1:8" x14ac:dyDescent="0.3">
      <c r="A3865" s="2">
        <v>141793199071</v>
      </c>
      <c r="B3865" s="2" t="str">
        <f t="shared" si="180"/>
        <v>141793199071</v>
      </c>
      <c r="C3865" s="2" t="str">
        <f>_xlfn.XLOOKUP(
  B3865,
  'Candidate Data'!A:A,
  'Candidate Data'!B:B,
  "Not Found"
)</f>
        <v>Recruiter44</v>
      </c>
      <c r="D3865" s="2" t="str">
        <f>_xlfn.XLOOKUP(
  C3865,
  'Recruiter Data'!A:A,
  'Recruiter Data'!B:B,
  "Unknown"
)</f>
        <v>N America</v>
      </c>
      <c r="E3865" t="s">
        <v>19</v>
      </c>
      <c r="F3865" t="str">
        <f t="shared" si="181"/>
        <v>Phone Screen</v>
      </c>
      <c r="G3865" s="1">
        <v>44669.862812500003</v>
      </c>
      <c r="H3865" t="str">
        <f t="shared" si="182"/>
        <v>2022-04</v>
      </c>
    </row>
    <row r="3866" spans="1:8" x14ac:dyDescent="0.3">
      <c r="A3866" s="2">
        <v>110663349249</v>
      </c>
      <c r="B3866" s="2" t="str">
        <f t="shared" si="180"/>
        <v>110663349249</v>
      </c>
      <c r="C3866" s="2" t="str">
        <f>_xlfn.XLOOKUP(
  B3866,
  'Candidate Data'!A:A,
  'Candidate Data'!B:B,
  "Not Found"
)</f>
        <v>Recruiter2</v>
      </c>
      <c r="D3866" s="2" t="str">
        <f>_xlfn.XLOOKUP(
  C3866,
  'Recruiter Data'!A:A,
  'Recruiter Data'!B:B,
  "Unknown"
)</f>
        <v>N America</v>
      </c>
      <c r="E3866" t="s">
        <v>18</v>
      </c>
      <c r="F3866" t="str">
        <f t="shared" si="181"/>
        <v>Application Review</v>
      </c>
      <c r="G3866" s="1">
        <v>44631.617465277777</v>
      </c>
      <c r="H3866" t="str">
        <f t="shared" si="182"/>
        <v>2022-03</v>
      </c>
    </row>
    <row r="3867" spans="1:8" x14ac:dyDescent="0.3">
      <c r="A3867" s="2">
        <v>151245252862</v>
      </c>
      <c r="B3867" s="2" t="str">
        <f t="shared" si="180"/>
        <v>151245252862</v>
      </c>
      <c r="C3867" s="2" t="str">
        <f>_xlfn.XLOOKUP(
  B3867,
  'Candidate Data'!A:A,
  'Candidate Data'!B:B,
  "Not Found"
)</f>
        <v>Recruiter6</v>
      </c>
      <c r="D3867" s="2" t="str">
        <f>_xlfn.XLOOKUP(
  C3867,
  'Recruiter Data'!A:A,
  'Recruiter Data'!B:B,
  "Unknown"
)</f>
        <v>N America</v>
      </c>
      <c r="E3867" t="s">
        <v>18</v>
      </c>
      <c r="F3867" t="str">
        <f t="shared" si="181"/>
        <v>Application Review</v>
      </c>
      <c r="G3867" s="1">
        <v>44631.623136574075</v>
      </c>
      <c r="H3867" t="str">
        <f t="shared" si="182"/>
        <v>2022-03</v>
      </c>
    </row>
    <row r="3868" spans="1:8" x14ac:dyDescent="0.3">
      <c r="A3868" s="2">
        <v>151245252862</v>
      </c>
      <c r="B3868" s="2" t="str">
        <f t="shared" si="180"/>
        <v>151245252862</v>
      </c>
      <c r="C3868" s="2" t="str">
        <f>_xlfn.XLOOKUP(
  B3868,
  'Candidate Data'!A:A,
  'Candidate Data'!B:B,
  "Not Found"
)</f>
        <v>Recruiter6</v>
      </c>
      <c r="D3868" s="2" t="str">
        <f>_xlfn.XLOOKUP(
  C3868,
  'Recruiter Data'!A:A,
  'Recruiter Data'!B:B,
  "Unknown"
)</f>
        <v>N America</v>
      </c>
      <c r="E3868" t="s">
        <v>19</v>
      </c>
      <c r="F3868" t="str">
        <f t="shared" si="181"/>
        <v>Phone Screen</v>
      </c>
      <c r="G3868" s="1">
        <v>44631.623136574075</v>
      </c>
      <c r="H3868" t="str">
        <f t="shared" si="182"/>
        <v>2022-03</v>
      </c>
    </row>
    <row r="3869" spans="1:8" x14ac:dyDescent="0.3">
      <c r="A3869" s="2">
        <v>136621753088</v>
      </c>
      <c r="B3869" s="2" t="str">
        <f t="shared" si="180"/>
        <v>136621753088</v>
      </c>
      <c r="C3869" s="2" t="str">
        <f>_xlfn.XLOOKUP(
  B3869,
  'Candidate Data'!A:A,
  'Candidate Data'!B:B,
  "Not Found"
)</f>
        <v>Recruiter11</v>
      </c>
      <c r="D3869" s="2" t="str">
        <f>_xlfn.XLOOKUP(
  C3869,
  'Recruiter Data'!A:A,
  'Recruiter Data'!B:B,
  "Unknown"
)</f>
        <v>N America</v>
      </c>
      <c r="E3869" t="s">
        <v>18</v>
      </c>
      <c r="F3869" t="str">
        <f t="shared" si="181"/>
        <v>Application Review</v>
      </c>
      <c r="G3869" s="1">
        <v>44631.627326388887</v>
      </c>
      <c r="H3869" t="str">
        <f t="shared" si="182"/>
        <v>2022-03</v>
      </c>
    </row>
    <row r="3870" spans="1:8" x14ac:dyDescent="0.3">
      <c r="A3870" s="2">
        <v>136621753088</v>
      </c>
      <c r="B3870" s="2" t="str">
        <f t="shared" si="180"/>
        <v>136621753088</v>
      </c>
      <c r="C3870" s="2" t="str">
        <f>_xlfn.XLOOKUP(
  B3870,
  'Candidate Data'!A:A,
  'Candidate Data'!B:B,
  "Not Found"
)</f>
        <v>Recruiter11</v>
      </c>
      <c r="D3870" s="2" t="str">
        <f>_xlfn.XLOOKUP(
  C3870,
  'Recruiter Data'!A:A,
  'Recruiter Data'!B:B,
  "Unknown"
)</f>
        <v>N America</v>
      </c>
      <c r="E3870" t="s">
        <v>20</v>
      </c>
      <c r="F3870" t="str">
        <f t="shared" si="181"/>
        <v>Interview #1</v>
      </c>
      <c r="G3870" s="1">
        <v>44634.802615740744</v>
      </c>
      <c r="H3870" t="str">
        <f t="shared" si="182"/>
        <v>2022-03</v>
      </c>
    </row>
    <row r="3871" spans="1:8" x14ac:dyDescent="0.3">
      <c r="A3871" s="2">
        <v>136621753088</v>
      </c>
      <c r="B3871" s="2" t="str">
        <f t="shared" si="180"/>
        <v>136621753088</v>
      </c>
      <c r="C3871" s="2" t="str">
        <f>_xlfn.XLOOKUP(
  B3871,
  'Candidate Data'!A:A,
  'Candidate Data'!B:B,
  "Not Found"
)</f>
        <v>Recruiter11</v>
      </c>
      <c r="D3871" s="2" t="str">
        <f>_xlfn.XLOOKUP(
  C3871,
  'Recruiter Data'!A:A,
  'Recruiter Data'!B:B,
  "Unknown"
)</f>
        <v>N America</v>
      </c>
      <c r="E3871" t="s">
        <v>19</v>
      </c>
      <c r="F3871" t="str">
        <f t="shared" si="181"/>
        <v>Phone Screen</v>
      </c>
      <c r="G3871" s="1">
        <v>44631.627326388887</v>
      </c>
      <c r="H3871" t="str">
        <f t="shared" si="182"/>
        <v>2022-03</v>
      </c>
    </row>
    <row r="3872" spans="1:8" x14ac:dyDescent="0.3">
      <c r="A3872" s="2">
        <v>170136949031</v>
      </c>
      <c r="B3872" s="2" t="str">
        <f t="shared" si="180"/>
        <v>170136949031</v>
      </c>
      <c r="C3872" s="2" t="str">
        <f>_xlfn.XLOOKUP(
  B3872,
  'Candidate Data'!A:A,
  'Candidate Data'!B:B,
  "Not Found"
)</f>
        <v>Recruiter11</v>
      </c>
      <c r="D3872" s="2" t="str">
        <f>_xlfn.XLOOKUP(
  C3872,
  'Recruiter Data'!A:A,
  'Recruiter Data'!B:B,
  "Unknown"
)</f>
        <v>N America</v>
      </c>
      <c r="E3872" t="s">
        <v>18</v>
      </c>
      <c r="F3872" t="str">
        <f t="shared" si="181"/>
        <v>Application Review</v>
      </c>
      <c r="G3872" s="1">
        <v>44631.652245370373</v>
      </c>
      <c r="H3872" t="str">
        <f t="shared" si="182"/>
        <v>2022-03</v>
      </c>
    </row>
    <row r="3873" spans="1:8" x14ac:dyDescent="0.3">
      <c r="A3873" s="2">
        <v>149644947793</v>
      </c>
      <c r="B3873" s="2" t="str">
        <f t="shared" si="180"/>
        <v>149644947793</v>
      </c>
      <c r="C3873" s="2" t="str">
        <f>_xlfn.XLOOKUP(
  B3873,
  'Candidate Data'!A:A,
  'Candidate Data'!B:B,
  "Not Found"
)</f>
        <v>Recruiter11</v>
      </c>
      <c r="D3873" s="2" t="str">
        <f>_xlfn.XLOOKUP(
  C3873,
  'Recruiter Data'!A:A,
  'Recruiter Data'!B:B,
  "Unknown"
)</f>
        <v>N America</v>
      </c>
      <c r="E3873" t="s">
        <v>18</v>
      </c>
      <c r="F3873" t="str">
        <f t="shared" si="181"/>
        <v>Application Review</v>
      </c>
      <c r="G3873" s="1">
        <v>44631.652673611112</v>
      </c>
      <c r="H3873" t="str">
        <f t="shared" si="182"/>
        <v>2022-03</v>
      </c>
    </row>
    <row r="3874" spans="1:8" x14ac:dyDescent="0.3">
      <c r="A3874" s="2">
        <v>149644947793</v>
      </c>
      <c r="B3874" s="2" t="str">
        <f t="shared" si="180"/>
        <v>149644947793</v>
      </c>
      <c r="C3874" s="2" t="str">
        <f>_xlfn.XLOOKUP(
  B3874,
  'Candidate Data'!A:A,
  'Candidate Data'!B:B,
  "Not Found"
)</f>
        <v>Recruiter11</v>
      </c>
      <c r="D3874" s="2" t="str">
        <f>_xlfn.XLOOKUP(
  C3874,
  'Recruiter Data'!A:A,
  'Recruiter Data'!B:B,
  "Unknown"
)</f>
        <v>N America</v>
      </c>
      <c r="E3874" t="s">
        <v>19</v>
      </c>
      <c r="F3874" t="str">
        <f t="shared" si="181"/>
        <v>Phone Screen</v>
      </c>
      <c r="G3874" s="1">
        <v>44631.652673611112</v>
      </c>
      <c r="H3874" t="str">
        <f t="shared" si="182"/>
        <v>2022-03</v>
      </c>
    </row>
    <row r="3875" spans="1:8" x14ac:dyDescent="0.3">
      <c r="A3875" s="2">
        <v>133383368323</v>
      </c>
      <c r="B3875" s="2" t="str">
        <f t="shared" si="180"/>
        <v>133383368323</v>
      </c>
      <c r="C3875" s="2" t="str">
        <f>_xlfn.XLOOKUP(
  B3875,
  'Candidate Data'!A:A,
  'Candidate Data'!B:B,
  "Not Found"
)</f>
        <v>Recruiter10</v>
      </c>
      <c r="D3875" s="2" t="str">
        <f>_xlfn.XLOOKUP(
  C3875,
  'Recruiter Data'!A:A,
  'Recruiter Data'!B:B,
  "Unknown"
)</f>
        <v>N America</v>
      </c>
      <c r="E3875" t="s">
        <v>18</v>
      </c>
      <c r="F3875" t="str">
        <f t="shared" si="181"/>
        <v>Application Review</v>
      </c>
      <c r="G3875" s="1">
        <v>44631.653611111113</v>
      </c>
      <c r="H3875" t="str">
        <f t="shared" si="182"/>
        <v>2022-03</v>
      </c>
    </row>
    <row r="3876" spans="1:8" x14ac:dyDescent="0.3">
      <c r="A3876" s="2">
        <v>126929058310</v>
      </c>
      <c r="B3876" s="2" t="str">
        <f t="shared" si="180"/>
        <v>126929058310</v>
      </c>
      <c r="C3876" s="2" t="str">
        <f>_xlfn.XLOOKUP(
  B3876,
  'Candidate Data'!A:A,
  'Candidate Data'!B:B,
  "Not Found"
)</f>
        <v>Recruiter23</v>
      </c>
      <c r="D3876" s="2" t="str">
        <f>_xlfn.XLOOKUP(
  C3876,
  'Recruiter Data'!A:A,
  'Recruiter Data'!B:B,
  "Unknown"
)</f>
        <v>N America</v>
      </c>
      <c r="E3876" t="s">
        <v>18</v>
      </c>
      <c r="F3876" t="str">
        <f t="shared" si="181"/>
        <v>Application Review</v>
      </c>
      <c r="G3876" s="1">
        <v>44631.686261574076</v>
      </c>
      <c r="H3876" t="str">
        <f t="shared" si="182"/>
        <v>2022-03</v>
      </c>
    </row>
    <row r="3877" spans="1:8" x14ac:dyDescent="0.3">
      <c r="A3877" s="2">
        <v>125728467161</v>
      </c>
      <c r="B3877" s="2" t="str">
        <f t="shared" si="180"/>
        <v>125728467161</v>
      </c>
      <c r="C3877" s="2" t="str">
        <f>_xlfn.XLOOKUP(
  B3877,
  'Candidate Data'!A:A,
  'Candidate Data'!B:B,
  "Not Found"
)</f>
        <v>Recruiter38</v>
      </c>
      <c r="D3877" s="2" t="str">
        <f>_xlfn.XLOOKUP(
  C3877,
  'Recruiter Data'!A:A,
  'Recruiter Data'!B:B,
  "Unknown"
)</f>
        <v>Asia</v>
      </c>
      <c r="E3877" t="s">
        <v>18</v>
      </c>
      <c r="F3877" t="str">
        <f t="shared" si="181"/>
        <v>Application Review</v>
      </c>
      <c r="G3877" s="1">
        <v>44631.691770833335</v>
      </c>
      <c r="H3877" t="str">
        <f t="shared" si="182"/>
        <v>2022-03</v>
      </c>
    </row>
    <row r="3878" spans="1:8" x14ac:dyDescent="0.3">
      <c r="A3878" s="2">
        <v>131369393937</v>
      </c>
      <c r="B3878" s="2" t="str">
        <f t="shared" si="180"/>
        <v>131369393937</v>
      </c>
      <c r="C3878" s="2" t="str">
        <f>_xlfn.XLOOKUP(
  B3878,
  'Candidate Data'!A:A,
  'Candidate Data'!B:B,
  "Not Found"
)</f>
        <v>Recruiter11</v>
      </c>
      <c r="D3878" s="2" t="str">
        <f>_xlfn.XLOOKUP(
  C3878,
  'Recruiter Data'!A:A,
  'Recruiter Data'!B:B,
  "Unknown"
)</f>
        <v>N America</v>
      </c>
      <c r="E3878" t="s">
        <v>18</v>
      </c>
      <c r="F3878" t="str">
        <f t="shared" si="181"/>
        <v>Application Review</v>
      </c>
      <c r="G3878" s="1">
        <v>44631.69804398148</v>
      </c>
      <c r="H3878" t="str">
        <f t="shared" si="182"/>
        <v>2022-03</v>
      </c>
    </row>
    <row r="3879" spans="1:8" x14ac:dyDescent="0.3">
      <c r="A3879" s="2">
        <v>106312424281</v>
      </c>
      <c r="B3879" s="2" t="str">
        <f t="shared" si="180"/>
        <v>106312424281</v>
      </c>
      <c r="C3879" s="2" t="str">
        <f>_xlfn.XLOOKUP(
  B3879,
  'Candidate Data'!A:A,
  'Candidate Data'!B:B,
  "Not Found"
)</f>
        <v>Recruiter11</v>
      </c>
      <c r="D3879" s="2" t="str">
        <f>_xlfn.XLOOKUP(
  C3879,
  'Recruiter Data'!A:A,
  'Recruiter Data'!B:B,
  "Unknown"
)</f>
        <v>N America</v>
      </c>
      <c r="E3879" t="s">
        <v>18</v>
      </c>
      <c r="F3879" t="str">
        <f t="shared" si="181"/>
        <v>Application Review</v>
      </c>
      <c r="G3879" s="1">
        <v>44631.70789351852</v>
      </c>
      <c r="H3879" t="str">
        <f t="shared" si="182"/>
        <v>2022-03</v>
      </c>
    </row>
    <row r="3880" spans="1:8" x14ac:dyDescent="0.3">
      <c r="A3880" s="2">
        <v>186505506131</v>
      </c>
      <c r="B3880" s="2" t="str">
        <f t="shared" si="180"/>
        <v>186505506131</v>
      </c>
      <c r="C3880" s="2" t="str">
        <f>_xlfn.XLOOKUP(
  B3880,
  'Candidate Data'!A:A,
  'Candidate Data'!B:B,
  "Not Found"
)</f>
        <v>Recruiter7</v>
      </c>
      <c r="D3880" s="2" t="str">
        <f>_xlfn.XLOOKUP(
  C3880,
  'Recruiter Data'!A:A,
  'Recruiter Data'!B:B,
  "Unknown"
)</f>
        <v>N America</v>
      </c>
      <c r="E3880" t="s">
        <v>18</v>
      </c>
      <c r="F3880" t="str">
        <f t="shared" si="181"/>
        <v>Application Review</v>
      </c>
      <c r="G3880" s="1">
        <v>44631.729467592595</v>
      </c>
      <c r="H3880" t="str">
        <f t="shared" si="182"/>
        <v>2022-03</v>
      </c>
    </row>
    <row r="3881" spans="1:8" x14ac:dyDescent="0.3">
      <c r="A3881" s="2">
        <v>186505506131</v>
      </c>
      <c r="B3881" s="2" t="str">
        <f t="shared" si="180"/>
        <v>186505506131</v>
      </c>
      <c r="C3881" s="2" t="str">
        <f>_xlfn.XLOOKUP(
  B3881,
  'Candidate Data'!A:A,
  'Candidate Data'!B:B,
  "Not Found"
)</f>
        <v>Recruiter7</v>
      </c>
      <c r="D3881" s="2" t="str">
        <f>_xlfn.XLOOKUP(
  C3881,
  'Recruiter Data'!A:A,
  'Recruiter Data'!B:B,
  "Unknown"
)</f>
        <v>N America</v>
      </c>
      <c r="E3881" t="s">
        <v>18</v>
      </c>
      <c r="F3881" t="str">
        <f t="shared" si="181"/>
        <v>Application Review</v>
      </c>
      <c r="G3881" s="1">
        <v>44631.762094907404</v>
      </c>
      <c r="H3881" t="str">
        <f t="shared" si="182"/>
        <v>2022-03</v>
      </c>
    </row>
    <row r="3882" spans="1:8" x14ac:dyDescent="0.3">
      <c r="A3882" s="2">
        <v>186505506131</v>
      </c>
      <c r="B3882" s="2" t="str">
        <f t="shared" si="180"/>
        <v>186505506131</v>
      </c>
      <c r="C3882" s="2" t="str">
        <f>_xlfn.XLOOKUP(
  B3882,
  'Candidate Data'!A:A,
  'Candidate Data'!B:B,
  "Not Found"
)</f>
        <v>Recruiter7</v>
      </c>
      <c r="D3882" s="2" t="str">
        <f>_xlfn.XLOOKUP(
  C3882,
  'Recruiter Data'!A:A,
  'Recruiter Data'!B:B,
  "Unknown"
)</f>
        <v>N America</v>
      </c>
      <c r="E3882" t="s">
        <v>18</v>
      </c>
      <c r="F3882" t="str">
        <f t="shared" si="181"/>
        <v>Application Review</v>
      </c>
      <c r="G3882" s="1">
        <v>44633.837210648147</v>
      </c>
      <c r="H3882" t="str">
        <f t="shared" si="182"/>
        <v>2022-03</v>
      </c>
    </row>
    <row r="3883" spans="1:8" x14ac:dyDescent="0.3">
      <c r="A3883" s="2">
        <v>186505506131</v>
      </c>
      <c r="B3883" s="2" t="str">
        <f t="shared" si="180"/>
        <v>186505506131</v>
      </c>
      <c r="C3883" s="2" t="str">
        <f>_xlfn.XLOOKUP(
  B3883,
  'Candidate Data'!A:A,
  'Candidate Data'!B:B,
  "Not Found"
)</f>
        <v>Recruiter7</v>
      </c>
      <c r="D3883" s="2" t="str">
        <f>_xlfn.XLOOKUP(
  C3883,
  'Recruiter Data'!A:A,
  'Recruiter Data'!B:B,
  "Unknown"
)</f>
        <v>N America</v>
      </c>
      <c r="E3883" t="s">
        <v>18</v>
      </c>
      <c r="F3883" t="str">
        <f t="shared" si="181"/>
        <v>Application Review</v>
      </c>
      <c r="G3883" s="1">
        <v>44638.815625000003</v>
      </c>
      <c r="H3883" t="str">
        <f t="shared" si="182"/>
        <v>2022-03</v>
      </c>
    </row>
    <row r="3884" spans="1:8" x14ac:dyDescent="0.3">
      <c r="A3884" s="2">
        <v>186505506131</v>
      </c>
      <c r="B3884" s="2" t="str">
        <f t="shared" si="180"/>
        <v>186505506131</v>
      </c>
      <c r="C3884" s="2" t="str">
        <f>_xlfn.XLOOKUP(
  B3884,
  'Candidate Data'!A:A,
  'Candidate Data'!B:B,
  "Not Found"
)</f>
        <v>Recruiter7</v>
      </c>
      <c r="D3884" s="2" t="str">
        <f>_xlfn.XLOOKUP(
  C3884,
  'Recruiter Data'!A:A,
  'Recruiter Data'!B:B,
  "Unknown"
)</f>
        <v>N America</v>
      </c>
      <c r="E3884" t="s">
        <v>18</v>
      </c>
      <c r="F3884" t="str">
        <f t="shared" si="181"/>
        <v>Application Review</v>
      </c>
      <c r="G3884" s="1">
        <v>44655.595856481479</v>
      </c>
      <c r="H3884" t="str">
        <f t="shared" si="182"/>
        <v>2022-04</v>
      </c>
    </row>
    <row r="3885" spans="1:8" x14ac:dyDescent="0.3">
      <c r="A3885" s="2">
        <v>171630842920</v>
      </c>
      <c r="B3885" s="2" t="str">
        <f t="shared" si="180"/>
        <v>171630842920</v>
      </c>
      <c r="C3885" s="2" t="str">
        <f>_xlfn.XLOOKUP(
  B3885,
  'Candidate Data'!A:A,
  'Candidate Data'!B:B,
  "Not Found"
)</f>
        <v>Recruiter13</v>
      </c>
      <c r="D3885" s="2" t="str">
        <f>_xlfn.XLOOKUP(
  C3885,
  'Recruiter Data'!A:A,
  'Recruiter Data'!B:B,
  "Unknown"
)</f>
        <v>N America</v>
      </c>
      <c r="E3885" t="s">
        <v>18</v>
      </c>
      <c r="F3885" t="str">
        <f t="shared" si="181"/>
        <v>Application Review</v>
      </c>
      <c r="G3885" s="1">
        <v>44631.757685185185</v>
      </c>
      <c r="H3885" t="str">
        <f t="shared" si="182"/>
        <v>2022-03</v>
      </c>
    </row>
    <row r="3886" spans="1:8" x14ac:dyDescent="0.3">
      <c r="A3886" s="2">
        <v>154386912572</v>
      </c>
      <c r="B3886" s="2" t="str">
        <f t="shared" si="180"/>
        <v>154386912572</v>
      </c>
      <c r="C3886" s="2" t="str">
        <f>_xlfn.XLOOKUP(
  B3886,
  'Candidate Data'!A:A,
  'Candidate Data'!B:B,
  "Not Found"
)</f>
        <v>Recruiter11</v>
      </c>
      <c r="D3886" s="2" t="str">
        <f>_xlfn.XLOOKUP(
  C3886,
  'Recruiter Data'!A:A,
  'Recruiter Data'!B:B,
  "Unknown"
)</f>
        <v>N America</v>
      </c>
      <c r="E3886" t="s">
        <v>18</v>
      </c>
      <c r="F3886" t="str">
        <f t="shared" si="181"/>
        <v>Application Review</v>
      </c>
      <c r="G3886" s="1">
        <v>44631.758425925924</v>
      </c>
      <c r="H3886" t="str">
        <f t="shared" si="182"/>
        <v>2022-03</v>
      </c>
    </row>
    <row r="3887" spans="1:8" x14ac:dyDescent="0.3">
      <c r="A3887" s="2">
        <v>130428836601</v>
      </c>
      <c r="B3887" s="2" t="str">
        <f t="shared" si="180"/>
        <v>130428836601</v>
      </c>
      <c r="C3887" s="2" t="str">
        <f>_xlfn.XLOOKUP(
  B3887,
  'Candidate Data'!A:A,
  'Candidate Data'!B:B,
  "Not Found"
)</f>
        <v>Recruiter1</v>
      </c>
      <c r="D3887" s="2" t="str">
        <f>_xlfn.XLOOKUP(
  C3887,
  'Recruiter Data'!A:A,
  'Recruiter Data'!B:B,
  "Unknown"
)</f>
        <v>N America</v>
      </c>
      <c r="E3887" t="s">
        <v>18</v>
      </c>
      <c r="F3887" t="str">
        <f t="shared" si="181"/>
        <v>Application Review</v>
      </c>
      <c r="G3887" s="1">
        <v>44631.759236111109</v>
      </c>
      <c r="H3887" t="str">
        <f t="shared" si="182"/>
        <v>2022-03</v>
      </c>
    </row>
    <row r="3888" spans="1:8" x14ac:dyDescent="0.3">
      <c r="A3888" s="2">
        <v>182523259345</v>
      </c>
      <c r="B3888" s="2" t="str">
        <f t="shared" si="180"/>
        <v>182523259345</v>
      </c>
      <c r="C3888" s="2" t="str">
        <f>_xlfn.XLOOKUP(
  B3888,
  'Candidate Data'!A:A,
  'Candidate Data'!B:B,
  "Not Found"
)</f>
        <v>Recruiter2</v>
      </c>
      <c r="D3888" s="2" t="str">
        <f>_xlfn.XLOOKUP(
  C3888,
  'Recruiter Data'!A:A,
  'Recruiter Data'!B:B,
  "Unknown"
)</f>
        <v>N America</v>
      </c>
      <c r="E3888" t="s">
        <v>18</v>
      </c>
      <c r="F3888" t="str">
        <f t="shared" si="181"/>
        <v>Application Review</v>
      </c>
      <c r="G3888" s="1">
        <v>44631.764108796298</v>
      </c>
      <c r="H3888" t="str">
        <f t="shared" si="182"/>
        <v>2022-03</v>
      </c>
    </row>
    <row r="3889" spans="1:8" x14ac:dyDescent="0.3">
      <c r="A3889" s="2">
        <v>178354573210</v>
      </c>
      <c r="B3889" s="2" t="str">
        <f t="shared" si="180"/>
        <v>178354573210</v>
      </c>
      <c r="C3889" s="2" t="str">
        <f>_xlfn.XLOOKUP(
  B3889,
  'Candidate Data'!A:A,
  'Candidate Data'!B:B,
  "Not Found"
)</f>
        <v>Recruiter47</v>
      </c>
      <c r="D3889" s="2" t="str">
        <f>_xlfn.XLOOKUP(
  C3889,
  'Recruiter Data'!A:A,
  'Recruiter Data'!B:B,
  "Unknown"
)</f>
        <v>N America</v>
      </c>
      <c r="E3889" t="s">
        <v>18</v>
      </c>
      <c r="F3889" t="str">
        <f t="shared" si="181"/>
        <v>Application Review</v>
      </c>
      <c r="G3889" s="1">
        <v>44631.793819444443</v>
      </c>
      <c r="H3889" t="str">
        <f t="shared" si="182"/>
        <v>2022-03</v>
      </c>
    </row>
    <row r="3890" spans="1:8" x14ac:dyDescent="0.3">
      <c r="A3890" s="2">
        <v>123940055957</v>
      </c>
      <c r="B3890" s="2" t="str">
        <f t="shared" si="180"/>
        <v>123940055957</v>
      </c>
      <c r="C3890" s="2" t="str">
        <f>_xlfn.XLOOKUP(
  B3890,
  'Candidate Data'!A:A,
  'Candidate Data'!B:B,
  "Not Found"
)</f>
        <v>Recruiter7</v>
      </c>
      <c r="D3890" s="2" t="str">
        <f>_xlfn.XLOOKUP(
  C3890,
  'Recruiter Data'!A:A,
  'Recruiter Data'!B:B,
  "Unknown"
)</f>
        <v>N America</v>
      </c>
      <c r="E3890" t="s">
        <v>18</v>
      </c>
      <c r="F3890" t="str">
        <f t="shared" si="181"/>
        <v>Application Review</v>
      </c>
      <c r="G3890" s="1">
        <v>44631.815335648149</v>
      </c>
      <c r="H3890" t="str">
        <f t="shared" si="182"/>
        <v>2022-03</v>
      </c>
    </row>
    <row r="3891" spans="1:8" x14ac:dyDescent="0.3">
      <c r="A3891" s="2">
        <v>123940055957</v>
      </c>
      <c r="B3891" s="2" t="str">
        <f t="shared" si="180"/>
        <v>123940055957</v>
      </c>
      <c r="C3891" s="2" t="str">
        <f>_xlfn.XLOOKUP(
  B3891,
  'Candidate Data'!A:A,
  'Candidate Data'!B:B,
  "Not Found"
)</f>
        <v>Recruiter7</v>
      </c>
      <c r="D3891" s="2" t="str">
        <f>_xlfn.XLOOKUP(
  C3891,
  'Recruiter Data'!A:A,
  'Recruiter Data'!B:B,
  "Unknown"
)</f>
        <v>N America</v>
      </c>
      <c r="E3891" t="s">
        <v>22</v>
      </c>
      <c r="F3891" t="str">
        <f t="shared" si="181"/>
        <v>Final Interview</v>
      </c>
      <c r="G3891" s="1">
        <v>44639.838969907411</v>
      </c>
      <c r="H3891" t="str">
        <f t="shared" si="182"/>
        <v>2022-03</v>
      </c>
    </row>
    <row r="3892" spans="1:8" x14ac:dyDescent="0.3">
      <c r="A3892" s="2">
        <v>123940055957</v>
      </c>
      <c r="B3892" s="2" t="str">
        <f t="shared" si="180"/>
        <v>123940055957</v>
      </c>
      <c r="C3892" s="2" t="str">
        <f>_xlfn.XLOOKUP(
  B3892,
  'Candidate Data'!A:A,
  'Candidate Data'!B:B,
  "Not Found"
)</f>
        <v>Recruiter7</v>
      </c>
      <c r="D3892" s="2" t="str">
        <f>_xlfn.XLOOKUP(
  C3892,
  'Recruiter Data'!A:A,
  'Recruiter Data'!B:B,
  "Unknown"
)</f>
        <v>N America</v>
      </c>
      <c r="E3892" t="s">
        <v>20</v>
      </c>
      <c r="F3892" t="str">
        <f t="shared" si="181"/>
        <v>Interview #1</v>
      </c>
      <c r="G3892" s="1">
        <v>44634.758148148147</v>
      </c>
      <c r="H3892" t="str">
        <f t="shared" si="182"/>
        <v>2022-03</v>
      </c>
    </row>
    <row r="3893" spans="1:8" x14ac:dyDescent="0.3">
      <c r="A3893" s="2">
        <v>123940055957</v>
      </c>
      <c r="B3893" s="2" t="str">
        <f t="shared" si="180"/>
        <v>123940055957</v>
      </c>
      <c r="C3893" s="2" t="str">
        <f>_xlfn.XLOOKUP(
  B3893,
  'Candidate Data'!A:A,
  'Candidate Data'!B:B,
  "Not Found"
)</f>
        <v>Recruiter7</v>
      </c>
      <c r="D3893" s="2" t="str">
        <f>_xlfn.XLOOKUP(
  C3893,
  'Recruiter Data'!A:A,
  'Recruiter Data'!B:B,
  "Unknown"
)</f>
        <v>N America</v>
      </c>
      <c r="E3893" t="s">
        <v>23</v>
      </c>
      <c r="F3893" t="str">
        <f t="shared" si="181"/>
        <v>Next Steps</v>
      </c>
      <c r="G3893" s="1">
        <v>44639.838969907411</v>
      </c>
      <c r="H3893" t="str">
        <f t="shared" si="182"/>
        <v>2022-03</v>
      </c>
    </row>
    <row r="3894" spans="1:8" x14ac:dyDescent="0.3">
      <c r="A3894" s="2">
        <v>123940055957</v>
      </c>
      <c r="B3894" s="2" t="str">
        <f t="shared" si="180"/>
        <v>123940055957</v>
      </c>
      <c r="C3894" s="2" t="str">
        <f>_xlfn.XLOOKUP(
  B3894,
  'Candidate Data'!A:A,
  'Candidate Data'!B:B,
  "Not Found"
)</f>
        <v>Recruiter7</v>
      </c>
      <c r="D3894" s="2" t="str">
        <f>_xlfn.XLOOKUP(
  C3894,
  'Recruiter Data'!A:A,
  'Recruiter Data'!B:B,
  "Unknown"
)</f>
        <v>N America</v>
      </c>
      <c r="E3894" t="s">
        <v>19</v>
      </c>
      <c r="F3894" t="str">
        <f t="shared" si="181"/>
        <v>Phone Screen</v>
      </c>
      <c r="G3894" s="1">
        <v>44631.821446759262</v>
      </c>
      <c r="H3894" t="str">
        <f t="shared" si="182"/>
        <v>2022-03</v>
      </c>
    </row>
    <row r="3895" spans="1:8" x14ac:dyDescent="0.3">
      <c r="A3895" s="2">
        <v>157420682327</v>
      </c>
      <c r="B3895" s="2" t="str">
        <f t="shared" si="180"/>
        <v>157420682327</v>
      </c>
      <c r="C3895" s="2" t="str">
        <f>_xlfn.XLOOKUP(
  B3895,
  'Candidate Data'!A:A,
  'Candidate Data'!B:B,
  "Not Found"
)</f>
        <v>Recruiter15</v>
      </c>
      <c r="D3895" s="2" t="str">
        <f>_xlfn.XLOOKUP(
  C3895,
  'Recruiter Data'!A:A,
  'Recruiter Data'!B:B,
  "Unknown"
)</f>
        <v>N America</v>
      </c>
      <c r="E3895" t="s">
        <v>18</v>
      </c>
      <c r="F3895" t="str">
        <f t="shared" si="181"/>
        <v>Application Review</v>
      </c>
      <c r="G3895" s="1">
        <v>44631.82571759259</v>
      </c>
      <c r="H3895" t="str">
        <f t="shared" si="182"/>
        <v>2022-03</v>
      </c>
    </row>
    <row r="3896" spans="1:8" x14ac:dyDescent="0.3">
      <c r="A3896" s="2">
        <v>181386157519</v>
      </c>
      <c r="B3896" s="2" t="str">
        <f t="shared" si="180"/>
        <v>181386157519</v>
      </c>
      <c r="C3896" s="2" t="str">
        <f>_xlfn.XLOOKUP(
  B3896,
  'Candidate Data'!A:A,
  'Candidate Data'!B:B,
  "Not Found"
)</f>
        <v>Recruiter1</v>
      </c>
      <c r="D3896" s="2" t="str">
        <f>_xlfn.XLOOKUP(
  C3896,
  'Recruiter Data'!A:A,
  'Recruiter Data'!B:B,
  "Unknown"
)</f>
        <v>N America</v>
      </c>
      <c r="E3896" t="s">
        <v>18</v>
      </c>
      <c r="F3896" t="str">
        <f t="shared" si="181"/>
        <v>Application Review</v>
      </c>
      <c r="G3896" s="1">
        <v>44631.828645833331</v>
      </c>
      <c r="H3896" t="str">
        <f t="shared" si="182"/>
        <v>2022-03</v>
      </c>
    </row>
    <row r="3897" spans="1:8" x14ac:dyDescent="0.3">
      <c r="A3897" s="2">
        <v>110482826200</v>
      </c>
      <c r="B3897" s="2" t="str">
        <f t="shared" si="180"/>
        <v>110482826200</v>
      </c>
      <c r="C3897" s="2" t="str">
        <f>_xlfn.XLOOKUP(
  B3897,
  'Candidate Data'!A:A,
  'Candidate Data'!B:B,
  "Not Found"
)</f>
        <v>Recruiter9</v>
      </c>
      <c r="D3897" s="2" t="str">
        <f>_xlfn.XLOOKUP(
  C3897,
  'Recruiter Data'!A:A,
  'Recruiter Data'!B:B,
  "Unknown"
)</f>
        <v>Europe</v>
      </c>
      <c r="E3897" t="s">
        <v>18</v>
      </c>
      <c r="F3897" t="str">
        <f t="shared" si="181"/>
        <v>Application Review</v>
      </c>
      <c r="G3897" s="1">
        <v>44631.832094907404</v>
      </c>
      <c r="H3897" t="str">
        <f t="shared" si="182"/>
        <v>2022-03</v>
      </c>
    </row>
    <row r="3898" spans="1:8" x14ac:dyDescent="0.3">
      <c r="A3898" s="2">
        <v>158100240689</v>
      </c>
      <c r="B3898" s="2" t="str">
        <f t="shared" si="180"/>
        <v>158100240689</v>
      </c>
      <c r="C3898" s="2" t="str">
        <f>_xlfn.XLOOKUP(
  B3898,
  'Candidate Data'!A:A,
  'Candidate Data'!B:B,
  "Not Found"
)</f>
        <v>Recruiter41</v>
      </c>
      <c r="D3898" s="2" t="str">
        <f>_xlfn.XLOOKUP(
  C3898,
  'Recruiter Data'!A:A,
  'Recruiter Data'!B:B,
  "Unknown"
)</f>
        <v>N America</v>
      </c>
      <c r="E3898" t="s">
        <v>18</v>
      </c>
      <c r="F3898" t="str">
        <f t="shared" si="181"/>
        <v>Application Review</v>
      </c>
      <c r="G3898" s="1">
        <v>44631.835023148145</v>
      </c>
      <c r="H3898" t="str">
        <f t="shared" si="182"/>
        <v>2022-03</v>
      </c>
    </row>
    <row r="3899" spans="1:8" x14ac:dyDescent="0.3">
      <c r="A3899" s="2">
        <v>169886657177</v>
      </c>
      <c r="B3899" s="2" t="str">
        <f t="shared" si="180"/>
        <v>169886657177</v>
      </c>
      <c r="C3899" s="2" t="str">
        <f>_xlfn.XLOOKUP(
  B3899,
  'Candidate Data'!A:A,
  'Candidate Data'!B:B,
  "Not Found"
)</f>
        <v>Recruiter42</v>
      </c>
      <c r="D3899" s="2" t="str">
        <f>_xlfn.XLOOKUP(
  C3899,
  'Recruiter Data'!A:A,
  'Recruiter Data'!B:B,
  "Unknown"
)</f>
        <v>Europe</v>
      </c>
      <c r="E3899" t="s">
        <v>18</v>
      </c>
      <c r="F3899" t="str">
        <f t="shared" si="181"/>
        <v>Application Review</v>
      </c>
      <c r="G3899" s="1">
        <v>44631.85434027778</v>
      </c>
      <c r="H3899" t="str">
        <f t="shared" si="182"/>
        <v>2022-03</v>
      </c>
    </row>
    <row r="3900" spans="1:8" x14ac:dyDescent="0.3">
      <c r="A3900" s="2">
        <v>169886657177</v>
      </c>
      <c r="B3900" s="2" t="str">
        <f t="shared" si="180"/>
        <v>169886657177</v>
      </c>
      <c r="C3900" s="2" t="str">
        <f>_xlfn.XLOOKUP(
  B3900,
  'Candidate Data'!A:A,
  'Candidate Data'!B:B,
  "Not Found"
)</f>
        <v>Recruiter42</v>
      </c>
      <c r="D3900" s="2" t="str">
        <f>_xlfn.XLOOKUP(
  C3900,
  'Recruiter Data'!A:A,
  'Recruiter Data'!B:B,
  "Unknown"
)</f>
        <v>Europe</v>
      </c>
      <c r="E3900" t="s">
        <v>18</v>
      </c>
      <c r="F3900" t="str">
        <f t="shared" si="181"/>
        <v>Application Review</v>
      </c>
      <c r="G3900" s="1">
        <v>44647.924375000002</v>
      </c>
      <c r="H3900" t="str">
        <f t="shared" si="182"/>
        <v>2022-03</v>
      </c>
    </row>
    <row r="3901" spans="1:8" x14ac:dyDescent="0.3">
      <c r="A3901" s="2">
        <v>169886657177</v>
      </c>
      <c r="B3901" s="2" t="str">
        <f t="shared" si="180"/>
        <v>169886657177</v>
      </c>
      <c r="C3901" s="2" t="str">
        <f>_xlfn.XLOOKUP(
  B3901,
  'Candidate Data'!A:A,
  'Candidate Data'!B:B,
  "Not Found"
)</f>
        <v>Recruiter42</v>
      </c>
      <c r="D3901" s="2" t="str">
        <f>_xlfn.XLOOKUP(
  C3901,
  'Recruiter Data'!A:A,
  'Recruiter Data'!B:B,
  "Unknown"
)</f>
        <v>Europe</v>
      </c>
      <c r="E3901" t="s">
        <v>18</v>
      </c>
      <c r="F3901" t="str">
        <f t="shared" si="181"/>
        <v>Application Review</v>
      </c>
      <c r="G3901" s="1">
        <v>44647.926458333335</v>
      </c>
      <c r="H3901" t="str">
        <f t="shared" si="182"/>
        <v>2022-03</v>
      </c>
    </row>
    <row r="3902" spans="1:8" x14ac:dyDescent="0.3">
      <c r="A3902" s="2">
        <v>169886657177</v>
      </c>
      <c r="B3902" s="2" t="str">
        <f t="shared" si="180"/>
        <v>169886657177</v>
      </c>
      <c r="C3902" s="2" t="str">
        <f>_xlfn.XLOOKUP(
  B3902,
  'Candidate Data'!A:A,
  'Candidate Data'!B:B,
  "Not Found"
)</f>
        <v>Recruiter42</v>
      </c>
      <c r="D3902" s="2" t="str">
        <f>_xlfn.XLOOKUP(
  C3902,
  'Recruiter Data'!A:A,
  'Recruiter Data'!B:B,
  "Unknown"
)</f>
        <v>Europe</v>
      </c>
      <c r="E3902" t="s">
        <v>18</v>
      </c>
      <c r="F3902" t="str">
        <f t="shared" si="181"/>
        <v>Application Review</v>
      </c>
      <c r="G3902" s="1">
        <v>44647.927893518521</v>
      </c>
      <c r="H3902" t="str">
        <f t="shared" si="182"/>
        <v>2022-03</v>
      </c>
    </row>
    <row r="3903" spans="1:8" x14ac:dyDescent="0.3">
      <c r="A3903" s="2">
        <v>169886657177</v>
      </c>
      <c r="B3903" s="2" t="str">
        <f t="shared" si="180"/>
        <v>169886657177</v>
      </c>
      <c r="C3903" s="2" t="str">
        <f>_xlfn.XLOOKUP(
  B3903,
  'Candidate Data'!A:A,
  'Candidate Data'!B:B,
  "Not Found"
)</f>
        <v>Recruiter42</v>
      </c>
      <c r="D3903" s="2" t="str">
        <f>_xlfn.XLOOKUP(
  C3903,
  'Recruiter Data'!A:A,
  'Recruiter Data'!B:B,
  "Unknown"
)</f>
        <v>Europe</v>
      </c>
      <c r="E3903" t="s">
        <v>18</v>
      </c>
      <c r="F3903" t="str">
        <f t="shared" si="181"/>
        <v>Application Review</v>
      </c>
      <c r="G3903" s="1">
        <v>44647.929884259262</v>
      </c>
      <c r="H3903" t="str">
        <f t="shared" si="182"/>
        <v>2022-03</v>
      </c>
    </row>
    <row r="3904" spans="1:8" x14ac:dyDescent="0.3">
      <c r="A3904" s="2">
        <v>169886657177</v>
      </c>
      <c r="B3904" s="2" t="str">
        <f t="shared" si="180"/>
        <v>169886657177</v>
      </c>
      <c r="C3904" s="2" t="str">
        <f>_xlfn.XLOOKUP(
  B3904,
  'Candidate Data'!A:A,
  'Candidate Data'!B:B,
  "Not Found"
)</f>
        <v>Recruiter42</v>
      </c>
      <c r="D3904" s="2" t="str">
        <f>_xlfn.XLOOKUP(
  C3904,
  'Recruiter Data'!A:A,
  'Recruiter Data'!B:B,
  "Unknown"
)</f>
        <v>Europe</v>
      </c>
      <c r="E3904" t="s">
        <v>18</v>
      </c>
      <c r="F3904" t="str">
        <f t="shared" si="181"/>
        <v>Application Review</v>
      </c>
      <c r="G3904" s="1">
        <v>44647.930648148147</v>
      </c>
      <c r="H3904" t="str">
        <f t="shared" si="182"/>
        <v>2022-03</v>
      </c>
    </row>
    <row r="3905" spans="1:8" x14ac:dyDescent="0.3">
      <c r="A3905" s="2">
        <v>169886657177</v>
      </c>
      <c r="B3905" s="2" t="str">
        <f t="shared" si="180"/>
        <v>169886657177</v>
      </c>
      <c r="C3905" s="2" t="str">
        <f>_xlfn.XLOOKUP(
  B3905,
  'Candidate Data'!A:A,
  'Candidate Data'!B:B,
  "Not Found"
)</f>
        <v>Recruiter42</v>
      </c>
      <c r="D3905" s="2" t="str">
        <f>_xlfn.XLOOKUP(
  C3905,
  'Recruiter Data'!A:A,
  'Recruiter Data'!B:B,
  "Unknown"
)</f>
        <v>Europe</v>
      </c>
      <c r="E3905" t="s">
        <v>18</v>
      </c>
      <c r="F3905" t="str">
        <f t="shared" si="181"/>
        <v>Application Review</v>
      </c>
      <c r="G3905" s="1">
        <v>44647.931331018517</v>
      </c>
      <c r="H3905" t="str">
        <f t="shared" si="182"/>
        <v>2022-03</v>
      </c>
    </row>
    <row r="3906" spans="1:8" x14ac:dyDescent="0.3">
      <c r="A3906" s="2">
        <v>169886657177</v>
      </c>
      <c r="B3906" s="2" t="str">
        <f t="shared" si="180"/>
        <v>169886657177</v>
      </c>
      <c r="C3906" s="2" t="str">
        <f>_xlfn.XLOOKUP(
  B3906,
  'Candidate Data'!A:A,
  'Candidate Data'!B:B,
  "Not Found"
)</f>
        <v>Recruiter42</v>
      </c>
      <c r="D3906" s="2" t="str">
        <f>_xlfn.XLOOKUP(
  C3906,
  'Recruiter Data'!A:A,
  'Recruiter Data'!B:B,
  "Unknown"
)</f>
        <v>Europe</v>
      </c>
      <c r="E3906" t="s">
        <v>18</v>
      </c>
      <c r="F3906" t="str">
        <f t="shared" si="181"/>
        <v>Application Review</v>
      </c>
      <c r="G3906" s="1">
        <v>44647.93204861111</v>
      </c>
      <c r="H3906" t="str">
        <f t="shared" si="182"/>
        <v>2022-03</v>
      </c>
    </row>
    <row r="3907" spans="1:8" x14ac:dyDescent="0.3">
      <c r="A3907" s="2">
        <v>169886657177</v>
      </c>
      <c r="B3907" s="2" t="str">
        <f t="shared" ref="B3907:B3970" si="183">TEXT(A3907,"0")</f>
        <v>169886657177</v>
      </c>
      <c r="C3907" s="2" t="str">
        <f>_xlfn.XLOOKUP(
  B3907,
  'Candidate Data'!A:A,
  'Candidate Data'!B:B,
  "Not Found"
)</f>
        <v>Recruiter42</v>
      </c>
      <c r="D3907" s="2" t="str">
        <f>_xlfn.XLOOKUP(
  C3907,
  'Recruiter Data'!A:A,
  'Recruiter Data'!B:B,
  "Unknown"
)</f>
        <v>Europe</v>
      </c>
      <c r="E3907" t="s">
        <v>18</v>
      </c>
      <c r="F3907" t="str">
        <f t="shared" ref="F3907:F3970" si="184">IF(ISNUMBER(SEARCH("Phone Screen",E3907)),"Phone Screen",
IF(ISNUMBER(SEARCH("Interview #1",E3907)),"Interview #1",
IF(ISNUMBER(SEARCH("Final Interview",E3907)),"Final Interview",
IF(ISNUMBER(SEARCH("Next Steps",E3907)),"Next Steps",
IF(ISNUMBER(SEARCH("Diligence",E3907)),"Diligence",
IF(ISNUMBER(SEARCH("Waitlist",E3907)),"Waitlist",
"Application Review"))))))</f>
        <v>Application Review</v>
      </c>
      <c r="G3907" s="1">
        <v>44647.933356481481</v>
      </c>
      <c r="H3907" t="str">
        <f t="shared" ref="H3907:H3970" si="185">TEXT(G3907,"yyyy-mm")</f>
        <v>2022-03</v>
      </c>
    </row>
    <row r="3908" spans="1:8" x14ac:dyDescent="0.3">
      <c r="A3908" s="2">
        <v>129307490960</v>
      </c>
      <c r="B3908" s="2" t="str">
        <f t="shared" si="183"/>
        <v>129307490960</v>
      </c>
      <c r="C3908" s="2" t="str">
        <f>_xlfn.XLOOKUP(
  B3908,
  'Candidate Data'!A:A,
  'Candidate Data'!B:B,
  "Not Found"
)</f>
        <v>Recruiter1</v>
      </c>
      <c r="D3908" s="2" t="str">
        <f>_xlfn.XLOOKUP(
  C3908,
  'Recruiter Data'!A:A,
  'Recruiter Data'!B:B,
  "Unknown"
)</f>
        <v>N America</v>
      </c>
      <c r="E3908" t="s">
        <v>18</v>
      </c>
      <c r="F3908" t="str">
        <f t="shared" si="184"/>
        <v>Application Review</v>
      </c>
      <c r="G3908" s="1">
        <v>44646.593101851853</v>
      </c>
      <c r="H3908" t="str">
        <f t="shared" si="185"/>
        <v>2022-03</v>
      </c>
    </row>
    <row r="3909" spans="1:8" x14ac:dyDescent="0.3">
      <c r="A3909" s="2">
        <v>129307490960</v>
      </c>
      <c r="B3909" s="2" t="str">
        <f t="shared" si="183"/>
        <v>129307490960</v>
      </c>
      <c r="C3909" s="2" t="str">
        <f>_xlfn.XLOOKUP(
  B3909,
  'Candidate Data'!A:A,
  'Candidate Data'!B:B,
  "Not Found"
)</f>
        <v>Recruiter1</v>
      </c>
      <c r="D3909" s="2" t="str">
        <f>_xlfn.XLOOKUP(
  C3909,
  'Recruiter Data'!A:A,
  'Recruiter Data'!B:B,
  "Unknown"
)</f>
        <v>N America</v>
      </c>
      <c r="E3909" t="s">
        <v>19</v>
      </c>
      <c r="F3909" t="str">
        <f t="shared" si="184"/>
        <v>Phone Screen</v>
      </c>
      <c r="G3909" s="1">
        <v>44646.593101851853</v>
      </c>
      <c r="H3909" t="str">
        <f t="shared" si="185"/>
        <v>2022-03</v>
      </c>
    </row>
    <row r="3910" spans="1:8" x14ac:dyDescent="0.3">
      <c r="A3910" s="2">
        <v>122639644394</v>
      </c>
      <c r="B3910" s="2" t="str">
        <f t="shared" si="183"/>
        <v>122639644394</v>
      </c>
      <c r="C3910" s="2" t="str">
        <f>_xlfn.XLOOKUP(
  B3910,
  'Candidate Data'!A:A,
  'Candidate Data'!B:B,
  "Not Found"
)</f>
        <v>Recruiter30</v>
      </c>
      <c r="D3910" s="2" t="str">
        <f>_xlfn.XLOOKUP(
  C3910,
  'Recruiter Data'!A:A,
  'Recruiter Data'!B:B,
  "Unknown"
)</f>
        <v>N America</v>
      </c>
      <c r="E3910" t="s">
        <v>18</v>
      </c>
      <c r="F3910" t="str">
        <f t="shared" si="184"/>
        <v>Application Review</v>
      </c>
      <c r="G3910" s="1">
        <v>44631.872812499998</v>
      </c>
      <c r="H3910" t="str">
        <f t="shared" si="185"/>
        <v>2022-03</v>
      </c>
    </row>
    <row r="3911" spans="1:8" x14ac:dyDescent="0.3">
      <c r="A3911" s="2">
        <v>122639644394</v>
      </c>
      <c r="B3911" s="2" t="str">
        <f t="shared" si="183"/>
        <v>122639644394</v>
      </c>
      <c r="C3911" s="2" t="str">
        <f>_xlfn.XLOOKUP(
  B3911,
  'Candidate Data'!A:A,
  'Candidate Data'!B:B,
  "Not Found"
)</f>
        <v>Recruiter30</v>
      </c>
      <c r="D3911" s="2" t="str">
        <f>_xlfn.XLOOKUP(
  C3911,
  'Recruiter Data'!A:A,
  'Recruiter Data'!B:B,
  "Unknown"
)</f>
        <v>N America</v>
      </c>
      <c r="E3911" t="s">
        <v>18</v>
      </c>
      <c r="F3911" t="str">
        <f t="shared" si="184"/>
        <v>Application Review</v>
      </c>
      <c r="G3911" s="1">
        <v>44646.724386574075</v>
      </c>
      <c r="H3911" t="str">
        <f t="shared" si="185"/>
        <v>2022-03</v>
      </c>
    </row>
    <row r="3912" spans="1:8" x14ac:dyDescent="0.3">
      <c r="A3912" s="2">
        <v>122639644394</v>
      </c>
      <c r="B3912" s="2" t="str">
        <f t="shared" si="183"/>
        <v>122639644394</v>
      </c>
      <c r="C3912" s="2" t="str">
        <f>_xlfn.XLOOKUP(
  B3912,
  'Candidate Data'!A:A,
  'Candidate Data'!B:B,
  "Not Found"
)</f>
        <v>Recruiter30</v>
      </c>
      <c r="D3912" s="2" t="str">
        <f>_xlfn.XLOOKUP(
  C3912,
  'Recruiter Data'!A:A,
  'Recruiter Data'!B:B,
  "Unknown"
)</f>
        <v>N America</v>
      </c>
      <c r="E3912" t="s">
        <v>19</v>
      </c>
      <c r="F3912" t="str">
        <f t="shared" si="184"/>
        <v>Phone Screen</v>
      </c>
      <c r="G3912" s="1">
        <v>44631.872812499998</v>
      </c>
      <c r="H3912" t="str">
        <f t="shared" si="185"/>
        <v>2022-03</v>
      </c>
    </row>
    <row r="3913" spans="1:8" x14ac:dyDescent="0.3">
      <c r="A3913" s="2">
        <v>122639644394</v>
      </c>
      <c r="B3913" s="2" t="str">
        <f t="shared" si="183"/>
        <v>122639644394</v>
      </c>
      <c r="C3913" s="2" t="str">
        <f>_xlfn.XLOOKUP(
  B3913,
  'Candidate Data'!A:A,
  'Candidate Data'!B:B,
  "Not Found"
)</f>
        <v>Recruiter30</v>
      </c>
      <c r="D3913" s="2" t="str">
        <f>_xlfn.XLOOKUP(
  C3913,
  'Recruiter Data'!A:A,
  'Recruiter Data'!B:B,
  "Unknown"
)</f>
        <v>N America</v>
      </c>
      <c r="E3913" t="s">
        <v>19</v>
      </c>
      <c r="F3913" t="str">
        <f t="shared" si="184"/>
        <v>Phone Screen</v>
      </c>
      <c r="G3913" s="1">
        <v>44646.724386574075</v>
      </c>
      <c r="H3913" t="str">
        <f t="shared" si="185"/>
        <v>2022-03</v>
      </c>
    </row>
    <row r="3914" spans="1:8" x14ac:dyDescent="0.3">
      <c r="A3914" s="2">
        <v>167569185902</v>
      </c>
      <c r="B3914" s="2" t="str">
        <f t="shared" si="183"/>
        <v>167569185902</v>
      </c>
      <c r="C3914" s="2" t="str">
        <f>_xlfn.XLOOKUP(
  B3914,
  'Candidate Data'!A:A,
  'Candidate Data'!B:B,
  "Not Found"
)</f>
        <v>Recruiter1</v>
      </c>
      <c r="D3914" s="2" t="str">
        <f>_xlfn.XLOOKUP(
  C3914,
  'Recruiter Data'!A:A,
  'Recruiter Data'!B:B,
  "Unknown"
)</f>
        <v>N America</v>
      </c>
      <c r="E3914" t="s">
        <v>18</v>
      </c>
      <c r="F3914" t="str">
        <f t="shared" si="184"/>
        <v>Application Review</v>
      </c>
      <c r="G3914" s="1">
        <v>44631.881458333337</v>
      </c>
      <c r="H3914" t="str">
        <f t="shared" si="185"/>
        <v>2022-03</v>
      </c>
    </row>
    <row r="3915" spans="1:8" x14ac:dyDescent="0.3">
      <c r="A3915" s="2">
        <v>141044639710</v>
      </c>
      <c r="B3915" s="2" t="str">
        <f t="shared" si="183"/>
        <v>141044639710</v>
      </c>
      <c r="C3915" s="2" t="str">
        <f>_xlfn.XLOOKUP(
  B3915,
  'Candidate Data'!A:A,
  'Candidate Data'!B:B,
  "Not Found"
)</f>
        <v>Recruiter10</v>
      </c>
      <c r="D3915" s="2" t="str">
        <f>_xlfn.XLOOKUP(
  C3915,
  'Recruiter Data'!A:A,
  'Recruiter Data'!B:B,
  "Unknown"
)</f>
        <v>N America</v>
      </c>
      <c r="E3915" t="s">
        <v>18</v>
      </c>
      <c r="F3915" t="str">
        <f t="shared" si="184"/>
        <v>Application Review</v>
      </c>
      <c r="G3915" s="1">
        <v>44631.89534722222</v>
      </c>
      <c r="H3915" t="str">
        <f t="shared" si="185"/>
        <v>2022-03</v>
      </c>
    </row>
    <row r="3916" spans="1:8" x14ac:dyDescent="0.3">
      <c r="A3916" s="2">
        <v>141044639710</v>
      </c>
      <c r="B3916" s="2" t="str">
        <f t="shared" si="183"/>
        <v>141044639710</v>
      </c>
      <c r="C3916" s="2" t="str">
        <f>_xlfn.XLOOKUP(
  B3916,
  'Candidate Data'!A:A,
  'Candidate Data'!B:B,
  "Not Found"
)</f>
        <v>Recruiter10</v>
      </c>
      <c r="D3916" s="2" t="str">
        <f>_xlfn.XLOOKUP(
  C3916,
  'Recruiter Data'!A:A,
  'Recruiter Data'!B:B,
  "Unknown"
)</f>
        <v>N America</v>
      </c>
      <c r="E3916" t="s">
        <v>18</v>
      </c>
      <c r="F3916" t="str">
        <f t="shared" si="184"/>
        <v>Application Review</v>
      </c>
      <c r="G3916" s="1">
        <v>44631.89534722222</v>
      </c>
      <c r="H3916" t="str">
        <f t="shared" si="185"/>
        <v>2022-03</v>
      </c>
    </row>
    <row r="3917" spans="1:8" x14ac:dyDescent="0.3">
      <c r="A3917" s="2">
        <v>164793493758</v>
      </c>
      <c r="B3917" s="2" t="str">
        <f t="shared" si="183"/>
        <v>164793493758</v>
      </c>
      <c r="C3917" s="2" t="str">
        <f>_xlfn.XLOOKUP(
  B3917,
  'Candidate Data'!A:A,
  'Candidate Data'!B:B,
  "Not Found"
)</f>
        <v>Recruiter2</v>
      </c>
      <c r="D3917" s="2" t="str">
        <f>_xlfn.XLOOKUP(
  C3917,
  'Recruiter Data'!A:A,
  'Recruiter Data'!B:B,
  "Unknown"
)</f>
        <v>N America</v>
      </c>
      <c r="E3917" t="s">
        <v>18</v>
      </c>
      <c r="F3917" t="str">
        <f t="shared" si="184"/>
        <v>Application Review</v>
      </c>
      <c r="G3917" s="1">
        <v>44631.904988425929</v>
      </c>
      <c r="H3917" t="str">
        <f t="shared" si="185"/>
        <v>2022-03</v>
      </c>
    </row>
    <row r="3918" spans="1:8" x14ac:dyDescent="0.3">
      <c r="A3918" s="2">
        <v>164793493758</v>
      </c>
      <c r="B3918" s="2" t="str">
        <f t="shared" si="183"/>
        <v>164793493758</v>
      </c>
      <c r="C3918" s="2" t="str">
        <f>_xlfn.XLOOKUP(
  B3918,
  'Candidate Data'!A:A,
  'Candidate Data'!B:B,
  "Not Found"
)</f>
        <v>Recruiter2</v>
      </c>
      <c r="D3918" s="2" t="str">
        <f>_xlfn.XLOOKUP(
  C3918,
  'Recruiter Data'!A:A,
  'Recruiter Data'!B:B,
  "Unknown"
)</f>
        <v>N America</v>
      </c>
      <c r="E3918" t="s">
        <v>18</v>
      </c>
      <c r="F3918" t="str">
        <f t="shared" si="184"/>
        <v>Application Review</v>
      </c>
      <c r="G3918" s="1">
        <v>44631.912523148145</v>
      </c>
      <c r="H3918" t="str">
        <f t="shared" si="185"/>
        <v>2022-03</v>
      </c>
    </row>
    <row r="3919" spans="1:8" x14ac:dyDescent="0.3">
      <c r="A3919" s="2">
        <v>164793493758</v>
      </c>
      <c r="B3919" s="2" t="str">
        <f t="shared" si="183"/>
        <v>164793493758</v>
      </c>
      <c r="C3919" s="2" t="str">
        <f>_xlfn.XLOOKUP(
  B3919,
  'Candidate Data'!A:A,
  'Candidate Data'!B:B,
  "Not Found"
)</f>
        <v>Recruiter2</v>
      </c>
      <c r="D3919" s="2" t="str">
        <f>_xlfn.XLOOKUP(
  C3919,
  'Recruiter Data'!A:A,
  'Recruiter Data'!B:B,
  "Unknown"
)</f>
        <v>N America</v>
      </c>
      <c r="E3919" t="s">
        <v>19</v>
      </c>
      <c r="F3919" t="str">
        <f t="shared" si="184"/>
        <v>Phone Screen</v>
      </c>
      <c r="G3919" s="1">
        <v>44632.761643518519</v>
      </c>
      <c r="H3919" t="str">
        <f t="shared" si="185"/>
        <v>2022-03</v>
      </c>
    </row>
    <row r="3920" spans="1:8" x14ac:dyDescent="0.3">
      <c r="A3920" s="2">
        <v>111905535646</v>
      </c>
      <c r="B3920" s="2" t="str">
        <f t="shared" si="183"/>
        <v>111905535646</v>
      </c>
      <c r="C3920" s="2" t="str">
        <f>_xlfn.XLOOKUP(
  B3920,
  'Candidate Data'!A:A,
  'Candidate Data'!B:B,
  "Not Found"
)</f>
        <v>Recruiter10</v>
      </c>
      <c r="D3920" s="2" t="str">
        <f>_xlfn.XLOOKUP(
  C3920,
  'Recruiter Data'!A:A,
  'Recruiter Data'!B:B,
  "Unknown"
)</f>
        <v>N America</v>
      </c>
      <c r="E3920" t="s">
        <v>18</v>
      </c>
      <c r="F3920" t="str">
        <f t="shared" si="184"/>
        <v>Application Review</v>
      </c>
      <c r="G3920" s="1">
        <v>44631.924340277779</v>
      </c>
      <c r="H3920" t="str">
        <f t="shared" si="185"/>
        <v>2022-03</v>
      </c>
    </row>
    <row r="3921" spans="1:8" x14ac:dyDescent="0.3">
      <c r="A3921" s="2">
        <v>107873945811</v>
      </c>
      <c r="B3921" s="2" t="str">
        <f t="shared" si="183"/>
        <v>107873945811</v>
      </c>
      <c r="C3921" s="2" t="str">
        <f>_xlfn.XLOOKUP(
  B3921,
  'Candidate Data'!A:A,
  'Candidate Data'!B:B,
  "Not Found"
)</f>
        <v>Recruiter10</v>
      </c>
      <c r="D3921" s="2" t="str">
        <f>_xlfn.XLOOKUP(
  C3921,
  'Recruiter Data'!A:A,
  'Recruiter Data'!B:B,
  "Unknown"
)</f>
        <v>N America</v>
      </c>
      <c r="E3921" t="s">
        <v>18</v>
      </c>
      <c r="F3921" t="str">
        <f t="shared" si="184"/>
        <v>Application Review</v>
      </c>
      <c r="G3921" s="1">
        <v>44631.957071759258</v>
      </c>
      <c r="H3921" t="str">
        <f t="shared" si="185"/>
        <v>2022-03</v>
      </c>
    </row>
    <row r="3922" spans="1:8" x14ac:dyDescent="0.3">
      <c r="A3922" s="2">
        <v>154789706039</v>
      </c>
      <c r="B3922" s="2" t="str">
        <f t="shared" si="183"/>
        <v>154789706039</v>
      </c>
      <c r="C3922" s="2" t="str">
        <f>_xlfn.XLOOKUP(
  B3922,
  'Candidate Data'!A:A,
  'Candidate Data'!B:B,
  "Not Found"
)</f>
        <v>Recruiter7</v>
      </c>
      <c r="D3922" s="2" t="str">
        <f>_xlfn.XLOOKUP(
  C3922,
  'Recruiter Data'!A:A,
  'Recruiter Data'!B:B,
  "Unknown"
)</f>
        <v>N America</v>
      </c>
      <c r="E3922" t="s">
        <v>18</v>
      </c>
      <c r="F3922" t="str">
        <f t="shared" si="184"/>
        <v>Application Review</v>
      </c>
      <c r="G3922" s="1">
        <v>44631.960497685184</v>
      </c>
      <c r="H3922" t="str">
        <f t="shared" si="185"/>
        <v>2022-03</v>
      </c>
    </row>
    <row r="3923" spans="1:8" x14ac:dyDescent="0.3">
      <c r="A3923" s="2">
        <v>154789706039</v>
      </c>
      <c r="B3923" s="2" t="str">
        <f t="shared" si="183"/>
        <v>154789706039</v>
      </c>
      <c r="C3923" s="2" t="str">
        <f>_xlfn.XLOOKUP(
  B3923,
  'Candidate Data'!A:A,
  'Candidate Data'!B:B,
  "Not Found"
)</f>
        <v>Recruiter7</v>
      </c>
      <c r="D3923" s="2" t="str">
        <f>_xlfn.XLOOKUP(
  C3923,
  'Recruiter Data'!A:A,
  'Recruiter Data'!B:B,
  "Unknown"
)</f>
        <v>N America</v>
      </c>
      <c r="E3923" t="s">
        <v>19</v>
      </c>
      <c r="F3923" t="str">
        <f t="shared" si="184"/>
        <v>Phone Screen</v>
      </c>
      <c r="G3923" s="1">
        <v>44645.845370370371</v>
      </c>
      <c r="H3923" t="str">
        <f t="shared" si="185"/>
        <v>2022-03</v>
      </c>
    </row>
    <row r="3924" spans="1:8" x14ac:dyDescent="0.3">
      <c r="A3924" s="2">
        <v>104020359238</v>
      </c>
      <c r="B3924" s="2" t="str">
        <f t="shared" si="183"/>
        <v>104020359238</v>
      </c>
      <c r="C3924" s="2" t="str">
        <f>_xlfn.XLOOKUP(
  B3924,
  'Candidate Data'!A:A,
  'Candidate Data'!B:B,
  "Not Found"
)</f>
        <v>Recruiter36</v>
      </c>
      <c r="D3924" s="2" t="str">
        <f>_xlfn.XLOOKUP(
  C3924,
  'Recruiter Data'!A:A,
  'Recruiter Data'!B:B,
  "Unknown"
)</f>
        <v>Europe</v>
      </c>
      <c r="E3924" t="s">
        <v>18</v>
      </c>
      <c r="F3924" t="str">
        <f t="shared" si="184"/>
        <v>Application Review</v>
      </c>
      <c r="G3924" s="1">
        <v>44632.000115740739</v>
      </c>
      <c r="H3924" t="str">
        <f t="shared" si="185"/>
        <v>2022-03</v>
      </c>
    </row>
    <row r="3925" spans="1:8" x14ac:dyDescent="0.3">
      <c r="A3925" s="2">
        <v>174061046811</v>
      </c>
      <c r="B3925" s="2" t="str">
        <f t="shared" si="183"/>
        <v>174061046811</v>
      </c>
      <c r="C3925" s="2" t="str">
        <f>_xlfn.XLOOKUP(
  B3925,
  'Candidate Data'!A:A,
  'Candidate Data'!B:B,
  "Not Found"
)</f>
        <v>Recruiter11</v>
      </c>
      <c r="D3925" s="2" t="str">
        <f>_xlfn.XLOOKUP(
  C3925,
  'Recruiter Data'!A:A,
  'Recruiter Data'!B:B,
  "Unknown"
)</f>
        <v>N America</v>
      </c>
      <c r="E3925" t="s">
        <v>18</v>
      </c>
      <c r="F3925" t="str">
        <f t="shared" si="184"/>
        <v>Application Review</v>
      </c>
      <c r="G3925" s="1">
        <v>44632.011180555557</v>
      </c>
      <c r="H3925" t="str">
        <f t="shared" si="185"/>
        <v>2022-03</v>
      </c>
    </row>
    <row r="3926" spans="1:8" x14ac:dyDescent="0.3">
      <c r="A3926" s="2">
        <v>174061046811</v>
      </c>
      <c r="B3926" s="2" t="str">
        <f t="shared" si="183"/>
        <v>174061046811</v>
      </c>
      <c r="C3926" s="2" t="str">
        <f>_xlfn.XLOOKUP(
  B3926,
  'Candidate Data'!A:A,
  'Candidate Data'!B:B,
  "Not Found"
)</f>
        <v>Recruiter11</v>
      </c>
      <c r="D3926" s="2" t="str">
        <f>_xlfn.XLOOKUP(
  C3926,
  'Recruiter Data'!A:A,
  'Recruiter Data'!B:B,
  "Unknown"
)</f>
        <v>N America</v>
      </c>
      <c r="E3926" t="s">
        <v>18</v>
      </c>
      <c r="F3926" t="str">
        <f t="shared" si="184"/>
        <v>Application Review</v>
      </c>
      <c r="G3926" s="1">
        <v>44632.012557870374</v>
      </c>
      <c r="H3926" t="str">
        <f t="shared" si="185"/>
        <v>2022-03</v>
      </c>
    </row>
    <row r="3927" spans="1:8" x14ac:dyDescent="0.3">
      <c r="A3927" s="2">
        <v>185383692062</v>
      </c>
      <c r="B3927" s="2" t="str">
        <f t="shared" si="183"/>
        <v>185383692062</v>
      </c>
      <c r="C3927" s="2" t="str">
        <f>_xlfn.XLOOKUP(
  B3927,
  'Candidate Data'!A:A,
  'Candidate Data'!B:B,
  "Not Found"
)</f>
        <v>Recruiter2</v>
      </c>
      <c r="D3927" s="2" t="str">
        <f>_xlfn.XLOOKUP(
  C3927,
  'Recruiter Data'!A:A,
  'Recruiter Data'!B:B,
  "Unknown"
)</f>
        <v>N America</v>
      </c>
      <c r="E3927" t="s">
        <v>18</v>
      </c>
      <c r="F3927" t="str">
        <f t="shared" si="184"/>
        <v>Application Review</v>
      </c>
      <c r="G3927" s="1">
        <v>44632.020208333335</v>
      </c>
      <c r="H3927" t="str">
        <f t="shared" si="185"/>
        <v>2022-03</v>
      </c>
    </row>
    <row r="3928" spans="1:8" x14ac:dyDescent="0.3">
      <c r="A3928" s="2">
        <v>185383692062</v>
      </c>
      <c r="B3928" s="2" t="str">
        <f t="shared" si="183"/>
        <v>185383692062</v>
      </c>
      <c r="C3928" s="2" t="str">
        <f>_xlfn.XLOOKUP(
  B3928,
  'Candidate Data'!A:A,
  'Candidate Data'!B:B,
  "Not Found"
)</f>
        <v>Recruiter2</v>
      </c>
      <c r="D3928" s="2" t="str">
        <f>_xlfn.XLOOKUP(
  C3928,
  'Recruiter Data'!A:A,
  'Recruiter Data'!B:B,
  "Unknown"
)</f>
        <v>N America</v>
      </c>
      <c r="E3928" t="s">
        <v>18</v>
      </c>
      <c r="F3928" t="str">
        <f t="shared" si="184"/>
        <v>Application Review</v>
      </c>
      <c r="G3928" s="1">
        <v>44634.045868055553</v>
      </c>
      <c r="H3928" t="str">
        <f t="shared" si="185"/>
        <v>2022-03</v>
      </c>
    </row>
    <row r="3929" spans="1:8" x14ac:dyDescent="0.3">
      <c r="A3929" s="2">
        <v>131402056556</v>
      </c>
      <c r="B3929" s="2" t="str">
        <f t="shared" si="183"/>
        <v>131402056556</v>
      </c>
      <c r="C3929" s="2" t="str">
        <f>_xlfn.XLOOKUP(
  B3929,
  'Candidate Data'!A:A,
  'Candidate Data'!B:B,
  "Not Found"
)</f>
        <v>Recruiter4</v>
      </c>
      <c r="D3929" s="2" t="str">
        <f>_xlfn.XLOOKUP(
  C3929,
  'Recruiter Data'!A:A,
  'Recruiter Data'!B:B,
  "Unknown"
)</f>
        <v>Asia</v>
      </c>
      <c r="E3929" t="s">
        <v>18</v>
      </c>
      <c r="F3929" t="str">
        <f t="shared" si="184"/>
        <v>Application Review</v>
      </c>
      <c r="G3929" s="1">
        <v>44632.057685185187</v>
      </c>
      <c r="H3929" t="str">
        <f t="shared" si="185"/>
        <v>2022-03</v>
      </c>
    </row>
    <row r="3930" spans="1:8" x14ac:dyDescent="0.3">
      <c r="A3930" s="2">
        <v>131402056556</v>
      </c>
      <c r="B3930" s="2" t="str">
        <f t="shared" si="183"/>
        <v>131402056556</v>
      </c>
      <c r="C3930" s="2" t="str">
        <f>_xlfn.XLOOKUP(
  B3930,
  'Candidate Data'!A:A,
  'Candidate Data'!B:B,
  "Not Found"
)</f>
        <v>Recruiter4</v>
      </c>
      <c r="D3930" s="2" t="str">
        <f>_xlfn.XLOOKUP(
  C3930,
  'Recruiter Data'!A:A,
  'Recruiter Data'!B:B,
  "Unknown"
)</f>
        <v>Asia</v>
      </c>
      <c r="E3930" t="s">
        <v>21</v>
      </c>
      <c r="F3930" t="str">
        <f t="shared" si="184"/>
        <v>Diligence</v>
      </c>
      <c r="G3930" s="1">
        <v>44632.058483796296</v>
      </c>
      <c r="H3930" t="str">
        <f t="shared" si="185"/>
        <v>2022-03</v>
      </c>
    </row>
    <row r="3931" spans="1:8" x14ac:dyDescent="0.3">
      <c r="A3931" s="2">
        <v>131402056556</v>
      </c>
      <c r="B3931" s="2" t="str">
        <f t="shared" si="183"/>
        <v>131402056556</v>
      </c>
      <c r="C3931" s="2" t="str">
        <f>_xlfn.XLOOKUP(
  B3931,
  'Candidate Data'!A:A,
  'Candidate Data'!B:B,
  "Not Found"
)</f>
        <v>Recruiter4</v>
      </c>
      <c r="D3931" s="2" t="str">
        <f>_xlfn.XLOOKUP(
  C3931,
  'Recruiter Data'!A:A,
  'Recruiter Data'!B:B,
  "Unknown"
)</f>
        <v>Asia</v>
      </c>
      <c r="E3931" t="s">
        <v>22</v>
      </c>
      <c r="F3931" t="str">
        <f t="shared" si="184"/>
        <v>Final Interview</v>
      </c>
      <c r="G3931" s="1">
        <v>44632.058483796296</v>
      </c>
      <c r="H3931" t="str">
        <f t="shared" si="185"/>
        <v>2022-03</v>
      </c>
    </row>
    <row r="3932" spans="1:8" x14ac:dyDescent="0.3">
      <c r="A3932" s="2">
        <v>131402056556</v>
      </c>
      <c r="B3932" s="2" t="str">
        <f t="shared" si="183"/>
        <v>131402056556</v>
      </c>
      <c r="C3932" s="2" t="str">
        <f>_xlfn.XLOOKUP(
  B3932,
  'Candidate Data'!A:A,
  'Candidate Data'!B:B,
  "Not Found"
)</f>
        <v>Recruiter4</v>
      </c>
      <c r="D3932" s="2" t="str">
        <f>_xlfn.XLOOKUP(
  C3932,
  'Recruiter Data'!A:A,
  'Recruiter Data'!B:B,
  "Unknown"
)</f>
        <v>Asia</v>
      </c>
      <c r="E3932" t="s">
        <v>20</v>
      </c>
      <c r="F3932" t="str">
        <f t="shared" si="184"/>
        <v>Interview #1</v>
      </c>
      <c r="G3932" s="1">
        <v>44632.057766203703</v>
      </c>
      <c r="H3932" t="str">
        <f t="shared" si="185"/>
        <v>2022-03</v>
      </c>
    </row>
    <row r="3933" spans="1:8" x14ac:dyDescent="0.3">
      <c r="A3933" s="2">
        <v>131402056556</v>
      </c>
      <c r="B3933" s="2" t="str">
        <f t="shared" si="183"/>
        <v>131402056556</v>
      </c>
      <c r="C3933" s="2" t="str">
        <f>_xlfn.XLOOKUP(
  B3933,
  'Candidate Data'!A:A,
  'Candidate Data'!B:B,
  "Not Found"
)</f>
        <v>Recruiter4</v>
      </c>
      <c r="D3933" s="2" t="str">
        <f>_xlfn.XLOOKUP(
  C3933,
  'Recruiter Data'!A:A,
  'Recruiter Data'!B:B,
  "Unknown"
)</f>
        <v>Asia</v>
      </c>
      <c r="E3933" t="s">
        <v>23</v>
      </c>
      <c r="F3933" t="str">
        <f t="shared" si="184"/>
        <v>Next Steps</v>
      </c>
      <c r="G3933" s="1">
        <v>44632.058483796296</v>
      </c>
      <c r="H3933" t="str">
        <f t="shared" si="185"/>
        <v>2022-03</v>
      </c>
    </row>
    <row r="3934" spans="1:8" x14ac:dyDescent="0.3">
      <c r="A3934" s="2">
        <v>131402056556</v>
      </c>
      <c r="B3934" s="2" t="str">
        <f t="shared" si="183"/>
        <v>131402056556</v>
      </c>
      <c r="C3934" s="2" t="str">
        <f>_xlfn.XLOOKUP(
  B3934,
  'Candidate Data'!A:A,
  'Candidate Data'!B:B,
  "Not Found"
)</f>
        <v>Recruiter4</v>
      </c>
      <c r="D3934" s="2" t="str">
        <f>_xlfn.XLOOKUP(
  C3934,
  'Recruiter Data'!A:A,
  'Recruiter Data'!B:B,
  "Unknown"
)</f>
        <v>Asia</v>
      </c>
      <c r="E3934" t="s">
        <v>19</v>
      </c>
      <c r="F3934" t="str">
        <f t="shared" si="184"/>
        <v>Phone Screen</v>
      </c>
      <c r="G3934" s="1">
        <v>44632.057766203703</v>
      </c>
      <c r="H3934" t="str">
        <f t="shared" si="185"/>
        <v>2022-03</v>
      </c>
    </row>
    <row r="3935" spans="1:8" x14ac:dyDescent="0.3">
      <c r="A3935" s="2">
        <v>131402056556</v>
      </c>
      <c r="B3935" s="2" t="str">
        <f t="shared" si="183"/>
        <v>131402056556</v>
      </c>
      <c r="C3935" s="2" t="str">
        <f>_xlfn.XLOOKUP(
  B3935,
  'Candidate Data'!A:A,
  'Candidate Data'!B:B,
  "Not Found"
)</f>
        <v>Recruiter4</v>
      </c>
      <c r="D3935" s="2" t="str">
        <f>_xlfn.XLOOKUP(
  C3935,
  'Recruiter Data'!A:A,
  'Recruiter Data'!B:B,
  "Unknown"
)</f>
        <v>Asia</v>
      </c>
      <c r="E3935" t="s">
        <v>24</v>
      </c>
      <c r="F3935" t="str">
        <f t="shared" si="184"/>
        <v>Waitlist</v>
      </c>
      <c r="G3935" s="1">
        <v>44654.415439814817</v>
      </c>
      <c r="H3935" t="str">
        <f t="shared" si="185"/>
        <v>2022-04</v>
      </c>
    </row>
    <row r="3936" spans="1:8" x14ac:dyDescent="0.3">
      <c r="A3936" s="2">
        <v>187327422099</v>
      </c>
      <c r="B3936" s="2" t="str">
        <f t="shared" si="183"/>
        <v>187327422099</v>
      </c>
      <c r="C3936" s="2" t="str">
        <f>_xlfn.XLOOKUP(
  B3936,
  'Candidate Data'!A:A,
  'Candidate Data'!B:B,
  "Not Found"
)</f>
        <v>Recruiter15</v>
      </c>
      <c r="D3936" s="2" t="str">
        <f>_xlfn.XLOOKUP(
  C3936,
  'Recruiter Data'!A:A,
  'Recruiter Data'!B:B,
  "Unknown"
)</f>
        <v>N America</v>
      </c>
      <c r="E3936" t="s">
        <v>18</v>
      </c>
      <c r="F3936" t="str">
        <f t="shared" si="184"/>
        <v>Application Review</v>
      </c>
      <c r="G3936" s="1">
        <v>44632.070868055554</v>
      </c>
      <c r="H3936" t="str">
        <f t="shared" si="185"/>
        <v>2022-03</v>
      </c>
    </row>
    <row r="3937" spans="1:8" x14ac:dyDescent="0.3">
      <c r="A3937" s="2">
        <v>187327422099</v>
      </c>
      <c r="B3937" s="2" t="str">
        <f t="shared" si="183"/>
        <v>187327422099</v>
      </c>
      <c r="C3937" s="2" t="str">
        <f>_xlfn.XLOOKUP(
  B3937,
  'Candidate Data'!A:A,
  'Candidate Data'!B:B,
  "Not Found"
)</f>
        <v>Recruiter15</v>
      </c>
      <c r="D3937" s="2" t="str">
        <f>_xlfn.XLOOKUP(
  C3937,
  'Recruiter Data'!A:A,
  'Recruiter Data'!B:B,
  "Unknown"
)</f>
        <v>N America</v>
      </c>
      <c r="E3937" t="s">
        <v>18</v>
      </c>
      <c r="F3937" t="str">
        <f t="shared" si="184"/>
        <v>Application Review</v>
      </c>
      <c r="G3937" s="1">
        <v>44632.075833333336</v>
      </c>
      <c r="H3937" t="str">
        <f t="shared" si="185"/>
        <v>2022-03</v>
      </c>
    </row>
    <row r="3938" spans="1:8" x14ac:dyDescent="0.3">
      <c r="A3938" s="2">
        <v>187327422099</v>
      </c>
      <c r="B3938" s="2" t="str">
        <f t="shared" si="183"/>
        <v>187327422099</v>
      </c>
      <c r="C3938" s="2" t="str">
        <f>_xlfn.XLOOKUP(
  B3938,
  'Candidate Data'!A:A,
  'Candidate Data'!B:B,
  "Not Found"
)</f>
        <v>Recruiter15</v>
      </c>
      <c r="D3938" s="2" t="str">
        <f>_xlfn.XLOOKUP(
  C3938,
  'Recruiter Data'!A:A,
  'Recruiter Data'!B:B,
  "Unknown"
)</f>
        <v>N America</v>
      </c>
      <c r="E3938" t="s">
        <v>18</v>
      </c>
      <c r="F3938" t="str">
        <f t="shared" si="184"/>
        <v>Application Review</v>
      </c>
      <c r="G3938" s="1">
        <v>44632.08</v>
      </c>
      <c r="H3938" t="str">
        <f t="shared" si="185"/>
        <v>2022-03</v>
      </c>
    </row>
    <row r="3939" spans="1:8" x14ac:dyDescent="0.3">
      <c r="A3939" s="2">
        <v>107126735856</v>
      </c>
      <c r="B3939" s="2" t="str">
        <f t="shared" si="183"/>
        <v>107126735856</v>
      </c>
      <c r="C3939" s="2" t="str">
        <f>_xlfn.XLOOKUP(
  B3939,
  'Candidate Data'!A:A,
  'Candidate Data'!B:B,
  "Not Found"
)</f>
        <v>Recruiter7</v>
      </c>
      <c r="D3939" s="2" t="str">
        <f>_xlfn.XLOOKUP(
  C3939,
  'Recruiter Data'!A:A,
  'Recruiter Data'!B:B,
  "Unknown"
)</f>
        <v>N America</v>
      </c>
      <c r="E3939" t="s">
        <v>24</v>
      </c>
      <c r="F3939" t="str">
        <f t="shared" si="184"/>
        <v>Waitlist</v>
      </c>
      <c r="G3939" s="1">
        <v>44632.109085648146</v>
      </c>
      <c r="H3939" t="str">
        <f t="shared" si="185"/>
        <v>2022-03</v>
      </c>
    </row>
    <row r="3940" spans="1:8" x14ac:dyDescent="0.3">
      <c r="A3940" s="2">
        <v>173126749391</v>
      </c>
      <c r="B3940" s="2" t="str">
        <f t="shared" si="183"/>
        <v>173126749391</v>
      </c>
      <c r="C3940" s="2" t="str">
        <f>_xlfn.XLOOKUP(
  B3940,
  'Candidate Data'!A:A,
  'Candidate Data'!B:B,
  "Not Found"
)</f>
        <v>Recruiter10</v>
      </c>
      <c r="D3940" s="2" t="str">
        <f>_xlfn.XLOOKUP(
  C3940,
  'Recruiter Data'!A:A,
  'Recruiter Data'!B:B,
  "Unknown"
)</f>
        <v>N America</v>
      </c>
      <c r="E3940" t="s">
        <v>18</v>
      </c>
      <c r="F3940" t="str">
        <f t="shared" si="184"/>
        <v>Application Review</v>
      </c>
      <c r="G3940" s="1">
        <v>44632.177210648151</v>
      </c>
      <c r="H3940" t="str">
        <f t="shared" si="185"/>
        <v>2022-03</v>
      </c>
    </row>
    <row r="3941" spans="1:8" x14ac:dyDescent="0.3">
      <c r="A3941" s="2">
        <v>103672585370</v>
      </c>
      <c r="B3941" s="2" t="str">
        <f t="shared" si="183"/>
        <v>103672585370</v>
      </c>
      <c r="C3941" s="2" t="str">
        <f>_xlfn.XLOOKUP(
  B3941,
  'Candidate Data'!A:A,
  'Candidate Data'!B:B,
  "Not Found"
)</f>
        <v>Recruiter2</v>
      </c>
      <c r="D3941" s="2" t="str">
        <f>_xlfn.XLOOKUP(
  C3941,
  'Recruiter Data'!A:A,
  'Recruiter Data'!B:B,
  "Unknown"
)</f>
        <v>N America</v>
      </c>
      <c r="E3941" t="s">
        <v>18</v>
      </c>
      <c r="F3941" t="str">
        <f t="shared" si="184"/>
        <v>Application Review</v>
      </c>
      <c r="G3941" s="1">
        <v>44632.258449074077</v>
      </c>
      <c r="H3941" t="str">
        <f t="shared" si="185"/>
        <v>2022-03</v>
      </c>
    </row>
    <row r="3942" spans="1:8" x14ac:dyDescent="0.3">
      <c r="A3942" s="2">
        <v>103672585370</v>
      </c>
      <c r="B3942" s="2" t="str">
        <f t="shared" si="183"/>
        <v>103672585370</v>
      </c>
      <c r="C3942" s="2" t="str">
        <f>_xlfn.XLOOKUP(
  B3942,
  'Candidate Data'!A:A,
  'Candidate Data'!B:B,
  "Not Found"
)</f>
        <v>Recruiter2</v>
      </c>
      <c r="D3942" s="2" t="str">
        <f>_xlfn.XLOOKUP(
  C3942,
  'Recruiter Data'!A:A,
  'Recruiter Data'!B:B,
  "Unknown"
)</f>
        <v>N America</v>
      </c>
      <c r="E3942" t="s">
        <v>19</v>
      </c>
      <c r="F3942" t="str">
        <f t="shared" si="184"/>
        <v>Phone Screen</v>
      </c>
      <c r="G3942" s="1">
        <v>44632.675046296295</v>
      </c>
      <c r="H3942" t="str">
        <f t="shared" si="185"/>
        <v>2022-03</v>
      </c>
    </row>
    <row r="3943" spans="1:8" x14ac:dyDescent="0.3">
      <c r="A3943" s="2">
        <v>150238072089</v>
      </c>
      <c r="B3943" s="2" t="str">
        <f t="shared" si="183"/>
        <v>150238072089</v>
      </c>
      <c r="C3943" s="2" t="str">
        <f>_xlfn.XLOOKUP(
  B3943,
  'Candidate Data'!A:A,
  'Candidate Data'!B:B,
  "Not Found"
)</f>
        <v>Recruiter7</v>
      </c>
      <c r="D3943" s="2" t="str">
        <f>_xlfn.XLOOKUP(
  C3943,
  'Recruiter Data'!A:A,
  'Recruiter Data'!B:B,
  "Unknown"
)</f>
        <v>N America</v>
      </c>
      <c r="E3943" t="s">
        <v>18</v>
      </c>
      <c r="F3943" t="str">
        <f t="shared" si="184"/>
        <v>Application Review</v>
      </c>
      <c r="G3943" s="1">
        <v>44632.295868055553</v>
      </c>
      <c r="H3943" t="str">
        <f t="shared" si="185"/>
        <v>2022-03</v>
      </c>
    </row>
    <row r="3944" spans="1:8" x14ac:dyDescent="0.3">
      <c r="A3944" s="2">
        <v>150200319236</v>
      </c>
      <c r="B3944" s="2" t="str">
        <f t="shared" si="183"/>
        <v>150200319236</v>
      </c>
      <c r="C3944" s="2" t="str">
        <f>_xlfn.XLOOKUP(
  B3944,
  'Candidate Data'!A:A,
  'Candidate Data'!B:B,
  "Not Found"
)</f>
        <v>Recruiter16</v>
      </c>
      <c r="D3944" s="2" t="str">
        <f>_xlfn.XLOOKUP(
  C3944,
  'Recruiter Data'!A:A,
  'Recruiter Data'!B:B,
  "Unknown"
)</f>
        <v>Asia</v>
      </c>
      <c r="E3944" t="s">
        <v>18</v>
      </c>
      <c r="F3944" t="str">
        <f t="shared" si="184"/>
        <v>Application Review</v>
      </c>
      <c r="G3944" s="1">
        <v>44632.375833333332</v>
      </c>
      <c r="H3944" t="str">
        <f t="shared" si="185"/>
        <v>2022-03</v>
      </c>
    </row>
    <row r="3945" spans="1:8" x14ac:dyDescent="0.3">
      <c r="A3945" s="2">
        <v>150200319236</v>
      </c>
      <c r="B3945" s="2" t="str">
        <f t="shared" si="183"/>
        <v>150200319236</v>
      </c>
      <c r="C3945" s="2" t="str">
        <f>_xlfn.XLOOKUP(
  B3945,
  'Candidate Data'!A:A,
  'Candidate Data'!B:B,
  "Not Found"
)</f>
        <v>Recruiter16</v>
      </c>
      <c r="D3945" s="2" t="str">
        <f>_xlfn.XLOOKUP(
  C3945,
  'Recruiter Data'!A:A,
  'Recruiter Data'!B:B,
  "Unknown"
)</f>
        <v>Asia</v>
      </c>
      <c r="E3945" t="s">
        <v>19</v>
      </c>
      <c r="F3945" t="str">
        <f t="shared" si="184"/>
        <v>Phone Screen</v>
      </c>
      <c r="G3945" s="1">
        <v>44633.143229166664</v>
      </c>
      <c r="H3945" t="str">
        <f t="shared" si="185"/>
        <v>2022-03</v>
      </c>
    </row>
    <row r="3946" spans="1:8" x14ac:dyDescent="0.3">
      <c r="A3946" s="2">
        <v>181611963811</v>
      </c>
      <c r="B3946" s="2" t="str">
        <f t="shared" si="183"/>
        <v>181611963811</v>
      </c>
      <c r="C3946" s="2" t="str">
        <f>_xlfn.XLOOKUP(
  B3946,
  'Candidate Data'!A:A,
  'Candidate Data'!B:B,
  "Not Found"
)</f>
        <v>Recruiter8</v>
      </c>
      <c r="D3946" s="2" t="str">
        <f>_xlfn.XLOOKUP(
  C3946,
  'Recruiter Data'!A:A,
  'Recruiter Data'!B:B,
  "Unknown"
)</f>
        <v>Asia</v>
      </c>
      <c r="E3946" t="s">
        <v>18</v>
      </c>
      <c r="F3946" t="str">
        <f t="shared" si="184"/>
        <v>Application Review</v>
      </c>
      <c r="G3946" s="1">
        <v>44632.380486111113</v>
      </c>
      <c r="H3946" t="str">
        <f t="shared" si="185"/>
        <v>2022-03</v>
      </c>
    </row>
    <row r="3947" spans="1:8" x14ac:dyDescent="0.3">
      <c r="A3947" s="2">
        <v>181611963811</v>
      </c>
      <c r="B3947" s="2" t="str">
        <f t="shared" si="183"/>
        <v>181611963811</v>
      </c>
      <c r="C3947" s="2" t="str">
        <f>_xlfn.XLOOKUP(
  B3947,
  'Candidate Data'!A:A,
  'Candidate Data'!B:B,
  "Not Found"
)</f>
        <v>Recruiter8</v>
      </c>
      <c r="D3947" s="2" t="str">
        <f>_xlfn.XLOOKUP(
  C3947,
  'Recruiter Data'!A:A,
  'Recruiter Data'!B:B,
  "Unknown"
)</f>
        <v>Asia</v>
      </c>
      <c r="E3947" t="s">
        <v>21</v>
      </c>
      <c r="F3947" t="str">
        <f t="shared" si="184"/>
        <v>Diligence</v>
      </c>
      <c r="G3947" s="1">
        <v>44673.249780092592</v>
      </c>
      <c r="H3947" t="str">
        <f t="shared" si="185"/>
        <v>2022-04</v>
      </c>
    </row>
    <row r="3948" spans="1:8" x14ac:dyDescent="0.3">
      <c r="A3948" s="2">
        <v>181611963811</v>
      </c>
      <c r="B3948" s="2" t="str">
        <f t="shared" si="183"/>
        <v>181611963811</v>
      </c>
      <c r="C3948" s="2" t="str">
        <f>_xlfn.XLOOKUP(
  B3948,
  'Candidate Data'!A:A,
  'Candidate Data'!B:B,
  "Not Found"
)</f>
        <v>Recruiter8</v>
      </c>
      <c r="D3948" s="2" t="str">
        <f>_xlfn.XLOOKUP(
  C3948,
  'Recruiter Data'!A:A,
  'Recruiter Data'!B:B,
  "Unknown"
)</f>
        <v>Asia</v>
      </c>
      <c r="E3948" t="s">
        <v>22</v>
      </c>
      <c r="F3948" t="str">
        <f t="shared" si="184"/>
        <v>Final Interview</v>
      </c>
      <c r="G3948" s="1">
        <v>44673.249780092592</v>
      </c>
      <c r="H3948" t="str">
        <f t="shared" si="185"/>
        <v>2022-04</v>
      </c>
    </row>
    <row r="3949" spans="1:8" x14ac:dyDescent="0.3">
      <c r="A3949" s="2">
        <v>181611963811</v>
      </c>
      <c r="B3949" s="2" t="str">
        <f t="shared" si="183"/>
        <v>181611963811</v>
      </c>
      <c r="C3949" s="2" t="str">
        <f>_xlfn.XLOOKUP(
  B3949,
  'Candidate Data'!A:A,
  'Candidate Data'!B:B,
  "Not Found"
)</f>
        <v>Recruiter8</v>
      </c>
      <c r="D3949" s="2" t="str">
        <f>_xlfn.XLOOKUP(
  C3949,
  'Recruiter Data'!A:A,
  'Recruiter Data'!B:B,
  "Unknown"
)</f>
        <v>Asia</v>
      </c>
      <c r="E3949" t="s">
        <v>20</v>
      </c>
      <c r="F3949" t="str">
        <f t="shared" si="184"/>
        <v>Interview #1</v>
      </c>
      <c r="G3949" s="1">
        <v>44632.380486111113</v>
      </c>
      <c r="H3949" t="str">
        <f t="shared" si="185"/>
        <v>2022-03</v>
      </c>
    </row>
    <row r="3950" spans="1:8" x14ac:dyDescent="0.3">
      <c r="A3950" s="2">
        <v>181611963811</v>
      </c>
      <c r="B3950" s="2" t="str">
        <f t="shared" si="183"/>
        <v>181611963811</v>
      </c>
      <c r="C3950" s="2" t="str">
        <f>_xlfn.XLOOKUP(
  B3950,
  'Candidate Data'!A:A,
  'Candidate Data'!B:B,
  "Not Found"
)</f>
        <v>Recruiter8</v>
      </c>
      <c r="D3950" s="2" t="str">
        <f>_xlfn.XLOOKUP(
  C3950,
  'Recruiter Data'!A:A,
  'Recruiter Data'!B:B,
  "Unknown"
)</f>
        <v>Asia</v>
      </c>
      <c r="E3950" t="s">
        <v>23</v>
      </c>
      <c r="F3950" t="str">
        <f t="shared" si="184"/>
        <v>Next Steps</v>
      </c>
      <c r="G3950" s="1">
        <v>44673.249780092592</v>
      </c>
      <c r="H3950" t="str">
        <f t="shared" si="185"/>
        <v>2022-04</v>
      </c>
    </row>
    <row r="3951" spans="1:8" x14ac:dyDescent="0.3">
      <c r="A3951" s="2">
        <v>181611963811</v>
      </c>
      <c r="B3951" s="2" t="str">
        <f t="shared" si="183"/>
        <v>181611963811</v>
      </c>
      <c r="C3951" s="2" t="str">
        <f>_xlfn.XLOOKUP(
  B3951,
  'Candidate Data'!A:A,
  'Candidate Data'!B:B,
  "Not Found"
)</f>
        <v>Recruiter8</v>
      </c>
      <c r="D3951" s="2" t="str">
        <f>_xlfn.XLOOKUP(
  C3951,
  'Recruiter Data'!A:A,
  'Recruiter Data'!B:B,
  "Unknown"
)</f>
        <v>Asia</v>
      </c>
      <c r="E3951" t="s">
        <v>19</v>
      </c>
      <c r="F3951" t="str">
        <f t="shared" si="184"/>
        <v>Phone Screen</v>
      </c>
      <c r="G3951" s="1">
        <v>44632.380486111113</v>
      </c>
      <c r="H3951" t="str">
        <f t="shared" si="185"/>
        <v>2022-03</v>
      </c>
    </row>
    <row r="3952" spans="1:8" x14ac:dyDescent="0.3">
      <c r="A3952" s="2">
        <v>125602831464</v>
      </c>
      <c r="B3952" s="2" t="str">
        <f t="shared" si="183"/>
        <v>125602831464</v>
      </c>
      <c r="C3952" s="2" t="str">
        <f>_xlfn.XLOOKUP(
  B3952,
  'Candidate Data'!A:A,
  'Candidate Data'!B:B,
  "Not Found"
)</f>
        <v>Recruiter21</v>
      </c>
      <c r="D3952" s="2" t="str">
        <f>_xlfn.XLOOKUP(
  C3952,
  'Recruiter Data'!A:A,
  'Recruiter Data'!B:B,
  "Unknown"
)</f>
        <v>Europe</v>
      </c>
      <c r="E3952" t="s">
        <v>18</v>
      </c>
      <c r="F3952" t="str">
        <f t="shared" si="184"/>
        <v>Application Review</v>
      </c>
      <c r="G3952" s="1">
        <v>44632.38616898148</v>
      </c>
      <c r="H3952" t="str">
        <f t="shared" si="185"/>
        <v>2022-03</v>
      </c>
    </row>
    <row r="3953" spans="1:8" x14ac:dyDescent="0.3">
      <c r="A3953" s="2">
        <v>125602831464</v>
      </c>
      <c r="B3953" s="2" t="str">
        <f t="shared" si="183"/>
        <v>125602831464</v>
      </c>
      <c r="C3953" s="2" t="str">
        <f>_xlfn.XLOOKUP(
  B3953,
  'Candidate Data'!A:A,
  'Candidate Data'!B:B,
  "Not Found"
)</f>
        <v>Recruiter21</v>
      </c>
      <c r="D3953" s="2" t="str">
        <f>_xlfn.XLOOKUP(
  C3953,
  'Recruiter Data'!A:A,
  'Recruiter Data'!B:B,
  "Unknown"
)</f>
        <v>Europe</v>
      </c>
      <c r="E3953" t="s">
        <v>18</v>
      </c>
      <c r="F3953" t="str">
        <f t="shared" si="184"/>
        <v>Application Review</v>
      </c>
      <c r="G3953" s="1">
        <v>44659.580682870372</v>
      </c>
      <c r="H3953" t="str">
        <f t="shared" si="185"/>
        <v>2022-04</v>
      </c>
    </row>
    <row r="3954" spans="1:8" x14ac:dyDescent="0.3">
      <c r="A3954" s="2">
        <v>126995552193</v>
      </c>
      <c r="B3954" s="2" t="str">
        <f t="shared" si="183"/>
        <v>126995552193</v>
      </c>
      <c r="C3954" s="2" t="str">
        <f>_xlfn.XLOOKUP(
  B3954,
  'Candidate Data'!A:A,
  'Candidate Data'!B:B,
  "Not Found"
)</f>
        <v>Recruiter8</v>
      </c>
      <c r="D3954" s="2" t="str">
        <f>_xlfn.XLOOKUP(
  C3954,
  'Recruiter Data'!A:A,
  'Recruiter Data'!B:B,
  "Unknown"
)</f>
        <v>Asia</v>
      </c>
      <c r="E3954" t="s">
        <v>18</v>
      </c>
      <c r="F3954" t="str">
        <f t="shared" si="184"/>
        <v>Application Review</v>
      </c>
      <c r="G3954" s="1">
        <v>44632.396006944444</v>
      </c>
      <c r="H3954" t="str">
        <f t="shared" si="185"/>
        <v>2022-03</v>
      </c>
    </row>
    <row r="3955" spans="1:8" x14ac:dyDescent="0.3">
      <c r="A3955" s="2">
        <v>126995552193</v>
      </c>
      <c r="B3955" s="2" t="str">
        <f t="shared" si="183"/>
        <v>126995552193</v>
      </c>
      <c r="C3955" s="2" t="str">
        <f>_xlfn.XLOOKUP(
  B3955,
  'Candidate Data'!A:A,
  'Candidate Data'!B:B,
  "Not Found"
)</f>
        <v>Recruiter8</v>
      </c>
      <c r="D3955" s="2" t="str">
        <f>_xlfn.XLOOKUP(
  C3955,
  'Recruiter Data'!A:A,
  'Recruiter Data'!B:B,
  "Unknown"
)</f>
        <v>Asia</v>
      </c>
      <c r="E3955" t="s">
        <v>20</v>
      </c>
      <c r="F3955" t="str">
        <f t="shared" si="184"/>
        <v>Interview #1</v>
      </c>
      <c r="G3955" s="1">
        <v>44632.396006944444</v>
      </c>
      <c r="H3955" t="str">
        <f t="shared" si="185"/>
        <v>2022-03</v>
      </c>
    </row>
    <row r="3956" spans="1:8" x14ac:dyDescent="0.3">
      <c r="A3956" s="2">
        <v>126995552193</v>
      </c>
      <c r="B3956" s="2" t="str">
        <f t="shared" si="183"/>
        <v>126995552193</v>
      </c>
      <c r="C3956" s="2" t="str">
        <f>_xlfn.XLOOKUP(
  B3956,
  'Candidate Data'!A:A,
  'Candidate Data'!B:B,
  "Not Found"
)</f>
        <v>Recruiter8</v>
      </c>
      <c r="D3956" s="2" t="str">
        <f>_xlfn.XLOOKUP(
  C3956,
  'Recruiter Data'!A:A,
  'Recruiter Data'!B:B,
  "Unknown"
)</f>
        <v>Asia</v>
      </c>
      <c r="E3956" t="s">
        <v>19</v>
      </c>
      <c r="F3956" t="str">
        <f t="shared" si="184"/>
        <v>Phone Screen</v>
      </c>
      <c r="G3956" s="1">
        <v>44632.396006944444</v>
      </c>
      <c r="H3956" t="str">
        <f t="shared" si="185"/>
        <v>2022-03</v>
      </c>
    </row>
    <row r="3957" spans="1:8" x14ac:dyDescent="0.3">
      <c r="A3957" s="2">
        <v>145720481472</v>
      </c>
      <c r="B3957" s="2" t="str">
        <f t="shared" si="183"/>
        <v>145720481472</v>
      </c>
      <c r="C3957" s="2" t="str">
        <f>_xlfn.XLOOKUP(
  B3957,
  'Candidate Data'!A:A,
  'Candidate Data'!B:B,
  "Not Found"
)</f>
        <v>Recruiter26</v>
      </c>
      <c r="D3957" s="2" t="str">
        <f>_xlfn.XLOOKUP(
  C3957,
  'Recruiter Data'!A:A,
  'Recruiter Data'!B:B,
  "Unknown"
)</f>
        <v>Europe</v>
      </c>
      <c r="E3957" t="s">
        <v>18</v>
      </c>
      <c r="F3957" t="str">
        <f t="shared" si="184"/>
        <v>Application Review</v>
      </c>
      <c r="G3957" s="1">
        <v>44632.409074074072</v>
      </c>
      <c r="H3957" t="str">
        <f t="shared" si="185"/>
        <v>2022-03</v>
      </c>
    </row>
    <row r="3958" spans="1:8" x14ac:dyDescent="0.3">
      <c r="A3958" s="2">
        <v>150717333686</v>
      </c>
      <c r="B3958" s="2" t="str">
        <f t="shared" si="183"/>
        <v>150717333686</v>
      </c>
      <c r="C3958" s="2" t="str">
        <f>_xlfn.XLOOKUP(
  B3958,
  'Candidate Data'!A:A,
  'Candidate Data'!B:B,
  "Not Found"
)</f>
        <v>Recruiter4</v>
      </c>
      <c r="D3958" s="2" t="str">
        <f>_xlfn.XLOOKUP(
  C3958,
  'Recruiter Data'!A:A,
  'Recruiter Data'!B:B,
  "Unknown"
)</f>
        <v>Asia</v>
      </c>
      <c r="E3958" t="s">
        <v>18</v>
      </c>
      <c r="F3958" t="str">
        <f t="shared" si="184"/>
        <v>Application Review</v>
      </c>
      <c r="G3958" s="1">
        <v>44632.413344907407</v>
      </c>
      <c r="H3958" t="str">
        <f t="shared" si="185"/>
        <v>2022-03</v>
      </c>
    </row>
    <row r="3959" spans="1:8" x14ac:dyDescent="0.3">
      <c r="A3959" s="2">
        <v>150717333686</v>
      </c>
      <c r="B3959" s="2" t="str">
        <f t="shared" si="183"/>
        <v>150717333686</v>
      </c>
      <c r="C3959" s="2" t="str">
        <f>_xlfn.XLOOKUP(
  B3959,
  'Candidate Data'!A:A,
  'Candidate Data'!B:B,
  "Not Found"
)</f>
        <v>Recruiter4</v>
      </c>
      <c r="D3959" s="2" t="str">
        <f>_xlfn.XLOOKUP(
  C3959,
  'Recruiter Data'!A:A,
  'Recruiter Data'!B:B,
  "Unknown"
)</f>
        <v>Asia</v>
      </c>
      <c r="E3959" t="s">
        <v>19</v>
      </c>
      <c r="F3959" t="str">
        <f t="shared" si="184"/>
        <v>Phone Screen</v>
      </c>
      <c r="G3959" s="1">
        <v>44633.138993055552</v>
      </c>
      <c r="H3959" t="str">
        <f t="shared" si="185"/>
        <v>2022-03</v>
      </c>
    </row>
    <row r="3960" spans="1:8" x14ac:dyDescent="0.3">
      <c r="A3960" s="2">
        <v>136517793944</v>
      </c>
      <c r="B3960" s="2" t="str">
        <f t="shared" si="183"/>
        <v>136517793944</v>
      </c>
      <c r="C3960" s="2" t="str">
        <f>_xlfn.XLOOKUP(
  B3960,
  'Candidate Data'!A:A,
  'Candidate Data'!B:B,
  "Not Found"
)</f>
        <v>Recruiter21</v>
      </c>
      <c r="D3960" s="2" t="str">
        <f>_xlfn.XLOOKUP(
  C3960,
  'Recruiter Data'!A:A,
  'Recruiter Data'!B:B,
  "Unknown"
)</f>
        <v>Europe</v>
      </c>
      <c r="E3960" t="s">
        <v>18</v>
      </c>
      <c r="F3960" t="str">
        <f t="shared" si="184"/>
        <v>Application Review</v>
      </c>
      <c r="G3960" s="1">
        <v>44632.492025462961</v>
      </c>
      <c r="H3960" t="str">
        <f t="shared" si="185"/>
        <v>2022-03</v>
      </c>
    </row>
    <row r="3961" spans="1:8" x14ac:dyDescent="0.3">
      <c r="A3961" s="2">
        <v>136517793944</v>
      </c>
      <c r="B3961" s="2" t="str">
        <f t="shared" si="183"/>
        <v>136517793944</v>
      </c>
      <c r="C3961" s="2" t="str">
        <f>_xlfn.XLOOKUP(
  B3961,
  'Candidate Data'!A:A,
  'Candidate Data'!B:B,
  "Not Found"
)</f>
        <v>Recruiter21</v>
      </c>
      <c r="D3961" s="2" t="str">
        <f>_xlfn.XLOOKUP(
  C3961,
  'Recruiter Data'!A:A,
  'Recruiter Data'!B:B,
  "Unknown"
)</f>
        <v>Europe</v>
      </c>
      <c r="E3961" t="s">
        <v>21</v>
      </c>
      <c r="F3961" t="str">
        <f t="shared" si="184"/>
        <v>Diligence</v>
      </c>
      <c r="G3961" s="1">
        <v>44646.447523148148</v>
      </c>
      <c r="H3961" t="str">
        <f t="shared" si="185"/>
        <v>2022-03</v>
      </c>
    </row>
    <row r="3962" spans="1:8" x14ac:dyDescent="0.3">
      <c r="A3962" s="2">
        <v>136517793944</v>
      </c>
      <c r="B3962" s="2" t="str">
        <f t="shared" si="183"/>
        <v>136517793944</v>
      </c>
      <c r="C3962" s="2" t="str">
        <f>_xlfn.XLOOKUP(
  B3962,
  'Candidate Data'!A:A,
  'Candidate Data'!B:B,
  "Not Found"
)</f>
        <v>Recruiter21</v>
      </c>
      <c r="D3962" s="2" t="str">
        <f>_xlfn.XLOOKUP(
  C3962,
  'Recruiter Data'!A:A,
  'Recruiter Data'!B:B,
  "Unknown"
)</f>
        <v>Europe</v>
      </c>
      <c r="E3962" t="s">
        <v>22</v>
      </c>
      <c r="F3962" t="str">
        <f t="shared" si="184"/>
        <v>Final Interview</v>
      </c>
      <c r="G3962" s="1">
        <v>44645.436249999999</v>
      </c>
      <c r="H3962" t="str">
        <f t="shared" si="185"/>
        <v>2022-03</v>
      </c>
    </row>
    <row r="3963" spans="1:8" x14ac:dyDescent="0.3">
      <c r="A3963" s="2">
        <v>136517793944</v>
      </c>
      <c r="B3963" s="2" t="str">
        <f t="shared" si="183"/>
        <v>136517793944</v>
      </c>
      <c r="C3963" s="2" t="str">
        <f>_xlfn.XLOOKUP(
  B3963,
  'Candidate Data'!A:A,
  'Candidate Data'!B:B,
  "Not Found"
)</f>
        <v>Recruiter21</v>
      </c>
      <c r="D3963" s="2" t="str">
        <f>_xlfn.XLOOKUP(
  C3963,
  'Recruiter Data'!A:A,
  'Recruiter Data'!B:B,
  "Unknown"
)</f>
        <v>Europe</v>
      </c>
      <c r="E3963" t="s">
        <v>20</v>
      </c>
      <c r="F3963" t="str">
        <f t="shared" si="184"/>
        <v>Interview #1</v>
      </c>
      <c r="G3963" s="1">
        <v>44645.432083333333</v>
      </c>
      <c r="H3963" t="str">
        <f t="shared" si="185"/>
        <v>2022-03</v>
      </c>
    </row>
    <row r="3964" spans="1:8" x14ac:dyDescent="0.3">
      <c r="A3964" s="2">
        <v>136517793944</v>
      </c>
      <c r="B3964" s="2" t="str">
        <f t="shared" si="183"/>
        <v>136517793944</v>
      </c>
      <c r="C3964" s="2" t="str">
        <f>_xlfn.XLOOKUP(
  B3964,
  'Candidate Data'!A:A,
  'Candidate Data'!B:B,
  "Not Found"
)</f>
        <v>Recruiter21</v>
      </c>
      <c r="D3964" s="2" t="str">
        <f>_xlfn.XLOOKUP(
  C3964,
  'Recruiter Data'!A:A,
  'Recruiter Data'!B:B,
  "Unknown"
)</f>
        <v>Europe</v>
      </c>
      <c r="E3964" t="s">
        <v>23</v>
      </c>
      <c r="F3964" t="str">
        <f t="shared" si="184"/>
        <v>Next Steps</v>
      </c>
      <c r="G3964" s="1">
        <v>44645.436249999999</v>
      </c>
      <c r="H3964" t="str">
        <f t="shared" si="185"/>
        <v>2022-03</v>
      </c>
    </row>
    <row r="3965" spans="1:8" x14ac:dyDescent="0.3">
      <c r="A3965" s="2">
        <v>136517793944</v>
      </c>
      <c r="B3965" s="2" t="str">
        <f t="shared" si="183"/>
        <v>136517793944</v>
      </c>
      <c r="C3965" s="2" t="str">
        <f>_xlfn.XLOOKUP(
  B3965,
  'Candidate Data'!A:A,
  'Candidate Data'!B:B,
  "Not Found"
)</f>
        <v>Recruiter21</v>
      </c>
      <c r="D3965" s="2" t="str">
        <f>_xlfn.XLOOKUP(
  C3965,
  'Recruiter Data'!A:A,
  'Recruiter Data'!B:B,
  "Unknown"
)</f>
        <v>Europe</v>
      </c>
      <c r="E3965" t="s">
        <v>19</v>
      </c>
      <c r="F3965" t="str">
        <f t="shared" si="184"/>
        <v>Phone Screen</v>
      </c>
      <c r="G3965" s="1">
        <v>44633.546099537038</v>
      </c>
      <c r="H3965" t="str">
        <f t="shared" si="185"/>
        <v>2022-03</v>
      </c>
    </row>
    <row r="3966" spans="1:8" x14ac:dyDescent="0.3">
      <c r="A3966" s="2">
        <v>136517793944</v>
      </c>
      <c r="B3966" s="2" t="str">
        <f t="shared" si="183"/>
        <v>136517793944</v>
      </c>
      <c r="C3966" s="2" t="str">
        <f>_xlfn.XLOOKUP(
  B3966,
  'Candidate Data'!A:A,
  'Candidate Data'!B:B,
  "Not Found"
)</f>
        <v>Recruiter21</v>
      </c>
      <c r="D3966" s="2" t="str">
        <f>_xlfn.XLOOKUP(
  C3966,
  'Recruiter Data'!A:A,
  'Recruiter Data'!B:B,
  "Unknown"
)</f>
        <v>Europe</v>
      </c>
      <c r="E3966" t="s">
        <v>24</v>
      </c>
      <c r="F3966" t="str">
        <f t="shared" si="184"/>
        <v>Waitlist</v>
      </c>
      <c r="G3966" s="1">
        <v>44651.551412037035</v>
      </c>
      <c r="H3966" t="str">
        <f t="shared" si="185"/>
        <v>2022-03</v>
      </c>
    </row>
    <row r="3967" spans="1:8" x14ac:dyDescent="0.3">
      <c r="A3967" s="2">
        <v>172203419309</v>
      </c>
      <c r="B3967" s="2" t="str">
        <f t="shared" si="183"/>
        <v>172203419309</v>
      </c>
      <c r="C3967" s="2" t="str">
        <f>_xlfn.XLOOKUP(
  B3967,
  'Candidate Data'!A:A,
  'Candidate Data'!B:B,
  "Not Found"
)</f>
        <v>Recruiter21</v>
      </c>
      <c r="D3967" s="2" t="str">
        <f>_xlfn.XLOOKUP(
  C3967,
  'Recruiter Data'!A:A,
  'Recruiter Data'!B:B,
  "Unknown"
)</f>
        <v>Europe</v>
      </c>
      <c r="E3967" t="s">
        <v>18</v>
      </c>
      <c r="F3967" t="str">
        <f t="shared" si="184"/>
        <v>Application Review</v>
      </c>
      <c r="G3967" s="1">
        <v>44632.458124999997</v>
      </c>
      <c r="H3967" t="str">
        <f t="shared" si="185"/>
        <v>2022-03</v>
      </c>
    </row>
    <row r="3968" spans="1:8" x14ac:dyDescent="0.3">
      <c r="A3968" s="2">
        <v>172203419309</v>
      </c>
      <c r="B3968" s="2" t="str">
        <f t="shared" si="183"/>
        <v>172203419309</v>
      </c>
      <c r="C3968" s="2" t="str">
        <f>_xlfn.XLOOKUP(
  B3968,
  'Candidate Data'!A:A,
  'Candidate Data'!B:B,
  "Not Found"
)</f>
        <v>Recruiter21</v>
      </c>
      <c r="D3968" s="2" t="str">
        <f>_xlfn.XLOOKUP(
  C3968,
  'Recruiter Data'!A:A,
  'Recruiter Data'!B:B,
  "Unknown"
)</f>
        <v>Europe</v>
      </c>
      <c r="E3968" t="s">
        <v>20</v>
      </c>
      <c r="F3968" t="str">
        <f t="shared" si="184"/>
        <v>Interview #1</v>
      </c>
      <c r="G3968" s="1">
        <v>44632.463229166664</v>
      </c>
      <c r="H3968" t="str">
        <f t="shared" si="185"/>
        <v>2022-03</v>
      </c>
    </row>
    <row r="3969" spans="1:8" x14ac:dyDescent="0.3">
      <c r="A3969" s="2">
        <v>172203419309</v>
      </c>
      <c r="B3969" s="2" t="str">
        <f t="shared" si="183"/>
        <v>172203419309</v>
      </c>
      <c r="C3969" s="2" t="str">
        <f>_xlfn.XLOOKUP(
  B3969,
  'Candidate Data'!A:A,
  'Candidate Data'!B:B,
  "Not Found"
)</f>
        <v>Recruiter21</v>
      </c>
      <c r="D3969" s="2" t="str">
        <f>_xlfn.XLOOKUP(
  C3969,
  'Recruiter Data'!A:A,
  'Recruiter Data'!B:B,
  "Unknown"
)</f>
        <v>Europe</v>
      </c>
      <c r="E3969" t="s">
        <v>19</v>
      </c>
      <c r="F3969" t="str">
        <f t="shared" si="184"/>
        <v>Phone Screen</v>
      </c>
      <c r="G3969" s="1">
        <v>44632.458240740743</v>
      </c>
      <c r="H3969" t="str">
        <f t="shared" si="185"/>
        <v>2022-03</v>
      </c>
    </row>
    <row r="3970" spans="1:8" x14ac:dyDescent="0.3">
      <c r="A3970" s="2">
        <v>157682246842</v>
      </c>
      <c r="B3970" s="2" t="str">
        <f t="shared" si="183"/>
        <v>157682246842</v>
      </c>
      <c r="C3970" s="2" t="str">
        <f>_xlfn.XLOOKUP(
  B3970,
  'Candidate Data'!A:A,
  'Candidate Data'!B:B,
  "Not Found"
)</f>
        <v>Recruiter15</v>
      </c>
      <c r="D3970" s="2" t="str">
        <f>_xlfn.XLOOKUP(
  C3970,
  'Recruiter Data'!A:A,
  'Recruiter Data'!B:B,
  "Unknown"
)</f>
        <v>N America</v>
      </c>
      <c r="E3970" t="s">
        <v>18</v>
      </c>
      <c r="F3970" t="str">
        <f t="shared" si="184"/>
        <v>Application Review</v>
      </c>
      <c r="G3970" s="1">
        <v>44632.500150462962</v>
      </c>
      <c r="H3970" t="str">
        <f t="shared" si="185"/>
        <v>2022-03</v>
      </c>
    </row>
    <row r="3971" spans="1:8" x14ac:dyDescent="0.3">
      <c r="A3971" s="2">
        <v>157682246842</v>
      </c>
      <c r="B3971" s="2" t="str">
        <f t="shared" ref="B3971:B4034" si="186">TEXT(A3971,"0")</f>
        <v>157682246842</v>
      </c>
      <c r="C3971" s="2" t="str">
        <f>_xlfn.XLOOKUP(
  B3971,
  'Candidate Data'!A:A,
  'Candidate Data'!B:B,
  "Not Found"
)</f>
        <v>Recruiter15</v>
      </c>
      <c r="D3971" s="2" t="str">
        <f>_xlfn.XLOOKUP(
  C3971,
  'Recruiter Data'!A:A,
  'Recruiter Data'!B:B,
  "Unknown"
)</f>
        <v>N America</v>
      </c>
      <c r="E3971" t="s">
        <v>19</v>
      </c>
      <c r="F3971" t="str">
        <f t="shared" ref="F3971:F4034" si="187">IF(ISNUMBER(SEARCH("Phone Screen",E3971)),"Phone Screen",
IF(ISNUMBER(SEARCH("Interview #1",E3971)),"Interview #1",
IF(ISNUMBER(SEARCH("Final Interview",E3971)),"Final Interview",
IF(ISNUMBER(SEARCH("Next Steps",E3971)),"Next Steps",
IF(ISNUMBER(SEARCH("Diligence",E3971)),"Diligence",
IF(ISNUMBER(SEARCH("Waitlist",E3971)),"Waitlist",
"Application Review"))))))</f>
        <v>Phone Screen</v>
      </c>
      <c r="G3971" s="1">
        <v>44652.670729166668</v>
      </c>
      <c r="H3971" t="str">
        <f t="shared" ref="H3971:H4034" si="188">TEXT(G3971,"yyyy-mm")</f>
        <v>2022-04</v>
      </c>
    </row>
    <row r="3972" spans="1:8" x14ac:dyDescent="0.3">
      <c r="A3972" s="2">
        <v>105863604879</v>
      </c>
      <c r="B3972" s="2" t="str">
        <f t="shared" si="186"/>
        <v>105863604879</v>
      </c>
      <c r="C3972" s="2" t="str">
        <f>_xlfn.XLOOKUP(
  B3972,
  'Candidate Data'!A:A,
  'Candidate Data'!B:B,
  "Not Found"
)</f>
        <v>Recruiter55</v>
      </c>
      <c r="D3972" s="2" t="str">
        <f>_xlfn.XLOOKUP(
  C3972,
  'Recruiter Data'!A:A,
  'Recruiter Data'!B:B,
  "Unknown"
)</f>
        <v>Europe</v>
      </c>
      <c r="E3972" t="s">
        <v>18</v>
      </c>
      <c r="F3972" t="str">
        <f t="shared" si="187"/>
        <v>Application Review</v>
      </c>
      <c r="G3972" s="1">
        <v>44632.539652777778</v>
      </c>
      <c r="H3972" t="str">
        <f t="shared" si="188"/>
        <v>2022-03</v>
      </c>
    </row>
    <row r="3973" spans="1:8" x14ac:dyDescent="0.3">
      <c r="A3973" s="2">
        <v>105863604879</v>
      </c>
      <c r="B3973" s="2" t="str">
        <f t="shared" si="186"/>
        <v>105863604879</v>
      </c>
      <c r="C3973" s="2" t="str">
        <f>_xlfn.XLOOKUP(
  B3973,
  'Candidate Data'!A:A,
  'Candidate Data'!B:B,
  "Not Found"
)</f>
        <v>Recruiter55</v>
      </c>
      <c r="D3973" s="2" t="str">
        <f>_xlfn.XLOOKUP(
  C3973,
  'Recruiter Data'!A:A,
  'Recruiter Data'!B:B,
  "Unknown"
)</f>
        <v>Europe</v>
      </c>
      <c r="E3973" t="s">
        <v>19</v>
      </c>
      <c r="F3973" t="str">
        <f t="shared" si="187"/>
        <v>Phone Screen</v>
      </c>
      <c r="G3973" s="1">
        <v>44658.622650462959</v>
      </c>
      <c r="H3973" t="str">
        <f t="shared" si="188"/>
        <v>2022-04</v>
      </c>
    </row>
    <row r="3974" spans="1:8" x14ac:dyDescent="0.3">
      <c r="A3974" s="2">
        <v>183985697446</v>
      </c>
      <c r="B3974" s="2" t="str">
        <f t="shared" si="186"/>
        <v>183985697446</v>
      </c>
      <c r="C3974" s="2" t="str">
        <f>_xlfn.XLOOKUP(
  B3974,
  'Candidate Data'!A:A,
  'Candidate Data'!B:B,
  "Not Found"
)</f>
        <v>Recruiter16</v>
      </c>
      <c r="D3974" s="2" t="str">
        <f>_xlfn.XLOOKUP(
  C3974,
  'Recruiter Data'!A:A,
  'Recruiter Data'!B:B,
  "Unknown"
)</f>
        <v>Asia</v>
      </c>
      <c r="E3974" t="s">
        <v>18</v>
      </c>
      <c r="F3974" t="str">
        <f t="shared" si="187"/>
        <v>Application Review</v>
      </c>
      <c r="G3974" s="1">
        <v>44632.557812500003</v>
      </c>
      <c r="H3974" t="str">
        <f t="shared" si="188"/>
        <v>2022-03</v>
      </c>
    </row>
    <row r="3975" spans="1:8" x14ac:dyDescent="0.3">
      <c r="A3975" s="2">
        <v>133226407637</v>
      </c>
      <c r="B3975" s="2" t="str">
        <f t="shared" si="186"/>
        <v>133226407637</v>
      </c>
      <c r="C3975" s="2" t="str">
        <f>_xlfn.XLOOKUP(
  B3975,
  'Candidate Data'!A:A,
  'Candidate Data'!B:B,
  "Not Found"
)</f>
        <v>Recruiter10</v>
      </c>
      <c r="D3975" s="2" t="str">
        <f>_xlfn.XLOOKUP(
  C3975,
  'Recruiter Data'!A:A,
  'Recruiter Data'!B:B,
  "Unknown"
)</f>
        <v>N America</v>
      </c>
      <c r="E3975" t="s">
        <v>18</v>
      </c>
      <c r="F3975" t="str">
        <f t="shared" si="187"/>
        <v>Application Review</v>
      </c>
      <c r="G3975" s="1">
        <v>44632.615370370368</v>
      </c>
      <c r="H3975" t="str">
        <f t="shared" si="188"/>
        <v>2022-03</v>
      </c>
    </row>
    <row r="3976" spans="1:8" x14ac:dyDescent="0.3">
      <c r="A3976" s="2">
        <v>179702321201</v>
      </c>
      <c r="B3976" s="2" t="str">
        <f t="shared" si="186"/>
        <v>179702321201</v>
      </c>
      <c r="C3976" s="2" t="str">
        <f>_xlfn.XLOOKUP(
  B3976,
  'Candidate Data'!A:A,
  'Candidate Data'!B:B,
  "Not Found"
)</f>
        <v>Recruiter15</v>
      </c>
      <c r="D3976" s="2" t="str">
        <f>_xlfn.XLOOKUP(
  C3976,
  'Recruiter Data'!A:A,
  'Recruiter Data'!B:B,
  "Unknown"
)</f>
        <v>N America</v>
      </c>
      <c r="E3976" t="s">
        <v>18</v>
      </c>
      <c r="F3976" t="str">
        <f t="shared" si="187"/>
        <v>Application Review</v>
      </c>
      <c r="G3976" s="1">
        <v>44632.625891203701</v>
      </c>
      <c r="H3976" t="str">
        <f t="shared" si="188"/>
        <v>2022-03</v>
      </c>
    </row>
    <row r="3977" spans="1:8" x14ac:dyDescent="0.3">
      <c r="A3977" s="2">
        <v>146525993603</v>
      </c>
      <c r="B3977" s="2" t="str">
        <f t="shared" si="186"/>
        <v>146525993603</v>
      </c>
      <c r="C3977" s="2" t="str">
        <f>_xlfn.XLOOKUP(
  B3977,
  'Candidate Data'!A:A,
  'Candidate Data'!B:B,
  "Not Found"
)</f>
        <v>Recruiter7</v>
      </c>
      <c r="D3977" s="2" t="str">
        <f>_xlfn.XLOOKUP(
  C3977,
  'Recruiter Data'!A:A,
  'Recruiter Data'!B:B,
  "Unknown"
)</f>
        <v>N America</v>
      </c>
      <c r="E3977" t="s">
        <v>18</v>
      </c>
      <c r="F3977" t="str">
        <f t="shared" si="187"/>
        <v>Application Review</v>
      </c>
      <c r="G3977" s="1">
        <v>44632.626550925925</v>
      </c>
      <c r="H3977" t="str">
        <f t="shared" si="188"/>
        <v>2022-03</v>
      </c>
    </row>
    <row r="3978" spans="1:8" x14ac:dyDescent="0.3">
      <c r="A3978" s="2">
        <v>185874985009</v>
      </c>
      <c r="B3978" s="2" t="str">
        <f t="shared" si="186"/>
        <v>185874985009</v>
      </c>
      <c r="C3978" s="2" t="str">
        <f>_xlfn.XLOOKUP(
  B3978,
  'Candidate Data'!A:A,
  'Candidate Data'!B:B,
  "Not Found"
)</f>
        <v>Recruiter2</v>
      </c>
      <c r="D3978" s="2" t="str">
        <f>_xlfn.XLOOKUP(
  C3978,
  'Recruiter Data'!A:A,
  'Recruiter Data'!B:B,
  "Unknown"
)</f>
        <v>N America</v>
      </c>
      <c r="E3978" t="s">
        <v>18</v>
      </c>
      <c r="F3978" t="str">
        <f t="shared" si="187"/>
        <v>Application Review</v>
      </c>
      <c r="G3978" s="1">
        <v>44632.642800925925</v>
      </c>
      <c r="H3978" t="str">
        <f t="shared" si="188"/>
        <v>2022-03</v>
      </c>
    </row>
    <row r="3979" spans="1:8" x14ac:dyDescent="0.3">
      <c r="A3979" s="2">
        <v>185874985009</v>
      </c>
      <c r="B3979" s="2" t="str">
        <f t="shared" si="186"/>
        <v>185874985009</v>
      </c>
      <c r="C3979" s="2" t="str">
        <f>_xlfn.XLOOKUP(
  B3979,
  'Candidate Data'!A:A,
  'Candidate Data'!B:B,
  "Not Found"
)</f>
        <v>Recruiter2</v>
      </c>
      <c r="D3979" s="2" t="str">
        <f>_xlfn.XLOOKUP(
  C3979,
  'Recruiter Data'!A:A,
  'Recruiter Data'!B:B,
  "Unknown"
)</f>
        <v>N America</v>
      </c>
      <c r="E3979" t="s">
        <v>20</v>
      </c>
      <c r="F3979" t="str">
        <f t="shared" si="187"/>
        <v>Interview #1</v>
      </c>
      <c r="G3979" s="1">
        <v>44632.642800925925</v>
      </c>
      <c r="H3979" t="str">
        <f t="shared" si="188"/>
        <v>2022-03</v>
      </c>
    </row>
    <row r="3980" spans="1:8" x14ac:dyDescent="0.3">
      <c r="A3980" s="2">
        <v>185874985009</v>
      </c>
      <c r="B3980" s="2" t="str">
        <f t="shared" si="186"/>
        <v>185874985009</v>
      </c>
      <c r="C3980" s="2" t="str">
        <f>_xlfn.XLOOKUP(
  B3980,
  'Candidate Data'!A:A,
  'Candidate Data'!B:B,
  "Not Found"
)</f>
        <v>Recruiter2</v>
      </c>
      <c r="D3980" s="2" t="str">
        <f>_xlfn.XLOOKUP(
  C3980,
  'Recruiter Data'!A:A,
  'Recruiter Data'!B:B,
  "Unknown"
)</f>
        <v>N America</v>
      </c>
      <c r="E3980" t="s">
        <v>19</v>
      </c>
      <c r="F3980" t="str">
        <f t="shared" si="187"/>
        <v>Phone Screen</v>
      </c>
      <c r="G3980" s="1">
        <v>44632.642800925925</v>
      </c>
      <c r="H3980" t="str">
        <f t="shared" si="188"/>
        <v>2022-03</v>
      </c>
    </row>
    <row r="3981" spans="1:8" x14ac:dyDescent="0.3">
      <c r="A3981" s="2">
        <v>134450238847</v>
      </c>
      <c r="B3981" s="2" t="str">
        <f t="shared" si="186"/>
        <v>134450238847</v>
      </c>
      <c r="C3981" s="2" t="str">
        <f>_xlfn.XLOOKUP(
  B3981,
  'Candidate Data'!A:A,
  'Candidate Data'!B:B,
  "Not Found"
)</f>
        <v>Recruiter7</v>
      </c>
      <c r="D3981" s="2" t="str">
        <f>_xlfn.XLOOKUP(
  C3981,
  'Recruiter Data'!A:A,
  'Recruiter Data'!B:B,
  "Unknown"
)</f>
        <v>N America</v>
      </c>
      <c r="E3981" t="s">
        <v>18</v>
      </c>
      <c r="F3981" t="str">
        <f t="shared" si="187"/>
        <v>Application Review</v>
      </c>
      <c r="G3981" s="1">
        <v>44632.714733796296</v>
      </c>
      <c r="H3981" t="str">
        <f t="shared" si="188"/>
        <v>2022-03</v>
      </c>
    </row>
    <row r="3982" spans="1:8" x14ac:dyDescent="0.3">
      <c r="A3982" s="2">
        <v>134450238847</v>
      </c>
      <c r="B3982" s="2" t="str">
        <f t="shared" si="186"/>
        <v>134450238847</v>
      </c>
      <c r="C3982" s="2" t="str">
        <f>_xlfn.XLOOKUP(
  B3982,
  'Candidate Data'!A:A,
  'Candidate Data'!B:B,
  "Not Found"
)</f>
        <v>Recruiter7</v>
      </c>
      <c r="D3982" s="2" t="str">
        <f>_xlfn.XLOOKUP(
  C3982,
  'Recruiter Data'!A:A,
  'Recruiter Data'!B:B,
  "Unknown"
)</f>
        <v>N America</v>
      </c>
      <c r="E3982" t="s">
        <v>19</v>
      </c>
      <c r="F3982" t="str">
        <f t="shared" si="187"/>
        <v>Phone Screen</v>
      </c>
      <c r="G3982" s="1">
        <v>44646.799085648148</v>
      </c>
      <c r="H3982" t="str">
        <f t="shared" si="188"/>
        <v>2022-03</v>
      </c>
    </row>
    <row r="3983" spans="1:8" x14ac:dyDescent="0.3">
      <c r="A3983" s="2">
        <v>101080640172</v>
      </c>
      <c r="B3983" s="2" t="str">
        <f t="shared" si="186"/>
        <v>101080640172</v>
      </c>
      <c r="C3983" s="2" t="str">
        <f>_xlfn.XLOOKUP(
  B3983,
  'Candidate Data'!A:A,
  'Candidate Data'!B:B,
  "Not Found"
)</f>
        <v>Recruiter11</v>
      </c>
      <c r="D3983" s="2" t="str">
        <f>_xlfn.XLOOKUP(
  C3983,
  'Recruiter Data'!A:A,
  'Recruiter Data'!B:B,
  "Unknown"
)</f>
        <v>N America</v>
      </c>
      <c r="E3983" t="s">
        <v>18</v>
      </c>
      <c r="F3983" t="str">
        <f t="shared" si="187"/>
        <v>Application Review</v>
      </c>
      <c r="G3983" s="1">
        <v>44632.727106481485</v>
      </c>
      <c r="H3983" t="str">
        <f t="shared" si="188"/>
        <v>2022-03</v>
      </c>
    </row>
    <row r="3984" spans="1:8" x14ac:dyDescent="0.3">
      <c r="A3984" s="2">
        <v>177352542486</v>
      </c>
      <c r="B3984" s="2" t="str">
        <f t="shared" si="186"/>
        <v>177352542486</v>
      </c>
      <c r="C3984" s="2" t="str">
        <f>_xlfn.XLOOKUP(
  B3984,
  'Candidate Data'!A:A,
  'Candidate Data'!B:B,
  "Not Found"
)</f>
        <v>Recruiter2</v>
      </c>
      <c r="D3984" s="2" t="str">
        <f>_xlfn.XLOOKUP(
  C3984,
  'Recruiter Data'!A:A,
  'Recruiter Data'!B:B,
  "Unknown"
)</f>
        <v>N America</v>
      </c>
      <c r="E3984" t="s">
        <v>18</v>
      </c>
      <c r="F3984" t="str">
        <f t="shared" si="187"/>
        <v>Application Review</v>
      </c>
      <c r="G3984" s="1">
        <v>44632.774548611109</v>
      </c>
      <c r="H3984" t="str">
        <f t="shared" si="188"/>
        <v>2022-03</v>
      </c>
    </row>
    <row r="3985" spans="1:8" x14ac:dyDescent="0.3">
      <c r="A3985" s="2">
        <v>177352542486</v>
      </c>
      <c r="B3985" s="2" t="str">
        <f t="shared" si="186"/>
        <v>177352542486</v>
      </c>
      <c r="C3985" s="2" t="str">
        <f>_xlfn.XLOOKUP(
  B3985,
  'Candidate Data'!A:A,
  'Candidate Data'!B:B,
  "Not Found"
)</f>
        <v>Recruiter2</v>
      </c>
      <c r="D3985" s="2" t="str">
        <f>_xlfn.XLOOKUP(
  C3985,
  'Recruiter Data'!A:A,
  'Recruiter Data'!B:B,
  "Unknown"
)</f>
        <v>N America</v>
      </c>
      <c r="E3985" t="s">
        <v>19</v>
      </c>
      <c r="F3985" t="str">
        <f t="shared" si="187"/>
        <v>Phone Screen</v>
      </c>
      <c r="G3985" s="1">
        <v>44638.620474537034</v>
      </c>
      <c r="H3985" t="str">
        <f t="shared" si="188"/>
        <v>2022-03</v>
      </c>
    </row>
    <row r="3986" spans="1:8" x14ac:dyDescent="0.3">
      <c r="A3986" s="2">
        <v>155207192623</v>
      </c>
      <c r="B3986" s="2" t="str">
        <f t="shared" si="186"/>
        <v>155207192623</v>
      </c>
      <c r="C3986" s="2" t="str">
        <f>_xlfn.XLOOKUP(
  B3986,
  'Candidate Data'!A:A,
  'Candidate Data'!B:B,
  "Not Found"
)</f>
        <v>Recruiter16</v>
      </c>
      <c r="D3986" s="2" t="str">
        <f>_xlfn.XLOOKUP(
  C3986,
  'Recruiter Data'!A:A,
  'Recruiter Data'!B:B,
  "Unknown"
)</f>
        <v>Asia</v>
      </c>
      <c r="E3986" t="s">
        <v>18</v>
      </c>
      <c r="F3986" t="str">
        <f t="shared" si="187"/>
        <v>Application Review</v>
      </c>
      <c r="G3986" s="1">
        <v>44632.797280092593</v>
      </c>
      <c r="H3986" t="str">
        <f t="shared" si="188"/>
        <v>2022-03</v>
      </c>
    </row>
    <row r="3987" spans="1:8" x14ac:dyDescent="0.3">
      <c r="A3987" s="2">
        <v>188952378111</v>
      </c>
      <c r="B3987" s="2" t="str">
        <f t="shared" si="186"/>
        <v>188952378111</v>
      </c>
      <c r="C3987" s="2" t="str">
        <f>_xlfn.XLOOKUP(
  B3987,
  'Candidate Data'!A:A,
  'Candidate Data'!B:B,
  "Not Found"
)</f>
        <v>Recruiter15</v>
      </c>
      <c r="D3987" s="2" t="str">
        <f>_xlfn.XLOOKUP(
  C3987,
  'Recruiter Data'!A:A,
  'Recruiter Data'!B:B,
  "Unknown"
)</f>
        <v>N America</v>
      </c>
      <c r="E3987" t="s">
        <v>18</v>
      </c>
      <c r="F3987" t="str">
        <f t="shared" si="187"/>
        <v>Application Review</v>
      </c>
      <c r="G3987" s="1">
        <v>44632.798715277779</v>
      </c>
      <c r="H3987" t="str">
        <f t="shared" si="188"/>
        <v>2022-03</v>
      </c>
    </row>
    <row r="3988" spans="1:8" x14ac:dyDescent="0.3">
      <c r="A3988" s="2">
        <v>139761698514</v>
      </c>
      <c r="B3988" s="2" t="str">
        <f t="shared" si="186"/>
        <v>139761698514</v>
      </c>
      <c r="C3988" s="2" t="str">
        <f>_xlfn.XLOOKUP(
  B3988,
  'Candidate Data'!A:A,
  'Candidate Data'!B:B,
  "Not Found"
)</f>
        <v>Recruiter10</v>
      </c>
      <c r="D3988" s="2" t="str">
        <f>_xlfn.XLOOKUP(
  C3988,
  'Recruiter Data'!A:A,
  'Recruiter Data'!B:B,
  "Unknown"
)</f>
        <v>N America</v>
      </c>
      <c r="E3988" t="s">
        <v>18</v>
      </c>
      <c r="F3988" t="str">
        <f t="shared" si="187"/>
        <v>Application Review</v>
      </c>
      <c r="G3988" s="1">
        <v>44632.833472222221</v>
      </c>
      <c r="H3988" t="str">
        <f t="shared" si="188"/>
        <v>2022-03</v>
      </c>
    </row>
    <row r="3989" spans="1:8" x14ac:dyDescent="0.3">
      <c r="A3989" s="2">
        <v>136004791393</v>
      </c>
      <c r="B3989" s="2" t="str">
        <f t="shared" si="186"/>
        <v>136004791393</v>
      </c>
      <c r="C3989" s="2" t="str">
        <f>_xlfn.XLOOKUP(
  B3989,
  'Candidate Data'!A:A,
  'Candidate Data'!B:B,
  "Not Found"
)</f>
        <v>Recruiter1</v>
      </c>
      <c r="D3989" s="2" t="str">
        <f>_xlfn.XLOOKUP(
  C3989,
  'Recruiter Data'!A:A,
  'Recruiter Data'!B:B,
  "Unknown"
)</f>
        <v>N America</v>
      </c>
      <c r="E3989" t="s">
        <v>18</v>
      </c>
      <c r="F3989" t="str">
        <f t="shared" si="187"/>
        <v>Application Review</v>
      </c>
      <c r="G3989" s="1">
        <v>44632.841331018521</v>
      </c>
      <c r="H3989" t="str">
        <f t="shared" si="188"/>
        <v>2022-03</v>
      </c>
    </row>
    <row r="3990" spans="1:8" x14ac:dyDescent="0.3">
      <c r="A3990" s="2">
        <v>136004791393</v>
      </c>
      <c r="B3990" s="2" t="str">
        <f t="shared" si="186"/>
        <v>136004791393</v>
      </c>
      <c r="C3990" s="2" t="str">
        <f>_xlfn.XLOOKUP(
  B3990,
  'Candidate Data'!A:A,
  'Candidate Data'!B:B,
  "Not Found"
)</f>
        <v>Recruiter1</v>
      </c>
      <c r="D3990" s="2" t="str">
        <f>_xlfn.XLOOKUP(
  C3990,
  'Recruiter Data'!A:A,
  'Recruiter Data'!B:B,
  "Unknown"
)</f>
        <v>N America</v>
      </c>
      <c r="E3990" t="s">
        <v>19</v>
      </c>
      <c r="F3990" t="str">
        <f t="shared" si="187"/>
        <v>Phone Screen</v>
      </c>
      <c r="G3990" s="1">
        <v>44632.841331018521</v>
      </c>
      <c r="H3990" t="str">
        <f t="shared" si="188"/>
        <v>2022-03</v>
      </c>
    </row>
    <row r="3991" spans="1:8" x14ac:dyDescent="0.3">
      <c r="A3991" s="2">
        <v>164166491204</v>
      </c>
      <c r="B3991" s="2" t="str">
        <f t="shared" si="186"/>
        <v>164166491204</v>
      </c>
      <c r="C3991" s="2" t="str">
        <f>_xlfn.XLOOKUP(
  B3991,
  'Candidate Data'!A:A,
  'Candidate Data'!B:B,
  "Not Found"
)</f>
        <v>Recruiter10</v>
      </c>
      <c r="D3991" s="2" t="str">
        <f>_xlfn.XLOOKUP(
  C3991,
  'Recruiter Data'!A:A,
  'Recruiter Data'!B:B,
  "Unknown"
)</f>
        <v>N America</v>
      </c>
      <c r="E3991" t="s">
        <v>18</v>
      </c>
      <c r="F3991" t="str">
        <f t="shared" si="187"/>
        <v>Application Review</v>
      </c>
      <c r="G3991" s="1">
        <v>44632.848900462966</v>
      </c>
      <c r="H3991" t="str">
        <f t="shared" si="188"/>
        <v>2022-03</v>
      </c>
    </row>
    <row r="3992" spans="1:8" x14ac:dyDescent="0.3">
      <c r="A3992" s="2">
        <v>164166491204</v>
      </c>
      <c r="B3992" s="2" t="str">
        <f t="shared" si="186"/>
        <v>164166491204</v>
      </c>
      <c r="C3992" s="2" t="str">
        <f>_xlfn.XLOOKUP(
  B3992,
  'Candidate Data'!A:A,
  'Candidate Data'!B:B,
  "Not Found"
)</f>
        <v>Recruiter10</v>
      </c>
      <c r="D3992" s="2" t="str">
        <f>_xlfn.XLOOKUP(
  C3992,
  'Recruiter Data'!A:A,
  'Recruiter Data'!B:B,
  "Unknown"
)</f>
        <v>N America</v>
      </c>
      <c r="E3992" t="s">
        <v>18</v>
      </c>
      <c r="F3992" t="str">
        <f t="shared" si="187"/>
        <v>Application Review</v>
      </c>
      <c r="G3992" s="1">
        <v>44632.850937499999</v>
      </c>
      <c r="H3992" t="str">
        <f t="shared" si="188"/>
        <v>2022-03</v>
      </c>
    </row>
    <row r="3993" spans="1:8" x14ac:dyDescent="0.3">
      <c r="A3993" s="2">
        <v>140902643062</v>
      </c>
      <c r="B3993" s="2" t="str">
        <f t="shared" si="186"/>
        <v>140902643062</v>
      </c>
      <c r="C3993" s="2" t="str">
        <f>_xlfn.XLOOKUP(
  B3993,
  'Candidate Data'!A:A,
  'Candidate Data'!B:B,
  "Not Found"
)</f>
        <v>Recruiter2</v>
      </c>
      <c r="D3993" s="2" t="str">
        <f>_xlfn.XLOOKUP(
  C3993,
  'Recruiter Data'!A:A,
  'Recruiter Data'!B:B,
  "Unknown"
)</f>
        <v>N America</v>
      </c>
      <c r="E3993" t="s">
        <v>18</v>
      </c>
      <c r="F3993" t="str">
        <f t="shared" si="187"/>
        <v>Application Review</v>
      </c>
      <c r="G3993" s="1">
        <v>44632.872395833336</v>
      </c>
      <c r="H3993" t="str">
        <f t="shared" si="188"/>
        <v>2022-03</v>
      </c>
    </row>
    <row r="3994" spans="1:8" x14ac:dyDescent="0.3">
      <c r="A3994" s="2">
        <v>135196601624</v>
      </c>
      <c r="B3994" s="2" t="str">
        <f t="shared" si="186"/>
        <v>135196601624</v>
      </c>
      <c r="C3994" s="2" t="str">
        <f>_xlfn.XLOOKUP(
  B3994,
  'Candidate Data'!A:A,
  'Candidate Data'!B:B,
  "Not Found"
)</f>
        <v>Recruiter6</v>
      </c>
      <c r="D3994" s="2" t="str">
        <f>_xlfn.XLOOKUP(
  C3994,
  'Recruiter Data'!A:A,
  'Recruiter Data'!B:B,
  "Unknown"
)</f>
        <v>N America</v>
      </c>
      <c r="E3994" t="s">
        <v>18</v>
      </c>
      <c r="F3994" t="str">
        <f t="shared" si="187"/>
        <v>Application Review</v>
      </c>
      <c r="G3994" s="1">
        <v>44632.879340277781</v>
      </c>
      <c r="H3994" t="str">
        <f t="shared" si="188"/>
        <v>2022-03</v>
      </c>
    </row>
    <row r="3995" spans="1:8" x14ac:dyDescent="0.3">
      <c r="A3995" s="2">
        <v>105566418269</v>
      </c>
      <c r="B3995" s="2" t="str">
        <f t="shared" si="186"/>
        <v>105566418269</v>
      </c>
      <c r="C3995" s="2" t="str">
        <f>_xlfn.XLOOKUP(
  B3995,
  'Candidate Data'!A:A,
  'Candidate Data'!B:B,
  "Not Found"
)</f>
        <v>Recruiter10</v>
      </c>
      <c r="D3995" s="2" t="str">
        <f>_xlfn.XLOOKUP(
  C3995,
  'Recruiter Data'!A:A,
  'Recruiter Data'!B:B,
  "Unknown"
)</f>
        <v>N America</v>
      </c>
      <c r="E3995" t="s">
        <v>18</v>
      </c>
      <c r="F3995" t="str">
        <f t="shared" si="187"/>
        <v>Application Review</v>
      </c>
      <c r="G3995" s="1">
        <v>44632.88480324074</v>
      </c>
      <c r="H3995" t="str">
        <f t="shared" si="188"/>
        <v>2022-03</v>
      </c>
    </row>
    <row r="3996" spans="1:8" x14ac:dyDescent="0.3">
      <c r="A3996" s="2">
        <v>181266965190</v>
      </c>
      <c r="B3996" s="2" t="str">
        <f t="shared" si="186"/>
        <v>181266965190</v>
      </c>
      <c r="C3996" s="2" t="str">
        <f>_xlfn.XLOOKUP(
  B3996,
  'Candidate Data'!A:A,
  'Candidate Data'!B:B,
  "Not Found"
)</f>
        <v>Recruiter7</v>
      </c>
      <c r="D3996" s="2" t="str">
        <f>_xlfn.XLOOKUP(
  C3996,
  'Recruiter Data'!A:A,
  'Recruiter Data'!B:B,
  "Unknown"
)</f>
        <v>N America</v>
      </c>
      <c r="E3996" t="s">
        <v>18</v>
      </c>
      <c r="F3996" t="str">
        <f t="shared" si="187"/>
        <v>Application Review</v>
      </c>
      <c r="G3996" s="1">
        <v>44632.922384259262</v>
      </c>
      <c r="H3996" t="str">
        <f t="shared" si="188"/>
        <v>2022-03</v>
      </c>
    </row>
    <row r="3997" spans="1:8" x14ac:dyDescent="0.3">
      <c r="A3997" s="2">
        <v>116386457116</v>
      </c>
      <c r="B3997" s="2" t="str">
        <f t="shared" si="186"/>
        <v>116386457116</v>
      </c>
      <c r="C3997" s="2" t="str">
        <f>_xlfn.XLOOKUP(
  B3997,
  'Candidate Data'!A:A,
  'Candidate Data'!B:B,
  "Not Found"
)</f>
        <v>Recruiter11</v>
      </c>
      <c r="D3997" s="2" t="str">
        <f>_xlfn.XLOOKUP(
  C3997,
  'Recruiter Data'!A:A,
  'Recruiter Data'!B:B,
  "Unknown"
)</f>
        <v>N America</v>
      </c>
      <c r="E3997" t="s">
        <v>18</v>
      </c>
      <c r="F3997" t="str">
        <f t="shared" si="187"/>
        <v>Application Review</v>
      </c>
      <c r="G3997" s="1">
        <v>44632.923668981479</v>
      </c>
      <c r="H3997" t="str">
        <f t="shared" si="188"/>
        <v>2022-03</v>
      </c>
    </row>
    <row r="3998" spans="1:8" x14ac:dyDescent="0.3">
      <c r="A3998" s="2">
        <v>116386457116</v>
      </c>
      <c r="B3998" s="2" t="str">
        <f t="shared" si="186"/>
        <v>116386457116</v>
      </c>
      <c r="C3998" s="2" t="str">
        <f>_xlfn.XLOOKUP(
  B3998,
  'Candidate Data'!A:A,
  'Candidate Data'!B:B,
  "Not Found"
)</f>
        <v>Recruiter11</v>
      </c>
      <c r="D3998" s="2" t="str">
        <f>_xlfn.XLOOKUP(
  C3998,
  'Recruiter Data'!A:A,
  'Recruiter Data'!B:B,
  "Unknown"
)</f>
        <v>N America</v>
      </c>
      <c r="E3998" t="s">
        <v>20</v>
      </c>
      <c r="F3998" t="str">
        <f t="shared" si="187"/>
        <v>Interview #1</v>
      </c>
      <c r="G3998" s="1">
        <v>44640.592881944445</v>
      </c>
      <c r="H3998" t="str">
        <f t="shared" si="188"/>
        <v>2022-03</v>
      </c>
    </row>
    <row r="3999" spans="1:8" x14ac:dyDescent="0.3">
      <c r="A3999" s="2">
        <v>116386457116</v>
      </c>
      <c r="B3999" s="2" t="str">
        <f t="shared" si="186"/>
        <v>116386457116</v>
      </c>
      <c r="C3999" s="2" t="str">
        <f>_xlfn.XLOOKUP(
  B3999,
  'Candidate Data'!A:A,
  'Candidate Data'!B:B,
  "Not Found"
)</f>
        <v>Recruiter11</v>
      </c>
      <c r="D3999" s="2" t="str">
        <f>_xlfn.XLOOKUP(
  C3999,
  'Recruiter Data'!A:A,
  'Recruiter Data'!B:B,
  "Unknown"
)</f>
        <v>N America</v>
      </c>
      <c r="E3999" t="s">
        <v>19</v>
      </c>
      <c r="F3999" t="str">
        <f t="shared" si="187"/>
        <v>Phone Screen</v>
      </c>
      <c r="G3999" s="1">
        <v>44634.653275462966</v>
      </c>
      <c r="H3999" t="str">
        <f t="shared" si="188"/>
        <v>2022-03</v>
      </c>
    </row>
    <row r="4000" spans="1:8" x14ac:dyDescent="0.3">
      <c r="A4000" s="2">
        <v>139019239374</v>
      </c>
      <c r="B4000" s="2" t="str">
        <f t="shared" si="186"/>
        <v>139019239374</v>
      </c>
      <c r="C4000" s="2" t="str">
        <f>_xlfn.XLOOKUP(
  B4000,
  'Candidate Data'!A:A,
  'Candidate Data'!B:B,
  "Not Found"
)</f>
        <v>Recruiter15</v>
      </c>
      <c r="D4000" s="2" t="str">
        <f>_xlfn.XLOOKUP(
  C4000,
  'Recruiter Data'!A:A,
  'Recruiter Data'!B:B,
  "Unknown"
)</f>
        <v>N America</v>
      </c>
      <c r="E4000" t="s">
        <v>18</v>
      </c>
      <c r="F4000" t="str">
        <f t="shared" si="187"/>
        <v>Application Review</v>
      </c>
      <c r="G4000" s="1">
        <v>44633.602673611109</v>
      </c>
      <c r="H4000" t="str">
        <f t="shared" si="188"/>
        <v>2022-03</v>
      </c>
    </row>
    <row r="4001" spans="1:8" x14ac:dyDescent="0.3">
      <c r="A4001" s="2">
        <v>139019239374</v>
      </c>
      <c r="B4001" s="2" t="str">
        <f t="shared" si="186"/>
        <v>139019239374</v>
      </c>
      <c r="C4001" s="2" t="str">
        <f>_xlfn.XLOOKUP(
  B4001,
  'Candidate Data'!A:A,
  'Candidate Data'!B:B,
  "Not Found"
)</f>
        <v>Recruiter15</v>
      </c>
      <c r="D4001" s="2" t="str">
        <f>_xlfn.XLOOKUP(
  C4001,
  'Recruiter Data'!A:A,
  'Recruiter Data'!B:B,
  "Unknown"
)</f>
        <v>N America</v>
      </c>
      <c r="E4001" t="s">
        <v>18</v>
      </c>
      <c r="F4001" t="str">
        <f t="shared" si="187"/>
        <v>Application Review</v>
      </c>
      <c r="G4001" s="1">
        <v>44640.161909722221</v>
      </c>
      <c r="H4001" t="str">
        <f t="shared" si="188"/>
        <v>2022-03</v>
      </c>
    </row>
    <row r="4002" spans="1:8" x14ac:dyDescent="0.3">
      <c r="A4002" s="2">
        <v>139019239374</v>
      </c>
      <c r="B4002" s="2" t="str">
        <f t="shared" si="186"/>
        <v>139019239374</v>
      </c>
      <c r="C4002" s="2" t="str">
        <f>_xlfn.XLOOKUP(
  B4002,
  'Candidate Data'!A:A,
  'Candidate Data'!B:B,
  "Not Found"
)</f>
        <v>Recruiter15</v>
      </c>
      <c r="D4002" s="2" t="str">
        <f>_xlfn.XLOOKUP(
  C4002,
  'Recruiter Data'!A:A,
  'Recruiter Data'!B:B,
  "Unknown"
)</f>
        <v>N America</v>
      </c>
      <c r="E4002" t="s">
        <v>19</v>
      </c>
      <c r="F4002" t="str">
        <f t="shared" si="187"/>
        <v>Phone Screen</v>
      </c>
      <c r="G4002" s="1">
        <v>44633.602673611109</v>
      </c>
      <c r="H4002" t="str">
        <f t="shared" si="188"/>
        <v>2022-03</v>
      </c>
    </row>
    <row r="4003" spans="1:8" x14ac:dyDescent="0.3">
      <c r="A4003" s="2">
        <v>139019239374</v>
      </c>
      <c r="B4003" s="2" t="str">
        <f t="shared" si="186"/>
        <v>139019239374</v>
      </c>
      <c r="C4003" s="2" t="str">
        <f>_xlfn.XLOOKUP(
  B4003,
  'Candidate Data'!A:A,
  'Candidate Data'!B:B,
  "Not Found"
)</f>
        <v>Recruiter15</v>
      </c>
      <c r="D4003" s="2" t="str">
        <f>_xlfn.XLOOKUP(
  C4003,
  'Recruiter Data'!A:A,
  'Recruiter Data'!B:B,
  "Unknown"
)</f>
        <v>N America</v>
      </c>
      <c r="E4003" t="s">
        <v>19</v>
      </c>
      <c r="F4003" t="str">
        <f t="shared" si="187"/>
        <v>Phone Screen</v>
      </c>
      <c r="G4003" s="1">
        <v>44644.574212962965</v>
      </c>
      <c r="H4003" t="str">
        <f t="shared" si="188"/>
        <v>2022-03</v>
      </c>
    </row>
    <row r="4004" spans="1:8" x14ac:dyDescent="0.3">
      <c r="A4004" s="2">
        <v>130932209338</v>
      </c>
      <c r="B4004" s="2" t="str">
        <f t="shared" si="186"/>
        <v>130932209338</v>
      </c>
      <c r="C4004" s="2" t="str">
        <f>_xlfn.XLOOKUP(
  B4004,
  'Candidate Data'!A:A,
  'Candidate Data'!B:B,
  "Not Found"
)</f>
        <v>Recruiter10</v>
      </c>
      <c r="D4004" s="2" t="str">
        <f>_xlfn.XLOOKUP(
  C4004,
  'Recruiter Data'!A:A,
  'Recruiter Data'!B:B,
  "Unknown"
)</f>
        <v>N America</v>
      </c>
      <c r="E4004" t="s">
        <v>18</v>
      </c>
      <c r="F4004" t="str">
        <f t="shared" si="187"/>
        <v>Application Review</v>
      </c>
      <c r="G4004" s="1">
        <v>44632.971597222226</v>
      </c>
      <c r="H4004" t="str">
        <f t="shared" si="188"/>
        <v>2022-03</v>
      </c>
    </row>
    <row r="4005" spans="1:8" x14ac:dyDescent="0.3">
      <c r="A4005" s="2">
        <v>142498729070</v>
      </c>
      <c r="B4005" s="2" t="str">
        <f t="shared" si="186"/>
        <v>142498729070</v>
      </c>
      <c r="C4005" s="2" t="str">
        <f>_xlfn.XLOOKUP(
  B4005,
  'Candidate Data'!A:A,
  'Candidate Data'!B:B,
  "Not Found"
)</f>
        <v>Recruiter1</v>
      </c>
      <c r="D4005" s="2" t="str">
        <f>_xlfn.XLOOKUP(
  C4005,
  'Recruiter Data'!A:A,
  'Recruiter Data'!B:B,
  "Unknown"
)</f>
        <v>N America</v>
      </c>
      <c r="E4005" t="s">
        <v>18</v>
      </c>
      <c r="F4005" t="str">
        <f t="shared" si="187"/>
        <v>Application Review</v>
      </c>
      <c r="G4005" s="1">
        <v>44632.975115740737</v>
      </c>
      <c r="H4005" t="str">
        <f t="shared" si="188"/>
        <v>2022-03</v>
      </c>
    </row>
    <row r="4006" spans="1:8" x14ac:dyDescent="0.3">
      <c r="A4006" s="2">
        <v>158058003317</v>
      </c>
      <c r="B4006" s="2" t="str">
        <f t="shared" si="186"/>
        <v>158058003317</v>
      </c>
      <c r="C4006" s="2" t="str">
        <f>_xlfn.XLOOKUP(
  B4006,
  'Candidate Data'!A:A,
  'Candidate Data'!B:B,
  "Not Found"
)</f>
        <v>Recruiter10</v>
      </c>
      <c r="D4006" s="2" t="str">
        <f>_xlfn.XLOOKUP(
  C4006,
  'Recruiter Data'!A:A,
  'Recruiter Data'!B:B,
  "Unknown"
)</f>
        <v>N America</v>
      </c>
      <c r="E4006" t="s">
        <v>18</v>
      </c>
      <c r="F4006" t="str">
        <f t="shared" si="187"/>
        <v>Application Review</v>
      </c>
      <c r="G4006" s="1">
        <v>44632.998020833336</v>
      </c>
      <c r="H4006" t="str">
        <f t="shared" si="188"/>
        <v>2022-03</v>
      </c>
    </row>
    <row r="4007" spans="1:8" x14ac:dyDescent="0.3">
      <c r="A4007" s="2">
        <v>108887841267</v>
      </c>
      <c r="B4007" s="2" t="str">
        <f t="shared" si="186"/>
        <v>108887841267</v>
      </c>
      <c r="C4007" s="2" t="str">
        <f>_xlfn.XLOOKUP(
  B4007,
  'Candidate Data'!A:A,
  'Candidate Data'!B:B,
  "Not Found"
)</f>
        <v>Recruiter1</v>
      </c>
      <c r="D4007" s="2" t="str">
        <f>_xlfn.XLOOKUP(
  C4007,
  'Recruiter Data'!A:A,
  'Recruiter Data'!B:B,
  "Unknown"
)</f>
        <v>N America</v>
      </c>
      <c r="E4007" t="s">
        <v>18</v>
      </c>
      <c r="F4007" t="str">
        <f t="shared" si="187"/>
        <v>Application Review</v>
      </c>
      <c r="G4007" s="1">
        <v>44633.02652777778</v>
      </c>
      <c r="H4007" t="str">
        <f t="shared" si="188"/>
        <v>2022-03</v>
      </c>
    </row>
    <row r="4008" spans="1:8" x14ac:dyDescent="0.3">
      <c r="A4008" s="2">
        <v>145493179440</v>
      </c>
      <c r="B4008" s="2" t="str">
        <f t="shared" si="186"/>
        <v>145493179440</v>
      </c>
      <c r="C4008" s="2" t="str">
        <f>_xlfn.XLOOKUP(
  B4008,
  'Candidate Data'!A:A,
  'Candidate Data'!B:B,
  "Not Found"
)</f>
        <v>Recruiter7</v>
      </c>
      <c r="D4008" s="2" t="str">
        <f>_xlfn.XLOOKUP(
  C4008,
  'Recruiter Data'!A:A,
  'Recruiter Data'!B:B,
  "Unknown"
)</f>
        <v>N America</v>
      </c>
      <c r="E4008" t="s">
        <v>18</v>
      </c>
      <c r="F4008" t="str">
        <f t="shared" si="187"/>
        <v>Application Review</v>
      </c>
      <c r="G4008" s="1">
        <v>44633.057060185187</v>
      </c>
      <c r="H4008" t="str">
        <f t="shared" si="188"/>
        <v>2022-03</v>
      </c>
    </row>
    <row r="4009" spans="1:8" x14ac:dyDescent="0.3">
      <c r="A4009" s="2">
        <v>117630294740</v>
      </c>
      <c r="B4009" s="2" t="str">
        <f t="shared" si="186"/>
        <v>117630294740</v>
      </c>
      <c r="C4009" s="2" t="str">
        <f>_xlfn.XLOOKUP(
  B4009,
  'Candidate Data'!A:A,
  'Candidate Data'!B:B,
  "Not Found"
)</f>
        <v>Recruiter11</v>
      </c>
      <c r="D4009" s="2" t="str">
        <f>_xlfn.XLOOKUP(
  C4009,
  'Recruiter Data'!A:A,
  'Recruiter Data'!B:B,
  "Unknown"
)</f>
        <v>N America</v>
      </c>
      <c r="E4009" t="s">
        <v>18</v>
      </c>
      <c r="F4009" t="str">
        <f t="shared" si="187"/>
        <v>Application Review</v>
      </c>
      <c r="G4009" s="1">
        <v>44640.571284722224</v>
      </c>
      <c r="H4009" t="str">
        <f t="shared" si="188"/>
        <v>2022-03</v>
      </c>
    </row>
    <row r="4010" spans="1:8" x14ac:dyDescent="0.3">
      <c r="A4010" s="2">
        <v>117630294740</v>
      </c>
      <c r="B4010" s="2" t="str">
        <f t="shared" si="186"/>
        <v>117630294740</v>
      </c>
      <c r="C4010" s="2" t="str">
        <f>_xlfn.XLOOKUP(
  B4010,
  'Candidate Data'!A:A,
  'Candidate Data'!B:B,
  "Not Found"
)</f>
        <v>Recruiter11</v>
      </c>
      <c r="D4010" s="2" t="str">
        <f>_xlfn.XLOOKUP(
  C4010,
  'Recruiter Data'!A:A,
  'Recruiter Data'!B:B,
  "Unknown"
)</f>
        <v>N America</v>
      </c>
      <c r="E4010" t="s">
        <v>19</v>
      </c>
      <c r="F4010" t="str">
        <f t="shared" si="187"/>
        <v>Phone Screen</v>
      </c>
      <c r="G4010" s="1">
        <v>44640.571284722224</v>
      </c>
      <c r="H4010" t="str">
        <f t="shared" si="188"/>
        <v>2022-03</v>
      </c>
    </row>
    <row r="4011" spans="1:8" x14ac:dyDescent="0.3">
      <c r="A4011" s="2">
        <v>162357871244</v>
      </c>
      <c r="B4011" s="2" t="str">
        <f t="shared" si="186"/>
        <v>162357871244</v>
      </c>
      <c r="C4011" s="2" t="str">
        <f>_xlfn.XLOOKUP(
  B4011,
  'Candidate Data'!A:A,
  'Candidate Data'!B:B,
  "Not Found"
)</f>
        <v>Recruiter7</v>
      </c>
      <c r="D4011" s="2" t="str">
        <f>_xlfn.XLOOKUP(
  C4011,
  'Recruiter Data'!A:A,
  'Recruiter Data'!B:B,
  "Unknown"
)</f>
        <v>N America</v>
      </c>
      <c r="E4011" t="s">
        <v>18</v>
      </c>
      <c r="F4011" t="str">
        <f t="shared" si="187"/>
        <v>Application Review</v>
      </c>
      <c r="G4011" s="1">
        <v>44633.162673611114</v>
      </c>
      <c r="H4011" t="str">
        <f t="shared" si="188"/>
        <v>2022-03</v>
      </c>
    </row>
    <row r="4012" spans="1:8" x14ac:dyDescent="0.3">
      <c r="A4012" s="2">
        <v>162357871244</v>
      </c>
      <c r="B4012" s="2" t="str">
        <f t="shared" si="186"/>
        <v>162357871244</v>
      </c>
      <c r="C4012" s="2" t="str">
        <f>_xlfn.XLOOKUP(
  B4012,
  'Candidate Data'!A:A,
  'Candidate Data'!B:B,
  "Not Found"
)</f>
        <v>Recruiter7</v>
      </c>
      <c r="D4012" s="2" t="str">
        <f>_xlfn.XLOOKUP(
  C4012,
  'Recruiter Data'!A:A,
  'Recruiter Data'!B:B,
  "Unknown"
)</f>
        <v>N America</v>
      </c>
      <c r="E4012" t="s">
        <v>19</v>
      </c>
      <c r="F4012" t="str">
        <f t="shared" si="187"/>
        <v>Phone Screen</v>
      </c>
      <c r="G4012" s="1">
        <v>44645.854953703703</v>
      </c>
      <c r="H4012" t="str">
        <f t="shared" si="188"/>
        <v>2022-03</v>
      </c>
    </row>
    <row r="4013" spans="1:8" x14ac:dyDescent="0.3">
      <c r="A4013" s="2">
        <v>120203767927</v>
      </c>
      <c r="B4013" s="2" t="str">
        <f t="shared" si="186"/>
        <v>120203767927</v>
      </c>
      <c r="C4013" s="2" t="str">
        <f>_xlfn.XLOOKUP(
  B4013,
  'Candidate Data'!A:A,
  'Candidate Data'!B:B,
  "Not Found"
)</f>
        <v>Recruiter11</v>
      </c>
      <c r="D4013" s="2" t="str">
        <f>_xlfn.XLOOKUP(
  C4013,
  'Recruiter Data'!A:A,
  'Recruiter Data'!B:B,
  "Unknown"
)</f>
        <v>N America</v>
      </c>
      <c r="E4013" t="s">
        <v>18</v>
      </c>
      <c r="F4013" t="str">
        <f t="shared" si="187"/>
        <v>Application Review</v>
      </c>
      <c r="G4013" s="1">
        <v>44633.179247685184</v>
      </c>
      <c r="H4013" t="str">
        <f t="shared" si="188"/>
        <v>2022-03</v>
      </c>
    </row>
    <row r="4014" spans="1:8" x14ac:dyDescent="0.3">
      <c r="A4014" s="2">
        <v>178143915505</v>
      </c>
      <c r="B4014" s="2" t="str">
        <f t="shared" si="186"/>
        <v>178143915505</v>
      </c>
      <c r="C4014" s="2" t="str">
        <f>_xlfn.XLOOKUP(
  B4014,
  'Candidate Data'!A:A,
  'Candidate Data'!B:B,
  "Not Found"
)</f>
        <v>Recruiter15</v>
      </c>
      <c r="D4014" s="2" t="str">
        <f>_xlfn.XLOOKUP(
  C4014,
  'Recruiter Data'!A:A,
  'Recruiter Data'!B:B,
  "Unknown"
)</f>
        <v>N America</v>
      </c>
      <c r="E4014" t="s">
        <v>18</v>
      </c>
      <c r="F4014" t="str">
        <f t="shared" si="187"/>
        <v>Application Review</v>
      </c>
      <c r="G4014" s="1">
        <v>44633.18414351852</v>
      </c>
      <c r="H4014" t="str">
        <f t="shared" si="188"/>
        <v>2022-03</v>
      </c>
    </row>
    <row r="4015" spans="1:8" x14ac:dyDescent="0.3">
      <c r="A4015" s="2">
        <v>186034141556</v>
      </c>
      <c r="B4015" s="2" t="str">
        <f t="shared" si="186"/>
        <v>186034141556</v>
      </c>
      <c r="C4015" s="2" t="str">
        <f>_xlfn.XLOOKUP(
  B4015,
  'Candidate Data'!A:A,
  'Candidate Data'!B:B,
  "Not Found"
)</f>
        <v>Recruiter1</v>
      </c>
      <c r="D4015" s="2" t="str">
        <f>_xlfn.XLOOKUP(
  C4015,
  'Recruiter Data'!A:A,
  'Recruiter Data'!B:B,
  "Unknown"
)</f>
        <v>N America</v>
      </c>
      <c r="E4015" t="s">
        <v>18</v>
      </c>
      <c r="F4015" t="str">
        <f t="shared" si="187"/>
        <v>Application Review</v>
      </c>
      <c r="G4015" s="1">
        <v>44644.827581018515</v>
      </c>
      <c r="H4015" t="str">
        <f t="shared" si="188"/>
        <v>2022-03</v>
      </c>
    </row>
    <row r="4016" spans="1:8" x14ac:dyDescent="0.3">
      <c r="A4016" s="2">
        <v>186034141556</v>
      </c>
      <c r="B4016" s="2" t="str">
        <f t="shared" si="186"/>
        <v>186034141556</v>
      </c>
      <c r="C4016" s="2" t="str">
        <f>_xlfn.XLOOKUP(
  B4016,
  'Candidate Data'!A:A,
  'Candidate Data'!B:B,
  "Not Found"
)</f>
        <v>Recruiter1</v>
      </c>
      <c r="D4016" s="2" t="str">
        <f>_xlfn.XLOOKUP(
  C4016,
  'Recruiter Data'!A:A,
  'Recruiter Data'!B:B,
  "Unknown"
)</f>
        <v>N America</v>
      </c>
      <c r="E4016" t="s">
        <v>20</v>
      </c>
      <c r="F4016" t="str">
        <f t="shared" si="187"/>
        <v>Interview #1</v>
      </c>
      <c r="G4016" s="1">
        <v>44652.878483796296</v>
      </c>
      <c r="H4016" t="str">
        <f t="shared" si="188"/>
        <v>2022-04</v>
      </c>
    </row>
    <row r="4017" spans="1:8" x14ac:dyDescent="0.3">
      <c r="A4017" s="2">
        <v>186034141556</v>
      </c>
      <c r="B4017" s="2" t="str">
        <f t="shared" si="186"/>
        <v>186034141556</v>
      </c>
      <c r="C4017" s="2" t="str">
        <f>_xlfn.XLOOKUP(
  B4017,
  'Candidate Data'!A:A,
  'Candidate Data'!B:B,
  "Not Found"
)</f>
        <v>Recruiter1</v>
      </c>
      <c r="D4017" s="2" t="str">
        <f>_xlfn.XLOOKUP(
  C4017,
  'Recruiter Data'!A:A,
  'Recruiter Data'!B:B,
  "Unknown"
)</f>
        <v>N America</v>
      </c>
      <c r="E4017" t="s">
        <v>19</v>
      </c>
      <c r="F4017" t="str">
        <f t="shared" si="187"/>
        <v>Phone Screen</v>
      </c>
      <c r="G4017" s="1">
        <v>44644.827581018515</v>
      </c>
      <c r="H4017" t="str">
        <f t="shared" si="188"/>
        <v>2022-03</v>
      </c>
    </row>
    <row r="4018" spans="1:8" x14ac:dyDescent="0.3">
      <c r="A4018" s="2">
        <v>178965951484</v>
      </c>
      <c r="B4018" s="2" t="str">
        <f t="shared" si="186"/>
        <v>178965951484</v>
      </c>
      <c r="C4018" s="2" t="str">
        <f>_xlfn.XLOOKUP(
  B4018,
  'Candidate Data'!A:A,
  'Candidate Data'!B:B,
  "Not Found"
)</f>
        <v>Recruiter2</v>
      </c>
      <c r="D4018" s="2" t="str">
        <f>_xlfn.XLOOKUP(
  C4018,
  'Recruiter Data'!A:A,
  'Recruiter Data'!B:B,
  "Unknown"
)</f>
        <v>N America</v>
      </c>
      <c r="E4018" t="s">
        <v>18</v>
      </c>
      <c r="F4018" t="str">
        <f t="shared" si="187"/>
        <v>Application Review</v>
      </c>
      <c r="G4018" s="1">
        <v>44634.741793981484</v>
      </c>
      <c r="H4018" t="str">
        <f t="shared" si="188"/>
        <v>2022-03</v>
      </c>
    </row>
    <row r="4019" spans="1:8" x14ac:dyDescent="0.3">
      <c r="A4019" s="2">
        <v>176883679121</v>
      </c>
      <c r="B4019" s="2" t="str">
        <f t="shared" si="186"/>
        <v>176883679121</v>
      </c>
      <c r="C4019" s="2" t="str">
        <f>_xlfn.XLOOKUP(
  B4019,
  'Candidate Data'!A:A,
  'Candidate Data'!B:B,
  "Not Found"
)</f>
        <v>Recruiter22</v>
      </c>
      <c r="D4019" s="2" t="str">
        <f>_xlfn.XLOOKUP(
  C4019,
  'Recruiter Data'!A:A,
  'Recruiter Data'!B:B,
  "Unknown"
)</f>
        <v>N America</v>
      </c>
      <c r="E4019" t="s">
        <v>21</v>
      </c>
      <c r="F4019" t="str">
        <f t="shared" si="187"/>
        <v>Diligence</v>
      </c>
      <c r="G4019" s="1">
        <v>44646.073657407411</v>
      </c>
      <c r="H4019" t="str">
        <f t="shared" si="188"/>
        <v>2022-03</v>
      </c>
    </row>
    <row r="4020" spans="1:8" x14ac:dyDescent="0.3">
      <c r="A4020" s="2">
        <v>114908773455</v>
      </c>
      <c r="B4020" s="2" t="str">
        <f t="shared" si="186"/>
        <v>114908773455</v>
      </c>
      <c r="C4020" s="2" t="str">
        <f>_xlfn.XLOOKUP(
  B4020,
  'Candidate Data'!A:A,
  'Candidate Data'!B:B,
  "Not Found"
)</f>
        <v>Recruiter2</v>
      </c>
      <c r="D4020" s="2" t="str">
        <f>_xlfn.XLOOKUP(
  C4020,
  'Recruiter Data'!A:A,
  'Recruiter Data'!B:B,
  "Unknown"
)</f>
        <v>N America</v>
      </c>
      <c r="E4020" t="s">
        <v>18</v>
      </c>
      <c r="F4020" t="str">
        <f t="shared" si="187"/>
        <v>Application Review</v>
      </c>
      <c r="G4020" s="1">
        <v>44633.36954861111</v>
      </c>
      <c r="H4020" t="str">
        <f t="shared" si="188"/>
        <v>2022-03</v>
      </c>
    </row>
    <row r="4021" spans="1:8" x14ac:dyDescent="0.3">
      <c r="A4021" s="2">
        <v>114908773455</v>
      </c>
      <c r="B4021" s="2" t="str">
        <f t="shared" si="186"/>
        <v>114908773455</v>
      </c>
      <c r="C4021" s="2" t="str">
        <f>_xlfn.XLOOKUP(
  B4021,
  'Candidate Data'!A:A,
  'Candidate Data'!B:B,
  "Not Found"
)</f>
        <v>Recruiter2</v>
      </c>
      <c r="D4021" s="2" t="str">
        <f>_xlfn.XLOOKUP(
  C4021,
  'Recruiter Data'!A:A,
  'Recruiter Data'!B:B,
  "Unknown"
)</f>
        <v>N America</v>
      </c>
      <c r="E4021" t="s">
        <v>19</v>
      </c>
      <c r="F4021" t="str">
        <f t="shared" si="187"/>
        <v>Phone Screen</v>
      </c>
      <c r="G4021" s="1">
        <v>44638.649097222224</v>
      </c>
      <c r="H4021" t="str">
        <f t="shared" si="188"/>
        <v>2022-03</v>
      </c>
    </row>
    <row r="4022" spans="1:8" x14ac:dyDescent="0.3">
      <c r="A4022" s="2">
        <v>188347781821</v>
      </c>
      <c r="B4022" s="2" t="str">
        <f t="shared" si="186"/>
        <v>188347781821</v>
      </c>
      <c r="C4022" s="2" t="str">
        <f>_xlfn.XLOOKUP(
  B4022,
  'Candidate Data'!A:A,
  'Candidate Data'!B:B,
  "Not Found"
)</f>
        <v>Recruiter16</v>
      </c>
      <c r="D4022" s="2" t="str">
        <f>_xlfn.XLOOKUP(
  C4022,
  'Recruiter Data'!A:A,
  'Recruiter Data'!B:B,
  "Unknown"
)</f>
        <v>Asia</v>
      </c>
      <c r="E4022" t="s">
        <v>18</v>
      </c>
      <c r="F4022" t="str">
        <f t="shared" si="187"/>
        <v>Application Review</v>
      </c>
      <c r="G4022" s="1">
        <v>44633.40216435185</v>
      </c>
      <c r="H4022" t="str">
        <f t="shared" si="188"/>
        <v>2022-03</v>
      </c>
    </row>
    <row r="4023" spans="1:8" x14ac:dyDescent="0.3">
      <c r="A4023" s="2">
        <v>148148978212</v>
      </c>
      <c r="B4023" s="2" t="str">
        <f t="shared" si="186"/>
        <v>148148978212</v>
      </c>
      <c r="C4023" s="2" t="str">
        <f>_xlfn.XLOOKUP(
  B4023,
  'Candidate Data'!A:A,
  'Candidate Data'!B:B,
  "Not Found"
)</f>
        <v>Recruiter10</v>
      </c>
      <c r="D4023" s="2" t="str">
        <f>_xlfn.XLOOKUP(
  C4023,
  'Recruiter Data'!A:A,
  'Recruiter Data'!B:B,
  "Unknown"
)</f>
        <v>N America</v>
      </c>
      <c r="E4023" t="s">
        <v>18</v>
      </c>
      <c r="F4023" t="str">
        <f t="shared" si="187"/>
        <v>Application Review</v>
      </c>
      <c r="G4023" s="1">
        <v>44633.459756944445</v>
      </c>
      <c r="H4023" t="str">
        <f t="shared" si="188"/>
        <v>2022-03</v>
      </c>
    </row>
    <row r="4024" spans="1:8" x14ac:dyDescent="0.3">
      <c r="A4024" s="2">
        <v>112173924783</v>
      </c>
      <c r="B4024" s="2" t="str">
        <f t="shared" si="186"/>
        <v>112173924783</v>
      </c>
      <c r="C4024" s="2" t="str">
        <f>_xlfn.XLOOKUP(
  B4024,
  'Candidate Data'!A:A,
  'Candidate Data'!B:B,
  "Not Found"
)</f>
        <v>Recruiter21</v>
      </c>
      <c r="D4024" s="2" t="str">
        <f>_xlfn.XLOOKUP(
  C4024,
  'Recruiter Data'!A:A,
  'Recruiter Data'!B:B,
  "Unknown"
)</f>
        <v>Europe</v>
      </c>
      <c r="E4024" t="s">
        <v>18</v>
      </c>
      <c r="F4024" t="str">
        <f t="shared" si="187"/>
        <v>Application Review</v>
      </c>
      <c r="G4024" s="1">
        <v>44633.516747685186</v>
      </c>
      <c r="H4024" t="str">
        <f t="shared" si="188"/>
        <v>2022-03</v>
      </c>
    </row>
    <row r="4025" spans="1:8" x14ac:dyDescent="0.3">
      <c r="A4025" s="2">
        <v>129772157815</v>
      </c>
      <c r="B4025" s="2" t="str">
        <f t="shared" si="186"/>
        <v>129772157815</v>
      </c>
      <c r="C4025" s="2" t="str">
        <f>_xlfn.XLOOKUP(
  B4025,
  'Candidate Data'!A:A,
  'Candidate Data'!B:B,
  "Not Found"
)</f>
        <v>Recruiter21</v>
      </c>
      <c r="D4025" s="2" t="str">
        <f>_xlfn.XLOOKUP(
  C4025,
  'Recruiter Data'!A:A,
  'Recruiter Data'!B:B,
  "Unknown"
)</f>
        <v>Europe</v>
      </c>
      <c r="E4025" t="s">
        <v>18</v>
      </c>
      <c r="F4025" t="str">
        <f t="shared" si="187"/>
        <v>Application Review</v>
      </c>
      <c r="G4025" s="1">
        <v>44639.395914351851</v>
      </c>
      <c r="H4025" t="str">
        <f t="shared" si="188"/>
        <v>2022-03</v>
      </c>
    </row>
    <row r="4026" spans="1:8" x14ac:dyDescent="0.3">
      <c r="A4026" s="2">
        <v>129772157815</v>
      </c>
      <c r="B4026" s="2" t="str">
        <f t="shared" si="186"/>
        <v>129772157815</v>
      </c>
      <c r="C4026" s="2" t="str">
        <f>_xlfn.XLOOKUP(
  B4026,
  'Candidate Data'!A:A,
  'Candidate Data'!B:B,
  "Not Found"
)</f>
        <v>Recruiter21</v>
      </c>
      <c r="D4026" s="2" t="str">
        <f>_xlfn.XLOOKUP(
  C4026,
  'Recruiter Data'!A:A,
  'Recruiter Data'!B:B,
  "Unknown"
)</f>
        <v>Europe</v>
      </c>
      <c r="E4026" t="s">
        <v>21</v>
      </c>
      <c r="F4026" t="str">
        <f t="shared" si="187"/>
        <v>Diligence</v>
      </c>
      <c r="G4026" s="1">
        <v>44639.712604166663</v>
      </c>
      <c r="H4026" t="str">
        <f t="shared" si="188"/>
        <v>2022-03</v>
      </c>
    </row>
    <row r="4027" spans="1:8" x14ac:dyDescent="0.3">
      <c r="A4027" s="2">
        <v>129772157815</v>
      </c>
      <c r="B4027" s="2" t="str">
        <f t="shared" si="186"/>
        <v>129772157815</v>
      </c>
      <c r="C4027" s="2" t="str">
        <f>_xlfn.XLOOKUP(
  B4027,
  'Candidate Data'!A:A,
  'Candidate Data'!B:B,
  "Not Found"
)</f>
        <v>Recruiter21</v>
      </c>
      <c r="D4027" s="2" t="str">
        <f>_xlfn.XLOOKUP(
  C4027,
  'Recruiter Data'!A:A,
  'Recruiter Data'!B:B,
  "Unknown"
)</f>
        <v>Europe</v>
      </c>
      <c r="E4027" t="s">
        <v>22</v>
      </c>
      <c r="F4027" t="str">
        <f t="shared" si="187"/>
        <v>Final Interview</v>
      </c>
      <c r="G4027" s="1">
        <v>44639.44363425926</v>
      </c>
      <c r="H4027" t="str">
        <f t="shared" si="188"/>
        <v>2022-03</v>
      </c>
    </row>
    <row r="4028" spans="1:8" x14ac:dyDescent="0.3">
      <c r="A4028" s="2">
        <v>129772157815</v>
      </c>
      <c r="B4028" s="2" t="str">
        <f t="shared" si="186"/>
        <v>129772157815</v>
      </c>
      <c r="C4028" s="2" t="str">
        <f>_xlfn.XLOOKUP(
  B4028,
  'Candidate Data'!A:A,
  'Candidate Data'!B:B,
  "Not Found"
)</f>
        <v>Recruiter21</v>
      </c>
      <c r="D4028" s="2" t="str">
        <f>_xlfn.XLOOKUP(
  C4028,
  'Recruiter Data'!A:A,
  'Recruiter Data'!B:B,
  "Unknown"
)</f>
        <v>Europe</v>
      </c>
      <c r="E4028" t="s">
        <v>20</v>
      </c>
      <c r="F4028" t="str">
        <f t="shared" si="187"/>
        <v>Interview #1</v>
      </c>
      <c r="G4028" s="1">
        <v>44639.433310185188</v>
      </c>
      <c r="H4028" t="str">
        <f t="shared" si="188"/>
        <v>2022-03</v>
      </c>
    </row>
    <row r="4029" spans="1:8" x14ac:dyDescent="0.3">
      <c r="A4029" s="2">
        <v>129772157815</v>
      </c>
      <c r="B4029" s="2" t="str">
        <f t="shared" si="186"/>
        <v>129772157815</v>
      </c>
      <c r="C4029" s="2" t="str">
        <f>_xlfn.XLOOKUP(
  B4029,
  'Candidate Data'!A:A,
  'Candidate Data'!B:B,
  "Not Found"
)</f>
        <v>Recruiter21</v>
      </c>
      <c r="D4029" s="2" t="str">
        <f>_xlfn.XLOOKUP(
  C4029,
  'Recruiter Data'!A:A,
  'Recruiter Data'!B:B,
  "Unknown"
)</f>
        <v>Europe</v>
      </c>
      <c r="E4029" t="s">
        <v>23</v>
      </c>
      <c r="F4029" t="str">
        <f t="shared" si="187"/>
        <v>Next Steps</v>
      </c>
      <c r="G4029" s="1">
        <v>44639.44363425926</v>
      </c>
      <c r="H4029" t="str">
        <f t="shared" si="188"/>
        <v>2022-03</v>
      </c>
    </row>
    <row r="4030" spans="1:8" x14ac:dyDescent="0.3">
      <c r="A4030" s="2">
        <v>129772157815</v>
      </c>
      <c r="B4030" s="2" t="str">
        <f t="shared" si="186"/>
        <v>129772157815</v>
      </c>
      <c r="C4030" s="2" t="str">
        <f>_xlfn.XLOOKUP(
  B4030,
  'Candidate Data'!A:A,
  'Candidate Data'!B:B,
  "Not Found"
)</f>
        <v>Recruiter21</v>
      </c>
      <c r="D4030" s="2" t="str">
        <f>_xlfn.XLOOKUP(
  C4030,
  'Recruiter Data'!A:A,
  'Recruiter Data'!B:B,
  "Unknown"
)</f>
        <v>Europe</v>
      </c>
      <c r="E4030" t="s">
        <v>19</v>
      </c>
      <c r="F4030" t="str">
        <f t="shared" si="187"/>
        <v>Phone Screen</v>
      </c>
      <c r="G4030" s="1">
        <v>44639.395914351851</v>
      </c>
      <c r="H4030" t="str">
        <f t="shared" si="188"/>
        <v>2022-03</v>
      </c>
    </row>
    <row r="4031" spans="1:8" x14ac:dyDescent="0.3">
      <c r="A4031" s="2">
        <v>129772157815</v>
      </c>
      <c r="B4031" s="2" t="str">
        <f t="shared" si="186"/>
        <v>129772157815</v>
      </c>
      <c r="C4031" s="2" t="str">
        <f>_xlfn.XLOOKUP(
  B4031,
  'Candidate Data'!A:A,
  'Candidate Data'!B:B,
  "Not Found"
)</f>
        <v>Recruiter21</v>
      </c>
      <c r="D4031" s="2" t="str">
        <f>_xlfn.XLOOKUP(
  C4031,
  'Recruiter Data'!A:A,
  'Recruiter Data'!B:B,
  "Unknown"
)</f>
        <v>Europe</v>
      </c>
      <c r="E4031" t="s">
        <v>24</v>
      </c>
      <c r="F4031" t="str">
        <f t="shared" si="187"/>
        <v>Waitlist</v>
      </c>
      <c r="G4031" s="1">
        <v>44640.373715277776</v>
      </c>
      <c r="H4031" t="str">
        <f t="shared" si="188"/>
        <v>2022-03</v>
      </c>
    </row>
    <row r="4032" spans="1:8" x14ac:dyDescent="0.3">
      <c r="A4032" s="2">
        <v>134530853610</v>
      </c>
      <c r="B4032" s="2" t="str">
        <f t="shared" si="186"/>
        <v>134530853610</v>
      </c>
      <c r="C4032" s="2" t="str">
        <f>_xlfn.XLOOKUP(
  B4032,
  'Candidate Data'!A:A,
  'Candidate Data'!B:B,
  "Not Found"
)</f>
        <v>Recruiter10</v>
      </c>
      <c r="D4032" s="2" t="str">
        <f>_xlfn.XLOOKUP(
  C4032,
  'Recruiter Data'!A:A,
  'Recruiter Data'!B:B,
  "Unknown"
)</f>
        <v>N America</v>
      </c>
      <c r="E4032" t="s">
        <v>18</v>
      </c>
      <c r="F4032" t="str">
        <f t="shared" si="187"/>
        <v>Application Review</v>
      </c>
      <c r="G4032" s="1">
        <v>44633.559189814812</v>
      </c>
      <c r="H4032" t="str">
        <f t="shared" si="188"/>
        <v>2022-03</v>
      </c>
    </row>
    <row r="4033" spans="1:8" x14ac:dyDescent="0.3">
      <c r="A4033" s="2">
        <v>176529797469</v>
      </c>
      <c r="B4033" s="2" t="str">
        <f t="shared" si="186"/>
        <v>176529797469</v>
      </c>
      <c r="C4033" s="2" t="str">
        <f>_xlfn.XLOOKUP(
  B4033,
  'Candidate Data'!A:A,
  'Candidate Data'!B:B,
  "Not Found"
)</f>
        <v>Recruiter5</v>
      </c>
      <c r="D4033" s="2" t="str">
        <f>_xlfn.XLOOKUP(
  C4033,
  'Recruiter Data'!A:A,
  'Recruiter Data'!B:B,
  "Unknown"
)</f>
        <v>Europe</v>
      </c>
      <c r="E4033" t="s">
        <v>18</v>
      </c>
      <c r="F4033" t="str">
        <f t="shared" si="187"/>
        <v>Application Review</v>
      </c>
      <c r="G4033" s="1">
        <v>44633.577268518522</v>
      </c>
      <c r="H4033" t="str">
        <f t="shared" si="188"/>
        <v>2022-03</v>
      </c>
    </row>
    <row r="4034" spans="1:8" x14ac:dyDescent="0.3">
      <c r="A4034" s="2">
        <v>170104385875</v>
      </c>
      <c r="B4034" s="2" t="str">
        <f t="shared" si="186"/>
        <v>170104385875</v>
      </c>
      <c r="C4034" s="2" t="str">
        <f>_xlfn.XLOOKUP(
  B4034,
  'Candidate Data'!A:A,
  'Candidate Data'!B:B,
  "Not Found"
)</f>
        <v>Recruiter10</v>
      </c>
      <c r="D4034" s="2" t="str">
        <f>_xlfn.XLOOKUP(
  C4034,
  'Recruiter Data'!A:A,
  'Recruiter Data'!B:B,
  "Unknown"
)</f>
        <v>N America</v>
      </c>
      <c r="E4034" t="s">
        <v>18</v>
      </c>
      <c r="F4034" t="str">
        <f t="shared" si="187"/>
        <v>Application Review</v>
      </c>
      <c r="G4034" s="1">
        <v>44633.598761574074</v>
      </c>
      <c r="H4034" t="str">
        <f t="shared" si="188"/>
        <v>2022-03</v>
      </c>
    </row>
    <row r="4035" spans="1:8" x14ac:dyDescent="0.3">
      <c r="A4035" s="2">
        <v>170104385875</v>
      </c>
      <c r="B4035" s="2" t="str">
        <f t="shared" ref="B4035:B4098" si="189">TEXT(A4035,"0")</f>
        <v>170104385875</v>
      </c>
      <c r="C4035" s="2" t="str">
        <f>_xlfn.XLOOKUP(
  B4035,
  'Candidate Data'!A:A,
  'Candidate Data'!B:B,
  "Not Found"
)</f>
        <v>Recruiter10</v>
      </c>
      <c r="D4035" s="2" t="str">
        <f>_xlfn.XLOOKUP(
  C4035,
  'Recruiter Data'!A:A,
  'Recruiter Data'!B:B,
  "Unknown"
)</f>
        <v>N America</v>
      </c>
      <c r="E4035" t="s">
        <v>21</v>
      </c>
      <c r="F4035" t="str">
        <f t="shared" ref="F4035:F4098" si="190">IF(ISNUMBER(SEARCH("Phone Screen",E4035)),"Phone Screen",
IF(ISNUMBER(SEARCH("Interview #1",E4035)),"Interview #1",
IF(ISNUMBER(SEARCH("Final Interview",E4035)),"Final Interview",
IF(ISNUMBER(SEARCH("Next Steps",E4035)),"Next Steps",
IF(ISNUMBER(SEARCH("Diligence",E4035)),"Diligence",
IF(ISNUMBER(SEARCH("Waitlist",E4035)),"Waitlist",
"Application Review"))))))</f>
        <v>Diligence</v>
      </c>
      <c r="G4035" s="1">
        <v>44660.082627314812</v>
      </c>
      <c r="H4035" t="str">
        <f t="shared" ref="H4035:H4098" si="191">TEXT(G4035,"yyyy-mm")</f>
        <v>2022-04</v>
      </c>
    </row>
    <row r="4036" spans="1:8" x14ac:dyDescent="0.3">
      <c r="A4036" s="2">
        <v>170104385875</v>
      </c>
      <c r="B4036" s="2" t="str">
        <f t="shared" si="189"/>
        <v>170104385875</v>
      </c>
      <c r="C4036" s="2" t="str">
        <f>_xlfn.XLOOKUP(
  B4036,
  'Candidate Data'!A:A,
  'Candidate Data'!B:B,
  "Not Found"
)</f>
        <v>Recruiter10</v>
      </c>
      <c r="D4036" s="2" t="str">
        <f>_xlfn.XLOOKUP(
  C4036,
  'Recruiter Data'!A:A,
  'Recruiter Data'!B:B,
  "Unknown"
)</f>
        <v>N America</v>
      </c>
      <c r="E4036" t="s">
        <v>22</v>
      </c>
      <c r="F4036" t="str">
        <f t="shared" si="190"/>
        <v>Final Interview</v>
      </c>
      <c r="G4036" s="1">
        <v>44654.749236111114</v>
      </c>
      <c r="H4036" t="str">
        <f t="shared" si="191"/>
        <v>2022-04</v>
      </c>
    </row>
    <row r="4037" spans="1:8" x14ac:dyDescent="0.3">
      <c r="A4037" s="2">
        <v>170104385875</v>
      </c>
      <c r="B4037" s="2" t="str">
        <f t="shared" si="189"/>
        <v>170104385875</v>
      </c>
      <c r="C4037" s="2" t="str">
        <f>_xlfn.XLOOKUP(
  B4037,
  'Candidate Data'!A:A,
  'Candidate Data'!B:B,
  "Not Found"
)</f>
        <v>Recruiter10</v>
      </c>
      <c r="D4037" s="2" t="str">
        <f>_xlfn.XLOOKUP(
  C4037,
  'Recruiter Data'!A:A,
  'Recruiter Data'!B:B,
  "Unknown"
)</f>
        <v>N America</v>
      </c>
      <c r="E4037" t="s">
        <v>20</v>
      </c>
      <c r="F4037" t="str">
        <f t="shared" si="190"/>
        <v>Interview #1</v>
      </c>
      <c r="G4037" s="1">
        <v>44654.74858796296</v>
      </c>
      <c r="H4037" t="str">
        <f t="shared" si="191"/>
        <v>2022-04</v>
      </c>
    </row>
    <row r="4038" spans="1:8" x14ac:dyDescent="0.3">
      <c r="A4038" s="2">
        <v>170104385875</v>
      </c>
      <c r="B4038" s="2" t="str">
        <f t="shared" si="189"/>
        <v>170104385875</v>
      </c>
      <c r="C4038" s="2" t="str">
        <f>_xlfn.XLOOKUP(
  B4038,
  'Candidate Data'!A:A,
  'Candidate Data'!B:B,
  "Not Found"
)</f>
        <v>Recruiter10</v>
      </c>
      <c r="D4038" s="2" t="str">
        <f>_xlfn.XLOOKUP(
  C4038,
  'Recruiter Data'!A:A,
  'Recruiter Data'!B:B,
  "Unknown"
)</f>
        <v>N America</v>
      </c>
      <c r="E4038" t="s">
        <v>23</v>
      </c>
      <c r="F4038" t="str">
        <f t="shared" si="190"/>
        <v>Next Steps</v>
      </c>
      <c r="G4038" s="1">
        <v>44654.749259259261</v>
      </c>
      <c r="H4038" t="str">
        <f t="shared" si="191"/>
        <v>2022-04</v>
      </c>
    </row>
    <row r="4039" spans="1:8" x14ac:dyDescent="0.3">
      <c r="A4039" s="2">
        <v>170104385875</v>
      </c>
      <c r="B4039" s="2" t="str">
        <f t="shared" si="189"/>
        <v>170104385875</v>
      </c>
      <c r="C4039" s="2" t="str">
        <f>_xlfn.XLOOKUP(
  B4039,
  'Candidate Data'!A:A,
  'Candidate Data'!B:B,
  "Not Found"
)</f>
        <v>Recruiter10</v>
      </c>
      <c r="D4039" s="2" t="str">
        <f>_xlfn.XLOOKUP(
  C4039,
  'Recruiter Data'!A:A,
  'Recruiter Data'!B:B,
  "Unknown"
)</f>
        <v>N America</v>
      </c>
      <c r="E4039" t="s">
        <v>19</v>
      </c>
      <c r="F4039" t="str">
        <f t="shared" si="190"/>
        <v>Phone Screen</v>
      </c>
      <c r="G4039" s="1">
        <v>44645.848541666666</v>
      </c>
      <c r="H4039" t="str">
        <f t="shared" si="191"/>
        <v>2022-03</v>
      </c>
    </row>
    <row r="4040" spans="1:8" x14ac:dyDescent="0.3">
      <c r="A4040" s="2">
        <v>170104385875</v>
      </c>
      <c r="B4040" s="2" t="str">
        <f t="shared" si="189"/>
        <v>170104385875</v>
      </c>
      <c r="C4040" s="2" t="str">
        <f>_xlfn.XLOOKUP(
  B4040,
  'Candidate Data'!A:A,
  'Candidate Data'!B:B,
  "Not Found"
)</f>
        <v>Recruiter10</v>
      </c>
      <c r="D4040" s="2" t="str">
        <f>_xlfn.XLOOKUP(
  C4040,
  'Recruiter Data'!A:A,
  'Recruiter Data'!B:B,
  "Unknown"
)</f>
        <v>N America</v>
      </c>
      <c r="E4040" t="s">
        <v>24</v>
      </c>
      <c r="F4040" t="str">
        <f t="shared" si="190"/>
        <v>Waitlist</v>
      </c>
      <c r="G4040" s="1">
        <v>44660.649548611109</v>
      </c>
      <c r="H4040" t="str">
        <f t="shared" si="191"/>
        <v>2022-04</v>
      </c>
    </row>
    <row r="4041" spans="1:8" x14ac:dyDescent="0.3">
      <c r="A4041" s="2">
        <v>108280981754</v>
      </c>
      <c r="B4041" s="2" t="str">
        <f t="shared" si="189"/>
        <v>108280981754</v>
      </c>
      <c r="C4041" s="2" t="str">
        <f>_xlfn.XLOOKUP(
  B4041,
  'Candidate Data'!A:A,
  'Candidate Data'!B:B,
  "Not Found"
)</f>
        <v>Recruiter1</v>
      </c>
      <c r="D4041" s="2" t="str">
        <f>_xlfn.XLOOKUP(
  C4041,
  'Recruiter Data'!A:A,
  'Recruiter Data'!B:B,
  "Unknown"
)</f>
        <v>N America</v>
      </c>
      <c r="E4041" t="s">
        <v>18</v>
      </c>
      <c r="F4041" t="str">
        <f t="shared" si="190"/>
        <v>Application Review</v>
      </c>
      <c r="G4041" s="1">
        <v>44633.613287037035</v>
      </c>
      <c r="H4041" t="str">
        <f t="shared" si="191"/>
        <v>2022-03</v>
      </c>
    </row>
    <row r="4042" spans="1:8" x14ac:dyDescent="0.3">
      <c r="A4042" s="2">
        <v>108280981754</v>
      </c>
      <c r="B4042" s="2" t="str">
        <f t="shared" si="189"/>
        <v>108280981754</v>
      </c>
      <c r="C4042" s="2" t="str">
        <f>_xlfn.XLOOKUP(
  B4042,
  'Candidate Data'!A:A,
  'Candidate Data'!B:B,
  "Not Found"
)</f>
        <v>Recruiter1</v>
      </c>
      <c r="D4042" s="2" t="str">
        <f>_xlfn.XLOOKUP(
  C4042,
  'Recruiter Data'!A:A,
  'Recruiter Data'!B:B,
  "Unknown"
)</f>
        <v>N America</v>
      </c>
      <c r="E4042" t="s">
        <v>19</v>
      </c>
      <c r="F4042" t="str">
        <f t="shared" si="190"/>
        <v>Phone Screen</v>
      </c>
      <c r="G4042" s="1">
        <v>44633.613287037035</v>
      </c>
      <c r="H4042" t="str">
        <f t="shared" si="191"/>
        <v>2022-03</v>
      </c>
    </row>
    <row r="4043" spans="1:8" x14ac:dyDescent="0.3">
      <c r="A4043" s="2">
        <v>179734616677</v>
      </c>
      <c r="B4043" s="2" t="str">
        <f t="shared" si="189"/>
        <v>179734616677</v>
      </c>
      <c r="C4043" s="2" t="str">
        <f>_xlfn.XLOOKUP(
  B4043,
  'Candidate Data'!A:A,
  'Candidate Data'!B:B,
  "Not Found"
)</f>
        <v>Recruiter23</v>
      </c>
      <c r="D4043" s="2" t="str">
        <f>_xlfn.XLOOKUP(
  C4043,
  'Recruiter Data'!A:A,
  'Recruiter Data'!B:B,
  "Unknown"
)</f>
        <v>N America</v>
      </c>
      <c r="E4043" t="s">
        <v>18</v>
      </c>
      <c r="F4043" t="str">
        <f t="shared" si="190"/>
        <v>Application Review</v>
      </c>
      <c r="G4043" s="1">
        <v>44633.620983796296</v>
      </c>
      <c r="H4043" t="str">
        <f t="shared" si="191"/>
        <v>2022-03</v>
      </c>
    </row>
    <row r="4044" spans="1:8" x14ac:dyDescent="0.3">
      <c r="A4044" s="2">
        <v>171192661376</v>
      </c>
      <c r="B4044" s="2" t="str">
        <f t="shared" si="189"/>
        <v>171192661376</v>
      </c>
      <c r="C4044" s="2" t="str">
        <f>_xlfn.XLOOKUP(
  B4044,
  'Candidate Data'!A:A,
  'Candidate Data'!B:B,
  "Not Found"
)</f>
        <v>Recruiter10</v>
      </c>
      <c r="D4044" s="2" t="str">
        <f>_xlfn.XLOOKUP(
  C4044,
  'Recruiter Data'!A:A,
  'Recruiter Data'!B:B,
  "Unknown"
)</f>
        <v>N America</v>
      </c>
      <c r="E4044" t="s">
        <v>18</v>
      </c>
      <c r="F4044" t="str">
        <f t="shared" si="190"/>
        <v>Application Review</v>
      </c>
      <c r="G4044" s="1">
        <v>44633.665312500001</v>
      </c>
      <c r="H4044" t="str">
        <f t="shared" si="191"/>
        <v>2022-03</v>
      </c>
    </row>
    <row r="4045" spans="1:8" x14ac:dyDescent="0.3">
      <c r="A4045" s="2">
        <v>183840956911</v>
      </c>
      <c r="B4045" s="2" t="str">
        <f t="shared" si="189"/>
        <v>183840956911</v>
      </c>
      <c r="C4045" s="2" t="str">
        <f>_xlfn.XLOOKUP(
  B4045,
  'Candidate Data'!A:A,
  'Candidate Data'!B:B,
  "Not Found"
)</f>
        <v>Recruiter38</v>
      </c>
      <c r="D4045" s="2" t="str">
        <f>_xlfn.XLOOKUP(
  C4045,
  'Recruiter Data'!A:A,
  'Recruiter Data'!B:B,
  "Unknown"
)</f>
        <v>Asia</v>
      </c>
      <c r="E4045" t="s">
        <v>18</v>
      </c>
      <c r="F4045" t="str">
        <f t="shared" si="190"/>
        <v>Application Review</v>
      </c>
      <c r="G4045" s="1">
        <v>44633.69903935185</v>
      </c>
      <c r="H4045" t="str">
        <f t="shared" si="191"/>
        <v>2022-03</v>
      </c>
    </row>
    <row r="4046" spans="1:8" x14ac:dyDescent="0.3">
      <c r="A4046" s="2">
        <v>187485278539</v>
      </c>
      <c r="B4046" s="2" t="str">
        <f t="shared" si="189"/>
        <v>187485278539</v>
      </c>
      <c r="C4046" s="2" t="str">
        <f>_xlfn.XLOOKUP(
  B4046,
  'Candidate Data'!A:A,
  'Candidate Data'!B:B,
  "Not Found"
)</f>
        <v>Recruiter10</v>
      </c>
      <c r="D4046" s="2" t="str">
        <f>_xlfn.XLOOKUP(
  C4046,
  'Recruiter Data'!A:A,
  'Recruiter Data'!B:B,
  "Unknown"
)</f>
        <v>N America</v>
      </c>
      <c r="E4046" t="s">
        <v>18</v>
      </c>
      <c r="F4046" t="str">
        <f t="shared" si="190"/>
        <v>Application Review</v>
      </c>
      <c r="G4046" s="1">
        <v>44633.700844907406</v>
      </c>
      <c r="H4046" t="str">
        <f t="shared" si="191"/>
        <v>2022-03</v>
      </c>
    </row>
    <row r="4047" spans="1:8" x14ac:dyDescent="0.3">
      <c r="A4047" s="2">
        <v>172044820195</v>
      </c>
      <c r="B4047" s="2" t="str">
        <f t="shared" si="189"/>
        <v>172044820195</v>
      </c>
      <c r="C4047" s="2" t="str">
        <f>_xlfn.XLOOKUP(
  B4047,
  'Candidate Data'!A:A,
  'Candidate Data'!B:B,
  "Not Found"
)</f>
        <v>Recruiter1</v>
      </c>
      <c r="D4047" s="2" t="str">
        <f>_xlfn.XLOOKUP(
  C4047,
  'Recruiter Data'!A:A,
  'Recruiter Data'!B:B,
  "Unknown"
)</f>
        <v>N America</v>
      </c>
      <c r="E4047" t="s">
        <v>18</v>
      </c>
      <c r="F4047" t="str">
        <f t="shared" si="190"/>
        <v>Application Review</v>
      </c>
      <c r="G4047" s="1">
        <v>44633.708449074074</v>
      </c>
      <c r="H4047" t="str">
        <f t="shared" si="191"/>
        <v>2022-03</v>
      </c>
    </row>
    <row r="4048" spans="1:8" x14ac:dyDescent="0.3">
      <c r="A4048" s="2">
        <v>157827486531</v>
      </c>
      <c r="B4048" s="2" t="str">
        <f t="shared" si="189"/>
        <v>157827486531</v>
      </c>
      <c r="C4048" s="2" t="str">
        <f>_xlfn.XLOOKUP(
  B4048,
  'Candidate Data'!A:A,
  'Candidate Data'!B:B,
  "Not Found"
)</f>
        <v>Recruiter10</v>
      </c>
      <c r="D4048" s="2" t="str">
        <f>_xlfn.XLOOKUP(
  C4048,
  'Recruiter Data'!A:A,
  'Recruiter Data'!B:B,
  "Unknown"
)</f>
        <v>N America</v>
      </c>
      <c r="E4048" t="s">
        <v>18</v>
      </c>
      <c r="F4048" t="str">
        <f t="shared" si="190"/>
        <v>Application Review</v>
      </c>
      <c r="G4048" s="1">
        <v>44633.710532407407</v>
      </c>
      <c r="H4048" t="str">
        <f t="shared" si="191"/>
        <v>2022-03</v>
      </c>
    </row>
    <row r="4049" spans="1:8" x14ac:dyDescent="0.3">
      <c r="A4049" s="2">
        <v>179027421442</v>
      </c>
      <c r="B4049" s="2" t="str">
        <f t="shared" si="189"/>
        <v>179027421442</v>
      </c>
      <c r="C4049" s="2" t="str">
        <f>_xlfn.XLOOKUP(
  B4049,
  'Candidate Data'!A:A,
  'Candidate Data'!B:B,
  "Not Found"
)</f>
        <v>Recruiter20</v>
      </c>
      <c r="D4049" s="2" t="str">
        <f>_xlfn.XLOOKUP(
  C4049,
  'Recruiter Data'!A:A,
  'Recruiter Data'!B:B,
  "Unknown"
)</f>
        <v>N America</v>
      </c>
      <c r="E4049" t="s">
        <v>24</v>
      </c>
      <c r="F4049" t="str">
        <f t="shared" si="190"/>
        <v>Waitlist</v>
      </c>
      <c r="G4049" s="1">
        <v>44633.711134259262</v>
      </c>
      <c r="H4049" t="str">
        <f t="shared" si="191"/>
        <v>2022-03</v>
      </c>
    </row>
    <row r="4050" spans="1:8" x14ac:dyDescent="0.3">
      <c r="A4050" s="2">
        <v>142156134688</v>
      </c>
      <c r="B4050" s="2" t="str">
        <f t="shared" si="189"/>
        <v>142156134688</v>
      </c>
      <c r="C4050" s="2" t="str">
        <f>_xlfn.XLOOKUP(
  B4050,
  'Candidate Data'!A:A,
  'Candidate Data'!B:B,
  "Not Found"
)</f>
        <v>Recruiter47</v>
      </c>
      <c r="D4050" s="2" t="str">
        <f>_xlfn.XLOOKUP(
  C4050,
  'Recruiter Data'!A:A,
  'Recruiter Data'!B:B,
  "Unknown"
)</f>
        <v>N America</v>
      </c>
      <c r="E4050" t="s">
        <v>18</v>
      </c>
      <c r="F4050" t="str">
        <f t="shared" si="190"/>
        <v>Application Review</v>
      </c>
      <c r="G4050" s="1">
        <v>44633.718275462961</v>
      </c>
      <c r="H4050" t="str">
        <f t="shared" si="191"/>
        <v>2022-03</v>
      </c>
    </row>
    <row r="4051" spans="1:8" x14ac:dyDescent="0.3">
      <c r="A4051" s="2">
        <v>153462722696</v>
      </c>
      <c r="B4051" s="2" t="str">
        <f t="shared" si="189"/>
        <v>153462722696</v>
      </c>
      <c r="C4051" s="2" t="str">
        <f>_xlfn.XLOOKUP(
  B4051,
  'Candidate Data'!A:A,
  'Candidate Data'!B:B,
  "Not Found"
)</f>
        <v>Recruiter1</v>
      </c>
      <c r="D4051" s="2" t="str">
        <f>_xlfn.XLOOKUP(
  C4051,
  'Recruiter Data'!A:A,
  'Recruiter Data'!B:B,
  "Unknown"
)</f>
        <v>N America</v>
      </c>
      <c r="E4051" t="s">
        <v>18</v>
      </c>
      <c r="F4051" t="str">
        <f t="shared" si="190"/>
        <v>Application Review</v>
      </c>
      <c r="G4051" s="1">
        <v>44633.775324074071</v>
      </c>
      <c r="H4051" t="str">
        <f t="shared" si="191"/>
        <v>2022-03</v>
      </c>
    </row>
    <row r="4052" spans="1:8" x14ac:dyDescent="0.3">
      <c r="A4052" s="2">
        <v>153462722696</v>
      </c>
      <c r="B4052" s="2" t="str">
        <f t="shared" si="189"/>
        <v>153462722696</v>
      </c>
      <c r="C4052" s="2" t="str">
        <f>_xlfn.XLOOKUP(
  B4052,
  'Candidate Data'!A:A,
  'Candidate Data'!B:B,
  "Not Found"
)</f>
        <v>Recruiter1</v>
      </c>
      <c r="D4052" s="2" t="str">
        <f>_xlfn.XLOOKUP(
  C4052,
  'Recruiter Data'!A:A,
  'Recruiter Data'!B:B,
  "Unknown"
)</f>
        <v>N America</v>
      </c>
      <c r="E4052" t="s">
        <v>19</v>
      </c>
      <c r="F4052" t="str">
        <f t="shared" si="190"/>
        <v>Phone Screen</v>
      </c>
      <c r="G4052" s="1">
        <v>44633.775324074071</v>
      </c>
      <c r="H4052" t="str">
        <f t="shared" si="191"/>
        <v>2022-03</v>
      </c>
    </row>
    <row r="4053" spans="1:8" x14ac:dyDescent="0.3">
      <c r="A4053" s="2">
        <v>139057236528</v>
      </c>
      <c r="B4053" s="2" t="str">
        <f t="shared" si="189"/>
        <v>139057236528</v>
      </c>
      <c r="C4053" s="2" t="str">
        <f>_xlfn.XLOOKUP(
  B4053,
  'Candidate Data'!A:A,
  'Candidate Data'!B:B,
  "Not Found"
)</f>
        <v>Recruiter7</v>
      </c>
      <c r="D4053" s="2" t="str">
        <f>_xlfn.XLOOKUP(
  C4053,
  'Recruiter Data'!A:A,
  'Recruiter Data'!B:B,
  "Unknown"
)</f>
        <v>N America</v>
      </c>
      <c r="E4053" t="s">
        <v>18</v>
      </c>
      <c r="F4053" t="str">
        <f t="shared" si="190"/>
        <v>Application Review</v>
      </c>
      <c r="G4053" s="1">
        <v>44634.504571759258</v>
      </c>
      <c r="H4053" t="str">
        <f t="shared" si="191"/>
        <v>2022-03</v>
      </c>
    </row>
    <row r="4054" spans="1:8" x14ac:dyDescent="0.3">
      <c r="A4054" s="2">
        <v>139057236528</v>
      </c>
      <c r="B4054" s="2" t="str">
        <f t="shared" si="189"/>
        <v>139057236528</v>
      </c>
      <c r="C4054" s="2" t="str">
        <f>_xlfn.XLOOKUP(
  B4054,
  'Candidate Data'!A:A,
  'Candidate Data'!B:B,
  "Not Found"
)</f>
        <v>Recruiter7</v>
      </c>
      <c r="D4054" s="2" t="str">
        <f>_xlfn.XLOOKUP(
  C4054,
  'Recruiter Data'!A:A,
  'Recruiter Data'!B:B,
  "Unknown"
)</f>
        <v>N America</v>
      </c>
      <c r="E4054" t="s">
        <v>19</v>
      </c>
      <c r="F4054" t="str">
        <f t="shared" si="190"/>
        <v>Phone Screen</v>
      </c>
      <c r="G4054" s="1">
        <v>44634.504571759258</v>
      </c>
      <c r="H4054" t="str">
        <f t="shared" si="191"/>
        <v>2022-03</v>
      </c>
    </row>
    <row r="4055" spans="1:8" x14ac:dyDescent="0.3">
      <c r="A4055" s="2">
        <v>167331930136</v>
      </c>
      <c r="B4055" s="2" t="str">
        <f t="shared" si="189"/>
        <v>167331930136</v>
      </c>
      <c r="C4055" s="2" t="str">
        <f>_xlfn.XLOOKUP(
  B4055,
  'Candidate Data'!A:A,
  'Candidate Data'!B:B,
  "Not Found"
)</f>
        <v>Recruiter15</v>
      </c>
      <c r="D4055" s="2" t="str">
        <f>_xlfn.XLOOKUP(
  C4055,
  'Recruiter Data'!A:A,
  'Recruiter Data'!B:B,
  "Unknown"
)</f>
        <v>N America</v>
      </c>
      <c r="E4055" t="s">
        <v>18</v>
      </c>
      <c r="F4055" t="str">
        <f t="shared" si="190"/>
        <v>Application Review</v>
      </c>
      <c r="G4055" s="1">
        <v>44633.816192129627</v>
      </c>
      <c r="H4055" t="str">
        <f t="shared" si="191"/>
        <v>2022-03</v>
      </c>
    </row>
    <row r="4056" spans="1:8" x14ac:dyDescent="0.3">
      <c r="A4056" s="2">
        <v>180904270379</v>
      </c>
      <c r="B4056" s="2" t="str">
        <f t="shared" si="189"/>
        <v>180904270379</v>
      </c>
      <c r="C4056" s="2" t="str">
        <f>_xlfn.XLOOKUP(
  B4056,
  'Candidate Data'!A:A,
  'Candidate Data'!B:B,
  "Not Found"
)</f>
        <v>Recruiter2</v>
      </c>
      <c r="D4056" s="2" t="str">
        <f>_xlfn.XLOOKUP(
  C4056,
  'Recruiter Data'!A:A,
  'Recruiter Data'!B:B,
  "Unknown"
)</f>
        <v>N America</v>
      </c>
      <c r="E4056" t="s">
        <v>18</v>
      </c>
      <c r="F4056" t="str">
        <f t="shared" si="190"/>
        <v>Application Review</v>
      </c>
      <c r="G4056" s="1">
        <v>44634.827662037038</v>
      </c>
      <c r="H4056" t="str">
        <f t="shared" si="191"/>
        <v>2022-03</v>
      </c>
    </row>
    <row r="4057" spans="1:8" x14ac:dyDescent="0.3">
      <c r="A4057" s="2">
        <v>180904270379</v>
      </c>
      <c r="B4057" s="2" t="str">
        <f t="shared" si="189"/>
        <v>180904270379</v>
      </c>
      <c r="C4057" s="2" t="str">
        <f>_xlfn.XLOOKUP(
  B4057,
  'Candidate Data'!A:A,
  'Candidate Data'!B:B,
  "Not Found"
)</f>
        <v>Recruiter2</v>
      </c>
      <c r="D4057" s="2" t="str">
        <f>_xlfn.XLOOKUP(
  C4057,
  'Recruiter Data'!A:A,
  'Recruiter Data'!B:B,
  "Unknown"
)</f>
        <v>N America</v>
      </c>
      <c r="E4057" t="s">
        <v>22</v>
      </c>
      <c r="F4057" t="str">
        <f t="shared" si="190"/>
        <v>Final Interview</v>
      </c>
      <c r="G4057" s="1">
        <v>44646.670902777776</v>
      </c>
      <c r="H4057" t="str">
        <f t="shared" si="191"/>
        <v>2022-03</v>
      </c>
    </row>
    <row r="4058" spans="1:8" x14ac:dyDescent="0.3">
      <c r="A4058" s="2">
        <v>180904270379</v>
      </c>
      <c r="B4058" s="2" t="str">
        <f t="shared" si="189"/>
        <v>180904270379</v>
      </c>
      <c r="C4058" s="2" t="str">
        <f>_xlfn.XLOOKUP(
  B4058,
  'Candidate Data'!A:A,
  'Candidate Data'!B:B,
  "Not Found"
)</f>
        <v>Recruiter2</v>
      </c>
      <c r="D4058" s="2" t="str">
        <f>_xlfn.XLOOKUP(
  C4058,
  'Recruiter Data'!A:A,
  'Recruiter Data'!B:B,
  "Unknown"
)</f>
        <v>N America</v>
      </c>
      <c r="E4058" t="s">
        <v>20</v>
      </c>
      <c r="F4058" t="str">
        <f t="shared" si="190"/>
        <v>Interview #1</v>
      </c>
      <c r="G4058" s="1">
        <v>44644.776620370372</v>
      </c>
      <c r="H4058" t="str">
        <f t="shared" si="191"/>
        <v>2022-03</v>
      </c>
    </row>
    <row r="4059" spans="1:8" x14ac:dyDescent="0.3">
      <c r="A4059" s="2">
        <v>180904270379</v>
      </c>
      <c r="B4059" s="2" t="str">
        <f t="shared" si="189"/>
        <v>180904270379</v>
      </c>
      <c r="C4059" s="2" t="str">
        <f>_xlfn.XLOOKUP(
  B4059,
  'Candidate Data'!A:A,
  'Candidate Data'!B:B,
  "Not Found"
)</f>
        <v>Recruiter2</v>
      </c>
      <c r="D4059" s="2" t="str">
        <f>_xlfn.XLOOKUP(
  C4059,
  'Recruiter Data'!A:A,
  'Recruiter Data'!B:B,
  "Unknown"
)</f>
        <v>N America</v>
      </c>
      <c r="E4059" t="s">
        <v>23</v>
      </c>
      <c r="F4059" t="str">
        <f t="shared" si="190"/>
        <v>Next Steps</v>
      </c>
      <c r="G4059" s="1">
        <v>44646.670960648145</v>
      </c>
      <c r="H4059" t="str">
        <f t="shared" si="191"/>
        <v>2022-03</v>
      </c>
    </row>
    <row r="4060" spans="1:8" x14ac:dyDescent="0.3">
      <c r="A4060" s="2">
        <v>180904270379</v>
      </c>
      <c r="B4060" s="2" t="str">
        <f t="shared" si="189"/>
        <v>180904270379</v>
      </c>
      <c r="C4060" s="2" t="str">
        <f>_xlfn.XLOOKUP(
  B4060,
  'Candidate Data'!A:A,
  'Candidate Data'!B:B,
  "Not Found"
)</f>
        <v>Recruiter2</v>
      </c>
      <c r="D4060" s="2" t="str">
        <f>_xlfn.XLOOKUP(
  C4060,
  'Recruiter Data'!A:A,
  'Recruiter Data'!B:B,
  "Unknown"
)</f>
        <v>N America</v>
      </c>
      <c r="E4060" t="s">
        <v>19</v>
      </c>
      <c r="F4060" t="str">
        <f t="shared" si="190"/>
        <v>Phone Screen</v>
      </c>
      <c r="G4060" s="1">
        <v>44634.827662037038</v>
      </c>
      <c r="H4060" t="str">
        <f t="shared" si="191"/>
        <v>2022-03</v>
      </c>
    </row>
    <row r="4061" spans="1:8" x14ac:dyDescent="0.3">
      <c r="A4061" s="2">
        <v>118440183105</v>
      </c>
      <c r="B4061" s="2" t="str">
        <f t="shared" si="189"/>
        <v>118440183105</v>
      </c>
      <c r="C4061" s="2" t="str">
        <f>_xlfn.XLOOKUP(
  B4061,
  'Candidate Data'!A:A,
  'Candidate Data'!B:B,
  "Not Found"
)</f>
        <v>Recruiter2</v>
      </c>
      <c r="D4061" s="2" t="str">
        <f>_xlfn.XLOOKUP(
  C4061,
  'Recruiter Data'!A:A,
  'Recruiter Data'!B:B,
  "Unknown"
)</f>
        <v>N America</v>
      </c>
      <c r="E4061" t="s">
        <v>18</v>
      </c>
      <c r="F4061" t="str">
        <f t="shared" si="190"/>
        <v>Application Review</v>
      </c>
      <c r="G4061" s="1">
        <v>44633.834097222221</v>
      </c>
      <c r="H4061" t="str">
        <f t="shared" si="191"/>
        <v>2022-03</v>
      </c>
    </row>
    <row r="4062" spans="1:8" x14ac:dyDescent="0.3">
      <c r="A4062" s="2">
        <v>118440183105</v>
      </c>
      <c r="B4062" s="2" t="str">
        <f t="shared" si="189"/>
        <v>118440183105</v>
      </c>
      <c r="C4062" s="2" t="str">
        <f>_xlfn.XLOOKUP(
  B4062,
  'Candidate Data'!A:A,
  'Candidate Data'!B:B,
  "Not Found"
)</f>
        <v>Recruiter2</v>
      </c>
      <c r="D4062" s="2" t="str">
        <f>_xlfn.XLOOKUP(
  C4062,
  'Recruiter Data'!A:A,
  'Recruiter Data'!B:B,
  "Unknown"
)</f>
        <v>N America</v>
      </c>
      <c r="E4062" t="s">
        <v>18</v>
      </c>
      <c r="F4062" t="str">
        <f t="shared" si="190"/>
        <v>Application Review</v>
      </c>
      <c r="G4062" s="1">
        <v>44634.918379629627</v>
      </c>
      <c r="H4062" t="str">
        <f t="shared" si="191"/>
        <v>2022-03</v>
      </c>
    </row>
    <row r="4063" spans="1:8" x14ac:dyDescent="0.3">
      <c r="A4063" s="2">
        <v>118440183105</v>
      </c>
      <c r="B4063" s="2" t="str">
        <f t="shared" si="189"/>
        <v>118440183105</v>
      </c>
      <c r="C4063" s="2" t="str">
        <f>_xlfn.XLOOKUP(
  B4063,
  'Candidate Data'!A:A,
  'Candidate Data'!B:B,
  "Not Found"
)</f>
        <v>Recruiter2</v>
      </c>
      <c r="D4063" s="2" t="str">
        <f>_xlfn.XLOOKUP(
  C4063,
  'Recruiter Data'!A:A,
  'Recruiter Data'!B:B,
  "Unknown"
)</f>
        <v>N America</v>
      </c>
      <c r="E4063" t="s">
        <v>18</v>
      </c>
      <c r="F4063" t="str">
        <f t="shared" si="190"/>
        <v>Application Review</v>
      </c>
      <c r="G4063" s="1">
        <v>44668.649409722224</v>
      </c>
      <c r="H4063" t="str">
        <f t="shared" si="191"/>
        <v>2022-04</v>
      </c>
    </row>
    <row r="4064" spans="1:8" x14ac:dyDescent="0.3">
      <c r="A4064" s="2">
        <v>118440183105</v>
      </c>
      <c r="B4064" s="2" t="str">
        <f t="shared" si="189"/>
        <v>118440183105</v>
      </c>
      <c r="C4064" s="2" t="str">
        <f>_xlfn.XLOOKUP(
  B4064,
  'Candidate Data'!A:A,
  'Candidate Data'!B:B,
  "Not Found"
)</f>
        <v>Recruiter2</v>
      </c>
      <c r="D4064" s="2" t="str">
        <f>_xlfn.XLOOKUP(
  C4064,
  'Recruiter Data'!A:A,
  'Recruiter Data'!B:B,
  "Unknown"
)</f>
        <v>N America</v>
      </c>
      <c r="E4064" t="s">
        <v>19</v>
      </c>
      <c r="F4064" t="str">
        <f t="shared" si="190"/>
        <v>Phone Screen</v>
      </c>
      <c r="G4064" s="1">
        <v>44669.56453703704</v>
      </c>
      <c r="H4064" t="str">
        <f t="shared" si="191"/>
        <v>2022-04</v>
      </c>
    </row>
    <row r="4065" spans="1:8" x14ac:dyDescent="0.3">
      <c r="A4065" s="2">
        <v>168132577522</v>
      </c>
      <c r="B4065" s="2" t="str">
        <f t="shared" si="189"/>
        <v>168132577522</v>
      </c>
      <c r="C4065" s="2" t="str">
        <f>_xlfn.XLOOKUP(
  B4065,
  'Candidate Data'!A:A,
  'Candidate Data'!B:B,
  "Not Found"
)</f>
        <v>Recruiter1</v>
      </c>
      <c r="D4065" s="2" t="str">
        <f>_xlfn.XLOOKUP(
  C4065,
  'Recruiter Data'!A:A,
  'Recruiter Data'!B:B,
  "Unknown"
)</f>
        <v>N America</v>
      </c>
      <c r="E4065" t="s">
        <v>18</v>
      </c>
      <c r="F4065" t="str">
        <f t="shared" si="190"/>
        <v>Application Review</v>
      </c>
      <c r="G4065" s="1">
        <v>44633.851423611108</v>
      </c>
      <c r="H4065" t="str">
        <f t="shared" si="191"/>
        <v>2022-03</v>
      </c>
    </row>
    <row r="4066" spans="1:8" x14ac:dyDescent="0.3">
      <c r="A4066" s="2">
        <v>126308031169</v>
      </c>
      <c r="B4066" s="2" t="str">
        <f t="shared" si="189"/>
        <v>126308031169</v>
      </c>
      <c r="C4066" s="2" t="str">
        <f>_xlfn.XLOOKUP(
  B4066,
  'Candidate Data'!A:A,
  'Candidate Data'!B:B,
  "Not Found"
)</f>
        <v>Recruiter1</v>
      </c>
      <c r="D4066" s="2" t="str">
        <f>_xlfn.XLOOKUP(
  C4066,
  'Recruiter Data'!A:A,
  'Recruiter Data'!B:B,
  "Unknown"
)</f>
        <v>N America</v>
      </c>
      <c r="E4066" t="s">
        <v>18</v>
      </c>
      <c r="F4066" t="str">
        <f t="shared" si="190"/>
        <v>Application Review</v>
      </c>
      <c r="G4066" s="1">
        <v>44633.857453703706</v>
      </c>
      <c r="H4066" t="str">
        <f t="shared" si="191"/>
        <v>2022-03</v>
      </c>
    </row>
    <row r="4067" spans="1:8" x14ac:dyDescent="0.3">
      <c r="A4067" s="2">
        <v>126308031169</v>
      </c>
      <c r="B4067" s="2" t="str">
        <f t="shared" si="189"/>
        <v>126308031169</v>
      </c>
      <c r="C4067" s="2" t="str">
        <f>_xlfn.XLOOKUP(
  B4067,
  'Candidate Data'!A:A,
  'Candidate Data'!B:B,
  "Not Found"
)</f>
        <v>Recruiter1</v>
      </c>
      <c r="D4067" s="2" t="str">
        <f>_xlfn.XLOOKUP(
  C4067,
  'Recruiter Data'!A:A,
  'Recruiter Data'!B:B,
  "Unknown"
)</f>
        <v>N America</v>
      </c>
      <c r="E4067" t="s">
        <v>22</v>
      </c>
      <c r="F4067" t="str">
        <f t="shared" si="190"/>
        <v>Final Interview</v>
      </c>
      <c r="G4067" s="1">
        <v>44651.867245370369</v>
      </c>
      <c r="H4067" t="str">
        <f t="shared" si="191"/>
        <v>2022-03</v>
      </c>
    </row>
    <row r="4068" spans="1:8" x14ac:dyDescent="0.3">
      <c r="A4068" s="2">
        <v>126308031169</v>
      </c>
      <c r="B4068" s="2" t="str">
        <f t="shared" si="189"/>
        <v>126308031169</v>
      </c>
      <c r="C4068" s="2" t="str">
        <f>_xlfn.XLOOKUP(
  B4068,
  'Candidate Data'!A:A,
  'Candidate Data'!B:B,
  "Not Found"
)</f>
        <v>Recruiter1</v>
      </c>
      <c r="D4068" s="2" t="str">
        <f>_xlfn.XLOOKUP(
  C4068,
  'Recruiter Data'!A:A,
  'Recruiter Data'!B:B,
  "Unknown"
)</f>
        <v>N America</v>
      </c>
      <c r="E4068" t="s">
        <v>20</v>
      </c>
      <c r="F4068" t="str">
        <f t="shared" si="190"/>
        <v>Interview #1</v>
      </c>
      <c r="G4068" s="1">
        <v>44634.543935185182</v>
      </c>
      <c r="H4068" t="str">
        <f t="shared" si="191"/>
        <v>2022-03</v>
      </c>
    </row>
    <row r="4069" spans="1:8" x14ac:dyDescent="0.3">
      <c r="A4069" s="2">
        <v>126308031169</v>
      </c>
      <c r="B4069" s="2" t="str">
        <f t="shared" si="189"/>
        <v>126308031169</v>
      </c>
      <c r="C4069" s="2" t="str">
        <f>_xlfn.XLOOKUP(
  B4069,
  'Candidate Data'!A:A,
  'Candidate Data'!B:B,
  "Not Found"
)</f>
        <v>Recruiter1</v>
      </c>
      <c r="D4069" s="2" t="str">
        <f>_xlfn.XLOOKUP(
  C4069,
  'Recruiter Data'!A:A,
  'Recruiter Data'!B:B,
  "Unknown"
)</f>
        <v>N America</v>
      </c>
      <c r="E4069" t="s">
        <v>23</v>
      </c>
      <c r="F4069" t="str">
        <f t="shared" si="190"/>
        <v>Next Steps</v>
      </c>
      <c r="G4069" s="1">
        <v>44651.867280092592</v>
      </c>
      <c r="H4069" t="str">
        <f t="shared" si="191"/>
        <v>2022-03</v>
      </c>
    </row>
    <row r="4070" spans="1:8" x14ac:dyDescent="0.3">
      <c r="A4070" s="2">
        <v>126308031169</v>
      </c>
      <c r="B4070" s="2" t="str">
        <f t="shared" si="189"/>
        <v>126308031169</v>
      </c>
      <c r="C4070" s="2" t="str">
        <f>_xlfn.XLOOKUP(
  B4070,
  'Candidate Data'!A:A,
  'Candidate Data'!B:B,
  "Not Found"
)</f>
        <v>Recruiter1</v>
      </c>
      <c r="D4070" s="2" t="str">
        <f>_xlfn.XLOOKUP(
  C4070,
  'Recruiter Data'!A:A,
  'Recruiter Data'!B:B,
  "Unknown"
)</f>
        <v>N America</v>
      </c>
      <c r="E4070" t="s">
        <v>19</v>
      </c>
      <c r="F4070" t="str">
        <f t="shared" si="190"/>
        <v>Phone Screen</v>
      </c>
      <c r="G4070" s="1">
        <v>44633.857453703706</v>
      </c>
      <c r="H4070" t="str">
        <f t="shared" si="191"/>
        <v>2022-03</v>
      </c>
    </row>
    <row r="4071" spans="1:8" x14ac:dyDescent="0.3">
      <c r="A4071" s="2">
        <v>150071443450</v>
      </c>
      <c r="B4071" s="2" t="str">
        <f t="shared" si="189"/>
        <v>150071443450</v>
      </c>
      <c r="C4071" s="2" t="str">
        <f>_xlfn.XLOOKUP(
  B4071,
  'Candidate Data'!A:A,
  'Candidate Data'!B:B,
  "Not Found"
)</f>
        <v>Recruiter16</v>
      </c>
      <c r="D4071" s="2" t="str">
        <f>_xlfn.XLOOKUP(
  C4071,
  'Recruiter Data'!A:A,
  'Recruiter Data'!B:B,
  "Unknown"
)</f>
        <v>Asia</v>
      </c>
      <c r="E4071" t="s">
        <v>18</v>
      </c>
      <c r="F4071" t="str">
        <f t="shared" si="190"/>
        <v>Application Review</v>
      </c>
      <c r="G4071" s="1">
        <v>44633.912719907406</v>
      </c>
      <c r="H4071" t="str">
        <f t="shared" si="191"/>
        <v>2022-03</v>
      </c>
    </row>
    <row r="4072" spans="1:8" x14ac:dyDescent="0.3">
      <c r="A4072" s="2">
        <v>150071443450</v>
      </c>
      <c r="B4072" s="2" t="str">
        <f t="shared" si="189"/>
        <v>150071443450</v>
      </c>
      <c r="C4072" s="2" t="str">
        <f>_xlfn.XLOOKUP(
  B4072,
  'Candidate Data'!A:A,
  'Candidate Data'!B:B,
  "Not Found"
)</f>
        <v>Recruiter16</v>
      </c>
      <c r="D4072" s="2" t="str">
        <f>_xlfn.XLOOKUP(
  C4072,
  'Recruiter Data'!A:A,
  'Recruiter Data'!B:B,
  "Unknown"
)</f>
        <v>Asia</v>
      </c>
      <c r="E4072" t="s">
        <v>18</v>
      </c>
      <c r="F4072" t="str">
        <f t="shared" si="190"/>
        <v>Application Review</v>
      </c>
      <c r="G4072" s="1">
        <v>44633.919641203705</v>
      </c>
      <c r="H4072" t="str">
        <f t="shared" si="191"/>
        <v>2022-03</v>
      </c>
    </row>
    <row r="4073" spans="1:8" x14ac:dyDescent="0.3">
      <c r="A4073" s="2">
        <v>163860157957</v>
      </c>
      <c r="B4073" s="2" t="str">
        <f t="shared" si="189"/>
        <v>163860157957</v>
      </c>
      <c r="C4073" s="2" t="str">
        <f>_xlfn.XLOOKUP(
  B4073,
  'Candidate Data'!A:A,
  'Candidate Data'!B:B,
  "Not Found"
)</f>
        <v>Recruiter7</v>
      </c>
      <c r="D4073" s="2" t="str">
        <f>_xlfn.XLOOKUP(
  C4073,
  'Recruiter Data'!A:A,
  'Recruiter Data'!B:B,
  "Unknown"
)</f>
        <v>N America</v>
      </c>
      <c r="E4073" t="s">
        <v>18</v>
      </c>
      <c r="F4073" t="str">
        <f t="shared" si="190"/>
        <v>Application Review</v>
      </c>
      <c r="G4073" s="1">
        <v>44639.616030092591</v>
      </c>
      <c r="H4073" t="str">
        <f t="shared" si="191"/>
        <v>2022-03</v>
      </c>
    </row>
    <row r="4074" spans="1:8" x14ac:dyDescent="0.3">
      <c r="A4074" s="2">
        <v>163860157957</v>
      </c>
      <c r="B4074" s="2" t="str">
        <f t="shared" si="189"/>
        <v>163860157957</v>
      </c>
      <c r="C4074" s="2" t="str">
        <f>_xlfn.XLOOKUP(
  B4074,
  'Candidate Data'!A:A,
  'Candidate Data'!B:B,
  "Not Found"
)</f>
        <v>Recruiter7</v>
      </c>
      <c r="D4074" s="2" t="str">
        <f>_xlfn.XLOOKUP(
  C4074,
  'Recruiter Data'!A:A,
  'Recruiter Data'!B:B,
  "Unknown"
)</f>
        <v>N America</v>
      </c>
      <c r="E4074" t="s">
        <v>21</v>
      </c>
      <c r="F4074" t="str">
        <f t="shared" si="190"/>
        <v>Diligence</v>
      </c>
      <c r="G4074" s="1">
        <v>44647.819085648145</v>
      </c>
      <c r="H4074" t="str">
        <f t="shared" si="191"/>
        <v>2022-03</v>
      </c>
    </row>
    <row r="4075" spans="1:8" x14ac:dyDescent="0.3">
      <c r="A4075" s="2">
        <v>163860157957</v>
      </c>
      <c r="B4075" s="2" t="str">
        <f t="shared" si="189"/>
        <v>163860157957</v>
      </c>
      <c r="C4075" s="2" t="str">
        <f>_xlfn.XLOOKUP(
  B4075,
  'Candidate Data'!A:A,
  'Candidate Data'!B:B,
  "Not Found"
)</f>
        <v>Recruiter7</v>
      </c>
      <c r="D4075" s="2" t="str">
        <f>_xlfn.XLOOKUP(
  C4075,
  'Recruiter Data'!A:A,
  'Recruiter Data'!B:B,
  "Unknown"
)</f>
        <v>N America</v>
      </c>
      <c r="E4075" t="s">
        <v>22</v>
      </c>
      <c r="F4075" t="str">
        <f t="shared" si="190"/>
        <v>Final Interview</v>
      </c>
      <c r="G4075" s="1">
        <v>44647.77239583333</v>
      </c>
      <c r="H4075" t="str">
        <f t="shared" si="191"/>
        <v>2022-03</v>
      </c>
    </row>
    <row r="4076" spans="1:8" x14ac:dyDescent="0.3">
      <c r="A4076" s="2">
        <v>163860157957</v>
      </c>
      <c r="B4076" s="2" t="str">
        <f t="shared" si="189"/>
        <v>163860157957</v>
      </c>
      <c r="C4076" s="2" t="str">
        <f>_xlfn.XLOOKUP(
  B4076,
  'Candidate Data'!A:A,
  'Candidate Data'!B:B,
  "Not Found"
)</f>
        <v>Recruiter7</v>
      </c>
      <c r="D4076" s="2" t="str">
        <f>_xlfn.XLOOKUP(
  C4076,
  'Recruiter Data'!A:A,
  'Recruiter Data'!B:B,
  "Unknown"
)</f>
        <v>N America</v>
      </c>
      <c r="E4076" t="s">
        <v>20</v>
      </c>
      <c r="F4076" t="str">
        <f t="shared" si="190"/>
        <v>Interview #1</v>
      </c>
      <c r="G4076" s="1">
        <v>44639.847037037034</v>
      </c>
      <c r="H4076" t="str">
        <f t="shared" si="191"/>
        <v>2022-03</v>
      </c>
    </row>
    <row r="4077" spans="1:8" x14ac:dyDescent="0.3">
      <c r="A4077" s="2">
        <v>163860157957</v>
      </c>
      <c r="B4077" s="2" t="str">
        <f t="shared" si="189"/>
        <v>163860157957</v>
      </c>
      <c r="C4077" s="2" t="str">
        <f>_xlfn.XLOOKUP(
  B4077,
  'Candidate Data'!A:A,
  'Candidate Data'!B:B,
  "Not Found"
)</f>
        <v>Recruiter7</v>
      </c>
      <c r="D4077" s="2" t="str">
        <f>_xlfn.XLOOKUP(
  C4077,
  'Recruiter Data'!A:A,
  'Recruiter Data'!B:B,
  "Unknown"
)</f>
        <v>N America</v>
      </c>
      <c r="E4077" t="s">
        <v>23</v>
      </c>
      <c r="F4077" t="str">
        <f t="shared" si="190"/>
        <v>Next Steps</v>
      </c>
      <c r="G4077" s="1">
        <v>44647.77239583333</v>
      </c>
      <c r="H4077" t="str">
        <f t="shared" si="191"/>
        <v>2022-03</v>
      </c>
    </row>
    <row r="4078" spans="1:8" x14ac:dyDescent="0.3">
      <c r="A4078" s="2">
        <v>163860157957</v>
      </c>
      <c r="B4078" s="2" t="str">
        <f t="shared" si="189"/>
        <v>163860157957</v>
      </c>
      <c r="C4078" s="2" t="str">
        <f>_xlfn.XLOOKUP(
  B4078,
  'Candidate Data'!A:A,
  'Candidate Data'!B:B,
  "Not Found"
)</f>
        <v>Recruiter7</v>
      </c>
      <c r="D4078" s="2" t="str">
        <f>_xlfn.XLOOKUP(
  C4078,
  'Recruiter Data'!A:A,
  'Recruiter Data'!B:B,
  "Unknown"
)</f>
        <v>N America</v>
      </c>
      <c r="E4078" t="s">
        <v>19</v>
      </c>
      <c r="F4078" t="str">
        <f t="shared" si="190"/>
        <v>Phone Screen</v>
      </c>
      <c r="G4078" s="1">
        <v>44639.616030092591</v>
      </c>
      <c r="H4078" t="str">
        <f t="shared" si="191"/>
        <v>2022-03</v>
      </c>
    </row>
    <row r="4079" spans="1:8" x14ac:dyDescent="0.3">
      <c r="A4079" s="2">
        <v>163860157957</v>
      </c>
      <c r="B4079" s="2" t="str">
        <f t="shared" si="189"/>
        <v>163860157957</v>
      </c>
      <c r="C4079" s="2" t="str">
        <f>_xlfn.XLOOKUP(
  B4079,
  'Candidate Data'!A:A,
  'Candidate Data'!B:B,
  "Not Found"
)</f>
        <v>Recruiter7</v>
      </c>
      <c r="D4079" s="2" t="str">
        <f>_xlfn.XLOOKUP(
  C4079,
  'Recruiter Data'!A:A,
  'Recruiter Data'!B:B,
  "Unknown"
)</f>
        <v>N America</v>
      </c>
      <c r="E4079" t="s">
        <v>24</v>
      </c>
      <c r="F4079" t="str">
        <f t="shared" si="190"/>
        <v>Waitlist</v>
      </c>
      <c r="G4079" s="1">
        <v>44653.899293981478</v>
      </c>
      <c r="H4079" t="str">
        <f t="shared" si="191"/>
        <v>2022-04</v>
      </c>
    </row>
    <row r="4080" spans="1:8" x14ac:dyDescent="0.3">
      <c r="A4080" s="2">
        <v>128798382679</v>
      </c>
      <c r="B4080" s="2" t="str">
        <f t="shared" si="189"/>
        <v>128798382679</v>
      </c>
      <c r="C4080" s="2" t="str">
        <f>_xlfn.XLOOKUP(
  B4080,
  'Candidate Data'!A:A,
  'Candidate Data'!B:B,
  "Not Found"
)</f>
        <v>Recruiter10</v>
      </c>
      <c r="D4080" s="2" t="str">
        <f>_xlfn.XLOOKUP(
  C4080,
  'Recruiter Data'!A:A,
  'Recruiter Data'!B:B,
  "Unknown"
)</f>
        <v>N America</v>
      </c>
      <c r="E4080" t="s">
        <v>18</v>
      </c>
      <c r="F4080" t="str">
        <f t="shared" si="190"/>
        <v>Application Review</v>
      </c>
      <c r="G4080" s="1">
        <v>44634.063981481479</v>
      </c>
      <c r="H4080" t="str">
        <f t="shared" si="191"/>
        <v>2022-03</v>
      </c>
    </row>
    <row r="4081" spans="1:8" x14ac:dyDescent="0.3">
      <c r="A4081" s="2">
        <v>103235502589</v>
      </c>
      <c r="B4081" s="2" t="str">
        <f t="shared" si="189"/>
        <v>103235502589</v>
      </c>
      <c r="C4081" s="2" t="str">
        <f>_xlfn.XLOOKUP(
  B4081,
  'Candidate Data'!A:A,
  'Candidate Data'!B:B,
  "Not Found"
)</f>
        <v>Recruiter9</v>
      </c>
      <c r="D4081" s="2" t="str">
        <f>_xlfn.XLOOKUP(
  C4081,
  'Recruiter Data'!A:A,
  'Recruiter Data'!B:B,
  "Unknown"
)</f>
        <v>Europe</v>
      </c>
      <c r="E4081" t="s">
        <v>18</v>
      </c>
      <c r="F4081" t="str">
        <f t="shared" si="190"/>
        <v>Application Review</v>
      </c>
      <c r="G4081" s="1">
        <v>44634.486134259256</v>
      </c>
      <c r="H4081" t="str">
        <f t="shared" si="191"/>
        <v>2022-03</v>
      </c>
    </row>
    <row r="4082" spans="1:8" x14ac:dyDescent="0.3">
      <c r="A4082" s="2">
        <v>114571269710</v>
      </c>
      <c r="B4082" s="2" t="str">
        <f t="shared" si="189"/>
        <v>114571269710</v>
      </c>
      <c r="C4082" s="2" t="str">
        <f>_xlfn.XLOOKUP(
  B4082,
  'Candidate Data'!A:A,
  'Candidate Data'!B:B,
  "Not Found"
)</f>
        <v>Recruiter7</v>
      </c>
      <c r="D4082" s="2" t="str">
        <f>_xlfn.XLOOKUP(
  C4082,
  'Recruiter Data'!A:A,
  'Recruiter Data'!B:B,
  "Unknown"
)</f>
        <v>N America</v>
      </c>
      <c r="E4082" t="s">
        <v>18</v>
      </c>
      <c r="F4082" t="str">
        <f t="shared" si="190"/>
        <v>Application Review</v>
      </c>
      <c r="G4082" s="1">
        <v>44634.514722222222</v>
      </c>
      <c r="H4082" t="str">
        <f t="shared" si="191"/>
        <v>2022-03</v>
      </c>
    </row>
    <row r="4083" spans="1:8" x14ac:dyDescent="0.3">
      <c r="A4083" s="2">
        <v>114571269710</v>
      </c>
      <c r="B4083" s="2" t="str">
        <f t="shared" si="189"/>
        <v>114571269710</v>
      </c>
      <c r="C4083" s="2" t="str">
        <f>_xlfn.XLOOKUP(
  B4083,
  'Candidate Data'!A:A,
  'Candidate Data'!B:B,
  "Not Found"
)</f>
        <v>Recruiter7</v>
      </c>
      <c r="D4083" s="2" t="str">
        <f>_xlfn.XLOOKUP(
  C4083,
  'Recruiter Data'!A:A,
  'Recruiter Data'!B:B,
  "Unknown"
)</f>
        <v>N America</v>
      </c>
      <c r="E4083" t="s">
        <v>19</v>
      </c>
      <c r="F4083" t="str">
        <f t="shared" si="190"/>
        <v>Phone Screen</v>
      </c>
      <c r="G4083" s="1">
        <v>44634.514722222222</v>
      </c>
      <c r="H4083" t="str">
        <f t="shared" si="191"/>
        <v>2022-03</v>
      </c>
    </row>
    <row r="4084" spans="1:8" x14ac:dyDescent="0.3">
      <c r="A4084" s="2">
        <v>182152878886</v>
      </c>
      <c r="B4084" s="2" t="str">
        <f t="shared" si="189"/>
        <v>182152878886</v>
      </c>
      <c r="C4084" s="2" t="str">
        <f>_xlfn.XLOOKUP(
  B4084,
  'Candidate Data'!A:A,
  'Candidate Data'!B:B,
  "Not Found"
)</f>
        <v>Recruiter11</v>
      </c>
      <c r="D4084" s="2" t="str">
        <f>_xlfn.XLOOKUP(
  C4084,
  'Recruiter Data'!A:A,
  'Recruiter Data'!B:B,
  "Unknown"
)</f>
        <v>N America</v>
      </c>
      <c r="E4084" t="s">
        <v>18</v>
      </c>
      <c r="F4084" t="str">
        <f t="shared" si="190"/>
        <v>Application Review</v>
      </c>
      <c r="G4084" s="1">
        <v>44634.553587962961</v>
      </c>
      <c r="H4084" t="str">
        <f t="shared" si="191"/>
        <v>2022-03</v>
      </c>
    </row>
    <row r="4085" spans="1:8" x14ac:dyDescent="0.3">
      <c r="A4085" s="2">
        <v>182152878886</v>
      </c>
      <c r="B4085" s="2" t="str">
        <f t="shared" si="189"/>
        <v>182152878886</v>
      </c>
      <c r="C4085" s="2" t="str">
        <f>_xlfn.XLOOKUP(
  B4085,
  'Candidate Data'!A:A,
  'Candidate Data'!B:B,
  "Not Found"
)</f>
        <v>Recruiter11</v>
      </c>
      <c r="D4085" s="2" t="str">
        <f>_xlfn.XLOOKUP(
  C4085,
  'Recruiter Data'!A:A,
  'Recruiter Data'!B:B,
  "Unknown"
)</f>
        <v>N America</v>
      </c>
      <c r="E4085" t="s">
        <v>19</v>
      </c>
      <c r="F4085" t="str">
        <f t="shared" si="190"/>
        <v>Phone Screen</v>
      </c>
      <c r="G4085" s="1">
        <v>44634.71361111111</v>
      </c>
      <c r="H4085" t="str">
        <f t="shared" si="191"/>
        <v>2022-03</v>
      </c>
    </row>
    <row r="4086" spans="1:8" x14ac:dyDescent="0.3">
      <c r="A4086" s="2">
        <v>176498062321</v>
      </c>
      <c r="B4086" s="2" t="str">
        <f t="shared" si="189"/>
        <v>176498062321</v>
      </c>
      <c r="C4086" s="2" t="str">
        <f>_xlfn.XLOOKUP(
  B4086,
  'Candidate Data'!A:A,
  'Candidate Data'!B:B,
  "Not Found"
)</f>
        <v>Recruiter2</v>
      </c>
      <c r="D4086" s="2" t="str">
        <f>_xlfn.XLOOKUP(
  C4086,
  'Recruiter Data'!A:A,
  'Recruiter Data'!B:B,
  "Unknown"
)</f>
        <v>N America</v>
      </c>
      <c r="E4086" t="s">
        <v>18</v>
      </c>
      <c r="F4086" t="str">
        <f t="shared" si="190"/>
        <v>Application Review</v>
      </c>
      <c r="G4086" s="1">
        <v>44634.565347222226</v>
      </c>
      <c r="H4086" t="str">
        <f t="shared" si="191"/>
        <v>2022-03</v>
      </c>
    </row>
    <row r="4087" spans="1:8" x14ac:dyDescent="0.3">
      <c r="A4087" s="2">
        <v>173997819413</v>
      </c>
      <c r="B4087" s="2" t="str">
        <f t="shared" si="189"/>
        <v>173997819413</v>
      </c>
      <c r="C4087" s="2" t="str">
        <f>_xlfn.XLOOKUP(
  B4087,
  'Candidate Data'!A:A,
  'Candidate Data'!B:B,
  "Not Found"
)</f>
        <v>Recruiter2</v>
      </c>
      <c r="D4087" s="2" t="str">
        <f>_xlfn.XLOOKUP(
  C4087,
  'Recruiter Data'!A:A,
  'Recruiter Data'!B:B,
  "Unknown"
)</f>
        <v>N America</v>
      </c>
      <c r="E4087" t="s">
        <v>18</v>
      </c>
      <c r="F4087" t="str">
        <f t="shared" si="190"/>
        <v>Application Review</v>
      </c>
      <c r="G4087" s="1">
        <v>44634.56627314815</v>
      </c>
      <c r="H4087" t="str">
        <f t="shared" si="191"/>
        <v>2022-03</v>
      </c>
    </row>
    <row r="4088" spans="1:8" x14ac:dyDescent="0.3">
      <c r="A4088" s="2">
        <v>173997819413</v>
      </c>
      <c r="B4088" s="2" t="str">
        <f t="shared" si="189"/>
        <v>173997819413</v>
      </c>
      <c r="C4088" s="2" t="str">
        <f>_xlfn.XLOOKUP(
  B4088,
  'Candidate Data'!A:A,
  'Candidate Data'!B:B,
  "Not Found"
)</f>
        <v>Recruiter2</v>
      </c>
      <c r="D4088" s="2" t="str">
        <f>_xlfn.XLOOKUP(
  C4088,
  'Recruiter Data'!A:A,
  'Recruiter Data'!B:B,
  "Unknown"
)</f>
        <v>N America</v>
      </c>
      <c r="E4088" t="s">
        <v>19</v>
      </c>
      <c r="F4088" t="str">
        <f t="shared" si="190"/>
        <v>Phone Screen</v>
      </c>
      <c r="G4088" s="1">
        <v>44634.56627314815</v>
      </c>
      <c r="H4088" t="str">
        <f t="shared" si="191"/>
        <v>2022-03</v>
      </c>
    </row>
    <row r="4089" spans="1:8" x14ac:dyDescent="0.3">
      <c r="A4089" s="2">
        <v>178183505846</v>
      </c>
      <c r="B4089" s="2" t="str">
        <f t="shared" si="189"/>
        <v>178183505846</v>
      </c>
      <c r="C4089" s="2" t="str">
        <f>_xlfn.XLOOKUP(
  B4089,
  'Candidate Data'!A:A,
  'Candidate Data'!B:B,
  "Not Found"
)</f>
        <v>Recruiter16</v>
      </c>
      <c r="D4089" s="2" t="str">
        <f>_xlfn.XLOOKUP(
  C4089,
  'Recruiter Data'!A:A,
  'Recruiter Data'!B:B,
  "Unknown"
)</f>
        <v>Asia</v>
      </c>
      <c r="E4089" t="s">
        <v>18</v>
      </c>
      <c r="F4089" t="str">
        <f t="shared" si="190"/>
        <v>Application Review</v>
      </c>
      <c r="G4089" s="1">
        <v>44634.570185185185</v>
      </c>
      <c r="H4089" t="str">
        <f t="shared" si="191"/>
        <v>2022-03</v>
      </c>
    </row>
    <row r="4090" spans="1:8" x14ac:dyDescent="0.3">
      <c r="A4090" s="2">
        <v>133029734461</v>
      </c>
      <c r="B4090" s="2" t="str">
        <f t="shared" si="189"/>
        <v>133029734461</v>
      </c>
      <c r="C4090" s="2" t="str">
        <f>_xlfn.XLOOKUP(
  B4090,
  'Candidate Data'!A:A,
  'Candidate Data'!B:B,
  "Not Found"
)</f>
        <v>Recruiter2</v>
      </c>
      <c r="D4090" s="2" t="str">
        <f>_xlfn.XLOOKUP(
  C4090,
  'Recruiter Data'!A:A,
  'Recruiter Data'!B:B,
  "Unknown"
)</f>
        <v>N America</v>
      </c>
      <c r="E4090" t="s">
        <v>18</v>
      </c>
      <c r="F4090" t="str">
        <f t="shared" si="190"/>
        <v>Application Review</v>
      </c>
      <c r="G4090" s="1">
        <v>44634.570520833331</v>
      </c>
      <c r="H4090" t="str">
        <f t="shared" si="191"/>
        <v>2022-03</v>
      </c>
    </row>
    <row r="4091" spans="1:8" x14ac:dyDescent="0.3">
      <c r="A4091" s="2">
        <v>133029734461</v>
      </c>
      <c r="B4091" s="2" t="str">
        <f t="shared" si="189"/>
        <v>133029734461</v>
      </c>
      <c r="C4091" s="2" t="str">
        <f>_xlfn.XLOOKUP(
  B4091,
  'Candidate Data'!A:A,
  'Candidate Data'!B:B,
  "Not Found"
)</f>
        <v>Recruiter2</v>
      </c>
      <c r="D4091" s="2" t="str">
        <f>_xlfn.XLOOKUP(
  C4091,
  'Recruiter Data'!A:A,
  'Recruiter Data'!B:B,
  "Unknown"
)</f>
        <v>N America</v>
      </c>
      <c r="E4091" t="s">
        <v>19</v>
      </c>
      <c r="F4091" t="str">
        <f t="shared" si="190"/>
        <v>Phone Screen</v>
      </c>
      <c r="G4091" s="1">
        <v>44634.570520833331</v>
      </c>
      <c r="H4091" t="str">
        <f t="shared" si="191"/>
        <v>2022-03</v>
      </c>
    </row>
    <row r="4092" spans="1:8" x14ac:dyDescent="0.3">
      <c r="A4092" s="2">
        <v>186610787126</v>
      </c>
      <c r="B4092" s="2" t="str">
        <f t="shared" si="189"/>
        <v>186610787126</v>
      </c>
      <c r="C4092" s="2" t="str">
        <f>_xlfn.XLOOKUP(
  B4092,
  'Candidate Data'!A:A,
  'Candidate Data'!B:B,
  "Not Found"
)</f>
        <v>Recruiter2</v>
      </c>
      <c r="D4092" s="2" t="str">
        <f>_xlfn.XLOOKUP(
  C4092,
  'Recruiter Data'!A:A,
  'Recruiter Data'!B:B,
  "Unknown"
)</f>
        <v>N America</v>
      </c>
      <c r="E4092" t="s">
        <v>18</v>
      </c>
      <c r="F4092" t="str">
        <f t="shared" si="190"/>
        <v>Application Review</v>
      </c>
      <c r="G4092" s="1">
        <v>44634.610902777778</v>
      </c>
      <c r="H4092" t="str">
        <f t="shared" si="191"/>
        <v>2022-03</v>
      </c>
    </row>
    <row r="4093" spans="1:8" x14ac:dyDescent="0.3">
      <c r="A4093" s="2">
        <v>132966192044</v>
      </c>
      <c r="B4093" s="2" t="str">
        <f t="shared" si="189"/>
        <v>132966192044</v>
      </c>
      <c r="C4093" s="2" t="str">
        <f>_xlfn.XLOOKUP(
  B4093,
  'Candidate Data'!A:A,
  'Candidate Data'!B:B,
  "Not Found"
)</f>
        <v>Recruiter11</v>
      </c>
      <c r="D4093" s="2" t="str">
        <f>_xlfn.XLOOKUP(
  C4093,
  'Recruiter Data'!A:A,
  'Recruiter Data'!B:B,
  "Unknown"
)</f>
        <v>N America</v>
      </c>
      <c r="E4093" t="s">
        <v>18</v>
      </c>
      <c r="F4093" t="str">
        <f t="shared" si="190"/>
        <v>Application Review</v>
      </c>
      <c r="G4093" s="1">
        <v>44634.632743055554</v>
      </c>
      <c r="H4093" t="str">
        <f t="shared" si="191"/>
        <v>2022-03</v>
      </c>
    </row>
    <row r="4094" spans="1:8" x14ac:dyDescent="0.3">
      <c r="A4094" s="2">
        <v>132966192044</v>
      </c>
      <c r="B4094" s="2" t="str">
        <f t="shared" si="189"/>
        <v>132966192044</v>
      </c>
      <c r="C4094" s="2" t="str">
        <f>_xlfn.XLOOKUP(
  B4094,
  'Candidate Data'!A:A,
  'Candidate Data'!B:B,
  "Not Found"
)</f>
        <v>Recruiter11</v>
      </c>
      <c r="D4094" s="2" t="str">
        <f>_xlfn.XLOOKUP(
  C4094,
  'Recruiter Data'!A:A,
  'Recruiter Data'!B:B,
  "Unknown"
)</f>
        <v>N America</v>
      </c>
      <c r="E4094" t="s">
        <v>19</v>
      </c>
      <c r="F4094" t="str">
        <f t="shared" si="190"/>
        <v>Phone Screen</v>
      </c>
      <c r="G4094" s="1">
        <v>44634.632743055554</v>
      </c>
      <c r="H4094" t="str">
        <f t="shared" si="191"/>
        <v>2022-03</v>
      </c>
    </row>
    <row r="4095" spans="1:8" x14ac:dyDescent="0.3">
      <c r="A4095" s="2">
        <v>130554869516</v>
      </c>
      <c r="B4095" s="2" t="str">
        <f t="shared" si="189"/>
        <v>130554869516</v>
      </c>
      <c r="C4095" s="2" t="str">
        <f>_xlfn.XLOOKUP(
  B4095,
  'Candidate Data'!A:A,
  'Candidate Data'!B:B,
  "Not Found"
)</f>
        <v>Recruiter2</v>
      </c>
      <c r="D4095" s="2" t="str">
        <f>_xlfn.XLOOKUP(
  C4095,
  'Recruiter Data'!A:A,
  'Recruiter Data'!B:B,
  "Unknown"
)</f>
        <v>N America</v>
      </c>
      <c r="E4095" t="s">
        <v>18</v>
      </c>
      <c r="F4095" t="str">
        <f t="shared" si="190"/>
        <v>Application Review</v>
      </c>
      <c r="G4095" s="1">
        <v>44634.634131944447</v>
      </c>
      <c r="H4095" t="str">
        <f t="shared" si="191"/>
        <v>2022-03</v>
      </c>
    </row>
    <row r="4096" spans="1:8" x14ac:dyDescent="0.3">
      <c r="A4096" s="2">
        <v>166948045686</v>
      </c>
      <c r="B4096" s="2" t="str">
        <f t="shared" si="189"/>
        <v>166948045686</v>
      </c>
      <c r="C4096" s="2" t="str">
        <f>_xlfn.XLOOKUP(
  B4096,
  'Candidate Data'!A:A,
  'Candidate Data'!B:B,
  "Not Found"
)</f>
        <v>Recruiter11</v>
      </c>
      <c r="D4096" s="2" t="str">
        <f>_xlfn.XLOOKUP(
  C4096,
  'Recruiter Data'!A:A,
  'Recruiter Data'!B:B,
  "Unknown"
)</f>
        <v>N America</v>
      </c>
      <c r="E4096" t="s">
        <v>18</v>
      </c>
      <c r="F4096" t="str">
        <f t="shared" si="190"/>
        <v>Application Review</v>
      </c>
      <c r="G4096" s="1">
        <v>44634.65283564815</v>
      </c>
      <c r="H4096" t="str">
        <f t="shared" si="191"/>
        <v>2022-03</v>
      </c>
    </row>
    <row r="4097" spans="1:8" x14ac:dyDescent="0.3">
      <c r="A4097" s="2">
        <v>157304158305</v>
      </c>
      <c r="B4097" s="2" t="str">
        <f t="shared" si="189"/>
        <v>157304158305</v>
      </c>
      <c r="C4097" s="2" t="str">
        <f>_xlfn.XLOOKUP(
  B4097,
  'Candidate Data'!A:A,
  'Candidate Data'!B:B,
  "Not Found"
)</f>
        <v>Recruiter15</v>
      </c>
      <c r="D4097" s="2" t="str">
        <f>_xlfn.XLOOKUP(
  C4097,
  'Recruiter Data'!A:A,
  'Recruiter Data'!B:B,
  "Unknown"
)</f>
        <v>N America</v>
      </c>
      <c r="E4097" t="s">
        <v>18</v>
      </c>
      <c r="F4097" t="str">
        <f t="shared" si="190"/>
        <v>Application Review</v>
      </c>
      <c r="G4097" s="1">
        <v>44634.655810185184</v>
      </c>
      <c r="H4097" t="str">
        <f t="shared" si="191"/>
        <v>2022-03</v>
      </c>
    </row>
    <row r="4098" spans="1:8" x14ac:dyDescent="0.3">
      <c r="A4098" s="2">
        <v>157304158305</v>
      </c>
      <c r="B4098" s="2" t="str">
        <f t="shared" si="189"/>
        <v>157304158305</v>
      </c>
      <c r="C4098" s="2" t="str">
        <f>_xlfn.XLOOKUP(
  B4098,
  'Candidate Data'!A:A,
  'Candidate Data'!B:B,
  "Not Found"
)</f>
        <v>Recruiter15</v>
      </c>
      <c r="D4098" s="2" t="str">
        <f>_xlfn.XLOOKUP(
  C4098,
  'Recruiter Data'!A:A,
  'Recruiter Data'!B:B,
  "Unknown"
)</f>
        <v>N America</v>
      </c>
      <c r="E4098" t="s">
        <v>19</v>
      </c>
      <c r="F4098" t="str">
        <f t="shared" si="190"/>
        <v>Phone Screen</v>
      </c>
      <c r="G4098" s="1">
        <v>44634.725659722222</v>
      </c>
      <c r="H4098" t="str">
        <f t="shared" si="191"/>
        <v>2022-03</v>
      </c>
    </row>
    <row r="4099" spans="1:8" x14ac:dyDescent="0.3">
      <c r="A4099" s="2">
        <v>166083492818</v>
      </c>
      <c r="B4099" s="2" t="str">
        <f t="shared" ref="B4099:B4162" si="192">TEXT(A4099,"0")</f>
        <v>166083492818</v>
      </c>
      <c r="C4099" s="2" t="str">
        <f>_xlfn.XLOOKUP(
  B4099,
  'Candidate Data'!A:A,
  'Candidate Data'!B:B,
  "Not Found"
)</f>
        <v>Recruiter10</v>
      </c>
      <c r="D4099" s="2" t="str">
        <f>_xlfn.XLOOKUP(
  C4099,
  'Recruiter Data'!A:A,
  'Recruiter Data'!B:B,
  "Unknown"
)</f>
        <v>N America</v>
      </c>
      <c r="E4099" t="s">
        <v>18</v>
      </c>
      <c r="F4099" t="str">
        <f t="shared" ref="F4099:F4162" si="193">IF(ISNUMBER(SEARCH("Phone Screen",E4099)),"Phone Screen",
IF(ISNUMBER(SEARCH("Interview #1",E4099)),"Interview #1",
IF(ISNUMBER(SEARCH("Final Interview",E4099)),"Final Interview",
IF(ISNUMBER(SEARCH("Next Steps",E4099)),"Next Steps",
IF(ISNUMBER(SEARCH("Diligence",E4099)),"Diligence",
IF(ISNUMBER(SEARCH("Waitlist",E4099)),"Waitlist",
"Application Review"))))))</f>
        <v>Application Review</v>
      </c>
      <c r="G4099" s="1">
        <v>44634.668969907405</v>
      </c>
      <c r="H4099" t="str">
        <f t="shared" ref="H4099:H4162" si="194">TEXT(G4099,"yyyy-mm")</f>
        <v>2022-03</v>
      </c>
    </row>
    <row r="4100" spans="1:8" x14ac:dyDescent="0.3">
      <c r="A4100" s="2">
        <v>151136289850</v>
      </c>
      <c r="B4100" s="2" t="str">
        <f t="shared" si="192"/>
        <v>151136289850</v>
      </c>
      <c r="C4100" s="2" t="str">
        <f>_xlfn.XLOOKUP(
  B4100,
  'Candidate Data'!A:A,
  'Candidate Data'!B:B,
  "Not Found"
)</f>
        <v>Recruiter2</v>
      </c>
      <c r="D4100" s="2" t="str">
        <f>_xlfn.XLOOKUP(
  C4100,
  'Recruiter Data'!A:A,
  'Recruiter Data'!B:B,
  "Unknown"
)</f>
        <v>N America</v>
      </c>
      <c r="E4100" t="s">
        <v>18</v>
      </c>
      <c r="F4100" t="str">
        <f t="shared" si="193"/>
        <v>Application Review</v>
      </c>
      <c r="G4100" s="1">
        <v>44639.747430555559</v>
      </c>
      <c r="H4100" t="str">
        <f t="shared" si="194"/>
        <v>2022-03</v>
      </c>
    </row>
    <row r="4101" spans="1:8" x14ac:dyDescent="0.3">
      <c r="A4101" s="2">
        <v>151136289850</v>
      </c>
      <c r="B4101" s="2" t="str">
        <f t="shared" si="192"/>
        <v>151136289850</v>
      </c>
      <c r="C4101" s="2" t="str">
        <f>_xlfn.XLOOKUP(
  B4101,
  'Candidate Data'!A:A,
  'Candidate Data'!B:B,
  "Not Found"
)</f>
        <v>Recruiter2</v>
      </c>
      <c r="D4101" s="2" t="str">
        <f>_xlfn.XLOOKUP(
  C4101,
  'Recruiter Data'!A:A,
  'Recruiter Data'!B:B,
  "Unknown"
)</f>
        <v>N America</v>
      </c>
      <c r="E4101" t="s">
        <v>20</v>
      </c>
      <c r="F4101" t="str">
        <f t="shared" si="193"/>
        <v>Interview #1</v>
      </c>
      <c r="G4101" s="1">
        <v>44673.816620370373</v>
      </c>
      <c r="H4101" t="str">
        <f t="shared" si="194"/>
        <v>2022-04</v>
      </c>
    </row>
    <row r="4102" spans="1:8" x14ac:dyDescent="0.3">
      <c r="A4102" s="2">
        <v>151136289850</v>
      </c>
      <c r="B4102" s="2" t="str">
        <f t="shared" si="192"/>
        <v>151136289850</v>
      </c>
      <c r="C4102" s="2" t="str">
        <f>_xlfn.XLOOKUP(
  B4102,
  'Candidate Data'!A:A,
  'Candidate Data'!B:B,
  "Not Found"
)</f>
        <v>Recruiter2</v>
      </c>
      <c r="D4102" s="2" t="str">
        <f>_xlfn.XLOOKUP(
  C4102,
  'Recruiter Data'!A:A,
  'Recruiter Data'!B:B,
  "Unknown"
)</f>
        <v>N America</v>
      </c>
      <c r="E4102" t="s">
        <v>19</v>
      </c>
      <c r="F4102" t="str">
        <f t="shared" si="193"/>
        <v>Phone Screen</v>
      </c>
      <c r="G4102" s="1">
        <v>44639.747430555559</v>
      </c>
      <c r="H4102" t="str">
        <f t="shared" si="194"/>
        <v>2022-03</v>
      </c>
    </row>
    <row r="4103" spans="1:8" x14ac:dyDescent="0.3">
      <c r="A4103" s="2">
        <v>173597727236</v>
      </c>
      <c r="B4103" s="2" t="str">
        <f t="shared" si="192"/>
        <v>173597727236</v>
      </c>
      <c r="C4103" s="2" t="str">
        <f>_xlfn.XLOOKUP(
  B4103,
  'Candidate Data'!A:A,
  'Candidate Data'!B:B,
  "Not Found"
)</f>
        <v>Recruiter2</v>
      </c>
      <c r="D4103" s="2" t="str">
        <f>_xlfn.XLOOKUP(
  C4103,
  'Recruiter Data'!A:A,
  'Recruiter Data'!B:B,
  "Unknown"
)</f>
        <v>N America</v>
      </c>
      <c r="E4103" t="s">
        <v>18</v>
      </c>
      <c r="F4103" t="str">
        <f t="shared" si="193"/>
        <v>Application Review</v>
      </c>
      <c r="G4103" s="1">
        <v>44634.695937500001</v>
      </c>
      <c r="H4103" t="str">
        <f t="shared" si="194"/>
        <v>2022-03</v>
      </c>
    </row>
    <row r="4104" spans="1:8" x14ac:dyDescent="0.3">
      <c r="A4104" s="2">
        <v>173597727236</v>
      </c>
      <c r="B4104" s="2" t="str">
        <f t="shared" si="192"/>
        <v>173597727236</v>
      </c>
      <c r="C4104" s="2" t="str">
        <f>_xlfn.XLOOKUP(
  B4104,
  'Candidate Data'!A:A,
  'Candidate Data'!B:B,
  "Not Found"
)</f>
        <v>Recruiter2</v>
      </c>
      <c r="D4104" s="2" t="str">
        <f>_xlfn.XLOOKUP(
  C4104,
  'Recruiter Data'!A:A,
  'Recruiter Data'!B:B,
  "Unknown"
)</f>
        <v>N America</v>
      </c>
      <c r="E4104" t="s">
        <v>20</v>
      </c>
      <c r="F4104" t="str">
        <f t="shared" si="193"/>
        <v>Interview #1</v>
      </c>
      <c r="G4104" s="1">
        <v>44638.613078703704</v>
      </c>
      <c r="H4104" t="str">
        <f t="shared" si="194"/>
        <v>2022-03</v>
      </c>
    </row>
    <row r="4105" spans="1:8" x14ac:dyDescent="0.3">
      <c r="A4105" s="2">
        <v>173597727236</v>
      </c>
      <c r="B4105" s="2" t="str">
        <f t="shared" si="192"/>
        <v>173597727236</v>
      </c>
      <c r="C4105" s="2" t="str">
        <f>_xlfn.XLOOKUP(
  B4105,
  'Candidate Data'!A:A,
  'Candidate Data'!B:B,
  "Not Found"
)</f>
        <v>Recruiter2</v>
      </c>
      <c r="D4105" s="2" t="str">
        <f>_xlfn.XLOOKUP(
  C4105,
  'Recruiter Data'!A:A,
  'Recruiter Data'!B:B,
  "Unknown"
)</f>
        <v>N America</v>
      </c>
      <c r="E4105" t="s">
        <v>19</v>
      </c>
      <c r="F4105" t="str">
        <f t="shared" si="193"/>
        <v>Phone Screen</v>
      </c>
      <c r="G4105" s="1">
        <v>44634.695937500001</v>
      </c>
      <c r="H4105" t="str">
        <f t="shared" si="194"/>
        <v>2022-03</v>
      </c>
    </row>
    <row r="4106" spans="1:8" x14ac:dyDescent="0.3">
      <c r="A4106" s="2">
        <v>173441052829</v>
      </c>
      <c r="B4106" s="2" t="str">
        <f t="shared" si="192"/>
        <v>173441052829</v>
      </c>
      <c r="C4106" s="2" t="str">
        <f>_xlfn.XLOOKUP(
  B4106,
  'Candidate Data'!A:A,
  'Candidate Data'!B:B,
  "Not Found"
)</f>
        <v>Recruiter10</v>
      </c>
      <c r="D4106" s="2" t="str">
        <f>_xlfn.XLOOKUP(
  C4106,
  'Recruiter Data'!A:A,
  'Recruiter Data'!B:B,
  "Unknown"
)</f>
        <v>N America</v>
      </c>
      <c r="E4106" t="s">
        <v>18</v>
      </c>
      <c r="F4106" t="str">
        <f t="shared" si="193"/>
        <v>Application Review</v>
      </c>
      <c r="G4106" s="1">
        <v>44634.705127314817</v>
      </c>
      <c r="H4106" t="str">
        <f t="shared" si="194"/>
        <v>2022-03</v>
      </c>
    </row>
    <row r="4107" spans="1:8" x14ac:dyDescent="0.3">
      <c r="A4107" s="2">
        <v>145367123309</v>
      </c>
      <c r="B4107" s="2" t="str">
        <f t="shared" si="192"/>
        <v>145367123309</v>
      </c>
      <c r="C4107" s="2" t="str">
        <f>_xlfn.XLOOKUP(
  B4107,
  'Candidate Data'!A:A,
  'Candidate Data'!B:B,
  "Not Found"
)</f>
        <v>Recruiter11</v>
      </c>
      <c r="D4107" s="2" t="str">
        <f>_xlfn.XLOOKUP(
  C4107,
  'Recruiter Data'!A:A,
  'Recruiter Data'!B:B,
  "Unknown"
)</f>
        <v>N America</v>
      </c>
      <c r="E4107" t="s">
        <v>18</v>
      </c>
      <c r="F4107" t="str">
        <f t="shared" si="193"/>
        <v>Application Review</v>
      </c>
      <c r="G4107" s="1">
        <v>44634.730671296296</v>
      </c>
      <c r="H4107" t="str">
        <f t="shared" si="194"/>
        <v>2022-03</v>
      </c>
    </row>
    <row r="4108" spans="1:8" x14ac:dyDescent="0.3">
      <c r="A4108" s="2">
        <v>145367123309</v>
      </c>
      <c r="B4108" s="2" t="str">
        <f t="shared" si="192"/>
        <v>145367123309</v>
      </c>
      <c r="C4108" s="2" t="str">
        <f>_xlfn.XLOOKUP(
  B4108,
  'Candidate Data'!A:A,
  'Candidate Data'!B:B,
  "Not Found"
)</f>
        <v>Recruiter11</v>
      </c>
      <c r="D4108" s="2" t="str">
        <f>_xlfn.XLOOKUP(
  C4108,
  'Recruiter Data'!A:A,
  'Recruiter Data'!B:B,
  "Unknown"
)</f>
        <v>N America</v>
      </c>
      <c r="E4108" t="s">
        <v>19</v>
      </c>
      <c r="F4108" t="str">
        <f t="shared" si="193"/>
        <v>Phone Screen</v>
      </c>
      <c r="G4108" s="1">
        <v>44634.730671296296</v>
      </c>
      <c r="H4108" t="str">
        <f t="shared" si="194"/>
        <v>2022-03</v>
      </c>
    </row>
    <row r="4109" spans="1:8" x14ac:dyDescent="0.3">
      <c r="A4109" s="2">
        <v>100773289072</v>
      </c>
      <c r="B4109" s="2" t="str">
        <f t="shared" si="192"/>
        <v>100773289072</v>
      </c>
      <c r="C4109" s="2" t="str">
        <f>_xlfn.XLOOKUP(
  B4109,
  'Candidate Data'!A:A,
  'Candidate Data'!B:B,
  "Not Found"
)</f>
        <v>Recruiter11</v>
      </c>
      <c r="D4109" s="2" t="str">
        <f>_xlfn.XLOOKUP(
  C4109,
  'Recruiter Data'!A:A,
  'Recruiter Data'!B:B,
  "Unknown"
)</f>
        <v>N America</v>
      </c>
      <c r="E4109" t="s">
        <v>18</v>
      </c>
      <c r="F4109" t="str">
        <f t="shared" si="193"/>
        <v>Application Review</v>
      </c>
      <c r="G4109" s="1">
        <v>44634.747407407405</v>
      </c>
      <c r="H4109" t="str">
        <f t="shared" si="194"/>
        <v>2022-03</v>
      </c>
    </row>
    <row r="4110" spans="1:8" x14ac:dyDescent="0.3">
      <c r="A4110" s="2">
        <v>122064611134</v>
      </c>
      <c r="B4110" s="2" t="str">
        <f t="shared" si="192"/>
        <v>122064611134</v>
      </c>
      <c r="C4110" s="2" t="str">
        <f>_xlfn.XLOOKUP(
  B4110,
  'Candidate Data'!A:A,
  'Candidate Data'!B:B,
  "Not Found"
)</f>
        <v>Recruiter26</v>
      </c>
      <c r="D4110" s="2" t="str">
        <f>_xlfn.XLOOKUP(
  C4110,
  'Recruiter Data'!A:A,
  'Recruiter Data'!B:B,
  "Unknown"
)</f>
        <v>Europe</v>
      </c>
      <c r="E4110" t="s">
        <v>18</v>
      </c>
      <c r="F4110" t="str">
        <f t="shared" si="193"/>
        <v>Application Review</v>
      </c>
      <c r="G4110" s="1">
        <v>44639.650763888887</v>
      </c>
      <c r="H4110" t="str">
        <f t="shared" si="194"/>
        <v>2022-03</v>
      </c>
    </row>
    <row r="4111" spans="1:8" x14ac:dyDescent="0.3">
      <c r="A4111" s="2">
        <v>122064611134</v>
      </c>
      <c r="B4111" s="2" t="str">
        <f t="shared" si="192"/>
        <v>122064611134</v>
      </c>
      <c r="C4111" s="2" t="str">
        <f>_xlfn.XLOOKUP(
  B4111,
  'Candidate Data'!A:A,
  'Candidate Data'!B:B,
  "Not Found"
)</f>
        <v>Recruiter26</v>
      </c>
      <c r="D4111" s="2" t="str">
        <f>_xlfn.XLOOKUP(
  C4111,
  'Recruiter Data'!A:A,
  'Recruiter Data'!B:B,
  "Unknown"
)</f>
        <v>Europe</v>
      </c>
      <c r="E4111" t="s">
        <v>20</v>
      </c>
      <c r="F4111" t="str">
        <f t="shared" si="193"/>
        <v>Interview #1</v>
      </c>
      <c r="G4111" s="1">
        <v>44639.650763888887</v>
      </c>
      <c r="H4111" t="str">
        <f t="shared" si="194"/>
        <v>2022-03</v>
      </c>
    </row>
    <row r="4112" spans="1:8" x14ac:dyDescent="0.3">
      <c r="A4112" s="2">
        <v>122064611134</v>
      </c>
      <c r="B4112" s="2" t="str">
        <f t="shared" si="192"/>
        <v>122064611134</v>
      </c>
      <c r="C4112" s="2" t="str">
        <f>_xlfn.XLOOKUP(
  B4112,
  'Candidate Data'!A:A,
  'Candidate Data'!B:B,
  "Not Found"
)</f>
        <v>Recruiter26</v>
      </c>
      <c r="D4112" s="2" t="str">
        <f>_xlfn.XLOOKUP(
  C4112,
  'Recruiter Data'!A:A,
  'Recruiter Data'!B:B,
  "Unknown"
)</f>
        <v>Europe</v>
      </c>
      <c r="E4112" t="s">
        <v>19</v>
      </c>
      <c r="F4112" t="str">
        <f t="shared" si="193"/>
        <v>Phone Screen</v>
      </c>
      <c r="G4112" s="1">
        <v>44639.650763888887</v>
      </c>
      <c r="H4112" t="str">
        <f t="shared" si="194"/>
        <v>2022-03</v>
      </c>
    </row>
    <row r="4113" spans="1:8" x14ac:dyDescent="0.3">
      <c r="A4113" s="2">
        <v>157381783607</v>
      </c>
      <c r="B4113" s="2" t="str">
        <f t="shared" si="192"/>
        <v>157381783607</v>
      </c>
      <c r="C4113" s="2" t="str">
        <f>_xlfn.XLOOKUP(
  B4113,
  'Candidate Data'!A:A,
  'Candidate Data'!B:B,
  "Not Found"
)</f>
        <v>Recruiter10</v>
      </c>
      <c r="D4113" s="2" t="str">
        <f>_xlfn.XLOOKUP(
  C4113,
  'Recruiter Data'!A:A,
  'Recruiter Data'!B:B,
  "Unknown"
)</f>
        <v>N America</v>
      </c>
      <c r="E4113" t="s">
        <v>18</v>
      </c>
      <c r="F4113" t="str">
        <f t="shared" si="193"/>
        <v>Application Review</v>
      </c>
      <c r="G4113" s="1">
        <v>44651.643287037034</v>
      </c>
      <c r="H4113" t="str">
        <f t="shared" si="194"/>
        <v>2022-03</v>
      </c>
    </row>
    <row r="4114" spans="1:8" x14ac:dyDescent="0.3">
      <c r="A4114" s="2">
        <v>157381783607</v>
      </c>
      <c r="B4114" s="2" t="str">
        <f t="shared" si="192"/>
        <v>157381783607</v>
      </c>
      <c r="C4114" s="2" t="str">
        <f>_xlfn.XLOOKUP(
  B4114,
  'Candidate Data'!A:A,
  'Candidate Data'!B:B,
  "Not Found"
)</f>
        <v>Recruiter10</v>
      </c>
      <c r="D4114" s="2" t="str">
        <f>_xlfn.XLOOKUP(
  C4114,
  'Recruiter Data'!A:A,
  'Recruiter Data'!B:B,
  "Unknown"
)</f>
        <v>N America</v>
      </c>
      <c r="E4114" t="s">
        <v>22</v>
      </c>
      <c r="F4114" t="str">
        <f t="shared" si="193"/>
        <v>Final Interview</v>
      </c>
      <c r="G4114" s="1">
        <v>44672.695925925924</v>
      </c>
      <c r="H4114" t="str">
        <f t="shared" si="194"/>
        <v>2022-04</v>
      </c>
    </row>
    <row r="4115" spans="1:8" x14ac:dyDescent="0.3">
      <c r="A4115" s="2">
        <v>157381783607</v>
      </c>
      <c r="B4115" s="2" t="str">
        <f t="shared" si="192"/>
        <v>157381783607</v>
      </c>
      <c r="C4115" s="2" t="str">
        <f>_xlfn.XLOOKUP(
  B4115,
  'Candidate Data'!A:A,
  'Candidate Data'!B:B,
  "Not Found"
)</f>
        <v>Recruiter10</v>
      </c>
      <c r="D4115" s="2" t="str">
        <f>_xlfn.XLOOKUP(
  C4115,
  'Recruiter Data'!A:A,
  'Recruiter Data'!B:B,
  "Unknown"
)</f>
        <v>N America</v>
      </c>
      <c r="E4115" t="s">
        <v>20</v>
      </c>
      <c r="F4115" t="str">
        <f t="shared" si="193"/>
        <v>Interview #1</v>
      </c>
      <c r="G4115" s="1">
        <v>44672.695902777778</v>
      </c>
      <c r="H4115" t="str">
        <f t="shared" si="194"/>
        <v>2022-04</v>
      </c>
    </row>
    <row r="4116" spans="1:8" x14ac:dyDescent="0.3">
      <c r="A4116" s="2">
        <v>157381783607</v>
      </c>
      <c r="B4116" s="2" t="str">
        <f t="shared" si="192"/>
        <v>157381783607</v>
      </c>
      <c r="C4116" s="2" t="str">
        <f>_xlfn.XLOOKUP(
  B4116,
  'Candidate Data'!A:A,
  'Candidate Data'!B:B,
  "Not Found"
)</f>
        <v>Recruiter10</v>
      </c>
      <c r="D4116" s="2" t="str">
        <f>_xlfn.XLOOKUP(
  C4116,
  'Recruiter Data'!A:A,
  'Recruiter Data'!B:B,
  "Unknown"
)</f>
        <v>N America</v>
      </c>
      <c r="E4116" t="s">
        <v>23</v>
      </c>
      <c r="F4116" t="str">
        <f t="shared" si="193"/>
        <v>Next Steps</v>
      </c>
      <c r="G4116" s="1">
        <v>44672.695960648147</v>
      </c>
      <c r="H4116" t="str">
        <f t="shared" si="194"/>
        <v>2022-04</v>
      </c>
    </row>
    <row r="4117" spans="1:8" x14ac:dyDescent="0.3">
      <c r="A4117" s="2">
        <v>157381783607</v>
      </c>
      <c r="B4117" s="2" t="str">
        <f t="shared" si="192"/>
        <v>157381783607</v>
      </c>
      <c r="C4117" s="2" t="str">
        <f>_xlfn.XLOOKUP(
  B4117,
  'Candidate Data'!A:A,
  'Candidate Data'!B:B,
  "Not Found"
)</f>
        <v>Recruiter10</v>
      </c>
      <c r="D4117" s="2" t="str">
        <f>_xlfn.XLOOKUP(
  C4117,
  'Recruiter Data'!A:A,
  'Recruiter Data'!B:B,
  "Unknown"
)</f>
        <v>N America</v>
      </c>
      <c r="E4117" t="s">
        <v>19</v>
      </c>
      <c r="F4117" t="str">
        <f t="shared" si="193"/>
        <v>Phone Screen</v>
      </c>
      <c r="G4117" s="1">
        <v>44653.780173611114</v>
      </c>
      <c r="H4117" t="str">
        <f t="shared" si="194"/>
        <v>2022-04</v>
      </c>
    </row>
    <row r="4118" spans="1:8" x14ac:dyDescent="0.3">
      <c r="A4118" s="2">
        <v>112648133436</v>
      </c>
      <c r="B4118" s="2" t="str">
        <f t="shared" si="192"/>
        <v>112648133436</v>
      </c>
      <c r="C4118" s="2" t="str">
        <f>_xlfn.XLOOKUP(
  B4118,
  'Candidate Data'!A:A,
  'Candidate Data'!B:B,
  "Not Found"
)</f>
        <v>Recruiter15</v>
      </c>
      <c r="D4118" s="2" t="str">
        <f>_xlfn.XLOOKUP(
  C4118,
  'Recruiter Data'!A:A,
  'Recruiter Data'!B:B,
  "Unknown"
)</f>
        <v>N America</v>
      </c>
      <c r="E4118" t="s">
        <v>18</v>
      </c>
      <c r="F4118" t="str">
        <f t="shared" si="193"/>
        <v>Application Review</v>
      </c>
      <c r="G4118" s="1">
        <v>44634.775983796295</v>
      </c>
      <c r="H4118" t="str">
        <f t="shared" si="194"/>
        <v>2022-03</v>
      </c>
    </row>
    <row r="4119" spans="1:8" x14ac:dyDescent="0.3">
      <c r="A4119" s="2">
        <v>143567404355</v>
      </c>
      <c r="B4119" s="2" t="str">
        <f t="shared" si="192"/>
        <v>143567404355</v>
      </c>
      <c r="C4119" s="2" t="str">
        <f>_xlfn.XLOOKUP(
  B4119,
  'Candidate Data'!A:A,
  'Candidate Data'!B:B,
  "Not Found"
)</f>
        <v>Recruiter11</v>
      </c>
      <c r="D4119" s="2" t="str">
        <f>_xlfn.XLOOKUP(
  C4119,
  'Recruiter Data'!A:A,
  'Recruiter Data'!B:B,
  "Unknown"
)</f>
        <v>N America</v>
      </c>
      <c r="E4119" t="s">
        <v>18</v>
      </c>
      <c r="F4119" t="str">
        <f t="shared" si="193"/>
        <v>Application Review</v>
      </c>
      <c r="G4119" s="1">
        <v>44634.777962962966</v>
      </c>
      <c r="H4119" t="str">
        <f t="shared" si="194"/>
        <v>2022-03</v>
      </c>
    </row>
    <row r="4120" spans="1:8" x14ac:dyDescent="0.3">
      <c r="A4120" s="2">
        <v>143567404355</v>
      </c>
      <c r="B4120" s="2" t="str">
        <f t="shared" si="192"/>
        <v>143567404355</v>
      </c>
      <c r="C4120" s="2" t="str">
        <f>_xlfn.XLOOKUP(
  B4120,
  'Candidate Data'!A:A,
  'Candidate Data'!B:B,
  "Not Found"
)</f>
        <v>Recruiter11</v>
      </c>
      <c r="D4120" s="2" t="str">
        <f>_xlfn.XLOOKUP(
  C4120,
  'Recruiter Data'!A:A,
  'Recruiter Data'!B:B,
  "Unknown"
)</f>
        <v>N America</v>
      </c>
      <c r="E4120" t="s">
        <v>18</v>
      </c>
      <c r="F4120" t="str">
        <f t="shared" si="193"/>
        <v>Application Review</v>
      </c>
      <c r="G4120" s="1">
        <v>44648.697372685187</v>
      </c>
      <c r="H4120" t="str">
        <f t="shared" si="194"/>
        <v>2022-03</v>
      </c>
    </row>
    <row r="4121" spans="1:8" x14ac:dyDescent="0.3">
      <c r="A4121" s="2">
        <v>122242445438</v>
      </c>
      <c r="B4121" s="2" t="str">
        <f t="shared" si="192"/>
        <v>122242445438</v>
      </c>
      <c r="C4121" s="2" t="str">
        <f>_xlfn.XLOOKUP(
  B4121,
  'Candidate Data'!A:A,
  'Candidate Data'!B:B,
  "Not Found"
)</f>
        <v>Recruiter6</v>
      </c>
      <c r="D4121" s="2" t="str">
        <f>_xlfn.XLOOKUP(
  C4121,
  'Recruiter Data'!A:A,
  'Recruiter Data'!B:B,
  "Unknown"
)</f>
        <v>N America</v>
      </c>
      <c r="E4121" t="s">
        <v>18</v>
      </c>
      <c r="F4121" t="str">
        <f t="shared" si="193"/>
        <v>Application Review</v>
      </c>
      <c r="G4121" s="1">
        <v>44634.808900462966</v>
      </c>
      <c r="H4121" t="str">
        <f t="shared" si="194"/>
        <v>2022-03</v>
      </c>
    </row>
    <row r="4122" spans="1:8" x14ac:dyDescent="0.3">
      <c r="A4122" s="2">
        <v>122242445438</v>
      </c>
      <c r="B4122" s="2" t="str">
        <f t="shared" si="192"/>
        <v>122242445438</v>
      </c>
      <c r="C4122" s="2" t="str">
        <f>_xlfn.XLOOKUP(
  B4122,
  'Candidate Data'!A:A,
  'Candidate Data'!B:B,
  "Not Found"
)</f>
        <v>Recruiter6</v>
      </c>
      <c r="D4122" s="2" t="str">
        <f>_xlfn.XLOOKUP(
  C4122,
  'Recruiter Data'!A:A,
  'Recruiter Data'!B:B,
  "Unknown"
)</f>
        <v>N America</v>
      </c>
      <c r="E4122" t="s">
        <v>21</v>
      </c>
      <c r="F4122" t="str">
        <f t="shared" si="193"/>
        <v>Diligence</v>
      </c>
      <c r="G4122" s="1">
        <v>44654.796388888892</v>
      </c>
      <c r="H4122" t="str">
        <f t="shared" si="194"/>
        <v>2022-04</v>
      </c>
    </row>
    <row r="4123" spans="1:8" x14ac:dyDescent="0.3">
      <c r="A4123" s="2">
        <v>122242445438</v>
      </c>
      <c r="B4123" s="2" t="str">
        <f t="shared" si="192"/>
        <v>122242445438</v>
      </c>
      <c r="C4123" s="2" t="str">
        <f>_xlfn.XLOOKUP(
  B4123,
  'Candidate Data'!A:A,
  'Candidate Data'!B:B,
  "Not Found"
)</f>
        <v>Recruiter6</v>
      </c>
      <c r="D4123" s="2" t="str">
        <f>_xlfn.XLOOKUP(
  C4123,
  'Recruiter Data'!A:A,
  'Recruiter Data'!B:B,
  "Unknown"
)</f>
        <v>N America</v>
      </c>
      <c r="E4123" t="s">
        <v>22</v>
      </c>
      <c r="F4123" t="str">
        <f t="shared" si="193"/>
        <v>Final Interview</v>
      </c>
      <c r="G4123" s="1">
        <v>44654.786469907405</v>
      </c>
      <c r="H4123" t="str">
        <f t="shared" si="194"/>
        <v>2022-04</v>
      </c>
    </row>
    <row r="4124" spans="1:8" x14ac:dyDescent="0.3">
      <c r="A4124" s="2">
        <v>122242445438</v>
      </c>
      <c r="B4124" s="2" t="str">
        <f t="shared" si="192"/>
        <v>122242445438</v>
      </c>
      <c r="C4124" s="2" t="str">
        <f>_xlfn.XLOOKUP(
  B4124,
  'Candidate Data'!A:A,
  'Candidate Data'!B:B,
  "Not Found"
)</f>
        <v>Recruiter6</v>
      </c>
      <c r="D4124" s="2" t="str">
        <f>_xlfn.XLOOKUP(
  C4124,
  'Recruiter Data'!A:A,
  'Recruiter Data'!B:B,
  "Unknown"
)</f>
        <v>N America</v>
      </c>
      <c r="E4124" t="s">
        <v>20</v>
      </c>
      <c r="F4124" t="str">
        <f t="shared" si="193"/>
        <v>Interview #1</v>
      </c>
      <c r="G4124" s="1">
        <v>44638.60260416667</v>
      </c>
      <c r="H4124" t="str">
        <f t="shared" si="194"/>
        <v>2022-03</v>
      </c>
    </row>
    <row r="4125" spans="1:8" x14ac:dyDescent="0.3">
      <c r="A4125" s="2">
        <v>122242445438</v>
      </c>
      <c r="B4125" s="2" t="str">
        <f t="shared" si="192"/>
        <v>122242445438</v>
      </c>
      <c r="C4125" s="2" t="str">
        <f>_xlfn.XLOOKUP(
  B4125,
  'Candidate Data'!A:A,
  'Candidate Data'!B:B,
  "Not Found"
)</f>
        <v>Recruiter6</v>
      </c>
      <c r="D4125" s="2" t="str">
        <f>_xlfn.XLOOKUP(
  C4125,
  'Recruiter Data'!A:A,
  'Recruiter Data'!B:B,
  "Unknown"
)</f>
        <v>N America</v>
      </c>
      <c r="E4125" t="s">
        <v>23</v>
      </c>
      <c r="F4125" t="str">
        <f t="shared" si="193"/>
        <v>Next Steps</v>
      </c>
      <c r="G4125" s="1">
        <v>44654.786469907405</v>
      </c>
      <c r="H4125" t="str">
        <f t="shared" si="194"/>
        <v>2022-04</v>
      </c>
    </row>
    <row r="4126" spans="1:8" x14ac:dyDescent="0.3">
      <c r="A4126" s="2">
        <v>122242445438</v>
      </c>
      <c r="B4126" s="2" t="str">
        <f t="shared" si="192"/>
        <v>122242445438</v>
      </c>
      <c r="C4126" s="2" t="str">
        <f>_xlfn.XLOOKUP(
  B4126,
  'Candidate Data'!A:A,
  'Candidate Data'!B:B,
  "Not Found"
)</f>
        <v>Recruiter6</v>
      </c>
      <c r="D4126" s="2" t="str">
        <f>_xlfn.XLOOKUP(
  C4126,
  'Recruiter Data'!A:A,
  'Recruiter Data'!B:B,
  "Unknown"
)</f>
        <v>N America</v>
      </c>
      <c r="E4126" t="s">
        <v>19</v>
      </c>
      <c r="F4126" t="str">
        <f t="shared" si="193"/>
        <v>Phone Screen</v>
      </c>
      <c r="G4126" s="1">
        <v>44634.808900462966</v>
      </c>
      <c r="H4126" t="str">
        <f t="shared" si="194"/>
        <v>2022-03</v>
      </c>
    </row>
    <row r="4127" spans="1:8" x14ac:dyDescent="0.3">
      <c r="A4127" s="2">
        <v>122242445438</v>
      </c>
      <c r="B4127" s="2" t="str">
        <f t="shared" si="192"/>
        <v>122242445438</v>
      </c>
      <c r="C4127" s="2" t="str">
        <f>_xlfn.XLOOKUP(
  B4127,
  'Candidate Data'!A:A,
  'Candidate Data'!B:B,
  "Not Found"
)</f>
        <v>Recruiter6</v>
      </c>
      <c r="D4127" s="2" t="str">
        <f>_xlfn.XLOOKUP(
  C4127,
  'Recruiter Data'!A:A,
  'Recruiter Data'!B:B,
  "Unknown"
)</f>
        <v>N America</v>
      </c>
      <c r="E4127" t="s">
        <v>24</v>
      </c>
      <c r="F4127" t="str">
        <f t="shared" si="193"/>
        <v>Waitlist</v>
      </c>
      <c r="G4127" s="1">
        <v>44659.637777777774</v>
      </c>
      <c r="H4127" t="str">
        <f t="shared" si="194"/>
        <v>2022-04</v>
      </c>
    </row>
    <row r="4128" spans="1:8" x14ac:dyDescent="0.3">
      <c r="A4128" s="2">
        <v>126611301958</v>
      </c>
      <c r="B4128" s="2" t="str">
        <f t="shared" si="192"/>
        <v>126611301958</v>
      </c>
      <c r="C4128" s="2" t="str">
        <f>_xlfn.XLOOKUP(
  B4128,
  'Candidate Data'!A:A,
  'Candidate Data'!B:B,
  "Not Found"
)</f>
        <v>Recruiter1</v>
      </c>
      <c r="D4128" s="2" t="str">
        <f>_xlfn.XLOOKUP(
  C4128,
  'Recruiter Data'!A:A,
  'Recruiter Data'!B:B,
  "Unknown"
)</f>
        <v>N America</v>
      </c>
      <c r="E4128" t="s">
        <v>18</v>
      </c>
      <c r="F4128" t="str">
        <f t="shared" si="193"/>
        <v>Application Review</v>
      </c>
      <c r="G4128" s="1">
        <v>44634.814687500002</v>
      </c>
      <c r="H4128" t="str">
        <f t="shared" si="194"/>
        <v>2022-03</v>
      </c>
    </row>
    <row r="4129" spans="1:8" x14ac:dyDescent="0.3">
      <c r="A4129" s="2">
        <v>145598586541</v>
      </c>
      <c r="B4129" s="2" t="str">
        <f t="shared" si="192"/>
        <v>145598586541</v>
      </c>
      <c r="C4129" s="2" t="str">
        <f>_xlfn.XLOOKUP(
  B4129,
  'Candidate Data'!A:A,
  'Candidate Data'!B:B,
  "Not Found"
)</f>
        <v>Recruiter55</v>
      </c>
      <c r="D4129" s="2" t="str">
        <f>_xlfn.XLOOKUP(
  C4129,
  'Recruiter Data'!A:A,
  'Recruiter Data'!B:B,
  "Unknown"
)</f>
        <v>Europe</v>
      </c>
      <c r="E4129" t="s">
        <v>18</v>
      </c>
      <c r="F4129" t="str">
        <f t="shared" si="193"/>
        <v>Application Review</v>
      </c>
      <c r="G4129" s="1">
        <v>44634.83866898148</v>
      </c>
      <c r="H4129" t="str">
        <f t="shared" si="194"/>
        <v>2022-03</v>
      </c>
    </row>
    <row r="4130" spans="1:8" x14ac:dyDescent="0.3">
      <c r="A4130" s="2">
        <v>124148306987</v>
      </c>
      <c r="B4130" s="2" t="str">
        <f t="shared" si="192"/>
        <v>124148306987</v>
      </c>
      <c r="C4130" s="2" t="str">
        <f>_xlfn.XLOOKUP(
  B4130,
  'Candidate Data'!A:A,
  'Candidate Data'!B:B,
  "Not Found"
)</f>
        <v>Recruiter2</v>
      </c>
      <c r="D4130" s="2" t="str">
        <f>_xlfn.XLOOKUP(
  C4130,
  'Recruiter Data'!A:A,
  'Recruiter Data'!B:B,
  "Unknown"
)</f>
        <v>N America</v>
      </c>
      <c r="E4130" t="s">
        <v>18</v>
      </c>
      <c r="F4130" t="str">
        <f t="shared" si="193"/>
        <v>Application Review</v>
      </c>
      <c r="G4130" s="1">
        <v>44634.843854166669</v>
      </c>
      <c r="H4130" t="str">
        <f t="shared" si="194"/>
        <v>2022-03</v>
      </c>
    </row>
    <row r="4131" spans="1:8" x14ac:dyDescent="0.3">
      <c r="A4131" s="2">
        <v>150532510558</v>
      </c>
      <c r="B4131" s="2" t="str">
        <f t="shared" si="192"/>
        <v>150532510558</v>
      </c>
      <c r="C4131" s="2" t="str">
        <f>_xlfn.XLOOKUP(
  B4131,
  'Candidate Data'!A:A,
  'Candidate Data'!B:B,
  "Not Found"
)</f>
        <v>Recruiter2</v>
      </c>
      <c r="D4131" s="2" t="str">
        <f>_xlfn.XLOOKUP(
  C4131,
  'Recruiter Data'!A:A,
  'Recruiter Data'!B:B,
  "Unknown"
)</f>
        <v>N America</v>
      </c>
      <c r="E4131" t="s">
        <v>18</v>
      </c>
      <c r="F4131" t="str">
        <f t="shared" si="193"/>
        <v>Application Review</v>
      </c>
      <c r="G4131" s="1">
        <v>44634.85015046296</v>
      </c>
      <c r="H4131" t="str">
        <f t="shared" si="194"/>
        <v>2022-03</v>
      </c>
    </row>
    <row r="4132" spans="1:8" x14ac:dyDescent="0.3">
      <c r="A4132" s="2">
        <v>150532510558</v>
      </c>
      <c r="B4132" s="2" t="str">
        <f t="shared" si="192"/>
        <v>150532510558</v>
      </c>
      <c r="C4132" s="2" t="str">
        <f>_xlfn.XLOOKUP(
  B4132,
  'Candidate Data'!A:A,
  'Candidate Data'!B:B,
  "Not Found"
)</f>
        <v>Recruiter2</v>
      </c>
      <c r="D4132" s="2" t="str">
        <f>_xlfn.XLOOKUP(
  C4132,
  'Recruiter Data'!A:A,
  'Recruiter Data'!B:B,
  "Unknown"
)</f>
        <v>N America</v>
      </c>
      <c r="E4132" t="s">
        <v>18</v>
      </c>
      <c r="F4132" t="str">
        <f t="shared" si="193"/>
        <v>Application Review</v>
      </c>
      <c r="G4132" s="1">
        <v>44676.796782407408</v>
      </c>
      <c r="H4132" t="str">
        <f t="shared" si="194"/>
        <v>2022-04</v>
      </c>
    </row>
    <row r="4133" spans="1:8" x14ac:dyDescent="0.3">
      <c r="A4133" s="2">
        <v>150532510558</v>
      </c>
      <c r="B4133" s="2" t="str">
        <f t="shared" si="192"/>
        <v>150532510558</v>
      </c>
      <c r="C4133" s="2" t="str">
        <f>_xlfn.XLOOKUP(
  B4133,
  'Candidate Data'!A:A,
  'Candidate Data'!B:B,
  "Not Found"
)</f>
        <v>Recruiter2</v>
      </c>
      <c r="D4133" s="2" t="str">
        <f>_xlfn.XLOOKUP(
  C4133,
  'Recruiter Data'!A:A,
  'Recruiter Data'!B:B,
  "Unknown"
)</f>
        <v>N America</v>
      </c>
      <c r="E4133" t="s">
        <v>18</v>
      </c>
      <c r="F4133" t="str">
        <f t="shared" si="193"/>
        <v>Application Review</v>
      </c>
      <c r="G4133" s="1">
        <v>44681.825138888889</v>
      </c>
      <c r="H4133" t="str">
        <f t="shared" si="194"/>
        <v>2022-04</v>
      </c>
    </row>
    <row r="4134" spans="1:8" x14ac:dyDescent="0.3">
      <c r="A4134" s="2">
        <v>150532510558</v>
      </c>
      <c r="B4134" s="2" t="str">
        <f t="shared" si="192"/>
        <v>150532510558</v>
      </c>
      <c r="C4134" s="2" t="str">
        <f>_xlfn.XLOOKUP(
  B4134,
  'Candidate Data'!A:A,
  'Candidate Data'!B:B,
  "Not Found"
)</f>
        <v>Recruiter2</v>
      </c>
      <c r="D4134" s="2" t="str">
        <f>_xlfn.XLOOKUP(
  C4134,
  'Recruiter Data'!A:A,
  'Recruiter Data'!B:B,
  "Unknown"
)</f>
        <v>N America</v>
      </c>
      <c r="E4134" t="s">
        <v>19</v>
      </c>
      <c r="F4134" t="str">
        <f t="shared" si="193"/>
        <v>Phone Screen</v>
      </c>
      <c r="G4134" s="1">
        <v>44681.83935185185</v>
      </c>
      <c r="H4134" t="str">
        <f t="shared" si="194"/>
        <v>2022-04</v>
      </c>
    </row>
    <row r="4135" spans="1:8" x14ac:dyDescent="0.3">
      <c r="A4135" s="2">
        <v>156288404639</v>
      </c>
      <c r="B4135" s="2" t="str">
        <f t="shared" si="192"/>
        <v>156288404639</v>
      </c>
      <c r="C4135" s="2" t="str">
        <f>_xlfn.XLOOKUP(
  B4135,
  'Candidate Data'!A:A,
  'Candidate Data'!B:B,
  "Not Found"
)</f>
        <v>Recruiter2</v>
      </c>
      <c r="D4135" s="2" t="str">
        <f>_xlfn.XLOOKUP(
  C4135,
  'Recruiter Data'!A:A,
  'Recruiter Data'!B:B,
  "Unknown"
)</f>
        <v>N America</v>
      </c>
      <c r="E4135" t="s">
        <v>18</v>
      </c>
      <c r="F4135" t="str">
        <f t="shared" si="193"/>
        <v>Application Review</v>
      </c>
      <c r="G4135" s="1">
        <v>44634.852210648147</v>
      </c>
      <c r="H4135" t="str">
        <f t="shared" si="194"/>
        <v>2022-03</v>
      </c>
    </row>
    <row r="4136" spans="1:8" x14ac:dyDescent="0.3">
      <c r="A4136" s="2">
        <v>178260916208</v>
      </c>
      <c r="B4136" s="2" t="str">
        <f t="shared" si="192"/>
        <v>178260916208</v>
      </c>
      <c r="C4136" s="2" t="str">
        <f>_xlfn.XLOOKUP(
  B4136,
  'Candidate Data'!A:A,
  'Candidate Data'!B:B,
  "Not Found"
)</f>
        <v>Recruiter21</v>
      </c>
      <c r="D4136" s="2" t="str">
        <f>_xlfn.XLOOKUP(
  C4136,
  'Recruiter Data'!A:A,
  'Recruiter Data'!B:B,
  "Unknown"
)</f>
        <v>Europe</v>
      </c>
      <c r="E4136" t="s">
        <v>18</v>
      </c>
      <c r="F4136" t="str">
        <f t="shared" si="193"/>
        <v>Application Review</v>
      </c>
      <c r="G4136" s="1">
        <v>44660.576909722222</v>
      </c>
      <c r="H4136" t="str">
        <f t="shared" si="194"/>
        <v>2022-04</v>
      </c>
    </row>
    <row r="4137" spans="1:8" x14ac:dyDescent="0.3">
      <c r="A4137" s="2">
        <v>178260916208</v>
      </c>
      <c r="B4137" s="2" t="str">
        <f t="shared" si="192"/>
        <v>178260916208</v>
      </c>
      <c r="C4137" s="2" t="str">
        <f>_xlfn.XLOOKUP(
  B4137,
  'Candidate Data'!A:A,
  'Candidate Data'!B:B,
  "Not Found"
)</f>
        <v>Recruiter21</v>
      </c>
      <c r="D4137" s="2" t="str">
        <f>_xlfn.XLOOKUP(
  C4137,
  'Recruiter Data'!A:A,
  'Recruiter Data'!B:B,
  "Unknown"
)</f>
        <v>Europe</v>
      </c>
      <c r="E4137" t="s">
        <v>22</v>
      </c>
      <c r="F4137" t="str">
        <f t="shared" si="193"/>
        <v>Final Interview</v>
      </c>
      <c r="G4137" s="1">
        <v>44660.595706018517</v>
      </c>
      <c r="H4137" t="str">
        <f t="shared" si="194"/>
        <v>2022-04</v>
      </c>
    </row>
    <row r="4138" spans="1:8" x14ac:dyDescent="0.3">
      <c r="A4138" s="2">
        <v>178260916208</v>
      </c>
      <c r="B4138" s="2" t="str">
        <f t="shared" si="192"/>
        <v>178260916208</v>
      </c>
      <c r="C4138" s="2" t="str">
        <f>_xlfn.XLOOKUP(
  B4138,
  'Candidate Data'!A:A,
  'Candidate Data'!B:B,
  "Not Found"
)</f>
        <v>Recruiter21</v>
      </c>
      <c r="D4138" s="2" t="str">
        <f>_xlfn.XLOOKUP(
  C4138,
  'Recruiter Data'!A:A,
  'Recruiter Data'!B:B,
  "Unknown"
)</f>
        <v>Europe</v>
      </c>
      <c r="E4138" t="s">
        <v>20</v>
      </c>
      <c r="F4138" t="str">
        <f t="shared" si="193"/>
        <v>Interview #1</v>
      </c>
      <c r="G4138" s="1">
        <v>44660.5862037037</v>
      </c>
      <c r="H4138" t="str">
        <f t="shared" si="194"/>
        <v>2022-04</v>
      </c>
    </row>
    <row r="4139" spans="1:8" x14ac:dyDescent="0.3">
      <c r="A4139" s="2">
        <v>178260916208</v>
      </c>
      <c r="B4139" s="2" t="str">
        <f t="shared" si="192"/>
        <v>178260916208</v>
      </c>
      <c r="C4139" s="2" t="str">
        <f>_xlfn.XLOOKUP(
  B4139,
  'Candidate Data'!A:A,
  'Candidate Data'!B:B,
  "Not Found"
)</f>
        <v>Recruiter21</v>
      </c>
      <c r="D4139" s="2" t="str">
        <f>_xlfn.XLOOKUP(
  C4139,
  'Recruiter Data'!A:A,
  'Recruiter Data'!B:B,
  "Unknown"
)</f>
        <v>Europe</v>
      </c>
      <c r="E4139" t="s">
        <v>23</v>
      </c>
      <c r="F4139" t="str">
        <f t="shared" si="193"/>
        <v>Next Steps</v>
      </c>
      <c r="G4139" s="1">
        <v>44660.595706018517</v>
      </c>
      <c r="H4139" t="str">
        <f t="shared" si="194"/>
        <v>2022-04</v>
      </c>
    </row>
    <row r="4140" spans="1:8" x14ac:dyDescent="0.3">
      <c r="A4140" s="2">
        <v>178260916208</v>
      </c>
      <c r="B4140" s="2" t="str">
        <f t="shared" si="192"/>
        <v>178260916208</v>
      </c>
      <c r="C4140" s="2" t="str">
        <f>_xlfn.XLOOKUP(
  B4140,
  'Candidate Data'!A:A,
  'Candidate Data'!B:B,
  "Not Found"
)</f>
        <v>Recruiter21</v>
      </c>
      <c r="D4140" s="2" t="str">
        <f>_xlfn.XLOOKUP(
  C4140,
  'Recruiter Data'!A:A,
  'Recruiter Data'!B:B,
  "Unknown"
)</f>
        <v>Europe</v>
      </c>
      <c r="E4140" t="s">
        <v>19</v>
      </c>
      <c r="F4140" t="str">
        <f t="shared" si="193"/>
        <v>Phone Screen</v>
      </c>
      <c r="G4140" s="1">
        <v>44660.576990740738</v>
      </c>
      <c r="H4140" t="str">
        <f t="shared" si="194"/>
        <v>2022-04</v>
      </c>
    </row>
    <row r="4141" spans="1:8" x14ac:dyDescent="0.3">
      <c r="A4141" s="2">
        <v>122487742737</v>
      </c>
      <c r="B4141" s="2" t="str">
        <f t="shared" si="192"/>
        <v>122487742737</v>
      </c>
      <c r="C4141" s="2" t="str">
        <f>_xlfn.XLOOKUP(
  B4141,
  'Candidate Data'!A:A,
  'Candidate Data'!B:B,
  "Not Found"
)</f>
        <v>Recruiter15</v>
      </c>
      <c r="D4141" s="2" t="str">
        <f>_xlfn.XLOOKUP(
  C4141,
  'Recruiter Data'!A:A,
  'Recruiter Data'!B:B,
  "Unknown"
)</f>
        <v>N America</v>
      </c>
      <c r="E4141" t="s">
        <v>18</v>
      </c>
      <c r="F4141" t="str">
        <f t="shared" si="193"/>
        <v>Application Review</v>
      </c>
      <c r="G4141" s="1">
        <v>44635.0153587963</v>
      </c>
      <c r="H4141" t="str">
        <f t="shared" si="194"/>
        <v>2022-03</v>
      </c>
    </row>
    <row r="4142" spans="1:8" x14ac:dyDescent="0.3">
      <c r="A4142" s="2">
        <v>122487742737</v>
      </c>
      <c r="B4142" s="2" t="str">
        <f t="shared" si="192"/>
        <v>122487742737</v>
      </c>
      <c r="C4142" s="2" t="str">
        <f>_xlfn.XLOOKUP(
  B4142,
  'Candidate Data'!A:A,
  'Candidate Data'!B:B,
  "Not Found"
)</f>
        <v>Recruiter15</v>
      </c>
      <c r="D4142" s="2" t="str">
        <f>_xlfn.XLOOKUP(
  C4142,
  'Recruiter Data'!A:A,
  'Recruiter Data'!B:B,
  "Unknown"
)</f>
        <v>N America</v>
      </c>
      <c r="E4142" t="s">
        <v>18</v>
      </c>
      <c r="F4142" t="str">
        <f t="shared" si="193"/>
        <v>Application Review</v>
      </c>
      <c r="G4142" s="1">
        <v>44639.10428240741</v>
      </c>
      <c r="H4142" t="str">
        <f t="shared" si="194"/>
        <v>2022-03</v>
      </c>
    </row>
    <row r="4143" spans="1:8" x14ac:dyDescent="0.3">
      <c r="A4143" s="2">
        <v>135715140925</v>
      </c>
      <c r="B4143" s="2" t="str">
        <f t="shared" si="192"/>
        <v>135715140925</v>
      </c>
      <c r="C4143" s="2" t="str">
        <f>_xlfn.XLOOKUP(
  B4143,
  'Candidate Data'!A:A,
  'Candidate Data'!B:B,
  "Not Found"
)</f>
        <v>Recruiter2</v>
      </c>
      <c r="D4143" s="2" t="str">
        <f>_xlfn.XLOOKUP(
  C4143,
  'Recruiter Data'!A:A,
  'Recruiter Data'!B:B,
  "Unknown"
)</f>
        <v>N America</v>
      </c>
      <c r="E4143" t="s">
        <v>18</v>
      </c>
      <c r="F4143" t="str">
        <f t="shared" si="193"/>
        <v>Application Review</v>
      </c>
      <c r="G4143" s="1">
        <v>44635.070162037038</v>
      </c>
      <c r="H4143" t="str">
        <f t="shared" si="194"/>
        <v>2022-03</v>
      </c>
    </row>
    <row r="4144" spans="1:8" x14ac:dyDescent="0.3">
      <c r="A4144" s="2">
        <v>183419102798</v>
      </c>
      <c r="B4144" s="2" t="str">
        <f t="shared" si="192"/>
        <v>183419102798</v>
      </c>
      <c r="C4144" s="2" t="str">
        <f>_xlfn.XLOOKUP(
  B4144,
  'Candidate Data'!A:A,
  'Candidate Data'!B:B,
  "Not Found"
)</f>
        <v>Recruiter2</v>
      </c>
      <c r="D4144" s="2" t="str">
        <f>_xlfn.XLOOKUP(
  C4144,
  'Recruiter Data'!A:A,
  'Recruiter Data'!B:B,
  "Unknown"
)</f>
        <v>N America</v>
      </c>
      <c r="E4144" t="s">
        <v>18</v>
      </c>
      <c r="F4144" t="str">
        <f t="shared" si="193"/>
        <v>Application Review</v>
      </c>
      <c r="G4144" s="1">
        <v>44635.087569444448</v>
      </c>
      <c r="H4144" t="str">
        <f t="shared" si="194"/>
        <v>2022-03</v>
      </c>
    </row>
    <row r="4145" spans="1:8" x14ac:dyDescent="0.3">
      <c r="A4145" s="2">
        <v>173337019767</v>
      </c>
      <c r="B4145" s="2" t="str">
        <f t="shared" si="192"/>
        <v>173337019767</v>
      </c>
      <c r="C4145" s="2" t="str">
        <f>_xlfn.XLOOKUP(
  B4145,
  'Candidate Data'!A:A,
  'Candidate Data'!B:B,
  "Not Found"
)</f>
        <v>Recruiter16</v>
      </c>
      <c r="D4145" s="2" t="str">
        <f>_xlfn.XLOOKUP(
  C4145,
  'Recruiter Data'!A:A,
  'Recruiter Data'!B:B,
  "Unknown"
)</f>
        <v>Asia</v>
      </c>
      <c r="E4145" t="s">
        <v>18</v>
      </c>
      <c r="F4145" t="str">
        <f t="shared" si="193"/>
        <v>Application Review</v>
      </c>
      <c r="G4145" s="1">
        <v>44635.386886574073</v>
      </c>
      <c r="H4145" t="str">
        <f t="shared" si="194"/>
        <v>2022-03</v>
      </c>
    </row>
    <row r="4146" spans="1:8" x14ac:dyDescent="0.3">
      <c r="A4146" s="2">
        <v>173337019767</v>
      </c>
      <c r="B4146" s="2" t="str">
        <f t="shared" si="192"/>
        <v>173337019767</v>
      </c>
      <c r="C4146" s="2" t="str">
        <f>_xlfn.XLOOKUP(
  B4146,
  'Candidate Data'!A:A,
  'Candidate Data'!B:B,
  "Not Found"
)</f>
        <v>Recruiter16</v>
      </c>
      <c r="D4146" s="2" t="str">
        <f>_xlfn.XLOOKUP(
  C4146,
  'Recruiter Data'!A:A,
  'Recruiter Data'!B:B,
  "Unknown"
)</f>
        <v>Asia</v>
      </c>
      <c r="E4146" t="s">
        <v>18</v>
      </c>
      <c r="F4146" t="str">
        <f t="shared" si="193"/>
        <v>Application Review</v>
      </c>
      <c r="G4146" s="1">
        <v>44635.443819444445</v>
      </c>
      <c r="H4146" t="str">
        <f t="shared" si="194"/>
        <v>2022-03</v>
      </c>
    </row>
    <row r="4147" spans="1:8" x14ac:dyDescent="0.3">
      <c r="A4147" s="2">
        <v>173337019767</v>
      </c>
      <c r="B4147" s="2" t="str">
        <f t="shared" si="192"/>
        <v>173337019767</v>
      </c>
      <c r="C4147" s="2" t="str">
        <f>_xlfn.XLOOKUP(
  B4147,
  'Candidate Data'!A:A,
  'Candidate Data'!B:B,
  "Not Found"
)</f>
        <v>Recruiter16</v>
      </c>
      <c r="D4147" s="2" t="str">
        <f>_xlfn.XLOOKUP(
  C4147,
  'Recruiter Data'!A:A,
  'Recruiter Data'!B:B,
  "Unknown"
)</f>
        <v>Asia</v>
      </c>
      <c r="E4147" t="s">
        <v>18</v>
      </c>
      <c r="F4147" t="str">
        <f t="shared" si="193"/>
        <v>Application Review</v>
      </c>
      <c r="G4147" s="1">
        <v>44635.45008101852</v>
      </c>
      <c r="H4147" t="str">
        <f t="shared" si="194"/>
        <v>2022-03</v>
      </c>
    </row>
    <row r="4148" spans="1:8" x14ac:dyDescent="0.3">
      <c r="A4148" s="2">
        <v>149415434046</v>
      </c>
      <c r="B4148" s="2" t="str">
        <f t="shared" si="192"/>
        <v>149415434046</v>
      </c>
      <c r="C4148" s="2" t="str">
        <f>_xlfn.XLOOKUP(
  B4148,
  'Candidate Data'!A:A,
  'Candidate Data'!B:B,
  "Not Found"
)</f>
        <v>Recruiter15</v>
      </c>
      <c r="D4148" s="2" t="str">
        <f>_xlfn.XLOOKUP(
  C4148,
  'Recruiter Data'!A:A,
  'Recruiter Data'!B:B,
  "Unknown"
)</f>
        <v>N America</v>
      </c>
      <c r="E4148" t="s">
        <v>18</v>
      </c>
      <c r="F4148" t="str">
        <f t="shared" si="193"/>
        <v>Application Review</v>
      </c>
      <c r="G4148" s="1">
        <v>44635.753506944442</v>
      </c>
      <c r="H4148" t="str">
        <f t="shared" si="194"/>
        <v>2022-03</v>
      </c>
    </row>
    <row r="4149" spans="1:8" x14ac:dyDescent="0.3">
      <c r="A4149" s="2">
        <v>133383991543</v>
      </c>
      <c r="B4149" s="2" t="str">
        <f t="shared" si="192"/>
        <v>133383991543</v>
      </c>
      <c r="C4149" s="2" t="str">
        <f>_xlfn.XLOOKUP(
  B4149,
  'Candidate Data'!A:A,
  'Candidate Data'!B:B,
  "Not Found"
)</f>
        <v>Recruiter37</v>
      </c>
      <c r="D4149" s="2" t="str">
        <f>_xlfn.XLOOKUP(
  C4149,
  'Recruiter Data'!A:A,
  'Recruiter Data'!B:B,
  "Unknown"
)</f>
        <v>N America</v>
      </c>
      <c r="E4149" t="s">
        <v>18</v>
      </c>
      <c r="F4149" t="str">
        <f t="shared" si="193"/>
        <v>Application Review</v>
      </c>
      <c r="G4149" s="1">
        <v>44635.784050925926</v>
      </c>
      <c r="H4149" t="str">
        <f t="shared" si="194"/>
        <v>2022-03</v>
      </c>
    </row>
    <row r="4150" spans="1:8" x14ac:dyDescent="0.3">
      <c r="A4150" s="2">
        <v>133383991543</v>
      </c>
      <c r="B4150" s="2" t="str">
        <f t="shared" si="192"/>
        <v>133383991543</v>
      </c>
      <c r="C4150" s="2" t="str">
        <f>_xlfn.XLOOKUP(
  B4150,
  'Candidate Data'!A:A,
  'Candidate Data'!B:B,
  "Not Found"
)</f>
        <v>Recruiter37</v>
      </c>
      <c r="D4150" s="2" t="str">
        <f>_xlfn.XLOOKUP(
  C4150,
  'Recruiter Data'!A:A,
  'Recruiter Data'!B:B,
  "Unknown"
)</f>
        <v>N America</v>
      </c>
      <c r="E4150" t="s">
        <v>18</v>
      </c>
      <c r="F4150" t="str">
        <f t="shared" si="193"/>
        <v>Application Review</v>
      </c>
      <c r="G4150" s="1">
        <v>44635.787615740737</v>
      </c>
      <c r="H4150" t="str">
        <f t="shared" si="194"/>
        <v>2022-03</v>
      </c>
    </row>
    <row r="4151" spans="1:8" x14ac:dyDescent="0.3">
      <c r="A4151" s="2">
        <v>177526723664</v>
      </c>
      <c r="B4151" s="2" t="str">
        <f t="shared" si="192"/>
        <v>177526723664</v>
      </c>
      <c r="C4151" s="2" t="str">
        <f>_xlfn.XLOOKUP(
  B4151,
  'Candidate Data'!A:A,
  'Candidate Data'!B:B,
  "Not Found"
)</f>
        <v>Recruiter22</v>
      </c>
      <c r="D4151" s="2" t="str">
        <f>_xlfn.XLOOKUP(
  C4151,
  'Recruiter Data'!A:A,
  'Recruiter Data'!B:B,
  "Unknown"
)</f>
        <v>N America</v>
      </c>
      <c r="E4151" t="s">
        <v>18</v>
      </c>
      <c r="F4151" t="str">
        <f t="shared" si="193"/>
        <v>Application Review</v>
      </c>
      <c r="G4151" s="1">
        <v>44635.811828703707</v>
      </c>
      <c r="H4151" t="str">
        <f t="shared" si="194"/>
        <v>2022-03</v>
      </c>
    </row>
    <row r="4152" spans="1:8" x14ac:dyDescent="0.3">
      <c r="A4152" s="2">
        <v>167240703711</v>
      </c>
      <c r="B4152" s="2" t="str">
        <f t="shared" si="192"/>
        <v>167240703711</v>
      </c>
      <c r="C4152" s="2" t="str">
        <f>_xlfn.XLOOKUP(
  B4152,
  'Candidate Data'!A:A,
  'Candidate Data'!B:B,
  "Not Found"
)</f>
        <v>Recruiter11</v>
      </c>
      <c r="D4152" s="2" t="str">
        <f>_xlfn.XLOOKUP(
  C4152,
  'Recruiter Data'!A:A,
  'Recruiter Data'!B:B,
  "Unknown"
)</f>
        <v>N America</v>
      </c>
      <c r="E4152" t="s">
        <v>18</v>
      </c>
      <c r="F4152" t="str">
        <f t="shared" si="193"/>
        <v>Application Review</v>
      </c>
      <c r="G4152" s="1">
        <v>44635.827534722222</v>
      </c>
      <c r="H4152" t="str">
        <f t="shared" si="194"/>
        <v>2022-03</v>
      </c>
    </row>
    <row r="4153" spans="1:8" x14ac:dyDescent="0.3">
      <c r="A4153" s="2">
        <v>167240703711</v>
      </c>
      <c r="B4153" s="2" t="str">
        <f t="shared" si="192"/>
        <v>167240703711</v>
      </c>
      <c r="C4153" s="2" t="str">
        <f>_xlfn.XLOOKUP(
  B4153,
  'Candidate Data'!A:A,
  'Candidate Data'!B:B,
  "Not Found"
)</f>
        <v>Recruiter11</v>
      </c>
      <c r="D4153" s="2" t="str">
        <f>_xlfn.XLOOKUP(
  C4153,
  'Recruiter Data'!A:A,
  'Recruiter Data'!B:B,
  "Unknown"
)</f>
        <v>N America</v>
      </c>
      <c r="E4153" t="s">
        <v>18</v>
      </c>
      <c r="F4153" t="str">
        <f t="shared" si="193"/>
        <v>Application Review</v>
      </c>
      <c r="G4153" s="1">
        <v>44674.53398148148</v>
      </c>
      <c r="H4153" t="str">
        <f t="shared" si="194"/>
        <v>2022-04</v>
      </c>
    </row>
    <row r="4154" spans="1:8" x14ac:dyDescent="0.3">
      <c r="A4154" s="2">
        <v>167240703711</v>
      </c>
      <c r="B4154" s="2" t="str">
        <f t="shared" si="192"/>
        <v>167240703711</v>
      </c>
      <c r="C4154" s="2" t="str">
        <f>_xlfn.XLOOKUP(
  B4154,
  'Candidate Data'!A:A,
  'Candidate Data'!B:B,
  "Not Found"
)</f>
        <v>Recruiter11</v>
      </c>
      <c r="D4154" s="2" t="str">
        <f>_xlfn.XLOOKUP(
  C4154,
  'Recruiter Data'!A:A,
  'Recruiter Data'!B:B,
  "Unknown"
)</f>
        <v>N America</v>
      </c>
      <c r="E4154" t="s">
        <v>19</v>
      </c>
      <c r="F4154" t="str">
        <f t="shared" si="193"/>
        <v>Phone Screen</v>
      </c>
      <c r="G4154" s="1">
        <v>44674.53398148148</v>
      </c>
      <c r="H4154" t="str">
        <f t="shared" si="194"/>
        <v>2022-04</v>
      </c>
    </row>
    <row r="4155" spans="1:8" x14ac:dyDescent="0.3">
      <c r="A4155" s="2">
        <v>155746088753</v>
      </c>
      <c r="B4155" s="2" t="str">
        <f t="shared" si="192"/>
        <v>155746088753</v>
      </c>
      <c r="C4155" s="2" t="str">
        <f>_xlfn.XLOOKUP(
  B4155,
  'Candidate Data'!A:A,
  'Candidate Data'!B:B,
  "Not Found"
)</f>
        <v>Recruiter11</v>
      </c>
      <c r="D4155" s="2" t="str">
        <f>_xlfn.XLOOKUP(
  C4155,
  'Recruiter Data'!A:A,
  'Recruiter Data'!B:B,
  "Unknown"
)</f>
        <v>N America</v>
      </c>
      <c r="E4155" t="s">
        <v>18</v>
      </c>
      <c r="F4155" t="str">
        <f t="shared" si="193"/>
        <v>Application Review</v>
      </c>
      <c r="G4155" s="1">
        <v>44636.018078703702</v>
      </c>
      <c r="H4155" t="str">
        <f t="shared" si="194"/>
        <v>2022-03</v>
      </c>
    </row>
    <row r="4156" spans="1:8" x14ac:dyDescent="0.3">
      <c r="A4156" s="2">
        <v>102934035998</v>
      </c>
      <c r="B4156" s="2" t="str">
        <f t="shared" si="192"/>
        <v>102934035998</v>
      </c>
      <c r="C4156" s="2" t="str">
        <f>_xlfn.XLOOKUP(
  B4156,
  'Candidate Data'!A:A,
  'Candidate Data'!B:B,
  "Not Found"
)</f>
        <v>Recruiter15</v>
      </c>
      <c r="D4156" s="2" t="str">
        <f>_xlfn.XLOOKUP(
  C4156,
  'Recruiter Data'!A:A,
  'Recruiter Data'!B:B,
  "Unknown"
)</f>
        <v>N America</v>
      </c>
      <c r="E4156" t="s">
        <v>18</v>
      </c>
      <c r="F4156" t="str">
        <f t="shared" si="193"/>
        <v>Application Review</v>
      </c>
      <c r="G4156" s="1">
        <v>44636.066678240742</v>
      </c>
      <c r="H4156" t="str">
        <f t="shared" si="194"/>
        <v>2022-03</v>
      </c>
    </row>
    <row r="4157" spans="1:8" x14ac:dyDescent="0.3">
      <c r="A4157" s="2">
        <v>119039410073</v>
      </c>
      <c r="B4157" s="2" t="str">
        <f t="shared" si="192"/>
        <v>119039410073</v>
      </c>
      <c r="C4157" s="2" t="str">
        <f>_xlfn.XLOOKUP(
  B4157,
  'Candidate Data'!A:A,
  'Candidate Data'!B:B,
  "Not Found"
)</f>
        <v>Recruiter2</v>
      </c>
      <c r="D4157" s="2" t="str">
        <f>_xlfn.XLOOKUP(
  C4157,
  'Recruiter Data'!A:A,
  'Recruiter Data'!B:B,
  "Unknown"
)</f>
        <v>N America</v>
      </c>
      <c r="E4157" t="s">
        <v>18</v>
      </c>
      <c r="F4157" t="str">
        <f t="shared" si="193"/>
        <v>Application Review</v>
      </c>
      <c r="G4157" s="1">
        <v>44636.113946759258</v>
      </c>
      <c r="H4157" t="str">
        <f t="shared" si="194"/>
        <v>2022-03</v>
      </c>
    </row>
    <row r="4158" spans="1:8" x14ac:dyDescent="0.3">
      <c r="A4158" s="2">
        <v>165059802725</v>
      </c>
      <c r="B4158" s="2" t="str">
        <f t="shared" si="192"/>
        <v>165059802725</v>
      </c>
      <c r="C4158" s="2" t="str">
        <f>_xlfn.XLOOKUP(
  B4158,
  'Candidate Data'!A:A,
  'Candidate Data'!B:B,
  "Not Found"
)</f>
        <v>Recruiter12</v>
      </c>
      <c r="D4158" s="2" t="str">
        <f>_xlfn.XLOOKUP(
  C4158,
  'Recruiter Data'!A:A,
  'Recruiter Data'!B:B,
  "Unknown"
)</f>
        <v>Europe</v>
      </c>
      <c r="E4158" t="s">
        <v>18</v>
      </c>
      <c r="F4158" t="str">
        <f t="shared" si="193"/>
        <v>Application Review</v>
      </c>
      <c r="G4158" s="1">
        <v>44636.397245370368</v>
      </c>
      <c r="H4158" t="str">
        <f t="shared" si="194"/>
        <v>2022-03</v>
      </c>
    </row>
    <row r="4159" spans="1:8" x14ac:dyDescent="0.3">
      <c r="A4159" s="2">
        <v>123144200803</v>
      </c>
      <c r="B4159" s="2" t="str">
        <f t="shared" si="192"/>
        <v>123144200803</v>
      </c>
      <c r="C4159" s="2" t="str">
        <f>_xlfn.XLOOKUP(
  B4159,
  'Candidate Data'!A:A,
  'Candidate Data'!B:B,
  "Not Found"
)</f>
        <v>Recruiter26</v>
      </c>
      <c r="D4159" s="2" t="str">
        <f>_xlfn.XLOOKUP(
  C4159,
  'Recruiter Data'!A:A,
  'Recruiter Data'!B:B,
  "Unknown"
)</f>
        <v>Europe</v>
      </c>
      <c r="E4159" t="s">
        <v>18</v>
      </c>
      <c r="F4159" t="str">
        <f t="shared" si="193"/>
        <v>Application Review</v>
      </c>
      <c r="G4159" s="1">
        <v>44636.616724537038</v>
      </c>
      <c r="H4159" t="str">
        <f t="shared" si="194"/>
        <v>2022-03</v>
      </c>
    </row>
    <row r="4160" spans="1:8" x14ac:dyDescent="0.3">
      <c r="A4160" s="2">
        <v>123144200803</v>
      </c>
      <c r="B4160" s="2" t="str">
        <f t="shared" si="192"/>
        <v>123144200803</v>
      </c>
      <c r="C4160" s="2" t="str">
        <f>_xlfn.XLOOKUP(
  B4160,
  'Candidate Data'!A:A,
  'Candidate Data'!B:B,
  "Not Found"
)</f>
        <v>Recruiter26</v>
      </c>
      <c r="D4160" s="2" t="str">
        <f>_xlfn.XLOOKUP(
  C4160,
  'Recruiter Data'!A:A,
  'Recruiter Data'!B:B,
  "Unknown"
)</f>
        <v>Europe</v>
      </c>
      <c r="E4160" t="s">
        <v>18</v>
      </c>
      <c r="F4160" t="str">
        <f t="shared" si="193"/>
        <v>Application Review</v>
      </c>
      <c r="G4160" s="1">
        <v>44646.438252314816</v>
      </c>
      <c r="H4160" t="str">
        <f t="shared" si="194"/>
        <v>2022-03</v>
      </c>
    </row>
    <row r="4161" spans="1:8" x14ac:dyDescent="0.3">
      <c r="A4161" s="2">
        <v>123144200803</v>
      </c>
      <c r="B4161" s="2" t="str">
        <f t="shared" si="192"/>
        <v>123144200803</v>
      </c>
      <c r="C4161" s="2" t="str">
        <f>_xlfn.XLOOKUP(
  B4161,
  'Candidate Data'!A:A,
  'Candidate Data'!B:B,
  "Not Found"
)</f>
        <v>Recruiter26</v>
      </c>
      <c r="D4161" s="2" t="str">
        <f>_xlfn.XLOOKUP(
  C4161,
  'Recruiter Data'!A:A,
  'Recruiter Data'!B:B,
  "Unknown"
)</f>
        <v>Europe</v>
      </c>
      <c r="E4161" t="s">
        <v>18</v>
      </c>
      <c r="F4161" t="str">
        <f t="shared" si="193"/>
        <v>Application Review</v>
      </c>
      <c r="G4161" s="1">
        <v>44656.5153587963</v>
      </c>
      <c r="H4161" t="str">
        <f t="shared" si="194"/>
        <v>2022-04</v>
      </c>
    </row>
    <row r="4162" spans="1:8" x14ac:dyDescent="0.3">
      <c r="A4162" s="2">
        <v>123144200803</v>
      </c>
      <c r="B4162" s="2" t="str">
        <f t="shared" si="192"/>
        <v>123144200803</v>
      </c>
      <c r="C4162" s="2" t="str">
        <f>_xlfn.XLOOKUP(
  B4162,
  'Candidate Data'!A:A,
  'Candidate Data'!B:B,
  "Not Found"
)</f>
        <v>Recruiter26</v>
      </c>
      <c r="D4162" s="2" t="str">
        <f>_xlfn.XLOOKUP(
  C4162,
  'Recruiter Data'!A:A,
  'Recruiter Data'!B:B,
  "Unknown"
)</f>
        <v>Europe</v>
      </c>
      <c r="E4162" t="s">
        <v>18</v>
      </c>
      <c r="F4162" t="str">
        <f t="shared" si="193"/>
        <v>Application Review</v>
      </c>
      <c r="G4162" s="1">
        <v>44670.536145833335</v>
      </c>
      <c r="H4162" t="str">
        <f t="shared" si="194"/>
        <v>2022-04</v>
      </c>
    </row>
    <row r="4163" spans="1:8" x14ac:dyDescent="0.3">
      <c r="A4163" s="2">
        <v>111731610413</v>
      </c>
      <c r="B4163" s="2" t="str">
        <f t="shared" ref="B4163:B4226" si="195">TEXT(A4163,"0")</f>
        <v>111731610413</v>
      </c>
      <c r="C4163" s="2" t="str">
        <f>_xlfn.XLOOKUP(
  B4163,
  'Candidate Data'!A:A,
  'Candidate Data'!B:B,
  "Not Found"
)</f>
        <v>Recruiter11</v>
      </c>
      <c r="D4163" s="2" t="str">
        <f>_xlfn.XLOOKUP(
  C4163,
  'Recruiter Data'!A:A,
  'Recruiter Data'!B:B,
  "Unknown"
)</f>
        <v>N America</v>
      </c>
      <c r="E4163" t="s">
        <v>18</v>
      </c>
      <c r="F4163" t="str">
        <f t="shared" ref="F4163:F4226" si="196">IF(ISNUMBER(SEARCH("Phone Screen",E4163)),"Phone Screen",
IF(ISNUMBER(SEARCH("Interview #1",E4163)),"Interview #1",
IF(ISNUMBER(SEARCH("Final Interview",E4163)),"Final Interview",
IF(ISNUMBER(SEARCH("Next Steps",E4163)),"Next Steps",
IF(ISNUMBER(SEARCH("Diligence",E4163)),"Diligence",
IF(ISNUMBER(SEARCH("Waitlist",E4163)),"Waitlist",
"Application Review"))))))</f>
        <v>Application Review</v>
      </c>
      <c r="G4163" s="1">
        <v>44636.782048611109</v>
      </c>
      <c r="H4163" t="str">
        <f t="shared" ref="H4163:H4226" si="197">TEXT(G4163,"yyyy-mm")</f>
        <v>2022-03</v>
      </c>
    </row>
    <row r="4164" spans="1:8" x14ac:dyDescent="0.3">
      <c r="A4164" s="2">
        <v>179382330534</v>
      </c>
      <c r="B4164" s="2" t="str">
        <f t="shared" si="195"/>
        <v>179382330534</v>
      </c>
      <c r="C4164" s="2" t="str">
        <f>_xlfn.XLOOKUP(
  B4164,
  'Candidate Data'!A:A,
  'Candidate Data'!B:B,
  "Not Found"
)</f>
        <v>Recruiter1</v>
      </c>
      <c r="D4164" s="2" t="str">
        <f>_xlfn.XLOOKUP(
  C4164,
  'Recruiter Data'!A:A,
  'Recruiter Data'!B:B,
  "Unknown"
)</f>
        <v>N America</v>
      </c>
      <c r="E4164" t="s">
        <v>18</v>
      </c>
      <c r="F4164" t="str">
        <f t="shared" si="196"/>
        <v>Application Review</v>
      </c>
      <c r="G4164" s="1">
        <v>44636.863969907405</v>
      </c>
      <c r="H4164" t="str">
        <f t="shared" si="197"/>
        <v>2022-03</v>
      </c>
    </row>
    <row r="4165" spans="1:8" x14ac:dyDescent="0.3">
      <c r="A4165" s="2">
        <v>124320420884</v>
      </c>
      <c r="B4165" s="2" t="str">
        <f t="shared" si="195"/>
        <v>124320420884</v>
      </c>
      <c r="C4165" s="2" t="str">
        <f>_xlfn.XLOOKUP(
  B4165,
  'Candidate Data'!A:A,
  'Candidate Data'!B:B,
  "Not Found"
)</f>
        <v>Recruiter15</v>
      </c>
      <c r="D4165" s="2" t="str">
        <f>_xlfn.XLOOKUP(
  C4165,
  'Recruiter Data'!A:A,
  'Recruiter Data'!B:B,
  "Unknown"
)</f>
        <v>N America</v>
      </c>
      <c r="E4165" t="s">
        <v>18</v>
      </c>
      <c r="F4165" t="str">
        <f t="shared" si="196"/>
        <v>Application Review</v>
      </c>
      <c r="G4165" s="1">
        <v>44636.925717592596</v>
      </c>
      <c r="H4165" t="str">
        <f t="shared" si="197"/>
        <v>2022-03</v>
      </c>
    </row>
    <row r="4166" spans="1:8" x14ac:dyDescent="0.3">
      <c r="A4166" s="2">
        <v>124320420884</v>
      </c>
      <c r="B4166" s="2" t="str">
        <f t="shared" si="195"/>
        <v>124320420884</v>
      </c>
      <c r="C4166" s="2" t="str">
        <f>_xlfn.XLOOKUP(
  B4166,
  'Candidate Data'!A:A,
  'Candidate Data'!B:B,
  "Not Found"
)</f>
        <v>Recruiter15</v>
      </c>
      <c r="D4166" s="2" t="str">
        <f>_xlfn.XLOOKUP(
  C4166,
  'Recruiter Data'!A:A,
  'Recruiter Data'!B:B,
  "Unknown"
)</f>
        <v>N America</v>
      </c>
      <c r="E4166" t="s">
        <v>18</v>
      </c>
      <c r="F4166" t="str">
        <f t="shared" si="196"/>
        <v>Application Review</v>
      </c>
      <c r="G4166" s="1">
        <v>44674.516712962963</v>
      </c>
      <c r="H4166" t="str">
        <f t="shared" si="197"/>
        <v>2022-04</v>
      </c>
    </row>
    <row r="4167" spans="1:8" x14ac:dyDescent="0.3">
      <c r="A4167" s="2">
        <v>179212851493</v>
      </c>
      <c r="B4167" s="2" t="str">
        <f t="shared" si="195"/>
        <v>179212851493</v>
      </c>
      <c r="C4167" s="2" t="str">
        <f>_xlfn.XLOOKUP(
  B4167,
  'Candidate Data'!A:A,
  'Candidate Data'!B:B,
  "Not Found"
)</f>
        <v>Recruiter12</v>
      </c>
      <c r="D4167" s="2" t="str">
        <f>_xlfn.XLOOKUP(
  C4167,
  'Recruiter Data'!A:A,
  'Recruiter Data'!B:B,
  "Unknown"
)</f>
        <v>Europe</v>
      </c>
      <c r="E4167" t="s">
        <v>18</v>
      </c>
      <c r="F4167" t="str">
        <f t="shared" si="196"/>
        <v>Application Review</v>
      </c>
      <c r="G4167" s="1">
        <v>44636.957696759258</v>
      </c>
      <c r="H4167" t="str">
        <f t="shared" si="197"/>
        <v>2022-03</v>
      </c>
    </row>
    <row r="4168" spans="1:8" x14ac:dyDescent="0.3">
      <c r="A4168" s="2">
        <v>179212851493</v>
      </c>
      <c r="B4168" s="2" t="str">
        <f t="shared" si="195"/>
        <v>179212851493</v>
      </c>
      <c r="C4168" s="2" t="str">
        <f>_xlfn.XLOOKUP(
  B4168,
  'Candidate Data'!A:A,
  'Candidate Data'!B:B,
  "Not Found"
)</f>
        <v>Recruiter12</v>
      </c>
      <c r="D4168" s="2" t="str">
        <f>_xlfn.XLOOKUP(
  C4168,
  'Recruiter Data'!A:A,
  'Recruiter Data'!B:B,
  "Unknown"
)</f>
        <v>Europe</v>
      </c>
      <c r="E4168" t="s">
        <v>21</v>
      </c>
      <c r="F4168" t="str">
        <f t="shared" si="196"/>
        <v>Diligence</v>
      </c>
      <c r="G4168" s="1">
        <v>44665.612141203703</v>
      </c>
      <c r="H4168" t="str">
        <f t="shared" si="197"/>
        <v>2022-04</v>
      </c>
    </row>
    <row r="4169" spans="1:8" x14ac:dyDescent="0.3">
      <c r="A4169" s="2">
        <v>179212851493</v>
      </c>
      <c r="B4169" s="2" t="str">
        <f t="shared" si="195"/>
        <v>179212851493</v>
      </c>
      <c r="C4169" s="2" t="str">
        <f>_xlfn.XLOOKUP(
  B4169,
  'Candidate Data'!A:A,
  'Candidate Data'!B:B,
  "Not Found"
)</f>
        <v>Recruiter12</v>
      </c>
      <c r="D4169" s="2" t="str">
        <f>_xlfn.XLOOKUP(
  C4169,
  'Recruiter Data'!A:A,
  'Recruiter Data'!B:B,
  "Unknown"
)</f>
        <v>Europe</v>
      </c>
      <c r="E4169" t="s">
        <v>22</v>
      </c>
      <c r="F4169" t="str">
        <f t="shared" si="196"/>
        <v>Final Interview</v>
      </c>
      <c r="G4169" s="1">
        <v>44665.600601851853</v>
      </c>
      <c r="H4169" t="str">
        <f t="shared" si="197"/>
        <v>2022-04</v>
      </c>
    </row>
    <row r="4170" spans="1:8" x14ac:dyDescent="0.3">
      <c r="A4170" s="2">
        <v>179212851493</v>
      </c>
      <c r="B4170" s="2" t="str">
        <f t="shared" si="195"/>
        <v>179212851493</v>
      </c>
      <c r="C4170" s="2" t="str">
        <f>_xlfn.XLOOKUP(
  B4170,
  'Candidate Data'!A:A,
  'Candidate Data'!B:B,
  "Not Found"
)</f>
        <v>Recruiter12</v>
      </c>
      <c r="D4170" s="2" t="str">
        <f>_xlfn.XLOOKUP(
  C4170,
  'Recruiter Data'!A:A,
  'Recruiter Data'!B:B,
  "Unknown"
)</f>
        <v>Europe</v>
      </c>
      <c r="E4170" t="s">
        <v>20</v>
      </c>
      <c r="F4170" t="str">
        <f t="shared" si="196"/>
        <v>Interview #1</v>
      </c>
      <c r="G4170" s="1">
        <v>44654.511157407411</v>
      </c>
      <c r="H4170" t="str">
        <f t="shared" si="197"/>
        <v>2022-04</v>
      </c>
    </row>
    <row r="4171" spans="1:8" x14ac:dyDescent="0.3">
      <c r="A4171" s="2">
        <v>179212851493</v>
      </c>
      <c r="B4171" s="2" t="str">
        <f t="shared" si="195"/>
        <v>179212851493</v>
      </c>
      <c r="C4171" s="2" t="str">
        <f>_xlfn.XLOOKUP(
  B4171,
  'Candidate Data'!A:A,
  'Candidate Data'!B:B,
  "Not Found"
)</f>
        <v>Recruiter12</v>
      </c>
      <c r="D4171" s="2" t="str">
        <f>_xlfn.XLOOKUP(
  C4171,
  'Recruiter Data'!A:A,
  'Recruiter Data'!B:B,
  "Unknown"
)</f>
        <v>Europe</v>
      </c>
      <c r="E4171" t="s">
        <v>23</v>
      </c>
      <c r="F4171" t="str">
        <f t="shared" si="196"/>
        <v>Next Steps</v>
      </c>
      <c r="G4171" s="1">
        <v>44665.600601851853</v>
      </c>
      <c r="H4171" t="str">
        <f t="shared" si="197"/>
        <v>2022-04</v>
      </c>
    </row>
    <row r="4172" spans="1:8" x14ac:dyDescent="0.3">
      <c r="A4172" s="2">
        <v>179212851493</v>
      </c>
      <c r="B4172" s="2" t="str">
        <f t="shared" si="195"/>
        <v>179212851493</v>
      </c>
      <c r="C4172" s="2" t="str">
        <f>_xlfn.XLOOKUP(
  B4172,
  'Candidate Data'!A:A,
  'Candidate Data'!B:B,
  "Not Found"
)</f>
        <v>Recruiter12</v>
      </c>
      <c r="D4172" s="2" t="str">
        <f>_xlfn.XLOOKUP(
  C4172,
  'Recruiter Data'!A:A,
  'Recruiter Data'!B:B,
  "Unknown"
)</f>
        <v>Europe</v>
      </c>
      <c r="E4172" t="s">
        <v>19</v>
      </c>
      <c r="F4172" t="str">
        <f t="shared" si="196"/>
        <v>Phone Screen</v>
      </c>
      <c r="G4172" s="1">
        <v>44638.323020833333</v>
      </c>
      <c r="H4172" t="str">
        <f t="shared" si="197"/>
        <v>2022-03</v>
      </c>
    </row>
    <row r="4173" spans="1:8" x14ac:dyDescent="0.3">
      <c r="A4173" s="2">
        <v>179212851493</v>
      </c>
      <c r="B4173" s="2" t="str">
        <f t="shared" si="195"/>
        <v>179212851493</v>
      </c>
      <c r="C4173" s="2" t="str">
        <f>_xlfn.XLOOKUP(
  B4173,
  'Candidate Data'!A:A,
  'Candidate Data'!B:B,
  "Not Found"
)</f>
        <v>Recruiter12</v>
      </c>
      <c r="D4173" s="2" t="str">
        <f>_xlfn.XLOOKUP(
  C4173,
  'Recruiter Data'!A:A,
  'Recruiter Data'!B:B,
  "Unknown"
)</f>
        <v>Europe</v>
      </c>
      <c r="E4173" t="s">
        <v>24</v>
      </c>
      <c r="F4173" t="str">
        <f t="shared" si="196"/>
        <v>Waitlist</v>
      </c>
      <c r="G4173" s="1">
        <v>44665.612650462965</v>
      </c>
      <c r="H4173" t="str">
        <f t="shared" si="197"/>
        <v>2022-04</v>
      </c>
    </row>
    <row r="4174" spans="1:8" x14ac:dyDescent="0.3">
      <c r="A4174" s="2">
        <v>158410959888</v>
      </c>
      <c r="B4174" s="2" t="str">
        <f t="shared" si="195"/>
        <v>158410959888</v>
      </c>
      <c r="C4174" s="2" t="str">
        <f>_xlfn.XLOOKUP(
  B4174,
  'Candidate Data'!A:A,
  'Candidate Data'!B:B,
  "Not Found"
)</f>
        <v>Recruiter15</v>
      </c>
      <c r="D4174" s="2" t="str">
        <f>_xlfn.XLOOKUP(
  C4174,
  'Recruiter Data'!A:A,
  'Recruiter Data'!B:B,
  "Unknown"
)</f>
        <v>N America</v>
      </c>
      <c r="E4174" t="s">
        <v>18</v>
      </c>
      <c r="F4174" t="str">
        <f t="shared" si="196"/>
        <v>Application Review</v>
      </c>
      <c r="G4174" s="1">
        <v>44637.007025462961</v>
      </c>
      <c r="H4174" t="str">
        <f t="shared" si="197"/>
        <v>2022-03</v>
      </c>
    </row>
    <row r="4175" spans="1:8" x14ac:dyDescent="0.3">
      <c r="A4175" s="2">
        <v>177597225200</v>
      </c>
      <c r="B4175" s="2" t="str">
        <f t="shared" si="195"/>
        <v>177597225200</v>
      </c>
      <c r="C4175" s="2" t="str">
        <f>_xlfn.XLOOKUP(
  B4175,
  'Candidate Data'!A:A,
  'Candidate Data'!B:B,
  "Not Found"
)</f>
        <v>Recruiter2</v>
      </c>
      <c r="D4175" s="2" t="str">
        <f>_xlfn.XLOOKUP(
  C4175,
  'Recruiter Data'!A:A,
  'Recruiter Data'!B:B,
  "Unknown"
)</f>
        <v>N America</v>
      </c>
      <c r="E4175" t="s">
        <v>18</v>
      </c>
      <c r="F4175" t="str">
        <f t="shared" si="196"/>
        <v>Application Review</v>
      </c>
      <c r="G4175" s="1">
        <v>44637.132071759261</v>
      </c>
      <c r="H4175" t="str">
        <f t="shared" si="197"/>
        <v>2022-03</v>
      </c>
    </row>
    <row r="4176" spans="1:8" x14ac:dyDescent="0.3">
      <c r="A4176" s="2">
        <v>127288794914</v>
      </c>
      <c r="B4176" s="2" t="str">
        <f t="shared" si="195"/>
        <v>127288794914</v>
      </c>
      <c r="C4176" s="2" t="str">
        <f>_xlfn.XLOOKUP(
  B4176,
  'Candidate Data'!A:A,
  'Candidate Data'!B:B,
  "Not Found"
)</f>
        <v>Recruiter2</v>
      </c>
      <c r="D4176" s="2" t="str">
        <f>_xlfn.XLOOKUP(
  C4176,
  'Recruiter Data'!A:A,
  'Recruiter Data'!B:B,
  "Unknown"
)</f>
        <v>N America</v>
      </c>
      <c r="E4176" t="s">
        <v>18</v>
      </c>
      <c r="F4176" t="str">
        <f t="shared" si="196"/>
        <v>Application Review</v>
      </c>
      <c r="G4176" s="1">
        <v>44637.182071759256</v>
      </c>
      <c r="H4176" t="str">
        <f t="shared" si="197"/>
        <v>2022-03</v>
      </c>
    </row>
    <row r="4177" spans="1:8" x14ac:dyDescent="0.3">
      <c r="A4177" s="2">
        <v>127288794914</v>
      </c>
      <c r="B4177" s="2" t="str">
        <f t="shared" si="195"/>
        <v>127288794914</v>
      </c>
      <c r="C4177" s="2" t="str">
        <f>_xlfn.XLOOKUP(
  B4177,
  'Candidate Data'!A:A,
  'Candidate Data'!B:B,
  "Not Found"
)</f>
        <v>Recruiter2</v>
      </c>
      <c r="D4177" s="2" t="str">
        <f>_xlfn.XLOOKUP(
  C4177,
  'Recruiter Data'!A:A,
  'Recruiter Data'!B:B,
  "Unknown"
)</f>
        <v>N America</v>
      </c>
      <c r="E4177" t="s">
        <v>19</v>
      </c>
      <c r="F4177" t="str">
        <f t="shared" si="196"/>
        <v>Phone Screen</v>
      </c>
      <c r="G4177" s="1">
        <v>44638.62122685185</v>
      </c>
      <c r="H4177" t="str">
        <f t="shared" si="197"/>
        <v>2022-03</v>
      </c>
    </row>
    <row r="4178" spans="1:8" x14ac:dyDescent="0.3">
      <c r="A4178" s="2">
        <v>179125668234</v>
      </c>
      <c r="B4178" s="2" t="str">
        <f t="shared" si="195"/>
        <v>179125668234</v>
      </c>
      <c r="C4178" s="2" t="str">
        <f>_xlfn.XLOOKUP(
  B4178,
  'Candidate Data'!A:A,
  'Candidate Data'!B:B,
  "Not Found"
)</f>
        <v>Recruiter10</v>
      </c>
      <c r="D4178" s="2" t="str">
        <f>_xlfn.XLOOKUP(
  C4178,
  'Recruiter Data'!A:A,
  'Recruiter Data'!B:B,
  "Unknown"
)</f>
        <v>N America</v>
      </c>
      <c r="E4178" t="s">
        <v>18</v>
      </c>
      <c r="F4178" t="str">
        <f t="shared" si="196"/>
        <v>Application Review</v>
      </c>
      <c r="G4178" s="1">
        <v>44637.232777777775</v>
      </c>
      <c r="H4178" t="str">
        <f t="shared" si="197"/>
        <v>2022-03</v>
      </c>
    </row>
    <row r="4179" spans="1:8" x14ac:dyDescent="0.3">
      <c r="A4179" s="2">
        <v>179125668234</v>
      </c>
      <c r="B4179" s="2" t="str">
        <f t="shared" si="195"/>
        <v>179125668234</v>
      </c>
      <c r="C4179" s="2" t="str">
        <f>_xlfn.XLOOKUP(
  B4179,
  'Candidate Data'!A:A,
  'Candidate Data'!B:B,
  "Not Found"
)</f>
        <v>Recruiter10</v>
      </c>
      <c r="D4179" s="2" t="str">
        <f>_xlfn.XLOOKUP(
  C4179,
  'Recruiter Data'!A:A,
  'Recruiter Data'!B:B,
  "Unknown"
)</f>
        <v>N America</v>
      </c>
      <c r="E4179" t="s">
        <v>20</v>
      </c>
      <c r="F4179" t="str">
        <f t="shared" si="196"/>
        <v>Interview #1</v>
      </c>
      <c r="G4179" s="1">
        <v>44653.828090277777</v>
      </c>
      <c r="H4179" t="str">
        <f t="shared" si="197"/>
        <v>2022-04</v>
      </c>
    </row>
    <row r="4180" spans="1:8" x14ac:dyDescent="0.3">
      <c r="A4180" s="2">
        <v>179125668234</v>
      </c>
      <c r="B4180" s="2" t="str">
        <f t="shared" si="195"/>
        <v>179125668234</v>
      </c>
      <c r="C4180" s="2" t="str">
        <f>_xlfn.XLOOKUP(
  B4180,
  'Candidate Data'!A:A,
  'Candidate Data'!B:B,
  "Not Found"
)</f>
        <v>Recruiter10</v>
      </c>
      <c r="D4180" s="2" t="str">
        <f>_xlfn.XLOOKUP(
  C4180,
  'Recruiter Data'!A:A,
  'Recruiter Data'!B:B,
  "Unknown"
)</f>
        <v>N America</v>
      </c>
      <c r="E4180" t="s">
        <v>19</v>
      </c>
      <c r="F4180" t="str">
        <f t="shared" si="196"/>
        <v>Phone Screen</v>
      </c>
      <c r="G4180" s="1">
        <v>44646.800451388888</v>
      </c>
      <c r="H4180" t="str">
        <f t="shared" si="197"/>
        <v>2022-03</v>
      </c>
    </row>
    <row r="4181" spans="1:8" x14ac:dyDescent="0.3">
      <c r="A4181" s="2">
        <v>145065980618</v>
      </c>
      <c r="B4181" s="2" t="str">
        <f t="shared" si="195"/>
        <v>145065980618</v>
      </c>
      <c r="C4181" s="2" t="str">
        <f>_xlfn.XLOOKUP(
  B4181,
  'Candidate Data'!A:A,
  'Candidate Data'!B:B,
  "Not Found"
)</f>
        <v>Recruiter28</v>
      </c>
      <c r="D4181" s="2" t="str">
        <f>_xlfn.XLOOKUP(
  C4181,
  'Recruiter Data'!A:A,
  'Recruiter Data'!B:B,
  "Unknown"
)</f>
        <v>N America</v>
      </c>
      <c r="E4181" t="s">
        <v>18</v>
      </c>
      <c r="F4181" t="str">
        <f t="shared" si="196"/>
        <v>Application Review</v>
      </c>
      <c r="G4181" s="1">
        <v>44654.867048611108</v>
      </c>
      <c r="H4181" t="str">
        <f t="shared" si="197"/>
        <v>2022-04</v>
      </c>
    </row>
    <row r="4182" spans="1:8" x14ac:dyDescent="0.3">
      <c r="A4182" s="2">
        <v>145065980618</v>
      </c>
      <c r="B4182" s="2" t="str">
        <f t="shared" si="195"/>
        <v>145065980618</v>
      </c>
      <c r="C4182" s="2" t="str">
        <f>_xlfn.XLOOKUP(
  B4182,
  'Candidate Data'!A:A,
  'Candidate Data'!B:B,
  "Not Found"
)</f>
        <v>Recruiter28</v>
      </c>
      <c r="D4182" s="2" t="str">
        <f>_xlfn.XLOOKUP(
  C4182,
  'Recruiter Data'!A:A,
  'Recruiter Data'!B:B,
  "Unknown"
)</f>
        <v>N America</v>
      </c>
      <c r="E4182" t="s">
        <v>19</v>
      </c>
      <c r="F4182" t="str">
        <f t="shared" si="196"/>
        <v>Phone Screen</v>
      </c>
      <c r="G4182" s="1">
        <v>44654.8669212963</v>
      </c>
      <c r="H4182" t="str">
        <f t="shared" si="197"/>
        <v>2022-04</v>
      </c>
    </row>
    <row r="4183" spans="1:8" x14ac:dyDescent="0.3">
      <c r="A4183" s="2">
        <v>100903766951</v>
      </c>
      <c r="B4183" s="2" t="str">
        <f t="shared" si="195"/>
        <v>100903766951</v>
      </c>
      <c r="C4183" s="2" t="str">
        <f>_xlfn.XLOOKUP(
  B4183,
  'Candidate Data'!A:A,
  'Candidate Data'!B:B,
  "Not Found"
)</f>
        <v>Recruiter2</v>
      </c>
      <c r="D4183" s="2" t="str">
        <f>_xlfn.XLOOKUP(
  C4183,
  'Recruiter Data'!A:A,
  'Recruiter Data'!B:B,
  "Unknown"
)</f>
        <v>N America</v>
      </c>
      <c r="E4183" t="s">
        <v>18</v>
      </c>
      <c r="F4183" t="str">
        <f t="shared" si="196"/>
        <v>Application Review</v>
      </c>
      <c r="G4183" s="1">
        <v>44637.347256944442</v>
      </c>
      <c r="H4183" t="str">
        <f t="shared" si="197"/>
        <v>2022-03</v>
      </c>
    </row>
    <row r="4184" spans="1:8" x14ac:dyDescent="0.3">
      <c r="A4184" s="2">
        <v>150241215435</v>
      </c>
      <c r="B4184" s="2" t="str">
        <f t="shared" si="195"/>
        <v>150241215435</v>
      </c>
      <c r="C4184" s="2" t="str">
        <f>_xlfn.XLOOKUP(
  B4184,
  'Candidate Data'!A:A,
  'Candidate Data'!B:B,
  "Not Found"
)</f>
        <v>Recruiter4</v>
      </c>
      <c r="D4184" s="2" t="str">
        <f>_xlfn.XLOOKUP(
  C4184,
  'Recruiter Data'!A:A,
  'Recruiter Data'!B:B,
  "Unknown"
)</f>
        <v>Asia</v>
      </c>
      <c r="E4184" t="s">
        <v>18</v>
      </c>
      <c r="F4184" t="str">
        <f t="shared" si="196"/>
        <v>Application Review</v>
      </c>
      <c r="G4184" s="1">
        <v>44637.401273148149</v>
      </c>
      <c r="H4184" t="str">
        <f t="shared" si="197"/>
        <v>2022-03</v>
      </c>
    </row>
    <row r="4185" spans="1:8" x14ac:dyDescent="0.3">
      <c r="A4185" s="2">
        <v>150241215435</v>
      </c>
      <c r="B4185" s="2" t="str">
        <f t="shared" si="195"/>
        <v>150241215435</v>
      </c>
      <c r="C4185" s="2" t="str">
        <f>_xlfn.XLOOKUP(
  B4185,
  'Candidate Data'!A:A,
  'Candidate Data'!B:B,
  "Not Found"
)</f>
        <v>Recruiter4</v>
      </c>
      <c r="D4185" s="2" t="str">
        <f>_xlfn.XLOOKUP(
  C4185,
  'Recruiter Data'!A:A,
  'Recruiter Data'!B:B,
  "Unknown"
)</f>
        <v>Asia</v>
      </c>
      <c r="E4185" t="s">
        <v>21</v>
      </c>
      <c r="F4185" t="str">
        <f t="shared" si="196"/>
        <v>Diligence</v>
      </c>
      <c r="G4185" s="1">
        <v>44637.401886574073</v>
      </c>
      <c r="H4185" t="str">
        <f t="shared" si="197"/>
        <v>2022-03</v>
      </c>
    </row>
    <row r="4186" spans="1:8" x14ac:dyDescent="0.3">
      <c r="A4186" s="2">
        <v>150241215435</v>
      </c>
      <c r="B4186" s="2" t="str">
        <f t="shared" si="195"/>
        <v>150241215435</v>
      </c>
      <c r="C4186" s="2" t="str">
        <f>_xlfn.XLOOKUP(
  B4186,
  'Candidate Data'!A:A,
  'Candidate Data'!B:B,
  "Not Found"
)</f>
        <v>Recruiter4</v>
      </c>
      <c r="D4186" s="2" t="str">
        <f>_xlfn.XLOOKUP(
  C4186,
  'Recruiter Data'!A:A,
  'Recruiter Data'!B:B,
  "Unknown"
)</f>
        <v>Asia</v>
      </c>
      <c r="E4186" t="s">
        <v>22</v>
      </c>
      <c r="F4186" t="str">
        <f t="shared" si="196"/>
        <v>Final Interview</v>
      </c>
      <c r="G4186" s="1">
        <v>44637.401886574073</v>
      </c>
      <c r="H4186" t="str">
        <f t="shared" si="197"/>
        <v>2022-03</v>
      </c>
    </row>
    <row r="4187" spans="1:8" x14ac:dyDescent="0.3">
      <c r="A4187" s="2">
        <v>150241215435</v>
      </c>
      <c r="B4187" s="2" t="str">
        <f t="shared" si="195"/>
        <v>150241215435</v>
      </c>
      <c r="C4187" s="2" t="str">
        <f>_xlfn.XLOOKUP(
  B4187,
  'Candidate Data'!A:A,
  'Candidate Data'!B:B,
  "Not Found"
)</f>
        <v>Recruiter4</v>
      </c>
      <c r="D4187" s="2" t="str">
        <f>_xlfn.XLOOKUP(
  C4187,
  'Recruiter Data'!A:A,
  'Recruiter Data'!B:B,
  "Unknown"
)</f>
        <v>Asia</v>
      </c>
      <c r="E4187" t="s">
        <v>20</v>
      </c>
      <c r="F4187" t="str">
        <f t="shared" si="196"/>
        <v>Interview #1</v>
      </c>
      <c r="G4187" s="1">
        <v>44637.401365740741</v>
      </c>
      <c r="H4187" t="str">
        <f t="shared" si="197"/>
        <v>2022-03</v>
      </c>
    </row>
    <row r="4188" spans="1:8" x14ac:dyDescent="0.3">
      <c r="A4188" s="2">
        <v>150241215435</v>
      </c>
      <c r="B4188" s="2" t="str">
        <f t="shared" si="195"/>
        <v>150241215435</v>
      </c>
      <c r="C4188" s="2" t="str">
        <f>_xlfn.XLOOKUP(
  B4188,
  'Candidate Data'!A:A,
  'Candidate Data'!B:B,
  "Not Found"
)</f>
        <v>Recruiter4</v>
      </c>
      <c r="D4188" s="2" t="str">
        <f>_xlfn.XLOOKUP(
  C4188,
  'Recruiter Data'!A:A,
  'Recruiter Data'!B:B,
  "Unknown"
)</f>
        <v>Asia</v>
      </c>
      <c r="E4188" t="s">
        <v>23</v>
      </c>
      <c r="F4188" t="str">
        <f t="shared" si="196"/>
        <v>Next Steps</v>
      </c>
      <c r="G4188" s="1">
        <v>44637.401886574073</v>
      </c>
      <c r="H4188" t="str">
        <f t="shared" si="197"/>
        <v>2022-03</v>
      </c>
    </row>
    <row r="4189" spans="1:8" x14ac:dyDescent="0.3">
      <c r="A4189" s="2">
        <v>150241215435</v>
      </c>
      <c r="B4189" s="2" t="str">
        <f t="shared" si="195"/>
        <v>150241215435</v>
      </c>
      <c r="C4189" s="2" t="str">
        <f>_xlfn.XLOOKUP(
  B4189,
  'Candidate Data'!A:A,
  'Candidate Data'!B:B,
  "Not Found"
)</f>
        <v>Recruiter4</v>
      </c>
      <c r="D4189" s="2" t="str">
        <f>_xlfn.XLOOKUP(
  C4189,
  'Recruiter Data'!A:A,
  'Recruiter Data'!B:B,
  "Unknown"
)</f>
        <v>Asia</v>
      </c>
      <c r="E4189" t="s">
        <v>19</v>
      </c>
      <c r="F4189" t="str">
        <f t="shared" si="196"/>
        <v>Phone Screen</v>
      </c>
      <c r="G4189" s="1">
        <v>44637.401365740741</v>
      </c>
      <c r="H4189" t="str">
        <f t="shared" si="197"/>
        <v>2022-03</v>
      </c>
    </row>
    <row r="4190" spans="1:8" x14ac:dyDescent="0.3">
      <c r="A4190" s="2">
        <v>150241215435</v>
      </c>
      <c r="B4190" s="2" t="str">
        <f t="shared" si="195"/>
        <v>150241215435</v>
      </c>
      <c r="C4190" s="2" t="str">
        <f>_xlfn.XLOOKUP(
  B4190,
  'Candidate Data'!A:A,
  'Candidate Data'!B:B,
  "Not Found"
)</f>
        <v>Recruiter4</v>
      </c>
      <c r="D4190" s="2" t="str">
        <f>_xlfn.XLOOKUP(
  C4190,
  'Recruiter Data'!A:A,
  'Recruiter Data'!B:B,
  "Unknown"
)</f>
        <v>Asia</v>
      </c>
      <c r="E4190" t="s">
        <v>24</v>
      </c>
      <c r="F4190" t="str">
        <f t="shared" si="196"/>
        <v>Waitlist</v>
      </c>
      <c r="G4190" s="1">
        <v>44646.095393518517</v>
      </c>
      <c r="H4190" t="str">
        <f t="shared" si="197"/>
        <v>2022-03</v>
      </c>
    </row>
    <row r="4191" spans="1:8" x14ac:dyDescent="0.3">
      <c r="A4191" s="2">
        <v>120677262589</v>
      </c>
      <c r="B4191" s="2" t="str">
        <f t="shared" si="195"/>
        <v>120677262589</v>
      </c>
      <c r="C4191" s="2" t="str">
        <f>_xlfn.XLOOKUP(
  B4191,
  'Candidate Data'!A:A,
  'Candidate Data'!B:B,
  "Not Found"
)</f>
        <v>Recruiter4</v>
      </c>
      <c r="D4191" s="2" t="str">
        <f>_xlfn.XLOOKUP(
  C4191,
  'Recruiter Data'!A:A,
  'Recruiter Data'!B:B,
  "Unknown"
)</f>
        <v>Asia</v>
      </c>
      <c r="E4191" t="s">
        <v>18</v>
      </c>
      <c r="F4191" t="str">
        <f t="shared" si="196"/>
        <v>Application Review</v>
      </c>
      <c r="G4191" s="1">
        <v>44637.410057870373</v>
      </c>
      <c r="H4191" t="str">
        <f t="shared" si="197"/>
        <v>2022-03</v>
      </c>
    </row>
    <row r="4192" spans="1:8" x14ac:dyDescent="0.3">
      <c r="A4192" s="2">
        <v>120677262589</v>
      </c>
      <c r="B4192" s="2" t="str">
        <f t="shared" si="195"/>
        <v>120677262589</v>
      </c>
      <c r="C4192" s="2" t="str">
        <f>_xlfn.XLOOKUP(
  B4192,
  'Candidate Data'!A:A,
  'Candidate Data'!B:B,
  "Not Found"
)</f>
        <v>Recruiter4</v>
      </c>
      <c r="D4192" s="2" t="str">
        <f>_xlfn.XLOOKUP(
  C4192,
  'Recruiter Data'!A:A,
  'Recruiter Data'!B:B,
  "Unknown"
)</f>
        <v>Asia</v>
      </c>
      <c r="E4192" t="s">
        <v>21</v>
      </c>
      <c r="F4192" t="str">
        <f t="shared" si="196"/>
        <v>Diligence</v>
      </c>
      <c r="G4192" s="1">
        <v>44637.411087962966</v>
      </c>
      <c r="H4192" t="str">
        <f t="shared" si="197"/>
        <v>2022-03</v>
      </c>
    </row>
    <row r="4193" spans="1:8" x14ac:dyDescent="0.3">
      <c r="A4193" s="2">
        <v>120677262589</v>
      </c>
      <c r="B4193" s="2" t="str">
        <f t="shared" si="195"/>
        <v>120677262589</v>
      </c>
      <c r="C4193" s="2" t="str">
        <f>_xlfn.XLOOKUP(
  B4193,
  'Candidate Data'!A:A,
  'Candidate Data'!B:B,
  "Not Found"
)</f>
        <v>Recruiter4</v>
      </c>
      <c r="D4193" s="2" t="str">
        <f>_xlfn.XLOOKUP(
  C4193,
  'Recruiter Data'!A:A,
  'Recruiter Data'!B:B,
  "Unknown"
)</f>
        <v>Asia</v>
      </c>
      <c r="E4193" t="s">
        <v>20</v>
      </c>
      <c r="F4193" t="str">
        <f t="shared" si="196"/>
        <v>Interview #1</v>
      </c>
      <c r="G4193" s="1">
        <v>44637.411087962966</v>
      </c>
      <c r="H4193" t="str">
        <f t="shared" si="197"/>
        <v>2022-03</v>
      </c>
    </row>
    <row r="4194" spans="1:8" x14ac:dyDescent="0.3">
      <c r="A4194" s="2">
        <v>111384275013</v>
      </c>
      <c r="B4194" s="2" t="str">
        <f t="shared" si="195"/>
        <v>111384275013</v>
      </c>
      <c r="C4194" s="2" t="str">
        <f>_xlfn.XLOOKUP(
  B4194,
  'Candidate Data'!A:A,
  'Candidate Data'!B:B,
  "Not Found"
)</f>
        <v>Recruiter16</v>
      </c>
      <c r="D4194" s="2" t="str">
        <f>_xlfn.XLOOKUP(
  C4194,
  'Recruiter Data'!A:A,
  'Recruiter Data'!B:B,
  "Unknown"
)</f>
        <v>Asia</v>
      </c>
      <c r="E4194" t="s">
        <v>18</v>
      </c>
      <c r="F4194" t="str">
        <f t="shared" si="196"/>
        <v>Application Review</v>
      </c>
      <c r="G4194" s="1">
        <v>44637.470868055556</v>
      </c>
      <c r="H4194" t="str">
        <f t="shared" si="197"/>
        <v>2022-03</v>
      </c>
    </row>
    <row r="4195" spans="1:8" x14ac:dyDescent="0.3">
      <c r="A4195" s="2">
        <v>124268365418</v>
      </c>
      <c r="B4195" s="2" t="str">
        <f t="shared" si="195"/>
        <v>124268365418</v>
      </c>
      <c r="C4195" s="2" t="str">
        <f>_xlfn.XLOOKUP(
  B4195,
  'Candidate Data'!A:A,
  'Candidate Data'!B:B,
  "Not Found"
)</f>
        <v>Recruiter4</v>
      </c>
      <c r="D4195" s="2" t="str">
        <f>_xlfn.XLOOKUP(
  C4195,
  'Recruiter Data'!A:A,
  'Recruiter Data'!B:B,
  "Unknown"
)</f>
        <v>Asia</v>
      </c>
      <c r="E4195" t="s">
        <v>18</v>
      </c>
      <c r="F4195" t="str">
        <f t="shared" si="196"/>
        <v>Application Review</v>
      </c>
      <c r="G4195" s="1">
        <v>44661.404039351852</v>
      </c>
      <c r="H4195" t="str">
        <f t="shared" si="197"/>
        <v>2022-04</v>
      </c>
    </row>
    <row r="4196" spans="1:8" x14ac:dyDescent="0.3">
      <c r="A4196" s="2">
        <v>124268365418</v>
      </c>
      <c r="B4196" s="2" t="str">
        <f t="shared" si="195"/>
        <v>124268365418</v>
      </c>
      <c r="C4196" s="2" t="str">
        <f>_xlfn.XLOOKUP(
  B4196,
  'Candidate Data'!A:A,
  'Candidate Data'!B:B,
  "Not Found"
)</f>
        <v>Recruiter4</v>
      </c>
      <c r="D4196" s="2" t="str">
        <f>_xlfn.XLOOKUP(
  C4196,
  'Recruiter Data'!A:A,
  'Recruiter Data'!B:B,
  "Unknown"
)</f>
        <v>Asia</v>
      </c>
      <c r="E4196" t="s">
        <v>21</v>
      </c>
      <c r="F4196" t="str">
        <f t="shared" si="196"/>
        <v>Diligence</v>
      </c>
      <c r="G4196" s="1">
        <v>44661.404594907406</v>
      </c>
      <c r="H4196" t="str">
        <f t="shared" si="197"/>
        <v>2022-04</v>
      </c>
    </row>
    <row r="4197" spans="1:8" x14ac:dyDescent="0.3">
      <c r="A4197" s="2">
        <v>124268365418</v>
      </c>
      <c r="B4197" s="2" t="str">
        <f t="shared" si="195"/>
        <v>124268365418</v>
      </c>
      <c r="C4197" s="2" t="str">
        <f>_xlfn.XLOOKUP(
  B4197,
  'Candidate Data'!A:A,
  'Candidate Data'!B:B,
  "Not Found"
)</f>
        <v>Recruiter4</v>
      </c>
      <c r="D4197" s="2" t="str">
        <f>_xlfn.XLOOKUP(
  C4197,
  'Recruiter Data'!A:A,
  'Recruiter Data'!B:B,
  "Unknown"
)</f>
        <v>Asia</v>
      </c>
      <c r="E4197" t="s">
        <v>22</v>
      </c>
      <c r="F4197" t="str">
        <f t="shared" si="196"/>
        <v>Final Interview</v>
      </c>
      <c r="G4197" s="1">
        <v>44661.404594907406</v>
      </c>
      <c r="H4197" t="str">
        <f t="shared" si="197"/>
        <v>2022-04</v>
      </c>
    </row>
    <row r="4198" spans="1:8" x14ac:dyDescent="0.3">
      <c r="A4198" s="2">
        <v>124268365418</v>
      </c>
      <c r="B4198" s="2" t="str">
        <f t="shared" si="195"/>
        <v>124268365418</v>
      </c>
      <c r="C4198" s="2" t="str">
        <f>_xlfn.XLOOKUP(
  B4198,
  'Candidate Data'!A:A,
  'Candidate Data'!B:B,
  "Not Found"
)</f>
        <v>Recruiter4</v>
      </c>
      <c r="D4198" s="2" t="str">
        <f>_xlfn.XLOOKUP(
  C4198,
  'Recruiter Data'!A:A,
  'Recruiter Data'!B:B,
  "Unknown"
)</f>
        <v>Asia</v>
      </c>
      <c r="E4198" t="s">
        <v>20</v>
      </c>
      <c r="F4198" t="str">
        <f t="shared" si="196"/>
        <v>Interview #1</v>
      </c>
      <c r="G4198" s="1">
        <v>44661.404120370367</v>
      </c>
      <c r="H4198" t="str">
        <f t="shared" si="197"/>
        <v>2022-04</v>
      </c>
    </row>
    <row r="4199" spans="1:8" x14ac:dyDescent="0.3">
      <c r="A4199" s="2">
        <v>124268365418</v>
      </c>
      <c r="B4199" s="2" t="str">
        <f t="shared" si="195"/>
        <v>124268365418</v>
      </c>
      <c r="C4199" s="2" t="str">
        <f>_xlfn.XLOOKUP(
  B4199,
  'Candidate Data'!A:A,
  'Candidate Data'!B:B,
  "Not Found"
)</f>
        <v>Recruiter4</v>
      </c>
      <c r="D4199" s="2" t="str">
        <f>_xlfn.XLOOKUP(
  C4199,
  'Recruiter Data'!A:A,
  'Recruiter Data'!B:B,
  "Unknown"
)</f>
        <v>Asia</v>
      </c>
      <c r="E4199" t="s">
        <v>23</v>
      </c>
      <c r="F4199" t="str">
        <f t="shared" si="196"/>
        <v>Next Steps</v>
      </c>
      <c r="G4199" s="1">
        <v>44661.404594907406</v>
      </c>
      <c r="H4199" t="str">
        <f t="shared" si="197"/>
        <v>2022-04</v>
      </c>
    </row>
    <row r="4200" spans="1:8" x14ac:dyDescent="0.3">
      <c r="A4200" s="2">
        <v>124268365418</v>
      </c>
      <c r="B4200" s="2" t="str">
        <f t="shared" si="195"/>
        <v>124268365418</v>
      </c>
      <c r="C4200" s="2" t="str">
        <f>_xlfn.XLOOKUP(
  B4200,
  'Candidate Data'!A:A,
  'Candidate Data'!B:B,
  "Not Found"
)</f>
        <v>Recruiter4</v>
      </c>
      <c r="D4200" s="2" t="str">
        <f>_xlfn.XLOOKUP(
  C4200,
  'Recruiter Data'!A:A,
  'Recruiter Data'!B:B,
  "Unknown"
)</f>
        <v>Asia</v>
      </c>
      <c r="E4200" t="s">
        <v>19</v>
      </c>
      <c r="F4200" t="str">
        <f t="shared" si="196"/>
        <v>Phone Screen</v>
      </c>
      <c r="G4200" s="1">
        <v>44661.404120370367</v>
      </c>
      <c r="H4200" t="str">
        <f t="shared" si="197"/>
        <v>2022-04</v>
      </c>
    </row>
    <row r="4201" spans="1:8" x14ac:dyDescent="0.3">
      <c r="A4201" s="2">
        <v>116777833332</v>
      </c>
      <c r="B4201" s="2" t="str">
        <f t="shared" si="195"/>
        <v>116777833332</v>
      </c>
      <c r="C4201" s="2" t="str">
        <f>_xlfn.XLOOKUP(
  B4201,
  'Candidate Data'!A:A,
  'Candidate Data'!B:B,
  "Not Found"
)</f>
        <v>Recruiter10</v>
      </c>
      <c r="D4201" s="2" t="str">
        <f>_xlfn.XLOOKUP(
  C4201,
  'Recruiter Data'!A:A,
  'Recruiter Data'!B:B,
  "Unknown"
)</f>
        <v>N America</v>
      </c>
      <c r="E4201" t="s">
        <v>18</v>
      </c>
      <c r="F4201" t="str">
        <f t="shared" si="196"/>
        <v>Application Review</v>
      </c>
      <c r="G4201" s="1">
        <v>44637.610891203702</v>
      </c>
      <c r="H4201" t="str">
        <f t="shared" si="197"/>
        <v>2022-03</v>
      </c>
    </row>
    <row r="4202" spans="1:8" x14ac:dyDescent="0.3">
      <c r="A4202" s="2">
        <v>116777833332</v>
      </c>
      <c r="B4202" s="2" t="str">
        <f t="shared" si="195"/>
        <v>116777833332</v>
      </c>
      <c r="C4202" s="2" t="str">
        <f>_xlfn.XLOOKUP(
  B4202,
  'Candidate Data'!A:A,
  'Candidate Data'!B:B,
  "Not Found"
)</f>
        <v>Recruiter10</v>
      </c>
      <c r="D4202" s="2" t="str">
        <f>_xlfn.XLOOKUP(
  C4202,
  'Recruiter Data'!A:A,
  'Recruiter Data'!B:B,
  "Unknown"
)</f>
        <v>N America</v>
      </c>
      <c r="E4202" t="s">
        <v>21</v>
      </c>
      <c r="F4202" t="str">
        <f t="shared" si="196"/>
        <v>Diligence</v>
      </c>
      <c r="G4202" s="1">
        <v>44645.77747685185</v>
      </c>
      <c r="H4202" t="str">
        <f t="shared" si="197"/>
        <v>2022-03</v>
      </c>
    </row>
    <row r="4203" spans="1:8" x14ac:dyDescent="0.3">
      <c r="A4203" s="2">
        <v>116777833332</v>
      </c>
      <c r="B4203" s="2" t="str">
        <f t="shared" si="195"/>
        <v>116777833332</v>
      </c>
      <c r="C4203" s="2" t="str">
        <f>_xlfn.XLOOKUP(
  B4203,
  'Candidate Data'!A:A,
  'Candidate Data'!B:B,
  "Not Found"
)</f>
        <v>Recruiter10</v>
      </c>
      <c r="D4203" s="2" t="str">
        <f>_xlfn.XLOOKUP(
  C4203,
  'Recruiter Data'!A:A,
  'Recruiter Data'!B:B,
  "Unknown"
)</f>
        <v>N America</v>
      </c>
      <c r="E4203" t="s">
        <v>22</v>
      </c>
      <c r="F4203" t="str">
        <f t="shared" si="196"/>
        <v>Final Interview</v>
      </c>
      <c r="G4203" s="1">
        <v>44639.570335648146</v>
      </c>
      <c r="H4203" t="str">
        <f t="shared" si="197"/>
        <v>2022-03</v>
      </c>
    </row>
    <row r="4204" spans="1:8" x14ac:dyDescent="0.3">
      <c r="A4204" s="2">
        <v>116777833332</v>
      </c>
      <c r="B4204" s="2" t="str">
        <f t="shared" si="195"/>
        <v>116777833332</v>
      </c>
      <c r="C4204" s="2" t="str">
        <f>_xlfn.XLOOKUP(
  B4204,
  'Candidate Data'!A:A,
  'Candidate Data'!B:B,
  "Not Found"
)</f>
        <v>Recruiter10</v>
      </c>
      <c r="D4204" s="2" t="str">
        <f>_xlfn.XLOOKUP(
  C4204,
  'Recruiter Data'!A:A,
  'Recruiter Data'!B:B,
  "Unknown"
)</f>
        <v>N America</v>
      </c>
      <c r="E4204" t="s">
        <v>20</v>
      </c>
      <c r="F4204" t="str">
        <f t="shared" si="196"/>
        <v>Interview #1</v>
      </c>
      <c r="G4204" s="1">
        <v>44639.570289351854</v>
      </c>
      <c r="H4204" t="str">
        <f t="shared" si="197"/>
        <v>2022-03</v>
      </c>
    </row>
    <row r="4205" spans="1:8" x14ac:dyDescent="0.3">
      <c r="A4205" s="2">
        <v>116777833332</v>
      </c>
      <c r="B4205" s="2" t="str">
        <f t="shared" si="195"/>
        <v>116777833332</v>
      </c>
      <c r="C4205" s="2" t="str">
        <f>_xlfn.XLOOKUP(
  B4205,
  'Candidate Data'!A:A,
  'Candidate Data'!B:B,
  "Not Found"
)</f>
        <v>Recruiter10</v>
      </c>
      <c r="D4205" s="2" t="str">
        <f>_xlfn.XLOOKUP(
  C4205,
  'Recruiter Data'!A:A,
  'Recruiter Data'!B:B,
  "Unknown"
)</f>
        <v>N America</v>
      </c>
      <c r="E4205" t="s">
        <v>23</v>
      </c>
      <c r="F4205" t="str">
        <f t="shared" si="196"/>
        <v>Next Steps</v>
      </c>
      <c r="G4205" s="1">
        <v>44639.570381944446</v>
      </c>
      <c r="H4205" t="str">
        <f t="shared" si="197"/>
        <v>2022-03</v>
      </c>
    </row>
    <row r="4206" spans="1:8" x14ac:dyDescent="0.3">
      <c r="A4206" s="2">
        <v>116777833332</v>
      </c>
      <c r="B4206" s="2" t="str">
        <f t="shared" si="195"/>
        <v>116777833332</v>
      </c>
      <c r="C4206" s="2" t="str">
        <f>_xlfn.XLOOKUP(
  B4206,
  'Candidate Data'!A:A,
  'Candidate Data'!B:B,
  "Not Found"
)</f>
        <v>Recruiter10</v>
      </c>
      <c r="D4206" s="2" t="str">
        <f>_xlfn.XLOOKUP(
  C4206,
  'Recruiter Data'!A:A,
  'Recruiter Data'!B:B,
  "Unknown"
)</f>
        <v>N America</v>
      </c>
      <c r="E4206" t="s">
        <v>19</v>
      </c>
      <c r="F4206" t="str">
        <f t="shared" si="196"/>
        <v>Phone Screen</v>
      </c>
      <c r="G4206" s="1">
        <v>44637.611574074072</v>
      </c>
      <c r="H4206" t="str">
        <f t="shared" si="197"/>
        <v>2022-03</v>
      </c>
    </row>
    <row r="4207" spans="1:8" x14ac:dyDescent="0.3">
      <c r="A4207" s="2">
        <v>116777833332</v>
      </c>
      <c r="B4207" s="2" t="str">
        <f t="shared" si="195"/>
        <v>116777833332</v>
      </c>
      <c r="C4207" s="2" t="str">
        <f>_xlfn.XLOOKUP(
  B4207,
  'Candidate Data'!A:A,
  'Candidate Data'!B:B,
  "Not Found"
)</f>
        <v>Recruiter10</v>
      </c>
      <c r="D4207" s="2" t="str">
        <f>_xlfn.XLOOKUP(
  C4207,
  'Recruiter Data'!A:A,
  'Recruiter Data'!B:B,
  "Unknown"
)</f>
        <v>N America</v>
      </c>
      <c r="E4207" t="s">
        <v>24</v>
      </c>
      <c r="F4207" t="str">
        <f t="shared" si="196"/>
        <v>Waitlist</v>
      </c>
      <c r="G4207" s="1">
        <v>44651.775810185187</v>
      </c>
      <c r="H4207" t="str">
        <f t="shared" si="197"/>
        <v>2022-03</v>
      </c>
    </row>
    <row r="4208" spans="1:8" x14ac:dyDescent="0.3">
      <c r="A4208" s="2">
        <v>142057919024</v>
      </c>
      <c r="B4208" s="2" t="str">
        <f t="shared" si="195"/>
        <v>142057919024</v>
      </c>
      <c r="C4208" s="2" t="str">
        <f>_xlfn.XLOOKUP(
  B4208,
  'Candidate Data'!A:A,
  'Candidate Data'!B:B,
  "Not Found"
)</f>
        <v>Recruiter12</v>
      </c>
      <c r="D4208" s="2" t="str">
        <f>_xlfn.XLOOKUP(
  C4208,
  'Recruiter Data'!A:A,
  'Recruiter Data'!B:B,
  "Unknown"
)</f>
        <v>Europe</v>
      </c>
      <c r="E4208" t="s">
        <v>18</v>
      </c>
      <c r="F4208" t="str">
        <f t="shared" si="196"/>
        <v>Application Review</v>
      </c>
      <c r="G4208" s="1">
        <v>44637.629421296297</v>
      </c>
      <c r="H4208" t="str">
        <f t="shared" si="197"/>
        <v>2022-03</v>
      </c>
    </row>
    <row r="4209" spans="1:8" x14ac:dyDescent="0.3">
      <c r="A4209" s="2">
        <v>107020015211</v>
      </c>
      <c r="B4209" s="2" t="str">
        <f t="shared" si="195"/>
        <v>107020015211</v>
      </c>
      <c r="C4209" s="2" t="str">
        <f>_xlfn.XLOOKUP(
  B4209,
  'Candidate Data'!A:A,
  'Candidate Data'!B:B,
  "Not Found"
)</f>
        <v>Recruiter12</v>
      </c>
      <c r="D4209" s="2" t="str">
        <f>_xlfn.XLOOKUP(
  C4209,
  'Recruiter Data'!A:A,
  'Recruiter Data'!B:B,
  "Unknown"
)</f>
        <v>Europe</v>
      </c>
      <c r="E4209" t="s">
        <v>18</v>
      </c>
      <c r="F4209" t="str">
        <f t="shared" si="196"/>
        <v>Application Review</v>
      </c>
      <c r="G4209" s="1">
        <v>44637.632291666669</v>
      </c>
      <c r="H4209" t="str">
        <f t="shared" si="197"/>
        <v>2022-03</v>
      </c>
    </row>
    <row r="4210" spans="1:8" x14ac:dyDescent="0.3">
      <c r="A4210" s="2">
        <v>125831867271</v>
      </c>
      <c r="B4210" s="2" t="str">
        <f t="shared" si="195"/>
        <v>125831867271</v>
      </c>
      <c r="C4210" s="2" t="str">
        <f>_xlfn.XLOOKUP(
  B4210,
  'Candidate Data'!A:A,
  'Candidate Data'!B:B,
  "Not Found"
)</f>
        <v>Recruiter9</v>
      </c>
      <c r="D4210" s="2" t="str">
        <f>_xlfn.XLOOKUP(
  C4210,
  'Recruiter Data'!A:A,
  'Recruiter Data'!B:B,
  "Unknown"
)</f>
        <v>Europe</v>
      </c>
      <c r="E4210" t="s">
        <v>18</v>
      </c>
      <c r="F4210" t="str">
        <f t="shared" si="196"/>
        <v>Application Review</v>
      </c>
      <c r="G4210" s="1">
        <v>44637.632743055554</v>
      </c>
      <c r="H4210" t="str">
        <f t="shared" si="197"/>
        <v>2022-03</v>
      </c>
    </row>
    <row r="4211" spans="1:8" x14ac:dyDescent="0.3">
      <c r="A4211" s="2">
        <v>125831867271</v>
      </c>
      <c r="B4211" s="2" t="str">
        <f t="shared" si="195"/>
        <v>125831867271</v>
      </c>
      <c r="C4211" s="2" t="str">
        <f>_xlfn.XLOOKUP(
  B4211,
  'Candidate Data'!A:A,
  'Candidate Data'!B:B,
  "Not Found"
)</f>
        <v>Recruiter9</v>
      </c>
      <c r="D4211" s="2" t="str">
        <f>_xlfn.XLOOKUP(
  C4211,
  'Recruiter Data'!A:A,
  'Recruiter Data'!B:B,
  "Unknown"
)</f>
        <v>Europe</v>
      </c>
      <c r="E4211" t="s">
        <v>18</v>
      </c>
      <c r="F4211" t="str">
        <f t="shared" si="196"/>
        <v>Application Review</v>
      </c>
      <c r="G4211" s="1">
        <v>44652.602141203701</v>
      </c>
      <c r="H4211" t="str">
        <f t="shared" si="197"/>
        <v>2022-04</v>
      </c>
    </row>
    <row r="4212" spans="1:8" x14ac:dyDescent="0.3">
      <c r="A4212" s="2">
        <v>125831867271</v>
      </c>
      <c r="B4212" s="2" t="str">
        <f t="shared" si="195"/>
        <v>125831867271</v>
      </c>
      <c r="C4212" s="2" t="str">
        <f>_xlfn.XLOOKUP(
  B4212,
  'Candidate Data'!A:A,
  'Candidate Data'!B:B,
  "Not Found"
)</f>
        <v>Recruiter9</v>
      </c>
      <c r="D4212" s="2" t="str">
        <f>_xlfn.XLOOKUP(
  C4212,
  'Recruiter Data'!A:A,
  'Recruiter Data'!B:B,
  "Unknown"
)</f>
        <v>Europe</v>
      </c>
      <c r="E4212" t="s">
        <v>18</v>
      </c>
      <c r="F4212" t="str">
        <f t="shared" si="196"/>
        <v>Application Review</v>
      </c>
      <c r="G4212" s="1">
        <v>44667.718182870369</v>
      </c>
      <c r="H4212" t="str">
        <f t="shared" si="197"/>
        <v>2022-04</v>
      </c>
    </row>
    <row r="4213" spans="1:8" x14ac:dyDescent="0.3">
      <c r="A4213" s="2">
        <v>188623924529</v>
      </c>
      <c r="B4213" s="2" t="str">
        <f t="shared" si="195"/>
        <v>188623924529</v>
      </c>
      <c r="C4213" s="2" t="str">
        <f>_xlfn.XLOOKUP(
  B4213,
  'Candidate Data'!A:A,
  'Candidate Data'!B:B,
  "Not Found"
)</f>
        <v>Recruiter12</v>
      </c>
      <c r="D4213" s="2" t="str">
        <f>_xlfn.XLOOKUP(
  C4213,
  'Recruiter Data'!A:A,
  'Recruiter Data'!B:B,
  "Unknown"
)</f>
        <v>Europe</v>
      </c>
      <c r="E4213" t="s">
        <v>18</v>
      </c>
      <c r="F4213" t="str">
        <f t="shared" si="196"/>
        <v>Application Review</v>
      </c>
      <c r="G4213" s="1">
        <v>44637.636423611111</v>
      </c>
      <c r="H4213" t="str">
        <f t="shared" si="197"/>
        <v>2022-03</v>
      </c>
    </row>
    <row r="4214" spans="1:8" x14ac:dyDescent="0.3">
      <c r="A4214" s="2">
        <v>172034773306</v>
      </c>
      <c r="B4214" s="2" t="str">
        <f t="shared" si="195"/>
        <v>172034773306</v>
      </c>
      <c r="C4214" s="2" t="str">
        <f>_xlfn.XLOOKUP(
  B4214,
  'Candidate Data'!A:A,
  'Candidate Data'!B:B,
  "Not Found"
)</f>
        <v>Recruiter7</v>
      </c>
      <c r="D4214" s="2" t="str">
        <f>_xlfn.XLOOKUP(
  C4214,
  'Recruiter Data'!A:A,
  'Recruiter Data'!B:B,
  "Unknown"
)</f>
        <v>N America</v>
      </c>
      <c r="E4214" t="s">
        <v>18</v>
      </c>
      <c r="F4214" t="str">
        <f t="shared" si="196"/>
        <v>Application Review</v>
      </c>
      <c r="G4214" s="1">
        <v>44637.713368055556</v>
      </c>
      <c r="H4214" t="str">
        <f t="shared" si="197"/>
        <v>2022-03</v>
      </c>
    </row>
    <row r="4215" spans="1:8" x14ac:dyDescent="0.3">
      <c r="A4215" s="2">
        <v>127979634981</v>
      </c>
      <c r="B4215" s="2" t="str">
        <f t="shared" si="195"/>
        <v>127979634981</v>
      </c>
      <c r="C4215" s="2" t="str">
        <f>_xlfn.XLOOKUP(
  B4215,
  'Candidate Data'!A:A,
  'Candidate Data'!B:B,
  "Not Found"
)</f>
        <v>Recruiter26</v>
      </c>
      <c r="D4215" s="2" t="str">
        <f>_xlfn.XLOOKUP(
  C4215,
  'Recruiter Data'!A:A,
  'Recruiter Data'!B:B,
  "Unknown"
)</f>
        <v>Europe</v>
      </c>
      <c r="E4215" t="s">
        <v>18</v>
      </c>
      <c r="F4215" t="str">
        <f t="shared" si="196"/>
        <v>Application Review</v>
      </c>
      <c r="G4215" s="1">
        <v>44637.713472222225</v>
      </c>
      <c r="H4215" t="str">
        <f t="shared" si="197"/>
        <v>2022-03</v>
      </c>
    </row>
    <row r="4216" spans="1:8" x14ac:dyDescent="0.3">
      <c r="A4216" s="2">
        <v>113713822992</v>
      </c>
      <c r="B4216" s="2" t="str">
        <f t="shared" si="195"/>
        <v>113713822992</v>
      </c>
      <c r="C4216" s="2" t="str">
        <f>_xlfn.XLOOKUP(
  B4216,
  'Candidate Data'!A:A,
  'Candidate Data'!B:B,
  "Not Found"
)</f>
        <v>Recruiter2</v>
      </c>
      <c r="D4216" s="2" t="str">
        <f>_xlfn.XLOOKUP(
  C4216,
  'Recruiter Data'!A:A,
  'Recruiter Data'!B:B,
  "Unknown"
)</f>
        <v>N America</v>
      </c>
      <c r="E4216" t="s">
        <v>18</v>
      </c>
      <c r="F4216" t="str">
        <f t="shared" si="196"/>
        <v>Application Review</v>
      </c>
      <c r="G4216" s="1">
        <v>44637.743900462963</v>
      </c>
      <c r="H4216" t="str">
        <f t="shared" si="197"/>
        <v>2022-03</v>
      </c>
    </row>
    <row r="4217" spans="1:8" x14ac:dyDescent="0.3">
      <c r="A4217" s="2">
        <v>113713822992</v>
      </c>
      <c r="B4217" s="2" t="str">
        <f t="shared" si="195"/>
        <v>113713822992</v>
      </c>
      <c r="C4217" s="2" t="str">
        <f>_xlfn.XLOOKUP(
  B4217,
  'Candidate Data'!A:A,
  'Candidate Data'!B:B,
  "Not Found"
)</f>
        <v>Recruiter2</v>
      </c>
      <c r="D4217" s="2" t="str">
        <f>_xlfn.XLOOKUP(
  C4217,
  'Recruiter Data'!A:A,
  'Recruiter Data'!B:B,
  "Unknown"
)</f>
        <v>N America</v>
      </c>
      <c r="E4217" t="s">
        <v>20</v>
      </c>
      <c r="F4217" t="str">
        <f t="shared" si="196"/>
        <v>Interview #1</v>
      </c>
      <c r="G4217" s="1">
        <v>44647.656956018516</v>
      </c>
      <c r="H4217" t="str">
        <f t="shared" si="197"/>
        <v>2022-03</v>
      </c>
    </row>
    <row r="4218" spans="1:8" x14ac:dyDescent="0.3">
      <c r="A4218" s="2">
        <v>113713822992</v>
      </c>
      <c r="B4218" s="2" t="str">
        <f t="shared" si="195"/>
        <v>113713822992</v>
      </c>
      <c r="C4218" s="2" t="str">
        <f>_xlfn.XLOOKUP(
  B4218,
  'Candidate Data'!A:A,
  'Candidate Data'!B:B,
  "Not Found"
)</f>
        <v>Recruiter2</v>
      </c>
      <c r="D4218" s="2" t="str">
        <f>_xlfn.XLOOKUP(
  C4218,
  'Recruiter Data'!A:A,
  'Recruiter Data'!B:B,
  "Unknown"
)</f>
        <v>N America</v>
      </c>
      <c r="E4218" t="s">
        <v>19</v>
      </c>
      <c r="F4218" t="str">
        <f t="shared" si="196"/>
        <v>Phone Screen</v>
      </c>
      <c r="G4218" s="1">
        <v>44645.683148148149</v>
      </c>
      <c r="H4218" t="str">
        <f t="shared" si="197"/>
        <v>2022-03</v>
      </c>
    </row>
    <row r="4219" spans="1:8" x14ac:dyDescent="0.3">
      <c r="A4219" s="2">
        <v>167290291082</v>
      </c>
      <c r="B4219" s="2" t="str">
        <f t="shared" si="195"/>
        <v>167290291082</v>
      </c>
      <c r="C4219" s="2" t="str">
        <f>_xlfn.XLOOKUP(
  B4219,
  'Candidate Data'!A:A,
  'Candidate Data'!B:B,
  "Not Found"
)</f>
        <v>Recruiter2</v>
      </c>
      <c r="D4219" s="2" t="str">
        <f>_xlfn.XLOOKUP(
  C4219,
  'Recruiter Data'!A:A,
  'Recruiter Data'!B:B,
  "Unknown"
)</f>
        <v>N America</v>
      </c>
      <c r="E4219" t="s">
        <v>18</v>
      </c>
      <c r="F4219" t="str">
        <f t="shared" si="196"/>
        <v>Application Review</v>
      </c>
      <c r="G4219" s="1">
        <v>44637.747986111113</v>
      </c>
      <c r="H4219" t="str">
        <f t="shared" si="197"/>
        <v>2022-03</v>
      </c>
    </row>
    <row r="4220" spans="1:8" x14ac:dyDescent="0.3">
      <c r="A4220" s="2">
        <v>167290291082</v>
      </c>
      <c r="B4220" s="2" t="str">
        <f t="shared" si="195"/>
        <v>167290291082</v>
      </c>
      <c r="C4220" s="2" t="str">
        <f>_xlfn.XLOOKUP(
  B4220,
  'Candidate Data'!A:A,
  'Candidate Data'!B:B,
  "Not Found"
)</f>
        <v>Recruiter2</v>
      </c>
      <c r="D4220" s="2" t="str">
        <f>_xlfn.XLOOKUP(
  C4220,
  'Recruiter Data'!A:A,
  'Recruiter Data'!B:B,
  "Unknown"
)</f>
        <v>N America</v>
      </c>
      <c r="E4220" t="s">
        <v>21</v>
      </c>
      <c r="F4220" t="str">
        <f t="shared" si="196"/>
        <v>Diligence</v>
      </c>
      <c r="G4220" s="1">
        <v>44647.756481481483</v>
      </c>
      <c r="H4220" t="str">
        <f t="shared" si="197"/>
        <v>2022-03</v>
      </c>
    </row>
    <row r="4221" spans="1:8" x14ac:dyDescent="0.3">
      <c r="A4221" s="2">
        <v>167290291082</v>
      </c>
      <c r="B4221" s="2" t="str">
        <f t="shared" si="195"/>
        <v>167290291082</v>
      </c>
      <c r="C4221" s="2" t="str">
        <f>_xlfn.XLOOKUP(
  B4221,
  'Candidate Data'!A:A,
  'Candidate Data'!B:B,
  "Not Found"
)</f>
        <v>Recruiter2</v>
      </c>
      <c r="D4221" s="2" t="str">
        <f>_xlfn.XLOOKUP(
  C4221,
  'Recruiter Data'!A:A,
  'Recruiter Data'!B:B,
  "Unknown"
)</f>
        <v>N America</v>
      </c>
      <c r="E4221" t="s">
        <v>22</v>
      </c>
      <c r="F4221" t="str">
        <f t="shared" si="196"/>
        <v>Final Interview</v>
      </c>
      <c r="G4221" s="1">
        <v>44647.756481481483</v>
      </c>
      <c r="H4221" t="str">
        <f t="shared" si="197"/>
        <v>2022-03</v>
      </c>
    </row>
    <row r="4222" spans="1:8" x14ac:dyDescent="0.3">
      <c r="A4222" s="2">
        <v>167290291082</v>
      </c>
      <c r="B4222" s="2" t="str">
        <f t="shared" si="195"/>
        <v>167290291082</v>
      </c>
      <c r="C4222" s="2" t="str">
        <f>_xlfn.XLOOKUP(
  B4222,
  'Candidate Data'!A:A,
  'Candidate Data'!B:B,
  "Not Found"
)</f>
        <v>Recruiter2</v>
      </c>
      <c r="D4222" s="2" t="str">
        <f>_xlfn.XLOOKUP(
  C4222,
  'Recruiter Data'!A:A,
  'Recruiter Data'!B:B,
  "Unknown"
)</f>
        <v>N America</v>
      </c>
      <c r="E4222" t="s">
        <v>20</v>
      </c>
      <c r="F4222" t="str">
        <f t="shared" si="196"/>
        <v>Interview #1</v>
      </c>
      <c r="G4222" s="1">
        <v>44640.724317129629</v>
      </c>
      <c r="H4222" t="str">
        <f t="shared" si="197"/>
        <v>2022-03</v>
      </c>
    </row>
    <row r="4223" spans="1:8" x14ac:dyDescent="0.3">
      <c r="A4223" s="2">
        <v>167290291082</v>
      </c>
      <c r="B4223" s="2" t="str">
        <f t="shared" si="195"/>
        <v>167290291082</v>
      </c>
      <c r="C4223" s="2" t="str">
        <f>_xlfn.XLOOKUP(
  B4223,
  'Candidate Data'!A:A,
  'Candidate Data'!B:B,
  "Not Found"
)</f>
        <v>Recruiter2</v>
      </c>
      <c r="D4223" s="2" t="str">
        <f>_xlfn.XLOOKUP(
  C4223,
  'Recruiter Data'!A:A,
  'Recruiter Data'!B:B,
  "Unknown"
)</f>
        <v>N America</v>
      </c>
      <c r="E4223" t="s">
        <v>23</v>
      </c>
      <c r="F4223" t="str">
        <f t="shared" si="196"/>
        <v>Next Steps</v>
      </c>
      <c r="G4223" s="1">
        <v>44647.756481481483</v>
      </c>
      <c r="H4223" t="str">
        <f t="shared" si="197"/>
        <v>2022-03</v>
      </c>
    </row>
    <row r="4224" spans="1:8" x14ac:dyDescent="0.3">
      <c r="A4224" s="2">
        <v>167290291082</v>
      </c>
      <c r="B4224" s="2" t="str">
        <f t="shared" si="195"/>
        <v>167290291082</v>
      </c>
      <c r="C4224" s="2" t="str">
        <f>_xlfn.XLOOKUP(
  B4224,
  'Candidate Data'!A:A,
  'Candidate Data'!B:B,
  "Not Found"
)</f>
        <v>Recruiter2</v>
      </c>
      <c r="D4224" s="2" t="str">
        <f>_xlfn.XLOOKUP(
  C4224,
  'Recruiter Data'!A:A,
  'Recruiter Data'!B:B,
  "Unknown"
)</f>
        <v>N America</v>
      </c>
      <c r="E4224" t="s">
        <v>19</v>
      </c>
      <c r="F4224" t="str">
        <f t="shared" si="196"/>
        <v>Phone Screen</v>
      </c>
      <c r="G4224" s="1">
        <v>44638.636874999997</v>
      </c>
      <c r="H4224" t="str">
        <f t="shared" si="197"/>
        <v>2022-03</v>
      </c>
    </row>
    <row r="4225" spans="1:8" x14ac:dyDescent="0.3">
      <c r="A4225" s="2">
        <v>167290291082</v>
      </c>
      <c r="B4225" s="2" t="str">
        <f t="shared" si="195"/>
        <v>167290291082</v>
      </c>
      <c r="C4225" s="2" t="str">
        <f>_xlfn.XLOOKUP(
  B4225,
  'Candidate Data'!A:A,
  'Candidate Data'!B:B,
  "Not Found"
)</f>
        <v>Recruiter2</v>
      </c>
      <c r="D4225" s="2" t="str">
        <f>_xlfn.XLOOKUP(
  C4225,
  'Recruiter Data'!A:A,
  'Recruiter Data'!B:B,
  "Unknown"
)</f>
        <v>N America</v>
      </c>
      <c r="E4225" t="s">
        <v>24</v>
      </c>
      <c r="F4225" t="str">
        <f t="shared" si="196"/>
        <v>Waitlist</v>
      </c>
      <c r="G4225" s="1">
        <v>44652.567245370374</v>
      </c>
      <c r="H4225" t="str">
        <f t="shared" si="197"/>
        <v>2022-04</v>
      </c>
    </row>
    <row r="4226" spans="1:8" x14ac:dyDescent="0.3">
      <c r="A4226" s="2">
        <v>108933903300</v>
      </c>
      <c r="B4226" s="2" t="str">
        <f t="shared" si="195"/>
        <v>108933903300</v>
      </c>
      <c r="C4226" s="2" t="str">
        <f>_xlfn.XLOOKUP(
  B4226,
  'Candidate Data'!A:A,
  'Candidate Data'!B:B,
  "Not Found"
)</f>
        <v>Recruiter15</v>
      </c>
      <c r="D4226" s="2" t="str">
        <f>_xlfn.XLOOKUP(
  C4226,
  'Recruiter Data'!A:A,
  'Recruiter Data'!B:B,
  "Unknown"
)</f>
        <v>N America</v>
      </c>
      <c r="E4226" t="s">
        <v>18</v>
      </c>
      <c r="F4226" t="str">
        <f t="shared" si="196"/>
        <v>Application Review</v>
      </c>
      <c r="G4226" s="1">
        <v>44637.786307870374</v>
      </c>
      <c r="H4226" t="str">
        <f t="shared" si="197"/>
        <v>2022-03</v>
      </c>
    </row>
    <row r="4227" spans="1:8" x14ac:dyDescent="0.3">
      <c r="A4227" s="2">
        <v>156920049568</v>
      </c>
      <c r="B4227" s="2" t="str">
        <f t="shared" ref="B4227:B4290" si="198">TEXT(A4227,"0")</f>
        <v>156920049568</v>
      </c>
      <c r="C4227" s="2" t="str">
        <f>_xlfn.XLOOKUP(
  B4227,
  'Candidate Data'!A:A,
  'Candidate Data'!B:B,
  "Not Found"
)</f>
        <v>Recruiter1</v>
      </c>
      <c r="D4227" s="2" t="str">
        <f>_xlfn.XLOOKUP(
  C4227,
  'Recruiter Data'!A:A,
  'Recruiter Data'!B:B,
  "Unknown"
)</f>
        <v>N America</v>
      </c>
      <c r="E4227" t="s">
        <v>18</v>
      </c>
      <c r="F4227" t="str">
        <f t="shared" ref="F4227:F4290" si="199">IF(ISNUMBER(SEARCH("Phone Screen",E4227)),"Phone Screen",
IF(ISNUMBER(SEARCH("Interview #1",E4227)),"Interview #1",
IF(ISNUMBER(SEARCH("Final Interview",E4227)),"Final Interview",
IF(ISNUMBER(SEARCH("Next Steps",E4227)),"Next Steps",
IF(ISNUMBER(SEARCH("Diligence",E4227)),"Diligence",
IF(ISNUMBER(SEARCH("Waitlist",E4227)),"Waitlist",
"Application Review"))))))</f>
        <v>Application Review</v>
      </c>
      <c r="G4227" s="1">
        <v>44637.852187500001</v>
      </c>
      <c r="H4227" t="str">
        <f t="shared" ref="H4227:H4290" si="200">TEXT(G4227,"yyyy-mm")</f>
        <v>2022-03</v>
      </c>
    </row>
    <row r="4228" spans="1:8" x14ac:dyDescent="0.3">
      <c r="A4228" s="2">
        <v>147584903808</v>
      </c>
      <c r="B4228" s="2" t="str">
        <f t="shared" si="198"/>
        <v>147584903808</v>
      </c>
      <c r="C4228" s="2" t="str">
        <f>_xlfn.XLOOKUP(
  B4228,
  'Candidate Data'!A:A,
  'Candidate Data'!B:B,
  "Not Found"
)</f>
        <v>Recruiter2</v>
      </c>
      <c r="D4228" s="2" t="str">
        <f>_xlfn.XLOOKUP(
  C4228,
  'Recruiter Data'!A:A,
  'Recruiter Data'!B:B,
  "Unknown"
)</f>
        <v>N America</v>
      </c>
      <c r="E4228" t="s">
        <v>18</v>
      </c>
      <c r="F4228" t="str">
        <f t="shared" si="199"/>
        <v>Application Review</v>
      </c>
      <c r="G4228" s="1">
        <v>44637.854467592595</v>
      </c>
      <c r="H4228" t="str">
        <f t="shared" si="200"/>
        <v>2022-03</v>
      </c>
    </row>
    <row r="4229" spans="1:8" x14ac:dyDescent="0.3">
      <c r="A4229" s="2">
        <v>147584903808</v>
      </c>
      <c r="B4229" s="2" t="str">
        <f t="shared" si="198"/>
        <v>147584903808</v>
      </c>
      <c r="C4229" s="2" t="str">
        <f>_xlfn.XLOOKUP(
  B4229,
  'Candidate Data'!A:A,
  'Candidate Data'!B:B,
  "Not Found"
)</f>
        <v>Recruiter2</v>
      </c>
      <c r="D4229" s="2" t="str">
        <f>_xlfn.XLOOKUP(
  C4229,
  'Recruiter Data'!A:A,
  'Recruiter Data'!B:B,
  "Unknown"
)</f>
        <v>N America</v>
      </c>
      <c r="E4229" t="s">
        <v>21</v>
      </c>
      <c r="F4229" t="str">
        <f t="shared" si="199"/>
        <v>Diligence</v>
      </c>
      <c r="G4229" s="1">
        <v>44653.659710648149</v>
      </c>
      <c r="H4229" t="str">
        <f t="shared" si="200"/>
        <v>2022-04</v>
      </c>
    </row>
    <row r="4230" spans="1:8" x14ac:dyDescent="0.3">
      <c r="A4230" s="2">
        <v>147584903808</v>
      </c>
      <c r="B4230" s="2" t="str">
        <f t="shared" si="198"/>
        <v>147584903808</v>
      </c>
      <c r="C4230" s="2" t="str">
        <f>_xlfn.XLOOKUP(
  B4230,
  'Candidate Data'!A:A,
  'Candidate Data'!B:B,
  "Not Found"
)</f>
        <v>Recruiter2</v>
      </c>
      <c r="D4230" s="2" t="str">
        <f>_xlfn.XLOOKUP(
  C4230,
  'Recruiter Data'!A:A,
  'Recruiter Data'!B:B,
  "Unknown"
)</f>
        <v>N America</v>
      </c>
      <c r="E4230" t="s">
        <v>22</v>
      </c>
      <c r="F4230" t="str">
        <f t="shared" si="199"/>
        <v>Final Interview</v>
      </c>
      <c r="G4230" s="1">
        <v>44653.659710648149</v>
      </c>
      <c r="H4230" t="str">
        <f t="shared" si="200"/>
        <v>2022-04</v>
      </c>
    </row>
    <row r="4231" spans="1:8" x14ac:dyDescent="0.3">
      <c r="A4231" s="2">
        <v>147584903808</v>
      </c>
      <c r="B4231" s="2" t="str">
        <f t="shared" si="198"/>
        <v>147584903808</v>
      </c>
      <c r="C4231" s="2" t="str">
        <f>_xlfn.XLOOKUP(
  B4231,
  'Candidate Data'!A:A,
  'Candidate Data'!B:B,
  "Not Found"
)</f>
        <v>Recruiter2</v>
      </c>
      <c r="D4231" s="2" t="str">
        <f>_xlfn.XLOOKUP(
  C4231,
  'Recruiter Data'!A:A,
  'Recruiter Data'!B:B,
  "Unknown"
)</f>
        <v>N America</v>
      </c>
      <c r="E4231" t="s">
        <v>20</v>
      </c>
      <c r="F4231" t="str">
        <f t="shared" si="199"/>
        <v>Interview #1</v>
      </c>
      <c r="G4231" s="1">
        <v>44641.793761574074</v>
      </c>
      <c r="H4231" t="str">
        <f t="shared" si="200"/>
        <v>2022-03</v>
      </c>
    </row>
    <row r="4232" spans="1:8" x14ac:dyDescent="0.3">
      <c r="A4232" s="2">
        <v>147584903808</v>
      </c>
      <c r="B4232" s="2" t="str">
        <f t="shared" si="198"/>
        <v>147584903808</v>
      </c>
      <c r="C4232" s="2" t="str">
        <f>_xlfn.XLOOKUP(
  B4232,
  'Candidate Data'!A:A,
  'Candidate Data'!B:B,
  "Not Found"
)</f>
        <v>Recruiter2</v>
      </c>
      <c r="D4232" s="2" t="str">
        <f>_xlfn.XLOOKUP(
  C4232,
  'Recruiter Data'!A:A,
  'Recruiter Data'!B:B,
  "Unknown"
)</f>
        <v>N America</v>
      </c>
      <c r="E4232" t="s">
        <v>23</v>
      </c>
      <c r="F4232" t="str">
        <f t="shared" si="199"/>
        <v>Next Steps</v>
      </c>
      <c r="G4232" s="1">
        <v>44653.659710648149</v>
      </c>
      <c r="H4232" t="str">
        <f t="shared" si="200"/>
        <v>2022-04</v>
      </c>
    </row>
    <row r="4233" spans="1:8" x14ac:dyDescent="0.3">
      <c r="A4233" s="2">
        <v>147584903808</v>
      </c>
      <c r="B4233" s="2" t="str">
        <f t="shared" si="198"/>
        <v>147584903808</v>
      </c>
      <c r="C4233" s="2" t="str">
        <f>_xlfn.XLOOKUP(
  B4233,
  'Candidate Data'!A:A,
  'Candidate Data'!B:B,
  "Not Found"
)</f>
        <v>Recruiter2</v>
      </c>
      <c r="D4233" s="2" t="str">
        <f>_xlfn.XLOOKUP(
  C4233,
  'Recruiter Data'!A:A,
  'Recruiter Data'!B:B,
  "Unknown"
)</f>
        <v>N America</v>
      </c>
      <c r="E4233" t="s">
        <v>19</v>
      </c>
      <c r="F4233" t="str">
        <f t="shared" si="199"/>
        <v>Phone Screen</v>
      </c>
      <c r="G4233" s="1">
        <v>44638.573368055557</v>
      </c>
      <c r="H4233" t="str">
        <f t="shared" si="200"/>
        <v>2022-03</v>
      </c>
    </row>
    <row r="4234" spans="1:8" x14ac:dyDescent="0.3">
      <c r="A4234" s="2">
        <v>147584903808</v>
      </c>
      <c r="B4234" s="2" t="str">
        <f t="shared" si="198"/>
        <v>147584903808</v>
      </c>
      <c r="C4234" s="2" t="str">
        <f>_xlfn.XLOOKUP(
  B4234,
  'Candidate Data'!A:A,
  'Candidate Data'!B:B,
  "Not Found"
)</f>
        <v>Recruiter2</v>
      </c>
      <c r="D4234" s="2" t="str">
        <f>_xlfn.XLOOKUP(
  C4234,
  'Recruiter Data'!A:A,
  'Recruiter Data'!B:B,
  "Unknown"
)</f>
        <v>N America</v>
      </c>
      <c r="E4234" t="s">
        <v>24</v>
      </c>
      <c r="F4234" t="str">
        <f t="shared" si="199"/>
        <v>Waitlist</v>
      </c>
      <c r="G4234" s="1">
        <v>44655.021944444445</v>
      </c>
      <c r="H4234" t="str">
        <f t="shared" si="200"/>
        <v>2022-04</v>
      </c>
    </row>
    <row r="4235" spans="1:8" x14ac:dyDescent="0.3">
      <c r="A4235" s="2">
        <v>147276149398</v>
      </c>
      <c r="B4235" s="2" t="str">
        <f t="shared" si="198"/>
        <v>147276149398</v>
      </c>
      <c r="C4235" s="2" t="str">
        <f>_xlfn.XLOOKUP(
  B4235,
  'Candidate Data'!A:A,
  'Candidate Data'!B:B,
  "Not Found"
)</f>
        <v>Recruiter11</v>
      </c>
      <c r="D4235" s="2" t="str">
        <f>_xlfn.XLOOKUP(
  C4235,
  'Recruiter Data'!A:A,
  'Recruiter Data'!B:B,
  "Unknown"
)</f>
        <v>N America</v>
      </c>
      <c r="E4235" t="s">
        <v>18</v>
      </c>
      <c r="F4235" t="str">
        <f t="shared" si="199"/>
        <v>Application Review</v>
      </c>
      <c r="G4235" s="1">
        <v>44637.858391203707</v>
      </c>
      <c r="H4235" t="str">
        <f t="shared" si="200"/>
        <v>2022-03</v>
      </c>
    </row>
    <row r="4236" spans="1:8" x14ac:dyDescent="0.3">
      <c r="A4236" s="2">
        <v>124844207374</v>
      </c>
      <c r="B4236" s="2" t="str">
        <f t="shared" si="198"/>
        <v>124844207374</v>
      </c>
      <c r="C4236" s="2" t="str">
        <f>_xlfn.XLOOKUP(
  B4236,
  'Candidate Data'!A:A,
  'Candidate Data'!B:B,
  "Not Found"
)</f>
        <v>Recruiter11</v>
      </c>
      <c r="D4236" s="2" t="str">
        <f>_xlfn.XLOOKUP(
  C4236,
  'Recruiter Data'!A:A,
  'Recruiter Data'!B:B,
  "Unknown"
)</f>
        <v>N America</v>
      </c>
      <c r="E4236" t="s">
        <v>18</v>
      </c>
      <c r="F4236" t="str">
        <f t="shared" si="199"/>
        <v>Application Review</v>
      </c>
      <c r="G4236" s="1">
        <v>44637.962638888886</v>
      </c>
      <c r="H4236" t="str">
        <f t="shared" si="200"/>
        <v>2022-03</v>
      </c>
    </row>
    <row r="4237" spans="1:8" x14ac:dyDescent="0.3">
      <c r="A4237" s="2">
        <v>157128817728</v>
      </c>
      <c r="B4237" s="2" t="str">
        <f t="shared" si="198"/>
        <v>157128817728</v>
      </c>
      <c r="C4237" s="2" t="str">
        <f>_xlfn.XLOOKUP(
  B4237,
  'Candidate Data'!A:A,
  'Candidate Data'!B:B,
  "Not Found"
)</f>
        <v>Recruiter1</v>
      </c>
      <c r="D4237" s="2" t="str">
        <f>_xlfn.XLOOKUP(
  C4237,
  'Recruiter Data'!A:A,
  'Recruiter Data'!B:B,
  "Unknown"
)</f>
        <v>N America</v>
      </c>
      <c r="E4237" t="s">
        <v>18</v>
      </c>
      <c r="F4237" t="str">
        <f t="shared" si="199"/>
        <v>Application Review</v>
      </c>
      <c r="G4237" s="1">
        <v>44637.966145833336</v>
      </c>
      <c r="H4237" t="str">
        <f t="shared" si="200"/>
        <v>2022-03</v>
      </c>
    </row>
    <row r="4238" spans="1:8" x14ac:dyDescent="0.3">
      <c r="A4238" s="2">
        <v>123080412279</v>
      </c>
      <c r="B4238" s="2" t="str">
        <f t="shared" si="198"/>
        <v>123080412279</v>
      </c>
      <c r="C4238" s="2" t="str">
        <f>_xlfn.XLOOKUP(
  B4238,
  'Candidate Data'!A:A,
  'Candidate Data'!B:B,
  "Not Found"
)</f>
        <v>Recruiter2</v>
      </c>
      <c r="D4238" s="2" t="str">
        <f>_xlfn.XLOOKUP(
  C4238,
  'Recruiter Data'!A:A,
  'Recruiter Data'!B:B,
  "Unknown"
)</f>
        <v>N America</v>
      </c>
      <c r="E4238" t="s">
        <v>18</v>
      </c>
      <c r="F4238" t="str">
        <f t="shared" si="199"/>
        <v>Application Review</v>
      </c>
      <c r="G4238" s="1">
        <v>44638.04378472222</v>
      </c>
      <c r="H4238" t="str">
        <f t="shared" si="200"/>
        <v>2022-03</v>
      </c>
    </row>
    <row r="4239" spans="1:8" x14ac:dyDescent="0.3">
      <c r="A4239" s="2">
        <v>101856997305</v>
      </c>
      <c r="B4239" s="2" t="str">
        <f t="shared" si="198"/>
        <v>101856997305</v>
      </c>
      <c r="C4239" s="2" t="str">
        <f>_xlfn.XLOOKUP(
  B4239,
  'Candidate Data'!A:A,
  'Candidate Data'!B:B,
  "Not Found"
)</f>
        <v>Recruiter3</v>
      </c>
      <c r="D4239" s="2" t="str">
        <f>_xlfn.XLOOKUP(
  C4239,
  'Recruiter Data'!A:A,
  'Recruiter Data'!B:B,
  "Unknown"
)</f>
        <v>N America</v>
      </c>
      <c r="E4239" t="s">
        <v>18</v>
      </c>
      <c r="F4239" t="str">
        <f t="shared" si="199"/>
        <v>Application Review</v>
      </c>
      <c r="G4239" s="1">
        <v>44638.41983796296</v>
      </c>
      <c r="H4239" t="str">
        <f t="shared" si="200"/>
        <v>2022-03</v>
      </c>
    </row>
    <row r="4240" spans="1:8" x14ac:dyDescent="0.3">
      <c r="A4240" s="2">
        <v>101856997305</v>
      </c>
      <c r="B4240" s="2" t="str">
        <f t="shared" si="198"/>
        <v>101856997305</v>
      </c>
      <c r="C4240" s="2" t="str">
        <f>_xlfn.XLOOKUP(
  B4240,
  'Candidate Data'!A:A,
  'Candidate Data'!B:B,
  "Not Found"
)</f>
        <v>Recruiter3</v>
      </c>
      <c r="D4240" s="2" t="str">
        <f>_xlfn.XLOOKUP(
  C4240,
  'Recruiter Data'!A:A,
  'Recruiter Data'!B:B,
  "Unknown"
)</f>
        <v>N America</v>
      </c>
      <c r="E4240" t="s">
        <v>21</v>
      </c>
      <c r="F4240" t="str">
        <f t="shared" si="199"/>
        <v>Diligence</v>
      </c>
      <c r="G4240" s="1">
        <v>44638.511319444442</v>
      </c>
      <c r="H4240" t="str">
        <f t="shared" si="200"/>
        <v>2022-03</v>
      </c>
    </row>
    <row r="4241" spans="1:8" x14ac:dyDescent="0.3">
      <c r="A4241" s="2">
        <v>101856997305</v>
      </c>
      <c r="B4241" s="2" t="str">
        <f t="shared" si="198"/>
        <v>101856997305</v>
      </c>
      <c r="C4241" s="2" t="str">
        <f>_xlfn.XLOOKUP(
  B4241,
  'Candidate Data'!A:A,
  'Candidate Data'!B:B,
  "Not Found"
)</f>
        <v>Recruiter3</v>
      </c>
      <c r="D4241" s="2" t="str">
        <f>_xlfn.XLOOKUP(
  C4241,
  'Recruiter Data'!A:A,
  'Recruiter Data'!B:B,
  "Unknown"
)</f>
        <v>N America</v>
      </c>
      <c r="E4241" t="s">
        <v>22</v>
      </c>
      <c r="F4241" t="str">
        <f t="shared" si="199"/>
        <v>Final Interview</v>
      </c>
      <c r="G4241" s="1">
        <v>44638.511319444442</v>
      </c>
      <c r="H4241" t="str">
        <f t="shared" si="200"/>
        <v>2022-03</v>
      </c>
    </row>
    <row r="4242" spans="1:8" x14ac:dyDescent="0.3">
      <c r="A4242" s="2">
        <v>101856997305</v>
      </c>
      <c r="B4242" s="2" t="str">
        <f t="shared" si="198"/>
        <v>101856997305</v>
      </c>
      <c r="C4242" s="2" t="str">
        <f>_xlfn.XLOOKUP(
  B4242,
  'Candidate Data'!A:A,
  'Candidate Data'!B:B,
  "Not Found"
)</f>
        <v>Recruiter3</v>
      </c>
      <c r="D4242" s="2" t="str">
        <f>_xlfn.XLOOKUP(
  C4242,
  'Recruiter Data'!A:A,
  'Recruiter Data'!B:B,
  "Unknown"
)</f>
        <v>N America</v>
      </c>
      <c r="E4242" t="s">
        <v>20</v>
      </c>
      <c r="F4242" t="str">
        <f t="shared" si="199"/>
        <v>Interview #1</v>
      </c>
      <c r="G4242" s="1">
        <v>44638.41983796296</v>
      </c>
      <c r="H4242" t="str">
        <f t="shared" si="200"/>
        <v>2022-03</v>
      </c>
    </row>
    <row r="4243" spans="1:8" x14ac:dyDescent="0.3">
      <c r="A4243" s="2">
        <v>101856997305</v>
      </c>
      <c r="B4243" s="2" t="str">
        <f t="shared" si="198"/>
        <v>101856997305</v>
      </c>
      <c r="C4243" s="2" t="str">
        <f>_xlfn.XLOOKUP(
  B4243,
  'Candidate Data'!A:A,
  'Candidate Data'!B:B,
  "Not Found"
)</f>
        <v>Recruiter3</v>
      </c>
      <c r="D4243" s="2" t="str">
        <f>_xlfn.XLOOKUP(
  C4243,
  'Recruiter Data'!A:A,
  'Recruiter Data'!B:B,
  "Unknown"
)</f>
        <v>N America</v>
      </c>
      <c r="E4243" t="s">
        <v>23</v>
      </c>
      <c r="F4243" t="str">
        <f t="shared" si="199"/>
        <v>Next Steps</v>
      </c>
      <c r="G4243" s="1">
        <v>44638.511319444442</v>
      </c>
      <c r="H4243" t="str">
        <f t="shared" si="200"/>
        <v>2022-03</v>
      </c>
    </row>
    <row r="4244" spans="1:8" x14ac:dyDescent="0.3">
      <c r="A4244" s="2">
        <v>101856997305</v>
      </c>
      <c r="B4244" s="2" t="str">
        <f t="shared" si="198"/>
        <v>101856997305</v>
      </c>
      <c r="C4244" s="2" t="str">
        <f>_xlfn.XLOOKUP(
  B4244,
  'Candidate Data'!A:A,
  'Candidate Data'!B:B,
  "Not Found"
)</f>
        <v>Recruiter3</v>
      </c>
      <c r="D4244" s="2" t="str">
        <f>_xlfn.XLOOKUP(
  C4244,
  'Recruiter Data'!A:A,
  'Recruiter Data'!B:B,
  "Unknown"
)</f>
        <v>N America</v>
      </c>
      <c r="E4244" t="s">
        <v>19</v>
      </c>
      <c r="F4244" t="str">
        <f t="shared" si="199"/>
        <v>Phone Screen</v>
      </c>
      <c r="G4244" s="1">
        <v>44638.41983796296</v>
      </c>
      <c r="H4244" t="str">
        <f t="shared" si="200"/>
        <v>2022-03</v>
      </c>
    </row>
    <row r="4245" spans="1:8" x14ac:dyDescent="0.3">
      <c r="A4245" s="2">
        <v>101856997305</v>
      </c>
      <c r="B4245" s="2" t="str">
        <f t="shared" si="198"/>
        <v>101856997305</v>
      </c>
      <c r="C4245" s="2" t="str">
        <f>_xlfn.XLOOKUP(
  B4245,
  'Candidate Data'!A:A,
  'Candidate Data'!B:B,
  "Not Found"
)</f>
        <v>Recruiter3</v>
      </c>
      <c r="D4245" s="2" t="str">
        <f>_xlfn.XLOOKUP(
  C4245,
  'Recruiter Data'!A:A,
  'Recruiter Data'!B:B,
  "Unknown"
)</f>
        <v>N America</v>
      </c>
      <c r="E4245" t="s">
        <v>24</v>
      </c>
      <c r="F4245" t="str">
        <f t="shared" si="199"/>
        <v>Waitlist</v>
      </c>
      <c r="G4245" s="1">
        <v>44669.626076388886</v>
      </c>
      <c r="H4245" t="str">
        <f t="shared" si="200"/>
        <v>2022-04</v>
      </c>
    </row>
    <row r="4246" spans="1:8" x14ac:dyDescent="0.3">
      <c r="A4246" s="2">
        <v>140698646994</v>
      </c>
      <c r="B4246" s="2" t="str">
        <f t="shared" si="198"/>
        <v>140698646994</v>
      </c>
      <c r="C4246" s="2" t="str">
        <f>_xlfn.XLOOKUP(
  B4246,
  'Candidate Data'!A:A,
  'Candidate Data'!B:B,
  "Not Found"
)</f>
        <v>Recruiter6</v>
      </c>
      <c r="D4246" s="2" t="str">
        <f>_xlfn.XLOOKUP(
  C4246,
  'Recruiter Data'!A:A,
  'Recruiter Data'!B:B,
  "Unknown"
)</f>
        <v>N America</v>
      </c>
      <c r="E4246" t="s">
        <v>18</v>
      </c>
      <c r="F4246" t="str">
        <f t="shared" si="199"/>
        <v>Application Review</v>
      </c>
      <c r="G4246" s="1">
        <v>44638.617349537039</v>
      </c>
      <c r="H4246" t="str">
        <f t="shared" si="200"/>
        <v>2022-03</v>
      </c>
    </row>
    <row r="4247" spans="1:8" x14ac:dyDescent="0.3">
      <c r="A4247" s="2">
        <v>140698646994</v>
      </c>
      <c r="B4247" s="2" t="str">
        <f t="shared" si="198"/>
        <v>140698646994</v>
      </c>
      <c r="C4247" s="2" t="str">
        <f>_xlfn.XLOOKUP(
  B4247,
  'Candidate Data'!A:A,
  'Candidate Data'!B:B,
  "Not Found"
)</f>
        <v>Recruiter6</v>
      </c>
      <c r="D4247" s="2" t="str">
        <f>_xlfn.XLOOKUP(
  C4247,
  'Recruiter Data'!A:A,
  'Recruiter Data'!B:B,
  "Unknown"
)</f>
        <v>N America</v>
      </c>
      <c r="E4247" t="s">
        <v>21</v>
      </c>
      <c r="F4247" t="str">
        <f t="shared" si="199"/>
        <v>Diligence</v>
      </c>
      <c r="G4247" s="1">
        <v>44655.786921296298</v>
      </c>
      <c r="H4247" t="str">
        <f t="shared" si="200"/>
        <v>2022-04</v>
      </c>
    </row>
    <row r="4248" spans="1:8" x14ac:dyDescent="0.3">
      <c r="A4248" s="2">
        <v>140698646994</v>
      </c>
      <c r="B4248" s="2" t="str">
        <f t="shared" si="198"/>
        <v>140698646994</v>
      </c>
      <c r="C4248" s="2" t="str">
        <f>_xlfn.XLOOKUP(
  B4248,
  'Candidate Data'!A:A,
  'Candidate Data'!B:B,
  "Not Found"
)</f>
        <v>Recruiter6</v>
      </c>
      <c r="D4248" s="2" t="str">
        <f>_xlfn.XLOOKUP(
  C4248,
  'Recruiter Data'!A:A,
  'Recruiter Data'!B:B,
  "Unknown"
)</f>
        <v>N America</v>
      </c>
      <c r="E4248" t="s">
        <v>22</v>
      </c>
      <c r="F4248" t="str">
        <f t="shared" si="199"/>
        <v>Final Interview</v>
      </c>
      <c r="G4248" s="1">
        <v>44655.7815162037</v>
      </c>
      <c r="H4248" t="str">
        <f t="shared" si="200"/>
        <v>2022-04</v>
      </c>
    </row>
    <row r="4249" spans="1:8" x14ac:dyDescent="0.3">
      <c r="A4249" s="2">
        <v>140698646994</v>
      </c>
      <c r="B4249" s="2" t="str">
        <f t="shared" si="198"/>
        <v>140698646994</v>
      </c>
      <c r="C4249" s="2" t="str">
        <f>_xlfn.XLOOKUP(
  B4249,
  'Candidate Data'!A:A,
  'Candidate Data'!B:B,
  "Not Found"
)</f>
        <v>Recruiter6</v>
      </c>
      <c r="D4249" s="2" t="str">
        <f>_xlfn.XLOOKUP(
  C4249,
  'Recruiter Data'!A:A,
  'Recruiter Data'!B:B,
  "Unknown"
)</f>
        <v>N America</v>
      </c>
      <c r="E4249" t="s">
        <v>20</v>
      </c>
      <c r="F4249" t="str">
        <f t="shared" si="199"/>
        <v>Interview #1</v>
      </c>
      <c r="G4249" s="1">
        <v>44640.711585648147</v>
      </c>
      <c r="H4249" t="str">
        <f t="shared" si="200"/>
        <v>2022-03</v>
      </c>
    </row>
    <row r="4250" spans="1:8" x14ac:dyDescent="0.3">
      <c r="A4250" s="2">
        <v>140698646994</v>
      </c>
      <c r="B4250" s="2" t="str">
        <f t="shared" si="198"/>
        <v>140698646994</v>
      </c>
      <c r="C4250" s="2" t="str">
        <f>_xlfn.XLOOKUP(
  B4250,
  'Candidate Data'!A:A,
  'Candidate Data'!B:B,
  "Not Found"
)</f>
        <v>Recruiter6</v>
      </c>
      <c r="D4250" s="2" t="str">
        <f>_xlfn.XLOOKUP(
  C4250,
  'Recruiter Data'!A:A,
  'Recruiter Data'!B:B,
  "Unknown"
)</f>
        <v>N America</v>
      </c>
      <c r="E4250" t="s">
        <v>23</v>
      </c>
      <c r="F4250" t="str">
        <f t="shared" si="199"/>
        <v>Next Steps</v>
      </c>
      <c r="G4250" s="1">
        <v>44655.7815162037</v>
      </c>
      <c r="H4250" t="str">
        <f t="shared" si="200"/>
        <v>2022-04</v>
      </c>
    </row>
    <row r="4251" spans="1:8" x14ac:dyDescent="0.3">
      <c r="A4251" s="2">
        <v>140698646994</v>
      </c>
      <c r="B4251" s="2" t="str">
        <f t="shared" si="198"/>
        <v>140698646994</v>
      </c>
      <c r="C4251" s="2" t="str">
        <f>_xlfn.XLOOKUP(
  B4251,
  'Candidate Data'!A:A,
  'Candidate Data'!B:B,
  "Not Found"
)</f>
        <v>Recruiter6</v>
      </c>
      <c r="D4251" s="2" t="str">
        <f>_xlfn.XLOOKUP(
  C4251,
  'Recruiter Data'!A:A,
  'Recruiter Data'!B:B,
  "Unknown"
)</f>
        <v>N America</v>
      </c>
      <c r="E4251" t="s">
        <v>19</v>
      </c>
      <c r="F4251" t="str">
        <f t="shared" si="199"/>
        <v>Phone Screen</v>
      </c>
      <c r="G4251" s="1">
        <v>44638.617430555554</v>
      </c>
      <c r="H4251" t="str">
        <f t="shared" si="200"/>
        <v>2022-03</v>
      </c>
    </row>
    <row r="4252" spans="1:8" x14ac:dyDescent="0.3">
      <c r="A4252" s="2">
        <v>140698646994</v>
      </c>
      <c r="B4252" s="2" t="str">
        <f t="shared" si="198"/>
        <v>140698646994</v>
      </c>
      <c r="C4252" s="2" t="str">
        <f>_xlfn.XLOOKUP(
  B4252,
  'Candidate Data'!A:A,
  'Candidate Data'!B:B,
  "Not Found"
)</f>
        <v>Recruiter6</v>
      </c>
      <c r="D4252" s="2" t="str">
        <f>_xlfn.XLOOKUP(
  C4252,
  'Recruiter Data'!A:A,
  'Recruiter Data'!B:B,
  "Unknown"
)</f>
        <v>N America</v>
      </c>
      <c r="E4252" t="s">
        <v>24</v>
      </c>
      <c r="F4252" t="str">
        <f t="shared" si="199"/>
        <v>Waitlist</v>
      </c>
      <c r="G4252" s="1">
        <v>44655.902858796297</v>
      </c>
      <c r="H4252" t="str">
        <f t="shared" si="200"/>
        <v>2022-04</v>
      </c>
    </row>
    <row r="4253" spans="1:8" x14ac:dyDescent="0.3">
      <c r="A4253" s="2">
        <v>132212863394</v>
      </c>
      <c r="B4253" s="2" t="str">
        <f t="shared" si="198"/>
        <v>132212863394</v>
      </c>
      <c r="C4253" s="2" t="str">
        <f>_xlfn.XLOOKUP(
  B4253,
  'Candidate Data'!A:A,
  'Candidate Data'!B:B,
  "Not Found"
)</f>
        <v>Recruiter21</v>
      </c>
      <c r="D4253" s="2" t="str">
        <f>_xlfn.XLOOKUP(
  C4253,
  'Recruiter Data'!A:A,
  'Recruiter Data'!B:B,
  "Unknown"
)</f>
        <v>Europe</v>
      </c>
      <c r="E4253" t="s">
        <v>18</v>
      </c>
      <c r="F4253" t="str">
        <f t="shared" si="199"/>
        <v>Application Review</v>
      </c>
      <c r="G4253" s="1">
        <v>44638.451423611114</v>
      </c>
      <c r="H4253" t="str">
        <f t="shared" si="200"/>
        <v>2022-03</v>
      </c>
    </row>
    <row r="4254" spans="1:8" x14ac:dyDescent="0.3">
      <c r="A4254" s="2">
        <v>180879608166</v>
      </c>
      <c r="B4254" s="2" t="str">
        <f t="shared" si="198"/>
        <v>180879608166</v>
      </c>
      <c r="C4254" s="2" t="str">
        <f>_xlfn.XLOOKUP(
  B4254,
  'Candidate Data'!A:A,
  'Candidate Data'!B:B,
  "Not Found"
)</f>
        <v>Recruiter11</v>
      </c>
      <c r="D4254" s="2" t="str">
        <f>_xlfn.XLOOKUP(
  C4254,
  'Recruiter Data'!A:A,
  'Recruiter Data'!B:B,
  "Unknown"
)</f>
        <v>N America</v>
      </c>
      <c r="E4254" t="s">
        <v>18</v>
      </c>
      <c r="F4254" t="str">
        <f t="shared" si="199"/>
        <v>Application Review</v>
      </c>
      <c r="G4254" s="1">
        <v>44638.49795138889</v>
      </c>
      <c r="H4254" t="str">
        <f t="shared" si="200"/>
        <v>2022-03</v>
      </c>
    </row>
    <row r="4255" spans="1:8" x14ac:dyDescent="0.3">
      <c r="A4255" s="2">
        <v>138771642800</v>
      </c>
      <c r="B4255" s="2" t="str">
        <f t="shared" si="198"/>
        <v>138771642800</v>
      </c>
      <c r="C4255" s="2" t="str">
        <f>_xlfn.XLOOKUP(
  B4255,
  'Candidate Data'!A:A,
  'Candidate Data'!B:B,
  "Not Found"
)</f>
        <v>Recruiter10</v>
      </c>
      <c r="D4255" s="2" t="str">
        <f>_xlfn.XLOOKUP(
  C4255,
  'Recruiter Data'!A:A,
  'Recruiter Data'!B:B,
  "Unknown"
)</f>
        <v>N America</v>
      </c>
      <c r="E4255" t="s">
        <v>18</v>
      </c>
      <c r="F4255" t="str">
        <f t="shared" si="199"/>
        <v>Application Review</v>
      </c>
      <c r="G4255" s="1">
        <v>44638.545358796298</v>
      </c>
      <c r="H4255" t="str">
        <f t="shared" si="200"/>
        <v>2022-03</v>
      </c>
    </row>
    <row r="4256" spans="1:8" x14ac:dyDescent="0.3">
      <c r="A4256" s="2">
        <v>138771642800</v>
      </c>
      <c r="B4256" s="2" t="str">
        <f t="shared" si="198"/>
        <v>138771642800</v>
      </c>
      <c r="C4256" s="2" t="str">
        <f>_xlfn.XLOOKUP(
  B4256,
  'Candidate Data'!A:A,
  'Candidate Data'!B:B,
  "Not Found"
)</f>
        <v>Recruiter10</v>
      </c>
      <c r="D4256" s="2" t="str">
        <f>_xlfn.XLOOKUP(
  C4256,
  'Recruiter Data'!A:A,
  'Recruiter Data'!B:B,
  "Unknown"
)</f>
        <v>N America</v>
      </c>
      <c r="E4256" t="s">
        <v>19</v>
      </c>
      <c r="F4256" t="str">
        <f t="shared" si="199"/>
        <v>Phone Screen</v>
      </c>
      <c r="G4256" s="1">
        <v>44638.64261574074</v>
      </c>
      <c r="H4256" t="str">
        <f t="shared" si="200"/>
        <v>2022-03</v>
      </c>
    </row>
    <row r="4257" spans="1:8" x14ac:dyDescent="0.3">
      <c r="A4257" s="2">
        <v>164409810882</v>
      </c>
      <c r="B4257" s="2" t="str">
        <f t="shared" si="198"/>
        <v>164409810882</v>
      </c>
      <c r="C4257" s="2" t="str">
        <f>_xlfn.XLOOKUP(
  B4257,
  'Candidate Data'!A:A,
  'Candidate Data'!B:B,
  "Not Found"
)</f>
        <v>Recruiter16</v>
      </c>
      <c r="D4257" s="2" t="str">
        <f>_xlfn.XLOOKUP(
  C4257,
  'Recruiter Data'!A:A,
  'Recruiter Data'!B:B,
  "Unknown"
)</f>
        <v>Asia</v>
      </c>
      <c r="E4257" t="s">
        <v>18</v>
      </c>
      <c r="F4257" t="str">
        <f t="shared" si="199"/>
        <v>Application Review</v>
      </c>
      <c r="G4257" s="1">
        <v>44638.546076388891</v>
      </c>
      <c r="H4257" t="str">
        <f t="shared" si="200"/>
        <v>2022-03</v>
      </c>
    </row>
    <row r="4258" spans="1:8" x14ac:dyDescent="0.3">
      <c r="A4258" s="2">
        <v>148116195298</v>
      </c>
      <c r="B4258" s="2" t="str">
        <f t="shared" si="198"/>
        <v>148116195298</v>
      </c>
      <c r="C4258" s="2" t="str">
        <f>_xlfn.XLOOKUP(
  B4258,
  'Candidate Data'!A:A,
  'Candidate Data'!B:B,
  "Not Found"
)</f>
        <v>Recruiter1</v>
      </c>
      <c r="D4258" s="2" t="str">
        <f>_xlfn.XLOOKUP(
  C4258,
  'Recruiter Data'!A:A,
  'Recruiter Data'!B:B,
  "Unknown"
)</f>
        <v>N America</v>
      </c>
      <c r="E4258" t="s">
        <v>18</v>
      </c>
      <c r="F4258" t="str">
        <f t="shared" si="199"/>
        <v>Application Review</v>
      </c>
      <c r="G4258" s="1">
        <v>44638.546631944446</v>
      </c>
      <c r="H4258" t="str">
        <f t="shared" si="200"/>
        <v>2022-03</v>
      </c>
    </row>
    <row r="4259" spans="1:8" x14ac:dyDescent="0.3">
      <c r="A4259" s="2">
        <v>148116195298</v>
      </c>
      <c r="B4259" s="2" t="str">
        <f t="shared" si="198"/>
        <v>148116195298</v>
      </c>
      <c r="C4259" s="2" t="str">
        <f>_xlfn.XLOOKUP(
  B4259,
  'Candidate Data'!A:A,
  'Candidate Data'!B:B,
  "Not Found"
)</f>
        <v>Recruiter1</v>
      </c>
      <c r="D4259" s="2" t="str">
        <f>_xlfn.XLOOKUP(
  C4259,
  'Recruiter Data'!A:A,
  'Recruiter Data'!B:B,
  "Unknown"
)</f>
        <v>N America</v>
      </c>
      <c r="E4259" t="s">
        <v>19</v>
      </c>
      <c r="F4259" t="str">
        <f t="shared" si="199"/>
        <v>Phone Screen</v>
      </c>
      <c r="G4259" s="1">
        <v>44652.670555555553</v>
      </c>
      <c r="H4259" t="str">
        <f t="shared" si="200"/>
        <v>2022-04</v>
      </c>
    </row>
    <row r="4260" spans="1:8" x14ac:dyDescent="0.3">
      <c r="A4260" s="2">
        <v>166243577472</v>
      </c>
      <c r="B4260" s="2" t="str">
        <f t="shared" si="198"/>
        <v>166243577472</v>
      </c>
      <c r="C4260" s="2" t="str">
        <f>_xlfn.XLOOKUP(
  B4260,
  'Candidate Data'!A:A,
  'Candidate Data'!B:B,
  "Not Found"
)</f>
        <v>Recruiter15</v>
      </c>
      <c r="D4260" s="2" t="str">
        <f>_xlfn.XLOOKUP(
  C4260,
  'Recruiter Data'!A:A,
  'Recruiter Data'!B:B,
  "Unknown"
)</f>
        <v>N America</v>
      </c>
      <c r="E4260" t="s">
        <v>18</v>
      </c>
      <c r="F4260" t="str">
        <f t="shared" si="199"/>
        <v>Application Review</v>
      </c>
      <c r="G4260" s="1">
        <v>44638.5703125</v>
      </c>
      <c r="H4260" t="str">
        <f t="shared" si="200"/>
        <v>2022-03</v>
      </c>
    </row>
    <row r="4261" spans="1:8" x14ac:dyDescent="0.3">
      <c r="A4261" s="2">
        <v>174425965685</v>
      </c>
      <c r="B4261" s="2" t="str">
        <f t="shared" si="198"/>
        <v>174425965685</v>
      </c>
      <c r="C4261" s="2" t="str">
        <f>_xlfn.XLOOKUP(
  B4261,
  'Candidate Data'!A:A,
  'Candidate Data'!B:B,
  "Not Found"
)</f>
        <v>Recruiter1</v>
      </c>
      <c r="D4261" s="2" t="str">
        <f>_xlfn.XLOOKUP(
  C4261,
  'Recruiter Data'!A:A,
  'Recruiter Data'!B:B,
  "Unknown"
)</f>
        <v>N America</v>
      </c>
      <c r="E4261" t="s">
        <v>18</v>
      </c>
      <c r="F4261" t="str">
        <f t="shared" si="199"/>
        <v>Application Review</v>
      </c>
      <c r="G4261" s="1">
        <v>44638.601643518516</v>
      </c>
      <c r="H4261" t="str">
        <f t="shared" si="200"/>
        <v>2022-03</v>
      </c>
    </row>
    <row r="4262" spans="1:8" x14ac:dyDescent="0.3">
      <c r="A4262" s="2">
        <v>104590899196</v>
      </c>
      <c r="B4262" s="2" t="str">
        <f t="shared" si="198"/>
        <v>104590899196</v>
      </c>
      <c r="C4262" s="2" t="str">
        <f>_xlfn.XLOOKUP(
  B4262,
  'Candidate Data'!A:A,
  'Candidate Data'!B:B,
  "Not Found"
)</f>
        <v>Recruiter15</v>
      </c>
      <c r="D4262" s="2" t="str">
        <f>_xlfn.XLOOKUP(
  C4262,
  'Recruiter Data'!A:A,
  'Recruiter Data'!B:B,
  "Unknown"
)</f>
        <v>N America</v>
      </c>
      <c r="E4262" t="s">
        <v>18</v>
      </c>
      <c r="F4262" t="str">
        <f t="shared" si="199"/>
        <v>Application Review</v>
      </c>
      <c r="G4262" s="1">
        <v>44638.604259259257</v>
      </c>
      <c r="H4262" t="str">
        <f t="shared" si="200"/>
        <v>2022-03</v>
      </c>
    </row>
    <row r="4263" spans="1:8" x14ac:dyDescent="0.3">
      <c r="A4263" s="2">
        <v>165172994161</v>
      </c>
      <c r="B4263" s="2" t="str">
        <f t="shared" si="198"/>
        <v>165172994161</v>
      </c>
      <c r="C4263" s="2" t="str">
        <f>_xlfn.XLOOKUP(
  B4263,
  'Candidate Data'!A:A,
  'Candidate Data'!B:B,
  "Not Found"
)</f>
        <v>Recruiter4</v>
      </c>
      <c r="D4263" s="2" t="str">
        <f>_xlfn.XLOOKUP(
  C4263,
  'Recruiter Data'!A:A,
  'Recruiter Data'!B:B,
  "Unknown"
)</f>
        <v>Asia</v>
      </c>
      <c r="E4263" t="s">
        <v>18</v>
      </c>
      <c r="F4263" t="str">
        <f t="shared" si="199"/>
        <v>Application Review</v>
      </c>
      <c r="G4263" s="1">
        <v>44638.611307870371</v>
      </c>
      <c r="H4263" t="str">
        <f t="shared" si="200"/>
        <v>2022-03</v>
      </c>
    </row>
    <row r="4264" spans="1:8" x14ac:dyDescent="0.3">
      <c r="A4264" s="2">
        <v>124732826231</v>
      </c>
      <c r="B4264" s="2" t="str">
        <f t="shared" si="198"/>
        <v>124732826231</v>
      </c>
      <c r="C4264" s="2" t="str">
        <f>_xlfn.XLOOKUP(
  B4264,
  'Candidate Data'!A:A,
  'Candidate Data'!B:B,
  "Not Found"
)</f>
        <v>Recruiter21</v>
      </c>
      <c r="D4264" s="2" t="str">
        <f>_xlfn.XLOOKUP(
  C4264,
  'Recruiter Data'!A:A,
  'Recruiter Data'!B:B,
  "Unknown"
)</f>
        <v>Europe</v>
      </c>
      <c r="E4264" t="s">
        <v>18</v>
      </c>
      <c r="F4264" t="str">
        <f t="shared" si="199"/>
        <v>Application Review</v>
      </c>
      <c r="G4264" s="1">
        <v>44638.616342592592</v>
      </c>
      <c r="H4264" t="str">
        <f t="shared" si="200"/>
        <v>2022-03</v>
      </c>
    </row>
    <row r="4265" spans="1:8" x14ac:dyDescent="0.3">
      <c r="A4265" s="2">
        <v>124732826231</v>
      </c>
      <c r="B4265" s="2" t="str">
        <f t="shared" si="198"/>
        <v>124732826231</v>
      </c>
      <c r="C4265" s="2" t="str">
        <f>_xlfn.XLOOKUP(
  B4265,
  'Candidate Data'!A:A,
  'Candidate Data'!B:B,
  "Not Found"
)</f>
        <v>Recruiter21</v>
      </c>
      <c r="D4265" s="2" t="str">
        <f>_xlfn.XLOOKUP(
  C4265,
  'Recruiter Data'!A:A,
  'Recruiter Data'!B:B,
  "Unknown"
)</f>
        <v>Europe</v>
      </c>
      <c r="E4265" t="s">
        <v>21</v>
      </c>
      <c r="F4265" t="str">
        <f t="shared" si="199"/>
        <v>Diligence</v>
      </c>
      <c r="G4265" s="1">
        <v>44639.390347222223</v>
      </c>
      <c r="H4265" t="str">
        <f t="shared" si="200"/>
        <v>2022-03</v>
      </c>
    </row>
    <row r="4266" spans="1:8" x14ac:dyDescent="0.3">
      <c r="A4266" s="2">
        <v>124732826231</v>
      </c>
      <c r="B4266" s="2" t="str">
        <f t="shared" si="198"/>
        <v>124732826231</v>
      </c>
      <c r="C4266" s="2" t="str">
        <f>_xlfn.XLOOKUP(
  B4266,
  'Candidate Data'!A:A,
  'Candidate Data'!B:B,
  "Not Found"
)</f>
        <v>Recruiter21</v>
      </c>
      <c r="D4266" s="2" t="str">
        <f>_xlfn.XLOOKUP(
  C4266,
  'Recruiter Data'!A:A,
  'Recruiter Data'!B:B,
  "Unknown"
)</f>
        <v>Europe</v>
      </c>
      <c r="E4266" t="s">
        <v>22</v>
      </c>
      <c r="F4266" t="str">
        <f t="shared" si="199"/>
        <v>Final Interview</v>
      </c>
      <c r="G4266" s="1">
        <v>44638.627581018518</v>
      </c>
      <c r="H4266" t="str">
        <f t="shared" si="200"/>
        <v>2022-03</v>
      </c>
    </row>
    <row r="4267" spans="1:8" x14ac:dyDescent="0.3">
      <c r="A4267" s="2">
        <v>124732826231</v>
      </c>
      <c r="B4267" s="2" t="str">
        <f t="shared" si="198"/>
        <v>124732826231</v>
      </c>
      <c r="C4267" s="2" t="str">
        <f>_xlfn.XLOOKUP(
  B4267,
  'Candidate Data'!A:A,
  'Candidate Data'!B:B,
  "Not Found"
)</f>
        <v>Recruiter21</v>
      </c>
      <c r="D4267" s="2" t="str">
        <f>_xlfn.XLOOKUP(
  C4267,
  'Recruiter Data'!A:A,
  'Recruiter Data'!B:B,
  "Unknown"
)</f>
        <v>Europe</v>
      </c>
      <c r="E4267" t="s">
        <v>20</v>
      </c>
      <c r="F4267" t="str">
        <f t="shared" si="199"/>
        <v>Interview #1</v>
      </c>
      <c r="G4267" s="1">
        <v>44638.627523148149</v>
      </c>
      <c r="H4267" t="str">
        <f t="shared" si="200"/>
        <v>2022-03</v>
      </c>
    </row>
    <row r="4268" spans="1:8" x14ac:dyDescent="0.3">
      <c r="A4268" s="2">
        <v>124732826231</v>
      </c>
      <c r="B4268" s="2" t="str">
        <f t="shared" si="198"/>
        <v>124732826231</v>
      </c>
      <c r="C4268" s="2" t="str">
        <f>_xlfn.XLOOKUP(
  B4268,
  'Candidate Data'!A:A,
  'Candidate Data'!B:B,
  "Not Found"
)</f>
        <v>Recruiter21</v>
      </c>
      <c r="D4268" s="2" t="str">
        <f>_xlfn.XLOOKUP(
  C4268,
  'Recruiter Data'!A:A,
  'Recruiter Data'!B:B,
  "Unknown"
)</f>
        <v>Europe</v>
      </c>
      <c r="E4268" t="s">
        <v>23</v>
      </c>
      <c r="F4268" t="str">
        <f t="shared" si="199"/>
        <v>Next Steps</v>
      </c>
      <c r="G4268" s="1">
        <v>44638.627581018518</v>
      </c>
      <c r="H4268" t="str">
        <f t="shared" si="200"/>
        <v>2022-03</v>
      </c>
    </row>
    <row r="4269" spans="1:8" x14ac:dyDescent="0.3">
      <c r="A4269" s="2">
        <v>124732826231</v>
      </c>
      <c r="B4269" s="2" t="str">
        <f t="shared" si="198"/>
        <v>124732826231</v>
      </c>
      <c r="C4269" s="2" t="str">
        <f>_xlfn.XLOOKUP(
  B4269,
  'Candidate Data'!A:A,
  'Candidate Data'!B:B,
  "Not Found"
)</f>
        <v>Recruiter21</v>
      </c>
      <c r="D4269" s="2" t="str">
        <f>_xlfn.XLOOKUP(
  C4269,
  'Recruiter Data'!A:A,
  'Recruiter Data'!B:B,
  "Unknown"
)</f>
        <v>Europe</v>
      </c>
      <c r="E4269" t="s">
        <v>19</v>
      </c>
      <c r="F4269" t="str">
        <f t="shared" si="199"/>
        <v>Phone Screen</v>
      </c>
      <c r="G4269" s="1">
        <v>44638.616342592592</v>
      </c>
      <c r="H4269" t="str">
        <f t="shared" si="200"/>
        <v>2022-03</v>
      </c>
    </row>
    <row r="4270" spans="1:8" x14ac:dyDescent="0.3">
      <c r="A4270" s="2">
        <v>124732826231</v>
      </c>
      <c r="B4270" s="2" t="str">
        <f t="shared" si="198"/>
        <v>124732826231</v>
      </c>
      <c r="C4270" s="2" t="str">
        <f>_xlfn.XLOOKUP(
  B4270,
  'Candidate Data'!A:A,
  'Candidate Data'!B:B,
  "Not Found"
)</f>
        <v>Recruiter21</v>
      </c>
      <c r="D4270" s="2" t="str">
        <f>_xlfn.XLOOKUP(
  C4270,
  'Recruiter Data'!A:A,
  'Recruiter Data'!B:B,
  "Unknown"
)</f>
        <v>Europe</v>
      </c>
      <c r="E4270" t="s">
        <v>24</v>
      </c>
      <c r="F4270" t="str">
        <f t="shared" si="199"/>
        <v>Waitlist</v>
      </c>
      <c r="G4270" s="1">
        <v>44645.257256944446</v>
      </c>
      <c r="H4270" t="str">
        <f t="shared" si="200"/>
        <v>2022-03</v>
      </c>
    </row>
    <row r="4271" spans="1:8" x14ac:dyDescent="0.3">
      <c r="A4271" s="2">
        <v>137465736316</v>
      </c>
      <c r="B4271" s="2" t="str">
        <f t="shared" si="198"/>
        <v>137465736316</v>
      </c>
      <c r="C4271" s="2" t="str">
        <f>_xlfn.XLOOKUP(
  B4271,
  'Candidate Data'!A:A,
  'Candidate Data'!B:B,
  "Not Found"
)</f>
        <v>Recruiter1</v>
      </c>
      <c r="D4271" s="2" t="str">
        <f>_xlfn.XLOOKUP(
  C4271,
  'Recruiter Data'!A:A,
  'Recruiter Data'!B:B,
  "Unknown"
)</f>
        <v>N America</v>
      </c>
      <c r="E4271" t="s">
        <v>18</v>
      </c>
      <c r="F4271" t="str">
        <f t="shared" si="199"/>
        <v>Application Review</v>
      </c>
      <c r="G4271" s="1">
        <v>44638.624490740738</v>
      </c>
      <c r="H4271" t="str">
        <f t="shared" si="200"/>
        <v>2022-03</v>
      </c>
    </row>
    <row r="4272" spans="1:8" x14ac:dyDescent="0.3">
      <c r="A4272" s="2">
        <v>133392286063</v>
      </c>
      <c r="B4272" s="2" t="str">
        <f t="shared" si="198"/>
        <v>133392286063</v>
      </c>
      <c r="C4272" s="2" t="str">
        <f>_xlfn.XLOOKUP(
  B4272,
  'Candidate Data'!A:A,
  'Candidate Data'!B:B,
  "Not Found"
)</f>
        <v>Recruiter11</v>
      </c>
      <c r="D4272" s="2" t="str">
        <f>_xlfn.XLOOKUP(
  C4272,
  'Recruiter Data'!A:A,
  'Recruiter Data'!B:B,
  "Unknown"
)</f>
        <v>N America</v>
      </c>
      <c r="E4272" t="s">
        <v>18</v>
      </c>
      <c r="F4272" t="str">
        <f t="shared" si="199"/>
        <v>Application Review</v>
      </c>
      <c r="G4272" s="1">
        <v>44638.627939814818</v>
      </c>
      <c r="H4272" t="str">
        <f t="shared" si="200"/>
        <v>2022-03</v>
      </c>
    </row>
    <row r="4273" spans="1:8" x14ac:dyDescent="0.3">
      <c r="A4273" s="2">
        <v>122702741906</v>
      </c>
      <c r="B4273" s="2" t="str">
        <f t="shared" si="198"/>
        <v>122702741906</v>
      </c>
      <c r="C4273" s="2" t="str">
        <f>_xlfn.XLOOKUP(
  B4273,
  'Candidate Data'!A:A,
  'Candidate Data'!B:B,
  "Not Found"
)</f>
        <v>Recruiter2</v>
      </c>
      <c r="D4273" s="2" t="str">
        <f>_xlfn.XLOOKUP(
  C4273,
  'Recruiter Data'!A:A,
  'Recruiter Data'!B:B,
  "Unknown"
)</f>
        <v>N America</v>
      </c>
      <c r="E4273" t="s">
        <v>18</v>
      </c>
      <c r="F4273" t="str">
        <f t="shared" si="199"/>
        <v>Application Review</v>
      </c>
      <c r="G4273" s="1">
        <v>44638.632905092592</v>
      </c>
      <c r="H4273" t="str">
        <f t="shared" si="200"/>
        <v>2022-03</v>
      </c>
    </row>
    <row r="4274" spans="1:8" x14ac:dyDescent="0.3">
      <c r="A4274" s="2">
        <v>122702741906</v>
      </c>
      <c r="B4274" s="2" t="str">
        <f t="shared" si="198"/>
        <v>122702741906</v>
      </c>
      <c r="C4274" s="2" t="str">
        <f>_xlfn.XLOOKUP(
  B4274,
  'Candidate Data'!A:A,
  'Candidate Data'!B:B,
  "Not Found"
)</f>
        <v>Recruiter2</v>
      </c>
      <c r="D4274" s="2" t="str">
        <f>_xlfn.XLOOKUP(
  C4274,
  'Recruiter Data'!A:A,
  'Recruiter Data'!B:B,
  "Unknown"
)</f>
        <v>N America</v>
      </c>
      <c r="E4274" t="s">
        <v>19</v>
      </c>
      <c r="F4274" t="str">
        <f t="shared" si="199"/>
        <v>Phone Screen</v>
      </c>
      <c r="G4274" s="1">
        <v>44645.685127314813</v>
      </c>
      <c r="H4274" t="str">
        <f t="shared" si="200"/>
        <v>2022-03</v>
      </c>
    </row>
    <row r="4275" spans="1:8" x14ac:dyDescent="0.3">
      <c r="A4275" s="2">
        <v>147342572681</v>
      </c>
      <c r="B4275" s="2" t="str">
        <f t="shared" si="198"/>
        <v>147342572681</v>
      </c>
      <c r="C4275" s="2" t="str">
        <f>_xlfn.XLOOKUP(
  B4275,
  'Candidate Data'!A:A,
  'Candidate Data'!B:B,
  "Not Found"
)</f>
        <v>Recruiter7</v>
      </c>
      <c r="D4275" s="2" t="str">
        <f>_xlfn.XLOOKUP(
  C4275,
  'Recruiter Data'!A:A,
  'Recruiter Data'!B:B,
  "Unknown"
)</f>
        <v>N America</v>
      </c>
      <c r="E4275" t="s">
        <v>18</v>
      </c>
      <c r="F4275" t="str">
        <f t="shared" si="199"/>
        <v>Application Review</v>
      </c>
      <c r="G4275" s="1">
        <v>44651.643287037034</v>
      </c>
      <c r="H4275" t="str">
        <f t="shared" si="200"/>
        <v>2022-03</v>
      </c>
    </row>
    <row r="4276" spans="1:8" x14ac:dyDescent="0.3">
      <c r="A4276" s="2">
        <v>147342572681</v>
      </c>
      <c r="B4276" s="2" t="str">
        <f t="shared" si="198"/>
        <v>147342572681</v>
      </c>
      <c r="C4276" s="2" t="str">
        <f>_xlfn.XLOOKUP(
  B4276,
  'Candidate Data'!A:A,
  'Candidate Data'!B:B,
  "Not Found"
)</f>
        <v>Recruiter7</v>
      </c>
      <c r="D4276" s="2" t="str">
        <f>_xlfn.XLOOKUP(
  C4276,
  'Recruiter Data'!A:A,
  'Recruiter Data'!B:B,
  "Unknown"
)</f>
        <v>N America</v>
      </c>
      <c r="E4276" t="s">
        <v>19</v>
      </c>
      <c r="F4276" t="str">
        <f t="shared" si="199"/>
        <v>Phone Screen</v>
      </c>
      <c r="G4276" s="1">
        <v>44651.643530092595</v>
      </c>
      <c r="H4276" t="str">
        <f t="shared" si="200"/>
        <v>2022-03</v>
      </c>
    </row>
    <row r="4277" spans="1:8" x14ac:dyDescent="0.3">
      <c r="A4277" s="2">
        <v>104621448559</v>
      </c>
      <c r="B4277" s="2" t="str">
        <f t="shared" si="198"/>
        <v>104621448559</v>
      </c>
      <c r="C4277" s="2" t="str">
        <f>_xlfn.XLOOKUP(
  B4277,
  'Candidate Data'!A:A,
  'Candidate Data'!B:B,
  "Not Found"
)</f>
        <v>Recruiter15</v>
      </c>
      <c r="D4277" s="2" t="str">
        <f>_xlfn.XLOOKUP(
  C4277,
  'Recruiter Data'!A:A,
  'Recruiter Data'!B:B,
  "Unknown"
)</f>
        <v>N America</v>
      </c>
      <c r="E4277" t="s">
        <v>18</v>
      </c>
      <c r="F4277" t="str">
        <f t="shared" si="199"/>
        <v>Application Review</v>
      </c>
      <c r="G4277" s="1">
        <v>44638.644479166665</v>
      </c>
      <c r="H4277" t="str">
        <f t="shared" si="200"/>
        <v>2022-03</v>
      </c>
    </row>
    <row r="4278" spans="1:8" x14ac:dyDescent="0.3">
      <c r="A4278" s="2">
        <v>118648802320</v>
      </c>
      <c r="B4278" s="2" t="str">
        <f t="shared" si="198"/>
        <v>118648802320</v>
      </c>
      <c r="C4278" s="2" t="str">
        <f>_xlfn.XLOOKUP(
  B4278,
  'Candidate Data'!A:A,
  'Candidate Data'!B:B,
  "Not Found"
)</f>
        <v>Recruiter15</v>
      </c>
      <c r="D4278" s="2" t="str">
        <f>_xlfn.XLOOKUP(
  C4278,
  'Recruiter Data'!A:A,
  'Recruiter Data'!B:B,
  "Unknown"
)</f>
        <v>N America</v>
      </c>
      <c r="E4278" t="s">
        <v>18</v>
      </c>
      <c r="F4278" t="str">
        <f t="shared" si="199"/>
        <v>Application Review</v>
      </c>
      <c r="G4278" s="1">
        <v>44638.654918981483</v>
      </c>
      <c r="H4278" t="str">
        <f t="shared" si="200"/>
        <v>2022-03</v>
      </c>
    </row>
    <row r="4279" spans="1:8" x14ac:dyDescent="0.3">
      <c r="A4279" s="2">
        <v>140461698130</v>
      </c>
      <c r="B4279" s="2" t="str">
        <f t="shared" si="198"/>
        <v>140461698130</v>
      </c>
      <c r="C4279" s="2" t="str">
        <f>_xlfn.XLOOKUP(
  B4279,
  'Candidate Data'!A:A,
  'Candidate Data'!B:B,
  "Not Found"
)</f>
        <v>Recruiter12</v>
      </c>
      <c r="D4279" s="2" t="str">
        <f>_xlfn.XLOOKUP(
  C4279,
  'Recruiter Data'!A:A,
  'Recruiter Data'!B:B,
  "Unknown"
)</f>
        <v>Europe</v>
      </c>
      <c r="E4279" t="s">
        <v>18</v>
      </c>
      <c r="F4279" t="str">
        <f t="shared" si="199"/>
        <v>Application Review</v>
      </c>
      <c r="G4279" s="1">
        <v>44638.675115740742</v>
      </c>
      <c r="H4279" t="str">
        <f t="shared" si="200"/>
        <v>2022-03</v>
      </c>
    </row>
    <row r="4280" spans="1:8" x14ac:dyDescent="0.3">
      <c r="A4280" s="2">
        <v>137722978757</v>
      </c>
      <c r="B4280" s="2" t="str">
        <f t="shared" si="198"/>
        <v>137722978757</v>
      </c>
      <c r="C4280" s="2" t="str">
        <f>_xlfn.XLOOKUP(
  B4280,
  'Candidate Data'!A:A,
  'Candidate Data'!B:B,
  "Not Found"
)</f>
        <v>Recruiter16</v>
      </c>
      <c r="D4280" s="2" t="str">
        <f>_xlfn.XLOOKUP(
  C4280,
  'Recruiter Data'!A:A,
  'Recruiter Data'!B:B,
  "Unknown"
)</f>
        <v>Asia</v>
      </c>
      <c r="E4280" t="s">
        <v>18</v>
      </c>
      <c r="F4280" t="str">
        <f t="shared" si="199"/>
        <v>Application Review</v>
      </c>
      <c r="G4280" s="1">
        <v>44638.683553240742</v>
      </c>
      <c r="H4280" t="str">
        <f t="shared" si="200"/>
        <v>2022-03</v>
      </c>
    </row>
    <row r="4281" spans="1:8" x14ac:dyDescent="0.3">
      <c r="A4281" s="2">
        <v>137722978757</v>
      </c>
      <c r="B4281" s="2" t="str">
        <f t="shared" si="198"/>
        <v>137722978757</v>
      </c>
      <c r="C4281" s="2" t="str">
        <f>_xlfn.XLOOKUP(
  B4281,
  'Candidate Data'!A:A,
  'Candidate Data'!B:B,
  "Not Found"
)</f>
        <v>Recruiter16</v>
      </c>
      <c r="D4281" s="2" t="str">
        <f>_xlfn.XLOOKUP(
  C4281,
  'Recruiter Data'!A:A,
  'Recruiter Data'!B:B,
  "Unknown"
)</f>
        <v>Asia</v>
      </c>
      <c r="E4281" t="s">
        <v>18</v>
      </c>
      <c r="F4281" t="str">
        <f t="shared" si="199"/>
        <v>Application Review</v>
      </c>
      <c r="G4281" s="1">
        <v>44642.337523148148</v>
      </c>
      <c r="H4281" t="str">
        <f t="shared" si="200"/>
        <v>2022-03</v>
      </c>
    </row>
    <row r="4282" spans="1:8" x14ac:dyDescent="0.3">
      <c r="A4282" s="2">
        <v>137722978757</v>
      </c>
      <c r="B4282" s="2" t="str">
        <f t="shared" si="198"/>
        <v>137722978757</v>
      </c>
      <c r="C4282" s="2" t="str">
        <f>_xlfn.XLOOKUP(
  B4282,
  'Candidate Data'!A:A,
  'Candidate Data'!B:B,
  "Not Found"
)</f>
        <v>Recruiter16</v>
      </c>
      <c r="D4282" s="2" t="str">
        <f>_xlfn.XLOOKUP(
  C4282,
  'Recruiter Data'!A:A,
  'Recruiter Data'!B:B,
  "Unknown"
)</f>
        <v>Asia</v>
      </c>
      <c r="E4282" t="s">
        <v>18</v>
      </c>
      <c r="F4282" t="str">
        <f t="shared" si="199"/>
        <v>Application Review</v>
      </c>
      <c r="G4282" s="1">
        <v>44642.340324074074</v>
      </c>
      <c r="H4282" t="str">
        <f t="shared" si="200"/>
        <v>2022-03</v>
      </c>
    </row>
    <row r="4283" spans="1:8" x14ac:dyDescent="0.3">
      <c r="A4283" s="2">
        <v>104068570800</v>
      </c>
      <c r="B4283" s="2" t="str">
        <f t="shared" si="198"/>
        <v>104068570800</v>
      </c>
      <c r="C4283" s="2" t="str">
        <f>_xlfn.XLOOKUP(
  B4283,
  'Candidate Data'!A:A,
  'Candidate Data'!B:B,
  "Not Found"
)</f>
        <v>Recruiter15</v>
      </c>
      <c r="D4283" s="2" t="str">
        <f>_xlfn.XLOOKUP(
  C4283,
  'Recruiter Data'!A:A,
  'Recruiter Data'!B:B,
  "Unknown"
)</f>
        <v>N America</v>
      </c>
      <c r="E4283" t="s">
        <v>18</v>
      </c>
      <c r="F4283" t="str">
        <f t="shared" si="199"/>
        <v>Application Review</v>
      </c>
      <c r="G4283" s="1">
        <v>44638.700798611113</v>
      </c>
      <c r="H4283" t="str">
        <f t="shared" si="200"/>
        <v>2022-03</v>
      </c>
    </row>
    <row r="4284" spans="1:8" x14ac:dyDescent="0.3">
      <c r="A4284" s="2">
        <v>142832036304</v>
      </c>
      <c r="B4284" s="2" t="str">
        <f t="shared" si="198"/>
        <v>142832036304</v>
      </c>
      <c r="C4284" s="2" t="str">
        <f>_xlfn.XLOOKUP(
  B4284,
  'Candidate Data'!A:A,
  'Candidate Data'!B:B,
  "Not Found"
)</f>
        <v>Recruiter1</v>
      </c>
      <c r="D4284" s="2" t="str">
        <f>_xlfn.XLOOKUP(
  C4284,
  'Recruiter Data'!A:A,
  'Recruiter Data'!B:B,
  "Unknown"
)</f>
        <v>N America</v>
      </c>
      <c r="E4284" t="s">
        <v>18</v>
      </c>
      <c r="F4284" t="str">
        <f t="shared" si="199"/>
        <v>Application Review</v>
      </c>
      <c r="G4284" s="1">
        <v>44638.707002314812</v>
      </c>
      <c r="H4284" t="str">
        <f t="shared" si="200"/>
        <v>2022-03</v>
      </c>
    </row>
    <row r="4285" spans="1:8" x14ac:dyDescent="0.3">
      <c r="A4285" s="2">
        <v>165395453878</v>
      </c>
      <c r="B4285" s="2" t="str">
        <f t="shared" si="198"/>
        <v>165395453878</v>
      </c>
      <c r="C4285" s="2" t="str">
        <f>_xlfn.XLOOKUP(
  B4285,
  'Candidate Data'!A:A,
  'Candidate Data'!B:B,
  "Not Found"
)</f>
        <v>Recruiter1</v>
      </c>
      <c r="D4285" s="2" t="str">
        <f>_xlfn.XLOOKUP(
  C4285,
  'Recruiter Data'!A:A,
  'Recruiter Data'!B:B,
  "Unknown"
)</f>
        <v>N America</v>
      </c>
      <c r="E4285" t="s">
        <v>18</v>
      </c>
      <c r="F4285" t="str">
        <f t="shared" si="199"/>
        <v>Application Review</v>
      </c>
      <c r="G4285" s="1">
        <v>44638.708634259259</v>
      </c>
      <c r="H4285" t="str">
        <f t="shared" si="200"/>
        <v>2022-03</v>
      </c>
    </row>
    <row r="4286" spans="1:8" x14ac:dyDescent="0.3">
      <c r="A4286" s="2">
        <v>118448606507</v>
      </c>
      <c r="B4286" s="2" t="str">
        <f t="shared" si="198"/>
        <v>118448606507</v>
      </c>
      <c r="C4286" s="2" t="str">
        <f>_xlfn.XLOOKUP(
  B4286,
  'Candidate Data'!A:A,
  'Candidate Data'!B:B,
  "Not Found"
)</f>
        <v>Recruiter1</v>
      </c>
      <c r="D4286" s="2" t="str">
        <f>_xlfn.XLOOKUP(
  C4286,
  'Recruiter Data'!A:A,
  'Recruiter Data'!B:B,
  "Unknown"
)</f>
        <v>N America</v>
      </c>
      <c r="E4286" t="s">
        <v>18</v>
      </c>
      <c r="F4286" t="str">
        <f t="shared" si="199"/>
        <v>Application Review</v>
      </c>
      <c r="G4286" s="1">
        <v>44638.717557870368</v>
      </c>
      <c r="H4286" t="str">
        <f t="shared" si="200"/>
        <v>2022-03</v>
      </c>
    </row>
    <row r="4287" spans="1:8" x14ac:dyDescent="0.3">
      <c r="A4287" s="2">
        <v>160750469064</v>
      </c>
      <c r="B4287" s="2" t="str">
        <f t="shared" si="198"/>
        <v>160750469064</v>
      </c>
      <c r="C4287" s="2" t="str">
        <f>_xlfn.XLOOKUP(
  B4287,
  'Candidate Data'!A:A,
  'Candidate Data'!B:B,
  "Not Found"
)</f>
        <v>Recruiter15</v>
      </c>
      <c r="D4287" s="2" t="str">
        <f>_xlfn.XLOOKUP(
  C4287,
  'Recruiter Data'!A:A,
  'Recruiter Data'!B:B,
  "Unknown"
)</f>
        <v>N America</v>
      </c>
      <c r="E4287" t="s">
        <v>18</v>
      </c>
      <c r="F4287" t="str">
        <f t="shared" si="199"/>
        <v>Application Review</v>
      </c>
      <c r="G4287" s="1">
        <v>44638.744849537034</v>
      </c>
      <c r="H4287" t="str">
        <f t="shared" si="200"/>
        <v>2022-03</v>
      </c>
    </row>
    <row r="4288" spans="1:8" x14ac:dyDescent="0.3">
      <c r="A4288" s="2">
        <v>160750469064</v>
      </c>
      <c r="B4288" s="2" t="str">
        <f t="shared" si="198"/>
        <v>160750469064</v>
      </c>
      <c r="C4288" s="2" t="str">
        <f>_xlfn.XLOOKUP(
  B4288,
  'Candidate Data'!A:A,
  'Candidate Data'!B:B,
  "Not Found"
)</f>
        <v>Recruiter15</v>
      </c>
      <c r="D4288" s="2" t="str">
        <f>_xlfn.XLOOKUP(
  C4288,
  'Recruiter Data'!A:A,
  'Recruiter Data'!B:B,
  "Unknown"
)</f>
        <v>N America</v>
      </c>
      <c r="E4288" t="s">
        <v>19</v>
      </c>
      <c r="F4288" t="str">
        <f t="shared" si="199"/>
        <v>Phone Screen</v>
      </c>
      <c r="G4288" s="1">
        <v>44638.788391203707</v>
      </c>
      <c r="H4288" t="str">
        <f t="shared" si="200"/>
        <v>2022-03</v>
      </c>
    </row>
    <row r="4289" spans="1:8" x14ac:dyDescent="0.3">
      <c r="A4289" s="2">
        <v>104527971778</v>
      </c>
      <c r="B4289" s="2" t="str">
        <f t="shared" si="198"/>
        <v>104527971778</v>
      </c>
      <c r="C4289" s="2" t="str">
        <f>_xlfn.XLOOKUP(
  B4289,
  'Candidate Data'!A:A,
  'Candidate Data'!B:B,
  "Not Found"
)</f>
        <v>Recruiter1</v>
      </c>
      <c r="D4289" s="2" t="str">
        <f>_xlfn.XLOOKUP(
  C4289,
  'Recruiter Data'!A:A,
  'Recruiter Data'!B:B,
  "Unknown"
)</f>
        <v>N America</v>
      </c>
      <c r="E4289" t="s">
        <v>18</v>
      </c>
      <c r="F4289" t="str">
        <f t="shared" si="199"/>
        <v>Application Review</v>
      </c>
      <c r="G4289" s="1">
        <v>44638.775347222225</v>
      </c>
      <c r="H4289" t="str">
        <f t="shared" si="200"/>
        <v>2022-03</v>
      </c>
    </row>
    <row r="4290" spans="1:8" x14ac:dyDescent="0.3">
      <c r="A4290" s="2">
        <v>104527971778</v>
      </c>
      <c r="B4290" s="2" t="str">
        <f t="shared" si="198"/>
        <v>104527971778</v>
      </c>
      <c r="C4290" s="2" t="str">
        <f>_xlfn.XLOOKUP(
  B4290,
  'Candidate Data'!A:A,
  'Candidate Data'!B:B,
  "Not Found"
)</f>
        <v>Recruiter1</v>
      </c>
      <c r="D4290" s="2" t="str">
        <f>_xlfn.XLOOKUP(
  C4290,
  'Recruiter Data'!A:A,
  'Recruiter Data'!B:B,
  "Unknown"
)</f>
        <v>N America</v>
      </c>
      <c r="E4290" t="s">
        <v>19</v>
      </c>
      <c r="F4290" t="str">
        <f t="shared" si="199"/>
        <v>Phone Screen</v>
      </c>
      <c r="G4290" s="1">
        <v>44638.79587962963</v>
      </c>
      <c r="H4290" t="str">
        <f t="shared" si="200"/>
        <v>2022-03</v>
      </c>
    </row>
    <row r="4291" spans="1:8" x14ac:dyDescent="0.3">
      <c r="A4291" s="2">
        <v>130672002157</v>
      </c>
      <c r="B4291" s="2" t="str">
        <f t="shared" ref="B4291:B4354" si="201">TEXT(A4291,"0")</f>
        <v>130672002157</v>
      </c>
      <c r="C4291" s="2" t="str">
        <f>_xlfn.XLOOKUP(
  B4291,
  'Candidate Data'!A:A,
  'Candidate Data'!B:B,
  "Not Found"
)</f>
        <v>Recruiter48</v>
      </c>
      <c r="D4291" s="2" t="str">
        <f>_xlfn.XLOOKUP(
  C4291,
  'Recruiter Data'!A:A,
  'Recruiter Data'!B:B,
  "Unknown"
)</f>
        <v>N America</v>
      </c>
      <c r="E4291" t="s">
        <v>18</v>
      </c>
      <c r="F4291" t="str">
        <f t="shared" ref="F4291:F4354" si="202">IF(ISNUMBER(SEARCH("Phone Screen",E4291)),"Phone Screen",
IF(ISNUMBER(SEARCH("Interview #1",E4291)),"Interview #1",
IF(ISNUMBER(SEARCH("Final Interview",E4291)),"Final Interview",
IF(ISNUMBER(SEARCH("Next Steps",E4291)),"Next Steps",
IF(ISNUMBER(SEARCH("Diligence",E4291)),"Diligence",
IF(ISNUMBER(SEARCH("Waitlist",E4291)),"Waitlist",
"Application Review"))))))</f>
        <v>Application Review</v>
      </c>
      <c r="G4291" s="1">
        <v>44638.831307870372</v>
      </c>
      <c r="H4291" t="str">
        <f t="shared" ref="H4291:H4354" si="203">TEXT(G4291,"yyyy-mm")</f>
        <v>2022-03</v>
      </c>
    </row>
    <row r="4292" spans="1:8" x14ac:dyDescent="0.3">
      <c r="A4292" s="2">
        <v>189865548649</v>
      </c>
      <c r="B4292" s="2" t="str">
        <f t="shared" si="201"/>
        <v>189865548649</v>
      </c>
      <c r="C4292" s="2" t="str">
        <f>_xlfn.XLOOKUP(
  B4292,
  'Candidate Data'!A:A,
  'Candidate Data'!B:B,
  "Not Found"
)</f>
        <v>Recruiter51</v>
      </c>
      <c r="D4292" s="2" t="str">
        <f>_xlfn.XLOOKUP(
  C4292,
  'Recruiter Data'!A:A,
  'Recruiter Data'!B:B,
  "Unknown"
)</f>
        <v>N America</v>
      </c>
      <c r="E4292" t="s">
        <v>18</v>
      </c>
      <c r="F4292" t="str">
        <f t="shared" si="202"/>
        <v>Application Review</v>
      </c>
      <c r="G4292" s="1">
        <v>44638.832685185182</v>
      </c>
      <c r="H4292" t="str">
        <f t="shared" si="203"/>
        <v>2022-03</v>
      </c>
    </row>
    <row r="4293" spans="1:8" x14ac:dyDescent="0.3">
      <c r="A4293" s="2">
        <v>113476402691</v>
      </c>
      <c r="B4293" s="2" t="str">
        <f t="shared" si="201"/>
        <v>113476402691</v>
      </c>
      <c r="C4293" s="2" t="str">
        <f>_xlfn.XLOOKUP(
  B4293,
  'Candidate Data'!A:A,
  'Candidate Data'!B:B,
  "Not Found"
)</f>
        <v>Recruiter15</v>
      </c>
      <c r="D4293" s="2" t="str">
        <f>_xlfn.XLOOKUP(
  C4293,
  'Recruiter Data'!A:A,
  'Recruiter Data'!B:B,
  "Unknown"
)</f>
        <v>N America</v>
      </c>
      <c r="E4293" t="s">
        <v>18</v>
      </c>
      <c r="F4293" t="str">
        <f t="shared" si="202"/>
        <v>Application Review</v>
      </c>
      <c r="G4293" s="1">
        <v>44638.834282407406</v>
      </c>
      <c r="H4293" t="str">
        <f t="shared" si="203"/>
        <v>2022-03</v>
      </c>
    </row>
    <row r="4294" spans="1:8" x14ac:dyDescent="0.3">
      <c r="A4294" s="2">
        <v>188895655151</v>
      </c>
      <c r="B4294" s="2" t="str">
        <f t="shared" si="201"/>
        <v>188895655151</v>
      </c>
      <c r="C4294" s="2" t="str">
        <f>_xlfn.XLOOKUP(
  B4294,
  'Candidate Data'!A:A,
  'Candidate Data'!B:B,
  "Not Found"
)</f>
        <v>Recruiter1</v>
      </c>
      <c r="D4294" s="2" t="str">
        <f>_xlfn.XLOOKUP(
  C4294,
  'Recruiter Data'!A:A,
  'Recruiter Data'!B:B,
  "Unknown"
)</f>
        <v>N America</v>
      </c>
      <c r="E4294" t="s">
        <v>18</v>
      </c>
      <c r="F4294" t="str">
        <f t="shared" si="202"/>
        <v>Application Review</v>
      </c>
      <c r="G4294" s="1">
        <v>44638.835578703707</v>
      </c>
      <c r="H4294" t="str">
        <f t="shared" si="203"/>
        <v>2022-03</v>
      </c>
    </row>
    <row r="4295" spans="1:8" x14ac:dyDescent="0.3">
      <c r="A4295" s="2">
        <v>172085514282</v>
      </c>
      <c r="B4295" s="2" t="str">
        <f t="shared" si="201"/>
        <v>172085514282</v>
      </c>
      <c r="C4295" s="2" t="str">
        <f>_xlfn.XLOOKUP(
  B4295,
  'Candidate Data'!A:A,
  'Candidate Data'!B:B,
  "Not Found"
)</f>
        <v>Recruiter6</v>
      </c>
      <c r="D4295" s="2" t="str">
        <f>_xlfn.XLOOKUP(
  C4295,
  'Recruiter Data'!A:A,
  'Recruiter Data'!B:B,
  "Unknown"
)</f>
        <v>N America</v>
      </c>
      <c r="E4295" t="s">
        <v>18</v>
      </c>
      <c r="F4295" t="str">
        <f t="shared" si="202"/>
        <v>Application Review</v>
      </c>
      <c r="G4295" s="1">
        <v>44638.8356712963</v>
      </c>
      <c r="H4295" t="str">
        <f t="shared" si="203"/>
        <v>2022-03</v>
      </c>
    </row>
    <row r="4296" spans="1:8" x14ac:dyDescent="0.3">
      <c r="A4296" s="2">
        <v>172085514282</v>
      </c>
      <c r="B4296" s="2" t="str">
        <f t="shared" si="201"/>
        <v>172085514282</v>
      </c>
      <c r="C4296" s="2" t="str">
        <f>_xlfn.XLOOKUP(
  B4296,
  'Candidate Data'!A:A,
  'Candidate Data'!B:B,
  "Not Found"
)</f>
        <v>Recruiter6</v>
      </c>
      <c r="D4296" s="2" t="str">
        <f>_xlfn.XLOOKUP(
  C4296,
  'Recruiter Data'!A:A,
  'Recruiter Data'!B:B,
  "Unknown"
)</f>
        <v>N America</v>
      </c>
      <c r="E4296" t="s">
        <v>18</v>
      </c>
      <c r="F4296" t="str">
        <f t="shared" si="202"/>
        <v>Application Review</v>
      </c>
      <c r="G4296" s="1">
        <v>44638.83966435185</v>
      </c>
      <c r="H4296" t="str">
        <f t="shared" si="203"/>
        <v>2022-03</v>
      </c>
    </row>
    <row r="4297" spans="1:8" x14ac:dyDescent="0.3">
      <c r="A4297" s="2">
        <v>172085514282</v>
      </c>
      <c r="B4297" s="2" t="str">
        <f t="shared" si="201"/>
        <v>172085514282</v>
      </c>
      <c r="C4297" s="2" t="str">
        <f>_xlfn.XLOOKUP(
  B4297,
  'Candidate Data'!A:A,
  'Candidate Data'!B:B,
  "Not Found"
)</f>
        <v>Recruiter6</v>
      </c>
      <c r="D4297" s="2" t="str">
        <f>_xlfn.XLOOKUP(
  C4297,
  'Recruiter Data'!A:A,
  'Recruiter Data'!B:B,
  "Unknown"
)</f>
        <v>N America</v>
      </c>
      <c r="E4297" t="s">
        <v>19</v>
      </c>
      <c r="F4297" t="str">
        <f t="shared" si="202"/>
        <v>Phone Screen</v>
      </c>
      <c r="G4297" s="1">
        <v>44673.795162037037</v>
      </c>
      <c r="H4297" t="str">
        <f t="shared" si="203"/>
        <v>2022-04</v>
      </c>
    </row>
    <row r="4298" spans="1:8" x14ac:dyDescent="0.3">
      <c r="A4298" s="2">
        <v>175905680806</v>
      </c>
      <c r="B4298" s="2" t="str">
        <f t="shared" si="201"/>
        <v>175905680806</v>
      </c>
      <c r="C4298" s="2" t="str">
        <f>_xlfn.XLOOKUP(
  B4298,
  'Candidate Data'!A:A,
  'Candidate Data'!B:B,
  "Not Found"
)</f>
        <v>Recruiter35</v>
      </c>
      <c r="D4298" s="2" t="str">
        <f>_xlfn.XLOOKUP(
  C4298,
  'Recruiter Data'!A:A,
  'Recruiter Data'!B:B,
  "Unknown"
)</f>
        <v>N America</v>
      </c>
      <c r="E4298" t="s">
        <v>18</v>
      </c>
      <c r="F4298" t="str">
        <f t="shared" si="202"/>
        <v>Application Review</v>
      </c>
      <c r="G4298" s="1">
        <v>44638.836192129631</v>
      </c>
      <c r="H4298" t="str">
        <f t="shared" si="203"/>
        <v>2022-03</v>
      </c>
    </row>
    <row r="4299" spans="1:8" x14ac:dyDescent="0.3">
      <c r="A4299" s="2">
        <v>121178679678</v>
      </c>
      <c r="B4299" s="2" t="str">
        <f t="shared" si="201"/>
        <v>121178679678</v>
      </c>
      <c r="C4299" s="2" t="str">
        <f>_xlfn.XLOOKUP(
  B4299,
  'Candidate Data'!A:A,
  'Candidate Data'!B:B,
  "Not Found"
)</f>
        <v>Recruiter12</v>
      </c>
      <c r="D4299" s="2" t="str">
        <f>_xlfn.XLOOKUP(
  C4299,
  'Recruiter Data'!A:A,
  'Recruiter Data'!B:B,
  "Unknown"
)</f>
        <v>Europe</v>
      </c>
      <c r="E4299" t="s">
        <v>18</v>
      </c>
      <c r="F4299" t="str">
        <f t="shared" si="202"/>
        <v>Application Review</v>
      </c>
      <c r="G4299" s="1">
        <v>44638.838240740741</v>
      </c>
      <c r="H4299" t="str">
        <f t="shared" si="203"/>
        <v>2022-03</v>
      </c>
    </row>
    <row r="4300" spans="1:8" x14ac:dyDescent="0.3">
      <c r="A4300" s="2">
        <v>179356723029</v>
      </c>
      <c r="B4300" s="2" t="str">
        <f t="shared" si="201"/>
        <v>179356723029</v>
      </c>
      <c r="C4300" s="2" t="str">
        <f>_xlfn.XLOOKUP(
  B4300,
  'Candidate Data'!A:A,
  'Candidate Data'!B:B,
  "Not Found"
)</f>
        <v>Recruiter39</v>
      </c>
      <c r="D4300" s="2" t="str">
        <f>_xlfn.XLOOKUP(
  C4300,
  'Recruiter Data'!A:A,
  'Recruiter Data'!B:B,
  "Unknown"
)</f>
        <v>Asia</v>
      </c>
      <c r="E4300" t="s">
        <v>18</v>
      </c>
      <c r="F4300" t="str">
        <f t="shared" si="202"/>
        <v>Application Review</v>
      </c>
      <c r="G4300" s="1">
        <v>44638.838935185187</v>
      </c>
      <c r="H4300" t="str">
        <f t="shared" si="203"/>
        <v>2022-03</v>
      </c>
    </row>
    <row r="4301" spans="1:8" x14ac:dyDescent="0.3">
      <c r="A4301" s="2">
        <v>160447795700</v>
      </c>
      <c r="B4301" s="2" t="str">
        <f t="shared" si="201"/>
        <v>160447795700</v>
      </c>
      <c r="C4301" s="2" t="str">
        <f>_xlfn.XLOOKUP(
  B4301,
  'Candidate Data'!A:A,
  'Candidate Data'!B:B,
  "Not Found"
)</f>
        <v>Recruiter53</v>
      </c>
      <c r="D4301" s="2" t="str">
        <f>_xlfn.XLOOKUP(
  C4301,
  'Recruiter Data'!A:A,
  'Recruiter Data'!B:B,
  "Unknown"
)</f>
        <v>N America</v>
      </c>
      <c r="E4301" t="s">
        <v>18</v>
      </c>
      <c r="F4301" t="str">
        <f t="shared" si="202"/>
        <v>Application Review</v>
      </c>
      <c r="G4301" s="1">
        <v>44638.839629629627</v>
      </c>
      <c r="H4301" t="str">
        <f t="shared" si="203"/>
        <v>2022-03</v>
      </c>
    </row>
    <row r="4302" spans="1:8" x14ac:dyDescent="0.3">
      <c r="A4302" s="2">
        <v>167921223855</v>
      </c>
      <c r="B4302" s="2" t="str">
        <f t="shared" si="201"/>
        <v>167921223855</v>
      </c>
      <c r="C4302" s="2" t="str">
        <f>_xlfn.XLOOKUP(
  B4302,
  'Candidate Data'!A:A,
  'Candidate Data'!B:B,
  "Not Found"
)</f>
        <v>Recruiter31</v>
      </c>
      <c r="D4302" s="2" t="str">
        <f>_xlfn.XLOOKUP(
  C4302,
  'Recruiter Data'!A:A,
  'Recruiter Data'!B:B,
  "Unknown"
)</f>
        <v>N America</v>
      </c>
      <c r="E4302" t="s">
        <v>18</v>
      </c>
      <c r="F4302" t="str">
        <f t="shared" si="202"/>
        <v>Application Review</v>
      </c>
      <c r="G4302" s="1">
        <v>44638.863391203704</v>
      </c>
      <c r="H4302" t="str">
        <f t="shared" si="203"/>
        <v>2022-03</v>
      </c>
    </row>
    <row r="4303" spans="1:8" x14ac:dyDescent="0.3">
      <c r="A4303" s="2">
        <v>136699024098</v>
      </c>
      <c r="B4303" s="2" t="str">
        <f t="shared" si="201"/>
        <v>136699024098</v>
      </c>
      <c r="C4303" s="2" t="str">
        <f>_xlfn.XLOOKUP(
  B4303,
  'Candidate Data'!A:A,
  'Candidate Data'!B:B,
  "Not Found"
)</f>
        <v>Recruiter2</v>
      </c>
      <c r="D4303" s="2" t="str">
        <f>_xlfn.XLOOKUP(
  C4303,
  'Recruiter Data'!A:A,
  'Recruiter Data'!B:B,
  "Unknown"
)</f>
        <v>N America</v>
      </c>
      <c r="E4303" t="s">
        <v>18</v>
      </c>
      <c r="F4303" t="str">
        <f t="shared" si="202"/>
        <v>Application Review</v>
      </c>
      <c r="G4303" s="1">
        <v>44638.866736111115</v>
      </c>
      <c r="H4303" t="str">
        <f t="shared" si="203"/>
        <v>2022-03</v>
      </c>
    </row>
    <row r="4304" spans="1:8" x14ac:dyDescent="0.3">
      <c r="A4304" s="2">
        <v>136699024098</v>
      </c>
      <c r="B4304" s="2" t="str">
        <f t="shared" si="201"/>
        <v>136699024098</v>
      </c>
      <c r="C4304" s="2" t="str">
        <f>_xlfn.XLOOKUP(
  B4304,
  'Candidate Data'!A:A,
  'Candidate Data'!B:B,
  "Not Found"
)</f>
        <v>Recruiter2</v>
      </c>
      <c r="D4304" s="2" t="str">
        <f>_xlfn.XLOOKUP(
  C4304,
  'Recruiter Data'!A:A,
  'Recruiter Data'!B:B,
  "Unknown"
)</f>
        <v>N America</v>
      </c>
      <c r="E4304" t="s">
        <v>18</v>
      </c>
      <c r="F4304" t="str">
        <f t="shared" si="202"/>
        <v>Application Review</v>
      </c>
      <c r="G4304" s="1">
        <v>44638.867488425924</v>
      </c>
      <c r="H4304" t="str">
        <f t="shared" si="203"/>
        <v>2022-03</v>
      </c>
    </row>
    <row r="4305" spans="1:8" x14ac:dyDescent="0.3">
      <c r="A4305" s="2">
        <v>159753108485</v>
      </c>
      <c r="B4305" s="2" t="str">
        <f t="shared" si="201"/>
        <v>159753108485</v>
      </c>
      <c r="C4305" s="2" t="str">
        <f>_xlfn.XLOOKUP(
  B4305,
  'Candidate Data'!A:A,
  'Candidate Data'!B:B,
  "Not Found"
)</f>
        <v>Recruiter6</v>
      </c>
      <c r="D4305" s="2" t="str">
        <f>_xlfn.XLOOKUP(
  C4305,
  'Recruiter Data'!A:A,
  'Recruiter Data'!B:B,
  "Unknown"
)</f>
        <v>N America</v>
      </c>
      <c r="E4305" t="s">
        <v>18</v>
      </c>
      <c r="F4305" t="str">
        <f t="shared" si="202"/>
        <v>Application Review</v>
      </c>
      <c r="G4305" s="1">
        <v>44635.018784722219</v>
      </c>
      <c r="H4305" t="str">
        <f t="shared" si="203"/>
        <v>2022-03</v>
      </c>
    </row>
    <row r="4306" spans="1:8" x14ac:dyDescent="0.3">
      <c r="A4306" s="2">
        <v>159753108485</v>
      </c>
      <c r="B4306" s="2" t="str">
        <f t="shared" si="201"/>
        <v>159753108485</v>
      </c>
      <c r="C4306" s="2" t="str">
        <f>_xlfn.XLOOKUP(
  B4306,
  'Candidate Data'!A:A,
  'Candidate Data'!B:B,
  "Not Found"
)</f>
        <v>Recruiter6</v>
      </c>
      <c r="D4306" s="2" t="str">
        <f>_xlfn.XLOOKUP(
  C4306,
  'Recruiter Data'!A:A,
  'Recruiter Data'!B:B,
  "Unknown"
)</f>
        <v>N America</v>
      </c>
      <c r="E4306" t="s">
        <v>18</v>
      </c>
      <c r="F4306" t="str">
        <f t="shared" si="202"/>
        <v>Application Review</v>
      </c>
      <c r="G4306" s="1">
        <v>44638.876435185186</v>
      </c>
      <c r="H4306" t="str">
        <f t="shared" si="203"/>
        <v>2022-03</v>
      </c>
    </row>
    <row r="4307" spans="1:8" x14ac:dyDescent="0.3">
      <c r="A4307" s="2">
        <v>159753108485</v>
      </c>
      <c r="B4307" s="2" t="str">
        <f t="shared" si="201"/>
        <v>159753108485</v>
      </c>
      <c r="C4307" s="2" t="str">
        <f>_xlfn.XLOOKUP(
  B4307,
  'Candidate Data'!A:A,
  'Candidate Data'!B:B,
  "Not Found"
)</f>
        <v>Recruiter6</v>
      </c>
      <c r="D4307" s="2" t="str">
        <f>_xlfn.XLOOKUP(
  C4307,
  'Recruiter Data'!A:A,
  'Recruiter Data'!B:B,
  "Unknown"
)</f>
        <v>N America</v>
      </c>
      <c r="E4307" t="s">
        <v>19</v>
      </c>
      <c r="F4307" t="str">
        <f t="shared" si="202"/>
        <v>Phone Screen</v>
      </c>
      <c r="G4307" s="1">
        <v>44640.905636574076</v>
      </c>
      <c r="H4307" t="str">
        <f t="shared" si="203"/>
        <v>2022-03</v>
      </c>
    </row>
    <row r="4308" spans="1:8" x14ac:dyDescent="0.3">
      <c r="A4308" s="2">
        <v>109450179145</v>
      </c>
      <c r="B4308" s="2" t="str">
        <f t="shared" si="201"/>
        <v>109450179145</v>
      </c>
      <c r="C4308" s="2" t="str">
        <f>_xlfn.XLOOKUP(
  B4308,
  'Candidate Data'!A:A,
  'Candidate Data'!B:B,
  "Not Found"
)</f>
        <v>Recruiter2</v>
      </c>
      <c r="D4308" s="2" t="str">
        <f>_xlfn.XLOOKUP(
  C4308,
  'Recruiter Data'!A:A,
  'Recruiter Data'!B:B,
  "Unknown"
)</f>
        <v>N America</v>
      </c>
      <c r="E4308" t="s">
        <v>18</v>
      </c>
      <c r="F4308" t="str">
        <f t="shared" si="202"/>
        <v>Application Review</v>
      </c>
      <c r="G4308" s="1">
        <v>44644.604375000003</v>
      </c>
      <c r="H4308" t="str">
        <f t="shared" si="203"/>
        <v>2022-03</v>
      </c>
    </row>
    <row r="4309" spans="1:8" x14ac:dyDescent="0.3">
      <c r="A4309" s="2">
        <v>109450179145</v>
      </c>
      <c r="B4309" s="2" t="str">
        <f t="shared" si="201"/>
        <v>109450179145</v>
      </c>
      <c r="C4309" s="2" t="str">
        <f>_xlfn.XLOOKUP(
  B4309,
  'Candidate Data'!A:A,
  'Candidate Data'!B:B,
  "Not Found"
)</f>
        <v>Recruiter2</v>
      </c>
      <c r="D4309" s="2" t="str">
        <f>_xlfn.XLOOKUP(
  C4309,
  'Recruiter Data'!A:A,
  'Recruiter Data'!B:B,
  "Unknown"
)</f>
        <v>N America</v>
      </c>
      <c r="E4309" t="s">
        <v>19</v>
      </c>
      <c r="F4309" t="str">
        <f t="shared" si="202"/>
        <v>Phone Screen</v>
      </c>
      <c r="G4309" s="1">
        <v>44644.604375000003</v>
      </c>
      <c r="H4309" t="str">
        <f t="shared" si="203"/>
        <v>2022-03</v>
      </c>
    </row>
    <row r="4310" spans="1:8" x14ac:dyDescent="0.3">
      <c r="A4310" s="2">
        <v>138655973350</v>
      </c>
      <c r="B4310" s="2" t="str">
        <f t="shared" si="201"/>
        <v>138655973350</v>
      </c>
      <c r="C4310" s="2" t="str">
        <f>_xlfn.XLOOKUP(
  B4310,
  'Candidate Data'!A:A,
  'Candidate Data'!B:B,
  "Not Found"
)</f>
        <v>Recruiter7</v>
      </c>
      <c r="D4310" s="2" t="str">
        <f>_xlfn.XLOOKUP(
  C4310,
  'Recruiter Data'!A:A,
  'Recruiter Data'!B:B,
  "Unknown"
)</f>
        <v>N America</v>
      </c>
      <c r="E4310" t="s">
        <v>18</v>
      </c>
      <c r="F4310" t="str">
        <f t="shared" si="202"/>
        <v>Application Review</v>
      </c>
      <c r="G4310" s="1">
        <v>44647.603229166663</v>
      </c>
      <c r="H4310" t="str">
        <f t="shared" si="203"/>
        <v>2022-03</v>
      </c>
    </row>
    <row r="4311" spans="1:8" x14ac:dyDescent="0.3">
      <c r="A4311" s="2">
        <v>138655973350</v>
      </c>
      <c r="B4311" s="2" t="str">
        <f t="shared" si="201"/>
        <v>138655973350</v>
      </c>
      <c r="C4311" s="2" t="str">
        <f>_xlfn.XLOOKUP(
  B4311,
  'Candidate Data'!A:A,
  'Candidate Data'!B:B,
  "Not Found"
)</f>
        <v>Recruiter7</v>
      </c>
      <c r="D4311" s="2" t="str">
        <f>_xlfn.XLOOKUP(
  C4311,
  'Recruiter Data'!A:A,
  'Recruiter Data'!B:B,
  "Unknown"
)</f>
        <v>N America</v>
      </c>
      <c r="E4311" t="s">
        <v>21</v>
      </c>
      <c r="F4311" t="str">
        <f t="shared" si="202"/>
        <v>Diligence</v>
      </c>
      <c r="G4311" s="1">
        <v>44655.731469907405</v>
      </c>
      <c r="H4311" t="str">
        <f t="shared" si="203"/>
        <v>2022-04</v>
      </c>
    </row>
    <row r="4312" spans="1:8" x14ac:dyDescent="0.3">
      <c r="A4312" s="2">
        <v>138655973350</v>
      </c>
      <c r="B4312" s="2" t="str">
        <f t="shared" si="201"/>
        <v>138655973350</v>
      </c>
      <c r="C4312" s="2" t="str">
        <f>_xlfn.XLOOKUP(
  B4312,
  'Candidate Data'!A:A,
  'Candidate Data'!B:B,
  "Not Found"
)</f>
        <v>Recruiter7</v>
      </c>
      <c r="D4312" s="2" t="str">
        <f>_xlfn.XLOOKUP(
  C4312,
  'Recruiter Data'!A:A,
  'Recruiter Data'!B:B,
  "Unknown"
)</f>
        <v>N America</v>
      </c>
      <c r="E4312" t="s">
        <v>22</v>
      </c>
      <c r="F4312" t="str">
        <f t="shared" si="202"/>
        <v>Final Interview</v>
      </c>
      <c r="G4312" s="1">
        <v>44654.788611111115</v>
      </c>
      <c r="H4312" t="str">
        <f t="shared" si="203"/>
        <v>2022-04</v>
      </c>
    </row>
    <row r="4313" spans="1:8" x14ac:dyDescent="0.3">
      <c r="A4313" s="2">
        <v>138655973350</v>
      </c>
      <c r="B4313" s="2" t="str">
        <f t="shared" si="201"/>
        <v>138655973350</v>
      </c>
      <c r="C4313" s="2" t="str">
        <f>_xlfn.XLOOKUP(
  B4313,
  'Candidate Data'!A:A,
  'Candidate Data'!B:B,
  "Not Found"
)</f>
        <v>Recruiter7</v>
      </c>
      <c r="D4313" s="2" t="str">
        <f>_xlfn.XLOOKUP(
  C4313,
  'Recruiter Data'!A:A,
  'Recruiter Data'!B:B,
  "Unknown"
)</f>
        <v>N America</v>
      </c>
      <c r="E4313" t="s">
        <v>20</v>
      </c>
      <c r="F4313" t="str">
        <f t="shared" si="202"/>
        <v>Interview #1</v>
      </c>
      <c r="G4313" s="1">
        <v>44648.835590277777</v>
      </c>
      <c r="H4313" t="str">
        <f t="shared" si="203"/>
        <v>2022-03</v>
      </c>
    </row>
    <row r="4314" spans="1:8" x14ac:dyDescent="0.3">
      <c r="A4314" s="2">
        <v>138655973350</v>
      </c>
      <c r="B4314" s="2" t="str">
        <f t="shared" si="201"/>
        <v>138655973350</v>
      </c>
      <c r="C4314" s="2" t="str">
        <f>_xlfn.XLOOKUP(
  B4314,
  'Candidate Data'!A:A,
  'Candidate Data'!B:B,
  "Not Found"
)</f>
        <v>Recruiter7</v>
      </c>
      <c r="D4314" s="2" t="str">
        <f>_xlfn.XLOOKUP(
  C4314,
  'Recruiter Data'!A:A,
  'Recruiter Data'!B:B,
  "Unknown"
)</f>
        <v>N America</v>
      </c>
      <c r="E4314" t="s">
        <v>23</v>
      </c>
      <c r="F4314" t="str">
        <f t="shared" si="202"/>
        <v>Next Steps</v>
      </c>
      <c r="G4314" s="1">
        <v>44654.788622685184</v>
      </c>
      <c r="H4314" t="str">
        <f t="shared" si="203"/>
        <v>2022-04</v>
      </c>
    </row>
    <row r="4315" spans="1:8" x14ac:dyDescent="0.3">
      <c r="A4315" s="2">
        <v>138655973350</v>
      </c>
      <c r="B4315" s="2" t="str">
        <f t="shared" si="201"/>
        <v>138655973350</v>
      </c>
      <c r="C4315" s="2" t="str">
        <f>_xlfn.XLOOKUP(
  B4315,
  'Candidate Data'!A:A,
  'Candidate Data'!B:B,
  "Not Found"
)</f>
        <v>Recruiter7</v>
      </c>
      <c r="D4315" s="2" t="str">
        <f>_xlfn.XLOOKUP(
  C4315,
  'Recruiter Data'!A:A,
  'Recruiter Data'!B:B,
  "Unknown"
)</f>
        <v>N America</v>
      </c>
      <c r="E4315" t="s">
        <v>19</v>
      </c>
      <c r="F4315" t="str">
        <f t="shared" si="202"/>
        <v>Phone Screen</v>
      </c>
      <c r="G4315" s="1">
        <v>44647.603229166663</v>
      </c>
      <c r="H4315" t="str">
        <f t="shared" si="203"/>
        <v>2022-03</v>
      </c>
    </row>
    <row r="4316" spans="1:8" x14ac:dyDescent="0.3">
      <c r="A4316" s="2">
        <v>138655973350</v>
      </c>
      <c r="B4316" s="2" t="str">
        <f t="shared" si="201"/>
        <v>138655973350</v>
      </c>
      <c r="C4316" s="2" t="str">
        <f>_xlfn.XLOOKUP(
  B4316,
  'Candidate Data'!A:A,
  'Candidate Data'!B:B,
  "Not Found"
)</f>
        <v>Recruiter7</v>
      </c>
      <c r="D4316" s="2" t="str">
        <f>_xlfn.XLOOKUP(
  C4316,
  'Recruiter Data'!A:A,
  'Recruiter Data'!B:B,
  "Unknown"
)</f>
        <v>N America</v>
      </c>
      <c r="E4316" t="s">
        <v>24</v>
      </c>
      <c r="F4316" t="str">
        <f t="shared" si="202"/>
        <v>Waitlist</v>
      </c>
      <c r="G4316" s="1">
        <v>44655.731504629628</v>
      </c>
      <c r="H4316" t="str">
        <f t="shared" si="203"/>
        <v>2022-04</v>
      </c>
    </row>
    <row r="4317" spans="1:8" x14ac:dyDescent="0.3">
      <c r="A4317" s="2">
        <v>103525440703</v>
      </c>
      <c r="B4317" s="2" t="str">
        <f t="shared" si="201"/>
        <v>103525440703</v>
      </c>
      <c r="C4317" s="2" t="str">
        <f>_xlfn.XLOOKUP(
  B4317,
  'Candidate Data'!A:A,
  'Candidate Data'!B:B,
  "Not Found"
)</f>
        <v>Recruiter2</v>
      </c>
      <c r="D4317" s="2" t="str">
        <f>_xlfn.XLOOKUP(
  C4317,
  'Recruiter Data'!A:A,
  'Recruiter Data'!B:B,
  "Unknown"
)</f>
        <v>N America</v>
      </c>
      <c r="E4317" t="s">
        <v>18</v>
      </c>
      <c r="F4317" t="str">
        <f t="shared" si="202"/>
        <v>Application Review</v>
      </c>
      <c r="G4317" s="1">
        <v>44638.913958333331</v>
      </c>
      <c r="H4317" t="str">
        <f t="shared" si="203"/>
        <v>2022-03</v>
      </c>
    </row>
    <row r="4318" spans="1:8" x14ac:dyDescent="0.3">
      <c r="A4318" s="2">
        <v>133258863776</v>
      </c>
      <c r="B4318" s="2" t="str">
        <f t="shared" si="201"/>
        <v>133258863776</v>
      </c>
      <c r="C4318" s="2" t="str">
        <f>_xlfn.XLOOKUP(
  B4318,
  'Candidate Data'!A:A,
  'Candidate Data'!B:B,
  "Not Found"
)</f>
        <v>Recruiter15</v>
      </c>
      <c r="D4318" s="2" t="str">
        <f>_xlfn.XLOOKUP(
  C4318,
  'Recruiter Data'!A:A,
  'Recruiter Data'!B:B,
  "Unknown"
)</f>
        <v>N America</v>
      </c>
      <c r="E4318" t="s">
        <v>18</v>
      </c>
      <c r="F4318" t="str">
        <f t="shared" si="202"/>
        <v>Application Review</v>
      </c>
      <c r="G4318" s="1">
        <v>44638.920219907406</v>
      </c>
      <c r="H4318" t="str">
        <f t="shared" si="203"/>
        <v>2022-03</v>
      </c>
    </row>
    <row r="4319" spans="1:8" x14ac:dyDescent="0.3">
      <c r="A4319" s="2">
        <v>122934618958</v>
      </c>
      <c r="B4319" s="2" t="str">
        <f t="shared" si="201"/>
        <v>122934618958</v>
      </c>
      <c r="C4319" s="2" t="str">
        <f>_xlfn.XLOOKUP(
  B4319,
  'Candidate Data'!A:A,
  'Candidate Data'!B:B,
  "Not Found"
)</f>
        <v>Recruiter22</v>
      </c>
      <c r="D4319" s="2" t="str">
        <f>_xlfn.XLOOKUP(
  C4319,
  'Recruiter Data'!A:A,
  'Recruiter Data'!B:B,
  "Unknown"
)</f>
        <v>N America</v>
      </c>
      <c r="E4319" t="s">
        <v>18</v>
      </c>
      <c r="F4319" t="str">
        <f t="shared" si="202"/>
        <v>Application Review</v>
      </c>
      <c r="G4319" s="1">
        <v>44638.973807870374</v>
      </c>
      <c r="H4319" t="str">
        <f t="shared" si="203"/>
        <v>2022-03</v>
      </c>
    </row>
    <row r="4320" spans="1:8" x14ac:dyDescent="0.3">
      <c r="A4320" s="2">
        <v>122934618958</v>
      </c>
      <c r="B4320" s="2" t="str">
        <f t="shared" si="201"/>
        <v>122934618958</v>
      </c>
      <c r="C4320" s="2" t="str">
        <f>_xlfn.XLOOKUP(
  B4320,
  'Candidate Data'!A:A,
  'Candidate Data'!B:B,
  "Not Found"
)</f>
        <v>Recruiter22</v>
      </c>
      <c r="D4320" s="2" t="str">
        <f>_xlfn.XLOOKUP(
  C4320,
  'Recruiter Data'!A:A,
  'Recruiter Data'!B:B,
  "Unknown"
)</f>
        <v>N America</v>
      </c>
      <c r="E4320" t="s">
        <v>21</v>
      </c>
      <c r="F4320" t="str">
        <f t="shared" si="202"/>
        <v>Diligence</v>
      </c>
      <c r="G4320" s="1">
        <v>44645.40289351852</v>
      </c>
      <c r="H4320" t="str">
        <f t="shared" si="203"/>
        <v>2022-03</v>
      </c>
    </row>
    <row r="4321" spans="1:8" x14ac:dyDescent="0.3">
      <c r="A4321" s="2">
        <v>122934618958</v>
      </c>
      <c r="B4321" s="2" t="str">
        <f t="shared" si="201"/>
        <v>122934618958</v>
      </c>
      <c r="C4321" s="2" t="str">
        <f>_xlfn.XLOOKUP(
  B4321,
  'Candidate Data'!A:A,
  'Candidate Data'!B:B,
  "Not Found"
)</f>
        <v>Recruiter22</v>
      </c>
      <c r="D4321" s="2" t="str">
        <f>_xlfn.XLOOKUP(
  C4321,
  'Recruiter Data'!A:A,
  'Recruiter Data'!B:B,
  "Unknown"
)</f>
        <v>N America</v>
      </c>
      <c r="E4321" t="s">
        <v>22</v>
      </c>
      <c r="F4321" t="str">
        <f t="shared" si="202"/>
        <v>Final Interview</v>
      </c>
      <c r="G4321" s="1">
        <v>44645.40289351852</v>
      </c>
      <c r="H4321" t="str">
        <f t="shared" si="203"/>
        <v>2022-03</v>
      </c>
    </row>
    <row r="4322" spans="1:8" x14ac:dyDescent="0.3">
      <c r="A4322" s="2">
        <v>122934618958</v>
      </c>
      <c r="B4322" s="2" t="str">
        <f t="shared" si="201"/>
        <v>122934618958</v>
      </c>
      <c r="C4322" s="2" t="str">
        <f>_xlfn.XLOOKUP(
  B4322,
  'Candidate Data'!A:A,
  'Candidate Data'!B:B,
  "Not Found"
)</f>
        <v>Recruiter22</v>
      </c>
      <c r="D4322" s="2" t="str">
        <f>_xlfn.XLOOKUP(
  C4322,
  'Recruiter Data'!A:A,
  'Recruiter Data'!B:B,
  "Unknown"
)</f>
        <v>N America</v>
      </c>
      <c r="E4322" t="s">
        <v>20</v>
      </c>
      <c r="F4322" t="str">
        <f t="shared" si="202"/>
        <v>Interview #1</v>
      </c>
      <c r="G4322" s="1">
        <v>44645.391550925924</v>
      </c>
      <c r="H4322" t="str">
        <f t="shared" si="203"/>
        <v>2022-03</v>
      </c>
    </row>
    <row r="4323" spans="1:8" x14ac:dyDescent="0.3">
      <c r="A4323" s="2">
        <v>122934618958</v>
      </c>
      <c r="B4323" s="2" t="str">
        <f t="shared" si="201"/>
        <v>122934618958</v>
      </c>
      <c r="C4323" s="2" t="str">
        <f>_xlfn.XLOOKUP(
  B4323,
  'Candidate Data'!A:A,
  'Candidate Data'!B:B,
  "Not Found"
)</f>
        <v>Recruiter22</v>
      </c>
      <c r="D4323" s="2" t="str">
        <f>_xlfn.XLOOKUP(
  C4323,
  'Recruiter Data'!A:A,
  'Recruiter Data'!B:B,
  "Unknown"
)</f>
        <v>N America</v>
      </c>
      <c r="E4323" t="s">
        <v>23</v>
      </c>
      <c r="F4323" t="str">
        <f t="shared" si="202"/>
        <v>Next Steps</v>
      </c>
      <c r="G4323" s="1">
        <v>44645.40289351852</v>
      </c>
      <c r="H4323" t="str">
        <f t="shared" si="203"/>
        <v>2022-03</v>
      </c>
    </row>
    <row r="4324" spans="1:8" x14ac:dyDescent="0.3">
      <c r="A4324" s="2">
        <v>122934618958</v>
      </c>
      <c r="B4324" s="2" t="str">
        <f t="shared" si="201"/>
        <v>122934618958</v>
      </c>
      <c r="C4324" s="2" t="str">
        <f>_xlfn.XLOOKUP(
  B4324,
  'Candidate Data'!A:A,
  'Candidate Data'!B:B,
  "Not Found"
)</f>
        <v>Recruiter22</v>
      </c>
      <c r="D4324" s="2" t="str">
        <f>_xlfn.XLOOKUP(
  C4324,
  'Recruiter Data'!A:A,
  'Recruiter Data'!B:B,
  "Unknown"
)</f>
        <v>N America</v>
      </c>
      <c r="E4324" t="s">
        <v>19</v>
      </c>
      <c r="F4324" t="str">
        <f t="shared" si="202"/>
        <v>Phone Screen</v>
      </c>
      <c r="G4324" s="1">
        <v>44645.14671296296</v>
      </c>
      <c r="H4324" t="str">
        <f t="shared" si="203"/>
        <v>2022-03</v>
      </c>
    </row>
    <row r="4325" spans="1:8" x14ac:dyDescent="0.3">
      <c r="A4325" s="2">
        <v>159705884854</v>
      </c>
      <c r="B4325" s="2" t="str">
        <f t="shared" si="201"/>
        <v>159705884854</v>
      </c>
      <c r="C4325" s="2" t="str">
        <f>_xlfn.XLOOKUP(
  B4325,
  'Candidate Data'!A:A,
  'Candidate Data'!B:B,
  "Not Found"
)</f>
        <v>Recruiter11</v>
      </c>
      <c r="D4325" s="2" t="str">
        <f>_xlfn.XLOOKUP(
  C4325,
  'Recruiter Data'!A:A,
  'Recruiter Data'!B:B,
  "Unknown"
)</f>
        <v>N America</v>
      </c>
      <c r="E4325" t="s">
        <v>18</v>
      </c>
      <c r="F4325" t="str">
        <f t="shared" si="202"/>
        <v>Application Review</v>
      </c>
      <c r="G4325" s="1">
        <v>44639.007731481484</v>
      </c>
      <c r="H4325" t="str">
        <f t="shared" si="203"/>
        <v>2022-03</v>
      </c>
    </row>
    <row r="4326" spans="1:8" x14ac:dyDescent="0.3">
      <c r="A4326" s="2">
        <v>122257261210</v>
      </c>
      <c r="B4326" s="2" t="str">
        <f t="shared" si="201"/>
        <v>122257261210</v>
      </c>
      <c r="C4326" s="2" t="str">
        <f>_xlfn.XLOOKUP(
  B4326,
  'Candidate Data'!A:A,
  'Candidate Data'!B:B,
  "Not Found"
)</f>
        <v>Recruiter7</v>
      </c>
      <c r="D4326" s="2" t="str">
        <f>_xlfn.XLOOKUP(
  C4326,
  'Recruiter Data'!A:A,
  'Recruiter Data'!B:B,
  "Unknown"
)</f>
        <v>N America</v>
      </c>
      <c r="E4326" t="s">
        <v>18</v>
      </c>
      <c r="F4326" t="str">
        <f t="shared" si="202"/>
        <v>Application Review</v>
      </c>
      <c r="G4326" s="1">
        <v>44639.009247685186</v>
      </c>
      <c r="H4326" t="str">
        <f t="shared" si="203"/>
        <v>2022-03</v>
      </c>
    </row>
    <row r="4327" spans="1:8" x14ac:dyDescent="0.3">
      <c r="A4327" s="2">
        <v>122257261210</v>
      </c>
      <c r="B4327" s="2" t="str">
        <f t="shared" si="201"/>
        <v>122257261210</v>
      </c>
      <c r="C4327" s="2" t="str">
        <f>_xlfn.XLOOKUP(
  B4327,
  'Candidate Data'!A:A,
  'Candidate Data'!B:B,
  "Not Found"
)</f>
        <v>Recruiter7</v>
      </c>
      <c r="D4327" s="2" t="str">
        <f>_xlfn.XLOOKUP(
  C4327,
  'Recruiter Data'!A:A,
  'Recruiter Data'!B:B,
  "Unknown"
)</f>
        <v>N America</v>
      </c>
      <c r="E4327" t="s">
        <v>22</v>
      </c>
      <c r="F4327" t="str">
        <f t="shared" si="202"/>
        <v>Final Interview</v>
      </c>
      <c r="G4327" s="1">
        <v>44681.80945601852</v>
      </c>
      <c r="H4327" t="str">
        <f t="shared" si="203"/>
        <v>2022-04</v>
      </c>
    </row>
    <row r="4328" spans="1:8" x14ac:dyDescent="0.3">
      <c r="A4328" s="2">
        <v>122257261210</v>
      </c>
      <c r="B4328" s="2" t="str">
        <f t="shared" si="201"/>
        <v>122257261210</v>
      </c>
      <c r="C4328" s="2" t="str">
        <f>_xlfn.XLOOKUP(
  B4328,
  'Candidate Data'!A:A,
  'Candidate Data'!B:B,
  "Not Found"
)</f>
        <v>Recruiter7</v>
      </c>
      <c r="D4328" s="2" t="str">
        <f>_xlfn.XLOOKUP(
  C4328,
  'Recruiter Data'!A:A,
  'Recruiter Data'!B:B,
  "Unknown"
)</f>
        <v>N America</v>
      </c>
      <c r="E4328" t="s">
        <v>20</v>
      </c>
      <c r="F4328" t="str">
        <f t="shared" si="202"/>
        <v>Interview #1</v>
      </c>
      <c r="G4328" s="1">
        <v>44653.714884259258</v>
      </c>
      <c r="H4328" t="str">
        <f t="shared" si="203"/>
        <v>2022-04</v>
      </c>
    </row>
    <row r="4329" spans="1:8" x14ac:dyDescent="0.3">
      <c r="A4329" s="2">
        <v>122257261210</v>
      </c>
      <c r="B4329" s="2" t="str">
        <f t="shared" si="201"/>
        <v>122257261210</v>
      </c>
      <c r="C4329" s="2" t="str">
        <f>_xlfn.XLOOKUP(
  B4329,
  'Candidate Data'!A:A,
  'Candidate Data'!B:B,
  "Not Found"
)</f>
        <v>Recruiter7</v>
      </c>
      <c r="D4329" s="2" t="str">
        <f>_xlfn.XLOOKUP(
  C4329,
  'Recruiter Data'!A:A,
  'Recruiter Data'!B:B,
  "Unknown"
)</f>
        <v>N America</v>
      </c>
      <c r="E4329" t="s">
        <v>23</v>
      </c>
      <c r="F4329" t="str">
        <f t="shared" si="202"/>
        <v>Next Steps</v>
      </c>
      <c r="G4329" s="1">
        <v>44681.80945601852</v>
      </c>
      <c r="H4329" t="str">
        <f t="shared" si="203"/>
        <v>2022-04</v>
      </c>
    </row>
    <row r="4330" spans="1:8" x14ac:dyDescent="0.3">
      <c r="A4330" s="2">
        <v>122257261210</v>
      </c>
      <c r="B4330" s="2" t="str">
        <f t="shared" si="201"/>
        <v>122257261210</v>
      </c>
      <c r="C4330" s="2" t="str">
        <f>_xlfn.XLOOKUP(
  B4330,
  'Candidate Data'!A:A,
  'Candidate Data'!B:B,
  "Not Found"
)</f>
        <v>Recruiter7</v>
      </c>
      <c r="D4330" s="2" t="str">
        <f>_xlfn.XLOOKUP(
  C4330,
  'Recruiter Data'!A:A,
  'Recruiter Data'!B:B,
  "Unknown"
)</f>
        <v>N America</v>
      </c>
      <c r="E4330" t="s">
        <v>19</v>
      </c>
      <c r="F4330" t="str">
        <f t="shared" si="202"/>
        <v>Phone Screen</v>
      </c>
      <c r="G4330" s="1">
        <v>44652.892939814818</v>
      </c>
      <c r="H4330" t="str">
        <f t="shared" si="203"/>
        <v>2022-04</v>
      </c>
    </row>
    <row r="4331" spans="1:8" x14ac:dyDescent="0.3">
      <c r="A4331" s="2">
        <v>126460683843</v>
      </c>
      <c r="B4331" s="2" t="str">
        <f t="shared" si="201"/>
        <v>126460683843</v>
      </c>
      <c r="C4331" s="2" t="str">
        <f>_xlfn.XLOOKUP(
  B4331,
  'Candidate Data'!A:A,
  'Candidate Data'!B:B,
  "Not Found"
)</f>
        <v>Recruiter4</v>
      </c>
      <c r="D4331" s="2" t="str">
        <f>_xlfn.XLOOKUP(
  C4331,
  'Recruiter Data'!A:A,
  'Recruiter Data'!B:B,
  "Unknown"
)</f>
        <v>Asia</v>
      </c>
      <c r="E4331" t="s">
        <v>18</v>
      </c>
      <c r="F4331" t="str">
        <f t="shared" si="202"/>
        <v>Application Review</v>
      </c>
      <c r="G4331" s="1">
        <v>44639.074189814812</v>
      </c>
      <c r="H4331" t="str">
        <f t="shared" si="203"/>
        <v>2022-03</v>
      </c>
    </row>
    <row r="4332" spans="1:8" x14ac:dyDescent="0.3">
      <c r="A4332" s="2">
        <v>126460683843</v>
      </c>
      <c r="B4332" s="2" t="str">
        <f t="shared" si="201"/>
        <v>126460683843</v>
      </c>
      <c r="C4332" s="2" t="str">
        <f>_xlfn.XLOOKUP(
  B4332,
  'Candidate Data'!A:A,
  'Candidate Data'!B:B,
  "Not Found"
)</f>
        <v>Recruiter4</v>
      </c>
      <c r="D4332" s="2" t="str">
        <f>_xlfn.XLOOKUP(
  C4332,
  'Recruiter Data'!A:A,
  'Recruiter Data'!B:B,
  "Unknown"
)</f>
        <v>Asia</v>
      </c>
      <c r="E4332" t="s">
        <v>21</v>
      </c>
      <c r="F4332" t="str">
        <f t="shared" si="202"/>
        <v>Diligence</v>
      </c>
      <c r="G4332" s="1">
        <v>44639.075486111113</v>
      </c>
      <c r="H4332" t="str">
        <f t="shared" si="203"/>
        <v>2022-03</v>
      </c>
    </row>
    <row r="4333" spans="1:8" x14ac:dyDescent="0.3">
      <c r="A4333" s="2">
        <v>126460683843</v>
      </c>
      <c r="B4333" s="2" t="str">
        <f t="shared" si="201"/>
        <v>126460683843</v>
      </c>
      <c r="C4333" s="2" t="str">
        <f>_xlfn.XLOOKUP(
  B4333,
  'Candidate Data'!A:A,
  'Candidate Data'!B:B,
  "Not Found"
)</f>
        <v>Recruiter4</v>
      </c>
      <c r="D4333" s="2" t="str">
        <f>_xlfn.XLOOKUP(
  C4333,
  'Recruiter Data'!A:A,
  'Recruiter Data'!B:B,
  "Unknown"
)</f>
        <v>Asia</v>
      </c>
      <c r="E4333" t="s">
        <v>22</v>
      </c>
      <c r="F4333" t="str">
        <f t="shared" si="202"/>
        <v>Final Interview</v>
      </c>
      <c r="G4333" s="1">
        <v>44639.075486111113</v>
      </c>
      <c r="H4333" t="str">
        <f t="shared" si="203"/>
        <v>2022-03</v>
      </c>
    </row>
    <row r="4334" spans="1:8" x14ac:dyDescent="0.3">
      <c r="A4334" s="2">
        <v>126460683843</v>
      </c>
      <c r="B4334" s="2" t="str">
        <f t="shared" si="201"/>
        <v>126460683843</v>
      </c>
      <c r="C4334" s="2" t="str">
        <f>_xlfn.XLOOKUP(
  B4334,
  'Candidate Data'!A:A,
  'Candidate Data'!B:B,
  "Not Found"
)</f>
        <v>Recruiter4</v>
      </c>
      <c r="D4334" s="2" t="str">
        <f>_xlfn.XLOOKUP(
  C4334,
  'Recruiter Data'!A:A,
  'Recruiter Data'!B:B,
  "Unknown"
)</f>
        <v>Asia</v>
      </c>
      <c r="E4334" t="s">
        <v>20</v>
      </c>
      <c r="F4334" t="str">
        <f t="shared" si="202"/>
        <v>Interview #1</v>
      </c>
      <c r="G4334" s="1">
        <v>44639.074432870373</v>
      </c>
      <c r="H4334" t="str">
        <f t="shared" si="203"/>
        <v>2022-03</v>
      </c>
    </row>
    <row r="4335" spans="1:8" x14ac:dyDescent="0.3">
      <c r="A4335" s="2">
        <v>126460683843</v>
      </c>
      <c r="B4335" s="2" t="str">
        <f t="shared" si="201"/>
        <v>126460683843</v>
      </c>
      <c r="C4335" s="2" t="str">
        <f>_xlfn.XLOOKUP(
  B4335,
  'Candidate Data'!A:A,
  'Candidate Data'!B:B,
  "Not Found"
)</f>
        <v>Recruiter4</v>
      </c>
      <c r="D4335" s="2" t="str">
        <f>_xlfn.XLOOKUP(
  C4335,
  'Recruiter Data'!A:A,
  'Recruiter Data'!B:B,
  "Unknown"
)</f>
        <v>Asia</v>
      </c>
      <c r="E4335" t="s">
        <v>23</v>
      </c>
      <c r="F4335" t="str">
        <f t="shared" si="202"/>
        <v>Next Steps</v>
      </c>
      <c r="G4335" s="1">
        <v>44639.075486111113</v>
      </c>
      <c r="H4335" t="str">
        <f t="shared" si="203"/>
        <v>2022-03</v>
      </c>
    </row>
    <row r="4336" spans="1:8" x14ac:dyDescent="0.3">
      <c r="A4336" s="2">
        <v>126460683843</v>
      </c>
      <c r="B4336" s="2" t="str">
        <f t="shared" si="201"/>
        <v>126460683843</v>
      </c>
      <c r="C4336" s="2" t="str">
        <f>_xlfn.XLOOKUP(
  B4336,
  'Candidate Data'!A:A,
  'Candidate Data'!B:B,
  "Not Found"
)</f>
        <v>Recruiter4</v>
      </c>
      <c r="D4336" s="2" t="str">
        <f>_xlfn.XLOOKUP(
  C4336,
  'Recruiter Data'!A:A,
  'Recruiter Data'!B:B,
  "Unknown"
)</f>
        <v>Asia</v>
      </c>
      <c r="E4336" t="s">
        <v>19</v>
      </c>
      <c r="F4336" t="str">
        <f t="shared" si="202"/>
        <v>Phone Screen</v>
      </c>
      <c r="G4336" s="1">
        <v>44639.074432870373</v>
      </c>
      <c r="H4336" t="str">
        <f t="shared" si="203"/>
        <v>2022-03</v>
      </c>
    </row>
    <row r="4337" spans="1:8" x14ac:dyDescent="0.3">
      <c r="A4337" s="2">
        <v>151892828314</v>
      </c>
      <c r="B4337" s="2" t="str">
        <f t="shared" si="201"/>
        <v>151892828314</v>
      </c>
      <c r="C4337" s="2" t="str">
        <f>_xlfn.XLOOKUP(
  B4337,
  'Candidate Data'!A:A,
  'Candidate Data'!B:B,
  "Not Found"
)</f>
        <v>Recruiter6</v>
      </c>
      <c r="D4337" s="2" t="str">
        <f>_xlfn.XLOOKUP(
  C4337,
  'Recruiter Data'!A:A,
  'Recruiter Data'!B:B,
  "Unknown"
)</f>
        <v>N America</v>
      </c>
      <c r="E4337" t="s">
        <v>18</v>
      </c>
      <c r="F4337" t="str">
        <f t="shared" si="202"/>
        <v>Application Review</v>
      </c>
      <c r="G4337" s="1">
        <v>44639.082662037035</v>
      </c>
      <c r="H4337" t="str">
        <f t="shared" si="203"/>
        <v>2022-03</v>
      </c>
    </row>
    <row r="4338" spans="1:8" x14ac:dyDescent="0.3">
      <c r="A4338" s="2">
        <v>151892828314</v>
      </c>
      <c r="B4338" s="2" t="str">
        <f t="shared" si="201"/>
        <v>151892828314</v>
      </c>
      <c r="C4338" s="2" t="str">
        <f>_xlfn.XLOOKUP(
  B4338,
  'Candidate Data'!A:A,
  'Candidate Data'!B:B,
  "Not Found"
)</f>
        <v>Recruiter6</v>
      </c>
      <c r="D4338" s="2" t="str">
        <f>_xlfn.XLOOKUP(
  C4338,
  'Recruiter Data'!A:A,
  'Recruiter Data'!B:B,
  "Unknown"
)</f>
        <v>N America</v>
      </c>
      <c r="E4338" t="s">
        <v>19</v>
      </c>
      <c r="F4338" t="str">
        <f t="shared" si="202"/>
        <v>Phone Screen</v>
      </c>
      <c r="G4338" s="1">
        <v>44640.895902777775</v>
      </c>
      <c r="H4338" t="str">
        <f t="shared" si="203"/>
        <v>2022-03</v>
      </c>
    </row>
    <row r="4339" spans="1:8" x14ac:dyDescent="0.3">
      <c r="A4339" s="2">
        <v>173536257337</v>
      </c>
      <c r="B4339" s="2" t="str">
        <f t="shared" si="201"/>
        <v>173536257337</v>
      </c>
      <c r="C4339" s="2" t="str">
        <f>_xlfn.XLOOKUP(
  B4339,
  'Candidate Data'!A:A,
  'Candidate Data'!B:B,
  "Not Found"
)</f>
        <v>Recruiter4</v>
      </c>
      <c r="D4339" s="2" t="str">
        <f>_xlfn.XLOOKUP(
  C4339,
  'Recruiter Data'!A:A,
  'Recruiter Data'!B:B,
  "Unknown"
)</f>
        <v>Asia</v>
      </c>
      <c r="E4339" t="s">
        <v>18</v>
      </c>
      <c r="F4339" t="str">
        <f t="shared" si="202"/>
        <v>Application Review</v>
      </c>
      <c r="G4339" s="1">
        <v>44645.248078703706</v>
      </c>
      <c r="H4339" t="str">
        <f t="shared" si="203"/>
        <v>2022-03</v>
      </c>
    </row>
    <row r="4340" spans="1:8" x14ac:dyDescent="0.3">
      <c r="A4340" s="2">
        <v>173536257337</v>
      </c>
      <c r="B4340" s="2" t="str">
        <f t="shared" si="201"/>
        <v>173536257337</v>
      </c>
      <c r="C4340" s="2" t="str">
        <f>_xlfn.XLOOKUP(
  B4340,
  'Candidate Data'!A:A,
  'Candidate Data'!B:B,
  "Not Found"
)</f>
        <v>Recruiter4</v>
      </c>
      <c r="D4340" s="2" t="str">
        <f>_xlfn.XLOOKUP(
  C4340,
  'Recruiter Data'!A:A,
  'Recruiter Data'!B:B,
  "Unknown"
)</f>
        <v>Asia</v>
      </c>
      <c r="E4340" t="s">
        <v>21</v>
      </c>
      <c r="F4340" t="str">
        <f t="shared" si="202"/>
        <v>Diligence</v>
      </c>
      <c r="G4340" s="1">
        <v>44645.248483796298</v>
      </c>
      <c r="H4340" t="str">
        <f t="shared" si="203"/>
        <v>2022-03</v>
      </c>
    </row>
    <row r="4341" spans="1:8" x14ac:dyDescent="0.3">
      <c r="A4341" s="2">
        <v>173536257337</v>
      </c>
      <c r="B4341" s="2" t="str">
        <f t="shared" si="201"/>
        <v>173536257337</v>
      </c>
      <c r="C4341" s="2" t="str">
        <f>_xlfn.XLOOKUP(
  B4341,
  'Candidate Data'!A:A,
  'Candidate Data'!B:B,
  "Not Found"
)</f>
        <v>Recruiter4</v>
      </c>
      <c r="D4341" s="2" t="str">
        <f>_xlfn.XLOOKUP(
  C4341,
  'Recruiter Data'!A:A,
  'Recruiter Data'!B:B,
  "Unknown"
)</f>
        <v>Asia</v>
      </c>
      <c r="E4341" t="s">
        <v>22</v>
      </c>
      <c r="F4341" t="str">
        <f t="shared" si="202"/>
        <v>Final Interview</v>
      </c>
      <c r="G4341" s="1">
        <v>44645.248483796298</v>
      </c>
      <c r="H4341" t="str">
        <f t="shared" si="203"/>
        <v>2022-03</v>
      </c>
    </row>
    <row r="4342" spans="1:8" x14ac:dyDescent="0.3">
      <c r="A4342" s="2">
        <v>173536257337</v>
      </c>
      <c r="B4342" s="2" t="str">
        <f t="shared" si="201"/>
        <v>173536257337</v>
      </c>
      <c r="C4342" s="2" t="str">
        <f>_xlfn.XLOOKUP(
  B4342,
  'Candidate Data'!A:A,
  'Candidate Data'!B:B,
  "Not Found"
)</f>
        <v>Recruiter4</v>
      </c>
      <c r="D4342" s="2" t="str">
        <f>_xlfn.XLOOKUP(
  C4342,
  'Recruiter Data'!A:A,
  'Recruiter Data'!B:B,
  "Unknown"
)</f>
        <v>Asia</v>
      </c>
      <c r="E4342" t="s">
        <v>20</v>
      </c>
      <c r="F4342" t="str">
        <f t="shared" si="202"/>
        <v>Interview #1</v>
      </c>
      <c r="G4342" s="1">
        <v>44645.248078703706</v>
      </c>
      <c r="H4342" t="str">
        <f t="shared" si="203"/>
        <v>2022-03</v>
      </c>
    </row>
    <row r="4343" spans="1:8" x14ac:dyDescent="0.3">
      <c r="A4343" s="2">
        <v>173536257337</v>
      </c>
      <c r="B4343" s="2" t="str">
        <f t="shared" si="201"/>
        <v>173536257337</v>
      </c>
      <c r="C4343" s="2" t="str">
        <f>_xlfn.XLOOKUP(
  B4343,
  'Candidate Data'!A:A,
  'Candidate Data'!B:B,
  "Not Found"
)</f>
        <v>Recruiter4</v>
      </c>
      <c r="D4343" s="2" t="str">
        <f>_xlfn.XLOOKUP(
  C4343,
  'Recruiter Data'!A:A,
  'Recruiter Data'!B:B,
  "Unknown"
)</f>
        <v>Asia</v>
      </c>
      <c r="E4343" t="s">
        <v>23</v>
      </c>
      <c r="F4343" t="str">
        <f t="shared" si="202"/>
        <v>Next Steps</v>
      </c>
      <c r="G4343" s="1">
        <v>44645.248483796298</v>
      </c>
      <c r="H4343" t="str">
        <f t="shared" si="203"/>
        <v>2022-03</v>
      </c>
    </row>
    <row r="4344" spans="1:8" x14ac:dyDescent="0.3">
      <c r="A4344" s="2">
        <v>173536257337</v>
      </c>
      <c r="B4344" s="2" t="str">
        <f t="shared" si="201"/>
        <v>173536257337</v>
      </c>
      <c r="C4344" s="2" t="str">
        <f>_xlfn.XLOOKUP(
  B4344,
  'Candidate Data'!A:A,
  'Candidate Data'!B:B,
  "Not Found"
)</f>
        <v>Recruiter4</v>
      </c>
      <c r="D4344" s="2" t="str">
        <f>_xlfn.XLOOKUP(
  C4344,
  'Recruiter Data'!A:A,
  'Recruiter Data'!B:B,
  "Unknown"
)</f>
        <v>Asia</v>
      </c>
      <c r="E4344" t="s">
        <v>19</v>
      </c>
      <c r="F4344" t="str">
        <f t="shared" si="202"/>
        <v>Phone Screen</v>
      </c>
      <c r="G4344" s="1">
        <v>44645.248078703706</v>
      </c>
      <c r="H4344" t="str">
        <f t="shared" si="203"/>
        <v>2022-03</v>
      </c>
    </row>
    <row r="4345" spans="1:8" x14ac:dyDescent="0.3">
      <c r="A4345" s="2">
        <v>185797820656</v>
      </c>
      <c r="B4345" s="2" t="str">
        <f t="shared" si="201"/>
        <v>185797820656</v>
      </c>
      <c r="C4345" s="2" t="str">
        <f>_xlfn.XLOOKUP(
  B4345,
  'Candidate Data'!A:A,
  'Candidate Data'!B:B,
  "Not Found"
)</f>
        <v>Recruiter15</v>
      </c>
      <c r="D4345" s="2" t="str">
        <f>_xlfn.XLOOKUP(
  C4345,
  'Recruiter Data'!A:A,
  'Recruiter Data'!B:B,
  "Unknown"
)</f>
        <v>N America</v>
      </c>
      <c r="E4345" t="s">
        <v>18</v>
      </c>
      <c r="F4345" t="str">
        <f t="shared" si="202"/>
        <v>Application Review</v>
      </c>
      <c r="G4345" s="1">
        <v>44639.304282407407</v>
      </c>
      <c r="H4345" t="str">
        <f t="shared" si="203"/>
        <v>2022-03</v>
      </c>
    </row>
    <row r="4346" spans="1:8" x14ac:dyDescent="0.3">
      <c r="A4346" s="2">
        <v>120828841469</v>
      </c>
      <c r="B4346" s="2" t="str">
        <f t="shared" si="201"/>
        <v>120828841469</v>
      </c>
      <c r="C4346" s="2" t="str">
        <f>_xlfn.XLOOKUP(
  B4346,
  'Candidate Data'!A:A,
  'Candidate Data'!B:B,
  "Not Found"
)</f>
        <v>Recruiter16</v>
      </c>
      <c r="D4346" s="2" t="str">
        <f>_xlfn.XLOOKUP(
  C4346,
  'Recruiter Data'!A:A,
  'Recruiter Data'!B:B,
  "Unknown"
)</f>
        <v>Asia</v>
      </c>
      <c r="E4346" t="s">
        <v>18</v>
      </c>
      <c r="F4346" t="str">
        <f t="shared" si="202"/>
        <v>Application Review</v>
      </c>
      <c r="G4346" s="1">
        <v>44639.386203703703</v>
      </c>
      <c r="H4346" t="str">
        <f t="shared" si="203"/>
        <v>2022-03</v>
      </c>
    </row>
    <row r="4347" spans="1:8" x14ac:dyDescent="0.3">
      <c r="A4347" s="2">
        <v>108500281670</v>
      </c>
      <c r="B4347" s="2" t="str">
        <f t="shared" si="201"/>
        <v>108500281670</v>
      </c>
      <c r="C4347" s="2" t="str">
        <f>_xlfn.XLOOKUP(
  B4347,
  'Candidate Data'!A:A,
  'Candidate Data'!B:B,
  "Not Found"
)</f>
        <v>Recruiter3</v>
      </c>
      <c r="D4347" s="2" t="str">
        <f>_xlfn.XLOOKUP(
  C4347,
  'Recruiter Data'!A:A,
  'Recruiter Data'!B:B,
  "Unknown"
)</f>
        <v>N America</v>
      </c>
      <c r="E4347" t="s">
        <v>18</v>
      </c>
      <c r="F4347" t="str">
        <f t="shared" si="202"/>
        <v>Application Review</v>
      </c>
      <c r="G4347" s="1">
        <v>44639.400104166663</v>
      </c>
      <c r="H4347" t="str">
        <f t="shared" si="203"/>
        <v>2022-03</v>
      </c>
    </row>
    <row r="4348" spans="1:8" x14ac:dyDescent="0.3">
      <c r="A4348" s="2">
        <v>185877988275</v>
      </c>
      <c r="B4348" s="2" t="str">
        <f t="shared" si="201"/>
        <v>185877988275</v>
      </c>
      <c r="C4348" s="2" t="str">
        <f>_xlfn.XLOOKUP(
  B4348,
  'Candidate Data'!A:A,
  'Candidate Data'!B:B,
  "Not Found"
)</f>
        <v>Recruiter35</v>
      </c>
      <c r="D4348" s="2" t="str">
        <f>_xlfn.XLOOKUP(
  C4348,
  'Recruiter Data'!A:A,
  'Recruiter Data'!B:B,
  "Unknown"
)</f>
        <v>N America</v>
      </c>
      <c r="E4348" t="s">
        <v>18</v>
      </c>
      <c r="F4348" t="str">
        <f t="shared" si="202"/>
        <v>Application Review</v>
      </c>
      <c r="G4348" s="1">
        <v>44639.404999999999</v>
      </c>
      <c r="H4348" t="str">
        <f t="shared" si="203"/>
        <v>2022-03</v>
      </c>
    </row>
    <row r="4349" spans="1:8" x14ac:dyDescent="0.3">
      <c r="A4349" s="2">
        <v>185877988275</v>
      </c>
      <c r="B4349" s="2" t="str">
        <f t="shared" si="201"/>
        <v>185877988275</v>
      </c>
      <c r="C4349" s="2" t="str">
        <f>_xlfn.XLOOKUP(
  B4349,
  'Candidate Data'!A:A,
  'Candidate Data'!B:B,
  "Not Found"
)</f>
        <v>Recruiter35</v>
      </c>
      <c r="D4349" s="2" t="str">
        <f>_xlfn.XLOOKUP(
  C4349,
  'Recruiter Data'!A:A,
  'Recruiter Data'!B:B,
  "Unknown"
)</f>
        <v>N America</v>
      </c>
      <c r="E4349" t="s">
        <v>21</v>
      </c>
      <c r="F4349" t="str">
        <f t="shared" si="202"/>
        <v>Diligence</v>
      </c>
      <c r="G4349" s="1">
        <v>44639.428773148145</v>
      </c>
      <c r="H4349" t="str">
        <f t="shared" si="203"/>
        <v>2022-03</v>
      </c>
    </row>
    <row r="4350" spans="1:8" x14ac:dyDescent="0.3">
      <c r="A4350" s="2">
        <v>185877988275</v>
      </c>
      <c r="B4350" s="2" t="str">
        <f t="shared" si="201"/>
        <v>185877988275</v>
      </c>
      <c r="C4350" s="2" t="str">
        <f>_xlfn.XLOOKUP(
  B4350,
  'Candidate Data'!A:A,
  'Candidate Data'!B:B,
  "Not Found"
)</f>
        <v>Recruiter35</v>
      </c>
      <c r="D4350" s="2" t="str">
        <f>_xlfn.XLOOKUP(
  C4350,
  'Recruiter Data'!A:A,
  'Recruiter Data'!B:B,
  "Unknown"
)</f>
        <v>N America</v>
      </c>
      <c r="E4350" t="s">
        <v>22</v>
      </c>
      <c r="F4350" t="str">
        <f t="shared" si="202"/>
        <v>Final Interview</v>
      </c>
      <c r="G4350" s="1">
        <v>44639.428773148145</v>
      </c>
      <c r="H4350" t="str">
        <f t="shared" si="203"/>
        <v>2022-03</v>
      </c>
    </row>
    <row r="4351" spans="1:8" x14ac:dyDescent="0.3">
      <c r="A4351" s="2">
        <v>185877988275</v>
      </c>
      <c r="B4351" s="2" t="str">
        <f t="shared" si="201"/>
        <v>185877988275</v>
      </c>
      <c r="C4351" s="2" t="str">
        <f>_xlfn.XLOOKUP(
  B4351,
  'Candidate Data'!A:A,
  'Candidate Data'!B:B,
  "Not Found"
)</f>
        <v>Recruiter35</v>
      </c>
      <c r="D4351" s="2" t="str">
        <f>_xlfn.XLOOKUP(
  C4351,
  'Recruiter Data'!A:A,
  'Recruiter Data'!B:B,
  "Unknown"
)</f>
        <v>N America</v>
      </c>
      <c r="E4351" t="s">
        <v>20</v>
      </c>
      <c r="F4351" t="str">
        <f t="shared" si="202"/>
        <v>Interview #1</v>
      </c>
      <c r="G4351" s="1">
        <v>44639.404999999999</v>
      </c>
      <c r="H4351" t="str">
        <f t="shared" si="203"/>
        <v>2022-03</v>
      </c>
    </row>
    <row r="4352" spans="1:8" x14ac:dyDescent="0.3">
      <c r="A4352" s="2">
        <v>185877988275</v>
      </c>
      <c r="B4352" s="2" t="str">
        <f t="shared" si="201"/>
        <v>185877988275</v>
      </c>
      <c r="C4352" s="2" t="str">
        <f>_xlfn.XLOOKUP(
  B4352,
  'Candidate Data'!A:A,
  'Candidate Data'!B:B,
  "Not Found"
)</f>
        <v>Recruiter35</v>
      </c>
      <c r="D4352" s="2" t="str">
        <f>_xlfn.XLOOKUP(
  C4352,
  'Recruiter Data'!A:A,
  'Recruiter Data'!B:B,
  "Unknown"
)</f>
        <v>N America</v>
      </c>
      <c r="E4352" t="s">
        <v>23</v>
      </c>
      <c r="F4352" t="str">
        <f t="shared" si="202"/>
        <v>Next Steps</v>
      </c>
      <c r="G4352" s="1">
        <v>44639.428773148145</v>
      </c>
      <c r="H4352" t="str">
        <f t="shared" si="203"/>
        <v>2022-03</v>
      </c>
    </row>
    <row r="4353" spans="1:8" x14ac:dyDescent="0.3">
      <c r="A4353" s="2">
        <v>185877988275</v>
      </c>
      <c r="B4353" s="2" t="str">
        <f t="shared" si="201"/>
        <v>185877988275</v>
      </c>
      <c r="C4353" s="2" t="str">
        <f>_xlfn.XLOOKUP(
  B4353,
  'Candidate Data'!A:A,
  'Candidate Data'!B:B,
  "Not Found"
)</f>
        <v>Recruiter35</v>
      </c>
      <c r="D4353" s="2" t="str">
        <f>_xlfn.XLOOKUP(
  C4353,
  'Recruiter Data'!A:A,
  'Recruiter Data'!B:B,
  "Unknown"
)</f>
        <v>N America</v>
      </c>
      <c r="E4353" t="s">
        <v>19</v>
      </c>
      <c r="F4353" t="str">
        <f t="shared" si="202"/>
        <v>Phone Screen</v>
      </c>
      <c r="G4353" s="1">
        <v>44639.404999999999</v>
      </c>
      <c r="H4353" t="str">
        <f t="shared" si="203"/>
        <v>2022-03</v>
      </c>
    </row>
    <row r="4354" spans="1:8" x14ac:dyDescent="0.3">
      <c r="A4354" s="2">
        <v>113611193758</v>
      </c>
      <c r="B4354" s="2" t="str">
        <f t="shared" si="201"/>
        <v>113611193758</v>
      </c>
      <c r="C4354" s="2" t="str">
        <f>_xlfn.XLOOKUP(
  B4354,
  'Candidate Data'!A:A,
  'Candidate Data'!B:B,
  "Not Found"
)</f>
        <v>Recruiter3</v>
      </c>
      <c r="D4354" s="2" t="str">
        <f>_xlfn.XLOOKUP(
  C4354,
  'Recruiter Data'!A:A,
  'Recruiter Data'!B:B,
  "Unknown"
)</f>
        <v>N America</v>
      </c>
      <c r="E4354" t="s">
        <v>18</v>
      </c>
      <c r="F4354" t="str">
        <f t="shared" si="202"/>
        <v>Application Review</v>
      </c>
      <c r="G4354" s="1">
        <v>44639.426122685189</v>
      </c>
      <c r="H4354" t="str">
        <f t="shared" si="203"/>
        <v>2022-03</v>
      </c>
    </row>
    <row r="4355" spans="1:8" x14ac:dyDescent="0.3">
      <c r="A4355" s="2">
        <v>113611193758</v>
      </c>
      <c r="B4355" s="2" t="str">
        <f t="shared" ref="B4355:B4418" si="204">TEXT(A4355,"0")</f>
        <v>113611193758</v>
      </c>
      <c r="C4355" s="2" t="str">
        <f>_xlfn.XLOOKUP(
  B4355,
  'Candidate Data'!A:A,
  'Candidate Data'!B:B,
  "Not Found"
)</f>
        <v>Recruiter3</v>
      </c>
      <c r="D4355" s="2" t="str">
        <f>_xlfn.XLOOKUP(
  C4355,
  'Recruiter Data'!A:A,
  'Recruiter Data'!B:B,
  "Unknown"
)</f>
        <v>N America</v>
      </c>
      <c r="E4355" t="s">
        <v>22</v>
      </c>
      <c r="F4355" t="str">
        <f t="shared" ref="F4355:F4418" si="205">IF(ISNUMBER(SEARCH("Phone Screen",E4355)),"Phone Screen",
IF(ISNUMBER(SEARCH("Interview #1",E4355)),"Interview #1",
IF(ISNUMBER(SEARCH("Final Interview",E4355)),"Final Interview",
IF(ISNUMBER(SEARCH("Next Steps",E4355)),"Next Steps",
IF(ISNUMBER(SEARCH("Diligence",E4355)),"Diligence",
IF(ISNUMBER(SEARCH("Waitlist",E4355)),"Waitlist",
"Application Review"))))))</f>
        <v>Final Interview</v>
      </c>
      <c r="G4355" s="1">
        <v>44655.559571759259</v>
      </c>
      <c r="H4355" t="str">
        <f t="shared" ref="H4355:H4418" si="206">TEXT(G4355,"yyyy-mm")</f>
        <v>2022-04</v>
      </c>
    </row>
    <row r="4356" spans="1:8" x14ac:dyDescent="0.3">
      <c r="A4356" s="2">
        <v>113611193758</v>
      </c>
      <c r="B4356" s="2" t="str">
        <f t="shared" si="204"/>
        <v>113611193758</v>
      </c>
      <c r="C4356" s="2" t="str">
        <f>_xlfn.XLOOKUP(
  B4356,
  'Candidate Data'!A:A,
  'Candidate Data'!B:B,
  "Not Found"
)</f>
        <v>Recruiter3</v>
      </c>
      <c r="D4356" s="2" t="str">
        <f>_xlfn.XLOOKUP(
  C4356,
  'Recruiter Data'!A:A,
  'Recruiter Data'!B:B,
  "Unknown"
)</f>
        <v>N America</v>
      </c>
      <c r="E4356" t="s">
        <v>20</v>
      </c>
      <c r="F4356" t="str">
        <f t="shared" si="205"/>
        <v>Interview #1</v>
      </c>
      <c r="G4356" s="1">
        <v>44639.426122685189</v>
      </c>
      <c r="H4356" t="str">
        <f t="shared" si="206"/>
        <v>2022-03</v>
      </c>
    </row>
    <row r="4357" spans="1:8" x14ac:dyDescent="0.3">
      <c r="A4357" s="2">
        <v>113611193758</v>
      </c>
      <c r="B4357" s="2" t="str">
        <f t="shared" si="204"/>
        <v>113611193758</v>
      </c>
      <c r="C4357" s="2" t="str">
        <f>_xlfn.XLOOKUP(
  B4357,
  'Candidate Data'!A:A,
  'Candidate Data'!B:B,
  "Not Found"
)</f>
        <v>Recruiter3</v>
      </c>
      <c r="D4357" s="2" t="str">
        <f>_xlfn.XLOOKUP(
  C4357,
  'Recruiter Data'!A:A,
  'Recruiter Data'!B:B,
  "Unknown"
)</f>
        <v>N America</v>
      </c>
      <c r="E4357" t="s">
        <v>23</v>
      </c>
      <c r="F4357" t="str">
        <f t="shared" si="205"/>
        <v>Next Steps</v>
      </c>
      <c r="G4357" s="1">
        <v>44655.559571759259</v>
      </c>
      <c r="H4357" t="str">
        <f t="shared" si="206"/>
        <v>2022-04</v>
      </c>
    </row>
    <row r="4358" spans="1:8" x14ac:dyDescent="0.3">
      <c r="A4358" s="2">
        <v>113611193758</v>
      </c>
      <c r="B4358" s="2" t="str">
        <f t="shared" si="204"/>
        <v>113611193758</v>
      </c>
      <c r="C4358" s="2" t="str">
        <f>_xlfn.XLOOKUP(
  B4358,
  'Candidate Data'!A:A,
  'Candidate Data'!B:B,
  "Not Found"
)</f>
        <v>Recruiter3</v>
      </c>
      <c r="D4358" s="2" t="str">
        <f>_xlfn.XLOOKUP(
  C4358,
  'Recruiter Data'!A:A,
  'Recruiter Data'!B:B,
  "Unknown"
)</f>
        <v>N America</v>
      </c>
      <c r="E4358" t="s">
        <v>19</v>
      </c>
      <c r="F4358" t="str">
        <f t="shared" si="205"/>
        <v>Phone Screen</v>
      </c>
      <c r="G4358" s="1">
        <v>44639.426122685189</v>
      </c>
      <c r="H4358" t="str">
        <f t="shared" si="206"/>
        <v>2022-03</v>
      </c>
    </row>
    <row r="4359" spans="1:8" x14ac:dyDescent="0.3">
      <c r="A4359" s="2">
        <v>113611193758</v>
      </c>
      <c r="B4359" s="2" t="str">
        <f t="shared" si="204"/>
        <v>113611193758</v>
      </c>
      <c r="C4359" s="2" t="str">
        <f>_xlfn.XLOOKUP(
  B4359,
  'Candidate Data'!A:A,
  'Candidate Data'!B:B,
  "Not Found"
)</f>
        <v>Recruiter3</v>
      </c>
      <c r="D4359" s="2" t="str">
        <f>_xlfn.XLOOKUP(
  C4359,
  'Recruiter Data'!A:A,
  'Recruiter Data'!B:B,
  "Unknown"
)</f>
        <v>N America</v>
      </c>
      <c r="E4359" t="s">
        <v>24</v>
      </c>
      <c r="F4359" t="str">
        <f t="shared" si="205"/>
        <v>Waitlist</v>
      </c>
      <c r="G4359" s="1">
        <v>44655.559571759259</v>
      </c>
      <c r="H4359" t="str">
        <f t="shared" si="206"/>
        <v>2022-04</v>
      </c>
    </row>
    <row r="4360" spans="1:8" x14ac:dyDescent="0.3">
      <c r="A4360" s="2">
        <v>134245913540</v>
      </c>
      <c r="B4360" s="2" t="str">
        <f t="shared" si="204"/>
        <v>134245913540</v>
      </c>
      <c r="C4360" s="2" t="str">
        <f>_xlfn.XLOOKUP(
  B4360,
  'Candidate Data'!A:A,
  'Candidate Data'!B:B,
  "Not Found"
)</f>
        <v>Recruiter15</v>
      </c>
      <c r="D4360" s="2" t="str">
        <f>_xlfn.XLOOKUP(
  C4360,
  'Recruiter Data'!A:A,
  'Recruiter Data'!B:B,
  "Unknown"
)</f>
        <v>N America</v>
      </c>
      <c r="E4360" t="s">
        <v>18</v>
      </c>
      <c r="F4360" t="str">
        <f t="shared" si="205"/>
        <v>Application Review</v>
      </c>
      <c r="G4360" s="1">
        <v>44639.520972222221</v>
      </c>
      <c r="H4360" t="str">
        <f t="shared" si="206"/>
        <v>2022-03</v>
      </c>
    </row>
    <row r="4361" spans="1:8" x14ac:dyDescent="0.3">
      <c r="A4361" s="2">
        <v>166043826959</v>
      </c>
      <c r="B4361" s="2" t="str">
        <f t="shared" si="204"/>
        <v>166043826959</v>
      </c>
      <c r="C4361" s="2" t="str">
        <f>_xlfn.XLOOKUP(
  B4361,
  'Candidate Data'!A:A,
  'Candidate Data'!B:B,
  "Not Found"
)</f>
        <v>Recruiter4</v>
      </c>
      <c r="D4361" s="2" t="str">
        <f>_xlfn.XLOOKUP(
  C4361,
  'Recruiter Data'!A:A,
  'Recruiter Data'!B:B,
  "Unknown"
)</f>
        <v>Asia</v>
      </c>
      <c r="E4361" t="s">
        <v>18</v>
      </c>
      <c r="F4361" t="str">
        <f t="shared" si="205"/>
        <v>Application Review</v>
      </c>
      <c r="G4361" s="1">
        <v>44639.530717592592</v>
      </c>
      <c r="H4361" t="str">
        <f t="shared" si="206"/>
        <v>2022-03</v>
      </c>
    </row>
    <row r="4362" spans="1:8" x14ac:dyDescent="0.3">
      <c r="A4362" s="2">
        <v>166043826959</v>
      </c>
      <c r="B4362" s="2" t="str">
        <f t="shared" si="204"/>
        <v>166043826959</v>
      </c>
      <c r="C4362" s="2" t="str">
        <f>_xlfn.XLOOKUP(
  B4362,
  'Candidate Data'!A:A,
  'Candidate Data'!B:B,
  "Not Found"
)</f>
        <v>Recruiter4</v>
      </c>
      <c r="D4362" s="2" t="str">
        <f>_xlfn.XLOOKUP(
  C4362,
  'Recruiter Data'!A:A,
  'Recruiter Data'!B:B,
  "Unknown"
)</f>
        <v>Asia</v>
      </c>
      <c r="E4362" t="s">
        <v>20</v>
      </c>
      <c r="F4362" t="str">
        <f t="shared" si="205"/>
        <v>Interview #1</v>
      </c>
      <c r="G4362" s="1">
        <v>44652.159247685187</v>
      </c>
      <c r="H4362" t="str">
        <f t="shared" si="206"/>
        <v>2022-04</v>
      </c>
    </row>
    <row r="4363" spans="1:8" x14ac:dyDescent="0.3">
      <c r="A4363" s="2">
        <v>166043826959</v>
      </c>
      <c r="B4363" s="2" t="str">
        <f t="shared" si="204"/>
        <v>166043826959</v>
      </c>
      <c r="C4363" s="2" t="str">
        <f>_xlfn.XLOOKUP(
  B4363,
  'Candidate Data'!A:A,
  'Candidate Data'!B:B,
  "Not Found"
)</f>
        <v>Recruiter4</v>
      </c>
      <c r="D4363" s="2" t="str">
        <f>_xlfn.XLOOKUP(
  C4363,
  'Recruiter Data'!A:A,
  'Recruiter Data'!B:B,
  "Unknown"
)</f>
        <v>Asia</v>
      </c>
      <c r="E4363" t="s">
        <v>19</v>
      </c>
      <c r="F4363" t="str">
        <f t="shared" si="205"/>
        <v>Phone Screen</v>
      </c>
      <c r="G4363" s="1">
        <v>44652.159247685187</v>
      </c>
      <c r="H4363" t="str">
        <f t="shared" si="206"/>
        <v>2022-04</v>
      </c>
    </row>
    <row r="4364" spans="1:8" x14ac:dyDescent="0.3">
      <c r="A4364" s="2">
        <v>118580410591</v>
      </c>
      <c r="B4364" s="2" t="str">
        <f t="shared" si="204"/>
        <v>118580410591</v>
      </c>
      <c r="C4364" s="2" t="str">
        <f>_xlfn.XLOOKUP(
  B4364,
  'Candidate Data'!A:A,
  'Candidate Data'!B:B,
  "Not Found"
)</f>
        <v>Recruiter15</v>
      </c>
      <c r="D4364" s="2" t="str">
        <f>_xlfn.XLOOKUP(
  C4364,
  'Recruiter Data'!A:A,
  'Recruiter Data'!B:B,
  "Unknown"
)</f>
        <v>N America</v>
      </c>
      <c r="E4364" t="s">
        <v>18</v>
      </c>
      <c r="F4364" t="str">
        <f t="shared" si="205"/>
        <v>Application Review</v>
      </c>
      <c r="G4364" s="1">
        <v>44639.557743055557</v>
      </c>
      <c r="H4364" t="str">
        <f t="shared" si="206"/>
        <v>2022-03</v>
      </c>
    </row>
    <row r="4365" spans="1:8" x14ac:dyDescent="0.3">
      <c r="A4365" s="2">
        <v>124815630371</v>
      </c>
      <c r="B4365" s="2" t="str">
        <f t="shared" si="204"/>
        <v>124815630371</v>
      </c>
      <c r="C4365" s="2" t="str">
        <f>_xlfn.XLOOKUP(
  B4365,
  'Candidate Data'!A:A,
  'Candidate Data'!B:B,
  "Not Found"
)</f>
        <v>Recruiter12</v>
      </c>
      <c r="D4365" s="2" t="str">
        <f>_xlfn.XLOOKUP(
  C4365,
  'Recruiter Data'!A:A,
  'Recruiter Data'!B:B,
  "Unknown"
)</f>
        <v>Europe</v>
      </c>
      <c r="E4365" t="s">
        <v>18</v>
      </c>
      <c r="F4365" t="str">
        <f t="shared" si="205"/>
        <v>Application Review</v>
      </c>
      <c r="G4365" s="1">
        <v>44639.594664351855</v>
      </c>
      <c r="H4365" t="str">
        <f t="shared" si="206"/>
        <v>2022-03</v>
      </c>
    </row>
    <row r="4366" spans="1:8" x14ac:dyDescent="0.3">
      <c r="A4366" s="2">
        <v>126698583894</v>
      </c>
      <c r="B4366" s="2" t="str">
        <f t="shared" si="204"/>
        <v>126698583894</v>
      </c>
      <c r="C4366" s="2" t="str">
        <f>_xlfn.XLOOKUP(
  B4366,
  'Candidate Data'!A:A,
  'Candidate Data'!B:B,
  "Not Found"
)</f>
        <v>Recruiter13</v>
      </c>
      <c r="D4366" s="2" t="str">
        <f>_xlfn.XLOOKUP(
  C4366,
  'Recruiter Data'!A:A,
  'Recruiter Data'!B:B,
  "Unknown"
)</f>
        <v>N America</v>
      </c>
      <c r="E4366" t="s">
        <v>18</v>
      </c>
      <c r="F4366" t="str">
        <f t="shared" si="205"/>
        <v>Application Review</v>
      </c>
      <c r="G4366" s="1">
        <v>44639.595497685186</v>
      </c>
      <c r="H4366" t="str">
        <f t="shared" si="206"/>
        <v>2022-03</v>
      </c>
    </row>
    <row r="4367" spans="1:8" x14ac:dyDescent="0.3">
      <c r="A4367" s="2">
        <v>126412796221</v>
      </c>
      <c r="B4367" s="2" t="str">
        <f t="shared" si="204"/>
        <v>126412796221</v>
      </c>
      <c r="C4367" s="2" t="str">
        <f>_xlfn.XLOOKUP(
  B4367,
  'Candidate Data'!A:A,
  'Candidate Data'!B:B,
  "Not Found"
)</f>
        <v>Recruiter5</v>
      </c>
      <c r="D4367" s="2" t="str">
        <f>_xlfn.XLOOKUP(
  C4367,
  'Recruiter Data'!A:A,
  'Recruiter Data'!B:B,
  "Unknown"
)</f>
        <v>Europe</v>
      </c>
      <c r="E4367" t="s">
        <v>18</v>
      </c>
      <c r="F4367" t="str">
        <f t="shared" si="205"/>
        <v>Application Review</v>
      </c>
      <c r="G4367" s="1">
        <v>44639.653587962966</v>
      </c>
      <c r="H4367" t="str">
        <f t="shared" si="206"/>
        <v>2022-03</v>
      </c>
    </row>
    <row r="4368" spans="1:8" x14ac:dyDescent="0.3">
      <c r="A4368" s="2">
        <v>126412796221</v>
      </c>
      <c r="B4368" s="2" t="str">
        <f t="shared" si="204"/>
        <v>126412796221</v>
      </c>
      <c r="C4368" s="2" t="str">
        <f>_xlfn.XLOOKUP(
  B4368,
  'Candidate Data'!A:A,
  'Candidate Data'!B:B,
  "Not Found"
)</f>
        <v>Recruiter5</v>
      </c>
      <c r="D4368" s="2" t="str">
        <f>_xlfn.XLOOKUP(
  C4368,
  'Recruiter Data'!A:A,
  'Recruiter Data'!B:B,
  "Unknown"
)</f>
        <v>Europe</v>
      </c>
      <c r="E4368" t="s">
        <v>22</v>
      </c>
      <c r="F4368" t="str">
        <f t="shared" si="205"/>
        <v>Final Interview</v>
      </c>
      <c r="G4368" s="1">
        <v>44654.817743055559</v>
      </c>
      <c r="H4368" t="str">
        <f t="shared" si="206"/>
        <v>2022-04</v>
      </c>
    </row>
    <row r="4369" spans="1:8" x14ac:dyDescent="0.3">
      <c r="A4369" s="2">
        <v>126412796221</v>
      </c>
      <c r="B4369" s="2" t="str">
        <f t="shared" si="204"/>
        <v>126412796221</v>
      </c>
      <c r="C4369" s="2" t="str">
        <f>_xlfn.XLOOKUP(
  B4369,
  'Candidate Data'!A:A,
  'Candidate Data'!B:B,
  "Not Found"
)</f>
        <v>Recruiter5</v>
      </c>
      <c r="D4369" s="2" t="str">
        <f>_xlfn.XLOOKUP(
  C4369,
  'Recruiter Data'!A:A,
  'Recruiter Data'!B:B,
  "Unknown"
)</f>
        <v>Europe</v>
      </c>
      <c r="E4369" t="s">
        <v>20</v>
      </c>
      <c r="F4369" t="str">
        <f t="shared" si="205"/>
        <v>Interview #1</v>
      </c>
      <c r="G4369" s="1">
        <v>44652.749201388891</v>
      </c>
      <c r="H4369" t="str">
        <f t="shared" si="206"/>
        <v>2022-04</v>
      </c>
    </row>
    <row r="4370" spans="1:8" x14ac:dyDescent="0.3">
      <c r="A4370" s="2">
        <v>126412796221</v>
      </c>
      <c r="B4370" s="2" t="str">
        <f t="shared" si="204"/>
        <v>126412796221</v>
      </c>
      <c r="C4370" s="2" t="str">
        <f>_xlfn.XLOOKUP(
  B4370,
  'Candidate Data'!A:A,
  'Candidate Data'!B:B,
  "Not Found"
)</f>
        <v>Recruiter5</v>
      </c>
      <c r="D4370" s="2" t="str">
        <f>_xlfn.XLOOKUP(
  C4370,
  'Recruiter Data'!A:A,
  'Recruiter Data'!B:B,
  "Unknown"
)</f>
        <v>Europe</v>
      </c>
      <c r="E4370" t="s">
        <v>23</v>
      </c>
      <c r="F4370" t="str">
        <f t="shared" si="205"/>
        <v>Next Steps</v>
      </c>
      <c r="G4370" s="1">
        <v>44654.817743055559</v>
      </c>
      <c r="H4370" t="str">
        <f t="shared" si="206"/>
        <v>2022-04</v>
      </c>
    </row>
    <row r="4371" spans="1:8" x14ac:dyDescent="0.3">
      <c r="A4371" s="2">
        <v>126412796221</v>
      </c>
      <c r="B4371" s="2" t="str">
        <f t="shared" si="204"/>
        <v>126412796221</v>
      </c>
      <c r="C4371" s="2" t="str">
        <f>_xlfn.XLOOKUP(
  B4371,
  'Candidate Data'!A:A,
  'Candidate Data'!B:B,
  "Not Found"
)</f>
        <v>Recruiter5</v>
      </c>
      <c r="D4371" s="2" t="str">
        <f>_xlfn.XLOOKUP(
  C4371,
  'Recruiter Data'!A:A,
  'Recruiter Data'!B:B,
  "Unknown"
)</f>
        <v>Europe</v>
      </c>
      <c r="E4371" t="s">
        <v>19</v>
      </c>
      <c r="F4371" t="str">
        <f t="shared" si="205"/>
        <v>Phone Screen</v>
      </c>
      <c r="G4371" s="1">
        <v>44639.773518518516</v>
      </c>
      <c r="H4371" t="str">
        <f t="shared" si="206"/>
        <v>2022-03</v>
      </c>
    </row>
    <row r="4372" spans="1:8" x14ac:dyDescent="0.3">
      <c r="A4372" s="2">
        <v>107654044511</v>
      </c>
      <c r="B4372" s="2" t="str">
        <f t="shared" si="204"/>
        <v>107654044511</v>
      </c>
      <c r="C4372" s="2" t="str">
        <f>_xlfn.XLOOKUP(
  B4372,
  'Candidate Data'!A:A,
  'Candidate Data'!B:B,
  "Not Found"
)</f>
        <v>Recruiter6</v>
      </c>
      <c r="D4372" s="2" t="str">
        <f>_xlfn.XLOOKUP(
  C4372,
  'Recruiter Data'!A:A,
  'Recruiter Data'!B:B,
  "Unknown"
)</f>
        <v>N America</v>
      </c>
      <c r="E4372" t="s">
        <v>18</v>
      </c>
      <c r="F4372" t="str">
        <f t="shared" si="205"/>
        <v>Application Review</v>
      </c>
      <c r="G4372" s="1">
        <v>44639.660474537035</v>
      </c>
      <c r="H4372" t="str">
        <f t="shared" si="206"/>
        <v>2022-03</v>
      </c>
    </row>
    <row r="4373" spans="1:8" x14ac:dyDescent="0.3">
      <c r="A4373" s="2">
        <v>185176808832</v>
      </c>
      <c r="B4373" s="2" t="str">
        <f t="shared" si="204"/>
        <v>185176808832</v>
      </c>
      <c r="C4373" s="2" t="str">
        <f>_xlfn.XLOOKUP(
  B4373,
  'Candidate Data'!A:A,
  'Candidate Data'!B:B,
  "Not Found"
)</f>
        <v>Recruiter15</v>
      </c>
      <c r="D4373" s="2" t="str">
        <f>_xlfn.XLOOKUP(
  C4373,
  'Recruiter Data'!A:A,
  'Recruiter Data'!B:B,
  "Unknown"
)</f>
        <v>N America</v>
      </c>
      <c r="E4373" t="s">
        <v>18</v>
      </c>
      <c r="F4373" t="str">
        <f t="shared" si="205"/>
        <v>Application Review</v>
      </c>
      <c r="G4373" s="1">
        <v>44639.667523148149</v>
      </c>
      <c r="H4373" t="str">
        <f t="shared" si="206"/>
        <v>2022-03</v>
      </c>
    </row>
    <row r="4374" spans="1:8" x14ac:dyDescent="0.3">
      <c r="A4374" s="2">
        <v>185176808832</v>
      </c>
      <c r="B4374" s="2" t="str">
        <f t="shared" si="204"/>
        <v>185176808832</v>
      </c>
      <c r="C4374" s="2" t="str">
        <f>_xlfn.XLOOKUP(
  B4374,
  'Candidate Data'!A:A,
  'Candidate Data'!B:B,
  "Not Found"
)</f>
        <v>Recruiter15</v>
      </c>
      <c r="D4374" s="2" t="str">
        <f>_xlfn.XLOOKUP(
  C4374,
  'Recruiter Data'!A:A,
  'Recruiter Data'!B:B,
  "Unknown"
)</f>
        <v>N America</v>
      </c>
      <c r="E4374" t="s">
        <v>20</v>
      </c>
      <c r="F4374" t="str">
        <f t="shared" si="205"/>
        <v>Interview #1</v>
      </c>
      <c r="G4374" s="1">
        <v>44646.571192129632</v>
      </c>
      <c r="H4374" t="str">
        <f t="shared" si="206"/>
        <v>2022-03</v>
      </c>
    </row>
    <row r="4375" spans="1:8" x14ac:dyDescent="0.3">
      <c r="A4375" s="2">
        <v>185176808832</v>
      </c>
      <c r="B4375" s="2" t="str">
        <f t="shared" si="204"/>
        <v>185176808832</v>
      </c>
      <c r="C4375" s="2" t="str">
        <f>_xlfn.XLOOKUP(
  B4375,
  'Candidate Data'!A:A,
  'Candidate Data'!B:B,
  "Not Found"
)</f>
        <v>Recruiter15</v>
      </c>
      <c r="D4375" s="2" t="str">
        <f>_xlfn.XLOOKUP(
  C4375,
  'Recruiter Data'!A:A,
  'Recruiter Data'!B:B,
  "Unknown"
)</f>
        <v>N America</v>
      </c>
      <c r="E4375" t="s">
        <v>19</v>
      </c>
      <c r="F4375" t="str">
        <f t="shared" si="205"/>
        <v>Phone Screen</v>
      </c>
      <c r="G4375" s="1">
        <v>44644.572916666664</v>
      </c>
      <c r="H4375" t="str">
        <f t="shared" si="206"/>
        <v>2022-03</v>
      </c>
    </row>
    <row r="4376" spans="1:8" x14ac:dyDescent="0.3">
      <c r="A4376" s="2">
        <v>159049508778</v>
      </c>
      <c r="B4376" s="2" t="str">
        <f t="shared" si="204"/>
        <v>159049508778</v>
      </c>
      <c r="C4376" s="2" t="str">
        <f>_xlfn.XLOOKUP(
  B4376,
  'Candidate Data'!A:A,
  'Candidate Data'!B:B,
  "Not Found"
)</f>
        <v>Recruiter10</v>
      </c>
      <c r="D4376" s="2" t="str">
        <f>_xlfn.XLOOKUP(
  C4376,
  'Recruiter Data'!A:A,
  'Recruiter Data'!B:B,
  "Unknown"
)</f>
        <v>N America</v>
      </c>
      <c r="E4376" t="s">
        <v>18</v>
      </c>
      <c r="F4376" t="str">
        <f t="shared" si="205"/>
        <v>Application Review</v>
      </c>
      <c r="G4376" s="1">
        <v>44639.710219907407</v>
      </c>
      <c r="H4376" t="str">
        <f t="shared" si="206"/>
        <v>2022-03</v>
      </c>
    </row>
    <row r="4377" spans="1:8" x14ac:dyDescent="0.3">
      <c r="A4377" s="2">
        <v>159049508778</v>
      </c>
      <c r="B4377" s="2" t="str">
        <f t="shared" si="204"/>
        <v>159049508778</v>
      </c>
      <c r="C4377" s="2" t="str">
        <f>_xlfn.XLOOKUP(
  B4377,
  'Candidate Data'!A:A,
  'Candidate Data'!B:B,
  "Not Found"
)</f>
        <v>Recruiter10</v>
      </c>
      <c r="D4377" s="2" t="str">
        <f>_xlfn.XLOOKUP(
  C4377,
  'Recruiter Data'!A:A,
  'Recruiter Data'!B:B,
  "Unknown"
)</f>
        <v>N America</v>
      </c>
      <c r="E4377" t="s">
        <v>21</v>
      </c>
      <c r="F4377" t="str">
        <f t="shared" si="205"/>
        <v>Diligence</v>
      </c>
      <c r="G4377" s="1">
        <v>44647.639560185184</v>
      </c>
      <c r="H4377" t="str">
        <f t="shared" si="206"/>
        <v>2022-03</v>
      </c>
    </row>
    <row r="4378" spans="1:8" x14ac:dyDescent="0.3">
      <c r="A4378" s="2">
        <v>159049508778</v>
      </c>
      <c r="B4378" s="2" t="str">
        <f t="shared" si="204"/>
        <v>159049508778</v>
      </c>
      <c r="C4378" s="2" t="str">
        <f>_xlfn.XLOOKUP(
  B4378,
  'Candidate Data'!A:A,
  'Candidate Data'!B:B,
  "Not Found"
)</f>
        <v>Recruiter10</v>
      </c>
      <c r="D4378" s="2" t="str">
        <f>_xlfn.XLOOKUP(
  C4378,
  'Recruiter Data'!A:A,
  'Recruiter Data'!B:B,
  "Unknown"
)</f>
        <v>N America</v>
      </c>
      <c r="E4378" t="s">
        <v>22</v>
      </c>
      <c r="F4378" t="str">
        <f t="shared" si="205"/>
        <v>Final Interview</v>
      </c>
      <c r="G4378" s="1">
        <v>44647.639456018522</v>
      </c>
      <c r="H4378" t="str">
        <f t="shared" si="206"/>
        <v>2022-03</v>
      </c>
    </row>
    <row r="4379" spans="1:8" x14ac:dyDescent="0.3">
      <c r="A4379" s="2">
        <v>159049508778</v>
      </c>
      <c r="B4379" s="2" t="str">
        <f t="shared" si="204"/>
        <v>159049508778</v>
      </c>
      <c r="C4379" s="2" t="str">
        <f>_xlfn.XLOOKUP(
  B4379,
  'Candidate Data'!A:A,
  'Candidate Data'!B:B,
  "Not Found"
)</f>
        <v>Recruiter10</v>
      </c>
      <c r="D4379" s="2" t="str">
        <f>_xlfn.XLOOKUP(
  C4379,
  'Recruiter Data'!A:A,
  'Recruiter Data'!B:B,
  "Unknown"
)</f>
        <v>N America</v>
      </c>
      <c r="E4379" t="s">
        <v>20</v>
      </c>
      <c r="F4379" t="str">
        <f t="shared" si="205"/>
        <v>Interview #1</v>
      </c>
      <c r="G4379" s="1">
        <v>44644.62604166667</v>
      </c>
      <c r="H4379" t="str">
        <f t="shared" si="206"/>
        <v>2022-03</v>
      </c>
    </row>
    <row r="4380" spans="1:8" x14ac:dyDescent="0.3">
      <c r="A4380" s="2">
        <v>159049508778</v>
      </c>
      <c r="B4380" s="2" t="str">
        <f t="shared" si="204"/>
        <v>159049508778</v>
      </c>
      <c r="C4380" s="2" t="str">
        <f>_xlfn.XLOOKUP(
  B4380,
  'Candidate Data'!A:A,
  'Candidate Data'!B:B,
  "Not Found"
)</f>
        <v>Recruiter10</v>
      </c>
      <c r="D4380" s="2" t="str">
        <f>_xlfn.XLOOKUP(
  C4380,
  'Recruiter Data'!A:A,
  'Recruiter Data'!B:B,
  "Unknown"
)</f>
        <v>N America</v>
      </c>
      <c r="E4380" t="s">
        <v>23</v>
      </c>
      <c r="F4380" t="str">
        <f t="shared" si="205"/>
        <v>Next Steps</v>
      </c>
      <c r="G4380" s="1">
        <v>44647.639502314814</v>
      </c>
      <c r="H4380" t="str">
        <f t="shared" si="206"/>
        <v>2022-03</v>
      </c>
    </row>
    <row r="4381" spans="1:8" x14ac:dyDescent="0.3">
      <c r="A4381" s="2">
        <v>159049508778</v>
      </c>
      <c r="B4381" s="2" t="str">
        <f t="shared" si="204"/>
        <v>159049508778</v>
      </c>
      <c r="C4381" s="2" t="str">
        <f>_xlfn.XLOOKUP(
  B4381,
  'Candidate Data'!A:A,
  'Candidate Data'!B:B,
  "Not Found"
)</f>
        <v>Recruiter10</v>
      </c>
      <c r="D4381" s="2" t="str">
        <f>_xlfn.XLOOKUP(
  C4381,
  'Recruiter Data'!A:A,
  'Recruiter Data'!B:B,
  "Unknown"
)</f>
        <v>N America</v>
      </c>
      <c r="E4381" t="s">
        <v>19</v>
      </c>
      <c r="F4381" t="str">
        <f t="shared" si="205"/>
        <v>Phone Screen</v>
      </c>
      <c r="G4381" s="1">
        <v>44639.710219907407</v>
      </c>
      <c r="H4381" t="str">
        <f t="shared" si="206"/>
        <v>2022-03</v>
      </c>
    </row>
    <row r="4382" spans="1:8" x14ac:dyDescent="0.3">
      <c r="A4382" s="2">
        <v>159049508778</v>
      </c>
      <c r="B4382" s="2" t="str">
        <f t="shared" si="204"/>
        <v>159049508778</v>
      </c>
      <c r="C4382" s="2" t="str">
        <f>_xlfn.XLOOKUP(
  B4382,
  'Candidate Data'!A:A,
  'Candidate Data'!B:B,
  "Not Found"
)</f>
        <v>Recruiter10</v>
      </c>
      <c r="D4382" s="2" t="str">
        <f>_xlfn.XLOOKUP(
  C4382,
  'Recruiter Data'!A:A,
  'Recruiter Data'!B:B,
  "Unknown"
)</f>
        <v>N America</v>
      </c>
      <c r="E4382" t="s">
        <v>24</v>
      </c>
      <c r="F4382" t="str">
        <f t="shared" si="205"/>
        <v>Waitlist</v>
      </c>
      <c r="G4382" s="1">
        <v>44654.823819444442</v>
      </c>
      <c r="H4382" t="str">
        <f t="shared" si="206"/>
        <v>2022-04</v>
      </c>
    </row>
    <row r="4383" spans="1:8" x14ac:dyDescent="0.3">
      <c r="A4383" s="2">
        <v>156781120292</v>
      </c>
      <c r="B4383" s="2" t="str">
        <f t="shared" si="204"/>
        <v>156781120292</v>
      </c>
      <c r="C4383" s="2" t="str">
        <f>_xlfn.XLOOKUP(
  B4383,
  'Candidate Data'!A:A,
  'Candidate Data'!B:B,
  "Not Found"
)</f>
        <v>Recruiter10</v>
      </c>
      <c r="D4383" s="2" t="str">
        <f>_xlfn.XLOOKUP(
  C4383,
  'Recruiter Data'!A:A,
  'Recruiter Data'!B:B,
  "Unknown"
)</f>
        <v>N America</v>
      </c>
      <c r="E4383" t="s">
        <v>18</v>
      </c>
      <c r="F4383" t="str">
        <f t="shared" si="205"/>
        <v>Application Review</v>
      </c>
      <c r="G4383" s="1">
        <v>44639.768935185188</v>
      </c>
      <c r="H4383" t="str">
        <f t="shared" si="206"/>
        <v>2022-03</v>
      </c>
    </row>
    <row r="4384" spans="1:8" x14ac:dyDescent="0.3">
      <c r="A4384" s="2">
        <v>156781120292</v>
      </c>
      <c r="B4384" s="2" t="str">
        <f t="shared" si="204"/>
        <v>156781120292</v>
      </c>
      <c r="C4384" s="2" t="str">
        <f>_xlfn.XLOOKUP(
  B4384,
  'Candidate Data'!A:A,
  'Candidate Data'!B:B,
  "Not Found"
)</f>
        <v>Recruiter10</v>
      </c>
      <c r="D4384" s="2" t="str">
        <f>_xlfn.XLOOKUP(
  C4384,
  'Recruiter Data'!A:A,
  'Recruiter Data'!B:B,
  "Unknown"
)</f>
        <v>N America</v>
      </c>
      <c r="E4384" t="s">
        <v>19</v>
      </c>
      <c r="F4384" t="str">
        <f t="shared" si="205"/>
        <v>Phone Screen</v>
      </c>
      <c r="G4384" s="1">
        <v>44639.769178240742</v>
      </c>
      <c r="H4384" t="str">
        <f t="shared" si="206"/>
        <v>2022-03</v>
      </c>
    </row>
    <row r="4385" spans="1:8" x14ac:dyDescent="0.3">
      <c r="A4385" s="2">
        <v>161914974073</v>
      </c>
      <c r="B4385" s="2" t="str">
        <f t="shared" si="204"/>
        <v>161914974073</v>
      </c>
      <c r="C4385" s="2" t="str">
        <f>_xlfn.XLOOKUP(
  B4385,
  'Candidate Data'!A:A,
  'Candidate Data'!B:B,
  "Not Found"
)</f>
        <v>Recruiter15</v>
      </c>
      <c r="D4385" s="2" t="str">
        <f>_xlfn.XLOOKUP(
  C4385,
  'Recruiter Data'!A:A,
  'Recruiter Data'!B:B,
  "Unknown"
)</f>
        <v>N America</v>
      </c>
      <c r="E4385" t="s">
        <v>18</v>
      </c>
      <c r="F4385" t="str">
        <f t="shared" si="205"/>
        <v>Application Review</v>
      </c>
      <c r="G4385" s="1">
        <v>44639.787523148145</v>
      </c>
      <c r="H4385" t="str">
        <f t="shared" si="206"/>
        <v>2022-03</v>
      </c>
    </row>
    <row r="4386" spans="1:8" x14ac:dyDescent="0.3">
      <c r="A4386" s="2">
        <v>127390293849</v>
      </c>
      <c r="B4386" s="2" t="str">
        <f t="shared" si="204"/>
        <v>127390293849</v>
      </c>
      <c r="C4386" s="2" t="str">
        <f>_xlfn.XLOOKUP(
  B4386,
  'Candidate Data'!A:A,
  'Candidate Data'!B:B,
  "Not Found"
)</f>
        <v>Recruiter9</v>
      </c>
      <c r="D4386" s="2" t="str">
        <f>_xlfn.XLOOKUP(
  C4386,
  'Recruiter Data'!A:A,
  'Recruiter Data'!B:B,
  "Unknown"
)</f>
        <v>Europe</v>
      </c>
      <c r="E4386" t="s">
        <v>18</v>
      </c>
      <c r="F4386" t="str">
        <f t="shared" si="205"/>
        <v>Application Review</v>
      </c>
      <c r="G4386" s="1">
        <v>44639.787615740737</v>
      </c>
      <c r="H4386" t="str">
        <f t="shared" si="206"/>
        <v>2022-03</v>
      </c>
    </row>
    <row r="4387" spans="1:8" x14ac:dyDescent="0.3">
      <c r="A4387" s="2">
        <v>101035871411</v>
      </c>
      <c r="B4387" s="2" t="str">
        <f t="shared" si="204"/>
        <v>101035871411</v>
      </c>
      <c r="C4387" s="2" t="str">
        <f>_xlfn.XLOOKUP(
  B4387,
  'Candidate Data'!A:A,
  'Candidate Data'!B:B,
  "Not Found"
)</f>
        <v>Recruiter1</v>
      </c>
      <c r="D4387" s="2" t="str">
        <f>_xlfn.XLOOKUP(
  C4387,
  'Recruiter Data'!A:A,
  'Recruiter Data'!B:B,
  "Unknown"
)</f>
        <v>N America</v>
      </c>
      <c r="E4387" t="s">
        <v>18</v>
      </c>
      <c r="F4387" t="str">
        <f t="shared" si="205"/>
        <v>Application Review</v>
      </c>
      <c r="G4387" s="1">
        <v>44639.80300925926</v>
      </c>
      <c r="H4387" t="str">
        <f t="shared" si="206"/>
        <v>2022-03</v>
      </c>
    </row>
    <row r="4388" spans="1:8" x14ac:dyDescent="0.3">
      <c r="A4388" s="2">
        <v>114388784409</v>
      </c>
      <c r="B4388" s="2" t="str">
        <f t="shared" si="204"/>
        <v>114388784409</v>
      </c>
      <c r="C4388" s="2" t="str">
        <f>_xlfn.XLOOKUP(
  B4388,
  'Candidate Data'!A:A,
  'Candidate Data'!B:B,
  "Not Found"
)</f>
        <v>Recruiter10</v>
      </c>
      <c r="D4388" s="2" t="str">
        <f>_xlfn.XLOOKUP(
  C4388,
  'Recruiter Data'!A:A,
  'Recruiter Data'!B:B,
  "Unknown"
)</f>
        <v>N America</v>
      </c>
      <c r="E4388" t="s">
        <v>18</v>
      </c>
      <c r="F4388" t="str">
        <f t="shared" si="205"/>
        <v>Application Review</v>
      </c>
      <c r="G4388" s="1">
        <v>44639.805798611109</v>
      </c>
      <c r="H4388" t="str">
        <f t="shared" si="206"/>
        <v>2022-03</v>
      </c>
    </row>
    <row r="4389" spans="1:8" x14ac:dyDescent="0.3">
      <c r="A4389" s="2">
        <v>114388784409</v>
      </c>
      <c r="B4389" s="2" t="str">
        <f t="shared" si="204"/>
        <v>114388784409</v>
      </c>
      <c r="C4389" s="2" t="str">
        <f>_xlfn.XLOOKUP(
  B4389,
  'Candidate Data'!A:A,
  'Candidate Data'!B:B,
  "Not Found"
)</f>
        <v>Recruiter10</v>
      </c>
      <c r="D4389" s="2" t="str">
        <f>_xlfn.XLOOKUP(
  C4389,
  'Recruiter Data'!A:A,
  'Recruiter Data'!B:B,
  "Unknown"
)</f>
        <v>N America</v>
      </c>
      <c r="E4389" t="s">
        <v>21</v>
      </c>
      <c r="F4389" t="str">
        <f t="shared" si="205"/>
        <v>Diligence</v>
      </c>
      <c r="G4389" s="1">
        <v>44652.806967592594</v>
      </c>
      <c r="H4389" t="str">
        <f t="shared" si="206"/>
        <v>2022-04</v>
      </c>
    </row>
    <row r="4390" spans="1:8" x14ac:dyDescent="0.3">
      <c r="A4390" s="2">
        <v>114388784409</v>
      </c>
      <c r="B4390" s="2" t="str">
        <f t="shared" si="204"/>
        <v>114388784409</v>
      </c>
      <c r="C4390" s="2" t="str">
        <f>_xlfn.XLOOKUP(
  B4390,
  'Candidate Data'!A:A,
  'Candidate Data'!B:B,
  "Not Found"
)</f>
        <v>Recruiter10</v>
      </c>
      <c r="D4390" s="2" t="str">
        <f>_xlfn.XLOOKUP(
  C4390,
  'Recruiter Data'!A:A,
  'Recruiter Data'!B:B,
  "Unknown"
)</f>
        <v>N America</v>
      </c>
      <c r="E4390" t="s">
        <v>22</v>
      </c>
      <c r="F4390" t="str">
        <f t="shared" si="205"/>
        <v>Final Interview</v>
      </c>
      <c r="G4390" s="1">
        <v>44648.842233796298</v>
      </c>
      <c r="H4390" t="str">
        <f t="shared" si="206"/>
        <v>2022-03</v>
      </c>
    </row>
    <row r="4391" spans="1:8" x14ac:dyDescent="0.3">
      <c r="A4391" s="2">
        <v>114388784409</v>
      </c>
      <c r="B4391" s="2" t="str">
        <f t="shared" si="204"/>
        <v>114388784409</v>
      </c>
      <c r="C4391" s="2" t="str">
        <f>_xlfn.XLOOKUP(
  B4391,
  'Candidate Data'!A:A,
  'Candidate Data'!B:B,
  "Not Found"
)</f>
        <v>Recruiter10</v>
      </c>
      <c r="D4391" s="2" t="str">
        <f>_xlfn.XLOOKUP(
  C4391,
  'Recruiter Data'!A:A,
  'Recruiter Data'!B:B,
  "Unknown"
)</f>
        <v>N America</v>
      </c>
      <c r="E4391" t="s">
        <v>20</v>
      </c>
      <c r="F4391" t="str">
        <f t="shared" si="205"/>
        <v>Interview #1</v>
      </c>
      <c r="G4391" s="1">
        <v>44648.842013888891</v>
      </c>
      <c r="H4391" t="str">
        <f t="shared" si="206"/>
        <v>2022-03</v>
      </c>
    </row>
    <row r="4392" spans="1:8" x14ac:dyDescent="0.3">
      <c r="A4392" s="2">
        <v>114388784409</v>
      </c>
      <c r="B4392" s="2" t="str">
        <f t="shared" si="204"/>
        <v>114388784409</v>
      </c>
      <c r="C4392" s="2" t="str">
        <f>_xlfn.XLOOKUP(
  B4392,
  'Candidate Data'!A:A,
  'Candidate Data'!B:B,
  "Not Found"
)</f>
        <v>Recruiter10</v>
      </c>
      <c r="D4392" s="2" t="str">
        <f>_xlfn.XLOOKUP(
  C4392,
  'Recruiter Data'!A:A,
  'Recruiter Data'!B:B,
  "Unknown"
)</f>
        <v>N America</v>
      </c>
      <c r="E4392" t="s">
        <v>23</v>
      </c>
      <c r="F4392" t="str">
        <f t="shared" si="205"/>
        <v>Next Steps</v>
      </c>
      <c r="G4392" s="1">
        <v>44648.842280092591</v>
      </c>
      <c r="H4392" t="str">
        <f t="shared" si="206"/>
        <v>2022-03</v>
      </c>
    </row>
    <row r="4393" spans="1:8" x14ac:dyDescent="0.3">
      <c r="A4393" s="2">
        <v>114388784409</v>
      </c>
      <c r="B4393" s="2" t="str">
        <f t="shared" si="204"/>
        <v>114388784409</v>
      </c>
      <c r="C4393" s="2" t="str">
        <f>_xlfn.XLOOKUP(
  B4393,
  'Candidate Data'!A:A,
  'Candidate Data'!B:B,
  "Not Found"
)</f>
        <v>Recruiter10</v>
      </c>
      <c r="D4393" s="2" t="str">
        <f>_xlfn.XLOOKUP(
  C4393,
  'Recruiter Data'!A:A,
  'Recruiter Data'!B:B,
  "Unknown"
)</f>
        <v>N America</v>
      </c>
      <c r="E4393" t="s">
        <v>19</v>
      </c>
      <c r="F4393" t="str">
        <f t="shared" si="205"/>
        <v>Phone Screen</v>
      </c>
      <c r="G4393" s="1">
        <v>44640.809618055559</v>
      </c>
      <c r="H4393" t="str">
        <f t="shared" si="206"/>
        <v>2022-03</v>
      </c>
    </row>
    <row r="4394" spans="1:8" x14ac:dyDescent="0.3">
      <c r="A4394" s="2">
        <v>114388784409</v>
      </c>
      <c r="B4394" s="2" t="str">
        <f t="shared" si="204"/>
        <v>114388784409</v>
      </c>
      <c r="C4394" s="2" t="str">
        <f>_xlfn.XLOOKUP(
  B4394,
  'Candidate Data'!A:A,
  'Candidate Data'!B:B,
  "Not Found"
)</f>
        <v>Recruiter10</v>
      </c>
      <c r="D4394" s="2" t="str">
        <f>_xlfn.XLOOKUP(
  C4394,
  'Recruiter Data'!A:A,
  'Recruiter Data'!B:B,
  "Unknown"
)</f>
        <v>N America</v>
      </c>
      <c r="E4394" t="s">
        <v>24</v>
      </c>
      <c r="F4394" t="str">
        <f t="shared" si="205"/>
        <v>Waitlist</v>
      </c>
      <c r="G4394" s="1">
        <v>44654.823530092595</v>
      </c>
      <c r="H4394" t="str">
        <f t="shared" si="206"/>
        <v>2022-04</v>
      </c>
    </row>
    <row r="4395" spans="1:8" x14ac:dyDescent="0.3">
      <c r="A4395" s="2">
        <v>168722465617</v>
      </c>
      <c r="B4395" s="2" t="str">
        <f t="shared" si="204"/>
        <v>168722465617</v>
      </c>
      <c r="C4395" s="2" t="str">
        <f>_xlfn.XLOOKUP(
  B4395,
  'Candidate Data'!A:A,
  'Candidate Data'!B:B,
  "Not Found"
)</f>
        <v>Recruiter1</v>
      </c>
      <c r="D4395" s="2" t="str">
        <f>_xlfn.XLOOKUP(
  C4395,
  'Recruiter Data'!A:A,
  'Recruiter Data'!B:B,
  "Unknown"
)</f>
        <v>N America</v>
      </c>
      <c r="E4395" t="s">
        <v>18</v>
      </c>
      <c r="F4395" t="str">
        <f t="shared" si="205"/>
        <v>Application Review</v>
      </c>
      <c r="G4395" s="1">
        <v>44639.825231481482</v>
      </c>
      <c r="H4395" t="str">
        <f t="shared" si="206"/>
        <v>2022-03</v>
      </c>
    </row>
    <row r="4396" spans="1:8" x14ac:dyDescent="0.3">
      <c r="A4396" s="2">
        <v>177765600549</v>
      </c>
      <c r="B4396" s="2" t="str">
        <f t="shared" si="204"/>
        <v>177765600549</v>
      </c>
      <c r="C4396" s="2" t="str">
        <f>_xlfn.XLOOKUP(
  B4396,
  'Candidate Data'!A:A,
  'Candidate Data'!B:B,
  "Not Found"
)</f>
        <v>Recruiter2</v>
      </c>
      <c r="D4396" s="2" t="str">
        <f>_xlfn.XLOOKUP(
  C4396,
  'Recruiter Data'!A:A,
  'Recruiter Data'!B:B,
  "Unknown"
)</f>
        <v>N America</v>
      </c>
      <c r="E4396" t="s">
        <v>18</v>
      </c>
      <c r="F4396" t="str">
        <f t="shared" si="205"/>
        <v>Application Review</v>
      </c>
      <c r="G4396" s="1">
        <v>44639.893391203703</v>
      </c>
      <c r="H4396" t="str">
        <f t="shared" si="206"/>
        <v>2022-03</v>
      </c>
    </row>
    <row r="4397" spans="1:8" x14ac:dyDescent="0.3">
      <c r="A4397" s="2">
        <v>172413114352</v>
      </c>
      <c r="B4397" s="2" t="str">
        <f t="shared" si="204"/>
        <v>172413114352</v>
      </c>
      <c r="C4397" s="2" t="str">
        <f>_xlfn.XLOOKUP(
  B4397,
  'Candidate Data'!A:A,
  'Candidate Data'!B:B,
  "Not Found"
)</f>
        <v>Recruiter10</v>
      </c>
      <c r="D4397" s="2" t="str">
        <f>_xlfn.XLOOKUP(
  C4397,
  'Recruiter Data'!A:A,
  'Recruiter Data'!B:B,
  "Unknown"
)</f>
        <v>N America</v>
      </c>
      <c r="E4397" t="s">
        <v>18</v>
      </c>
      <c r="F4397" t="str">
        <f t="shared" si="205"/>
        <v>Application Review</v>
      </c>
      <c r="G4397" s="1">
        <v>44640.51798611111</v>
      </c>
      <c r="H4397" t="str">
        <f t="shared" si="206"/>
        <v>2022-03</v>
      </c>
    </row>
    <row r="4398" spans="1:8" x14ac:dyDescent="0.3">
      <c r="A4398" s="2">
        <v>172413114352</v>
      </c>
      <c r="B4398" s="2" t="str">
        <f t="shared" si="204"/>
        <v>172413114352</v>
      </c>
      <c r="C4398" s="2" t="str">
        <f>_xlfn.XLOOKUP(
  B4398,
  'Candidate Data'!A:A,
  'Candidate Data'!B:B,
  "Not Found"
)</f>
        <v>Recruiter10</v>
      </c>
      <c r="D4398" s="2" t="str">
        <f>_xlfn.XLOOKUP(
  C4398,
  'Recruiter Data'!A:A,
  'Recruiter Data'!B:B,
  "Unknown"
)</f>
        <v>N America</v>
      </c>
      <c r="E4398" t="s">
        <v>21</v>
      </c>
      <c r="F4398" t="str">
        <f t="shared" si="205"/>
        <v>Diligence</v>
      </c>
      <c r="G4398" s="1">
        <v>44640.57912037037</v>
      </c>
      <c r="H4398" t="str">
        <f t="shared" si="206"/>
        <v>2022-03</v>
      </c>
    </row>
    <row r="4399" spans="1:8" x14ac:dyDescent="0.3">
      <c r="A4399" s="2">
        <v>172413114352</v>
      </c>
      <c r="B4399" s="2" t="str">
        <f t="shared" si="204"/>
        <v>172413114352</v>
      </c>
      <c r="C4399" s="2" t="str">
        <f>_xlfn.XLOOKUP(
  B4399,
  'Candidate Data'!A:A,
  'Candidate Data'!B:B,
  "Not Found"
)</f>
        <v>Recruiter10</v>
      </c>
      <c r="D4399" s="2" t="str">
        <f>_xlfn.XLOOKUP(
  C4399,
  'Recruiter Data'!A:A,
  'Recruiter Data'!B:B,
  "Unknown"
)</f>
        <v>N America</v>
      </c>
      <c r="E4399" t="s">
        <v>22</v>
      </c>
      <c r="F4399" t="str">
        <f t="shared" si="205"/>
        <v>Final Interview</v>
      </c>
      <c r="G4399" s="1">
        <v>44640.578923611109</v>
      </c>
      <c r="H4399" t="str">
        <f t="shared" si="206"/>
        <v>2022-03</v>
      </c>
    </row>
    <row r="4400" spans="1:8" x14ac:dyDescent="0.3">
      <c r="A4400" s="2">
        <v>172413114352</v>
      </c>
      <c r="B4400" s="2" t="str">
        <f t="shared" si="204"/>
        <v>172413114352</v>
      </c>
      <c r="C4400" s="2" t="str">
        <f>_xlfn.XLOOKUP(
  B4400,
  'Candidate Data'!A:A,
  'Candidate Data'!B:B,
  "Not Found"
)</f>
        <v>Recruiter10</v>
      </c>
      <c r="D4400" s="2" t="str">
        <f>_xlfn.XLOOKUP(
  C4400,
  'Recruiter Data'!A:A,
  'Recruiter Data'!B:B,
  "Unknown"
)</f>
        <v>N America</v>
      </c>
      <c r="E4400" t="s">
        <v>20</v>
      </c>
      <c r="F4400" t="str">
        <f t="shared" si="205"/>
        <v>Interview #1</v>
      </c>
      <c r="G4400" s="1">
        <v>44640.578668981485</v>
      </c>
      <c r="H4400" t="str">
        <f t="shared" si="206"/>
        <v>2022-03</v>
      </c>
    </row>
    <row r="4401" spans="1:8" x14ac:dyDescent="0.3">
      <c r="A4401" s="2">
        <v>172413114352</v>
      </c>
      <c r="B4401" s="2" t="str">
        <f t="shared" si="204"/>
        <v>172413114352</v>
      </c>
      <c r="C4401" s="2" t="str">
        <f>_xlfn.XLOOKUP(
  B4401,
  'Candidate Data'!A:A,
  'Candidate Data'!B:B,
  "Not Found"
)</f>
        <v>Recruiter10</v>
      </c>
      <c r="D4401" s="2" t="str">
        <f>_xlfn.XLOOKUP(
  C4401,
  'Recruiter Data'!A:A,
  'Recruiter Data'!B:B,
  "Unknown"
)</f>
        <v>N America</v>
      </c>
      <c r="E4401" t="s">
        <v>23</v>
      </c>
      <c r="F4401" t="str">
        <f t="shared" si="205"/>
        <v>Next Steps</v>
      </c>
      <c r="G4401" s="1">
        <v>44640.579004629632</v>
      </c>
      <c r="H4401" t="str">
        <f t="shared" si="206"/>
        <v>2022-03</v>
      </c>
    </row>
    <row r="4402" spans="1:8" x14ac:dyDescent="0.3">
      <c r="A4402" s="2">
        <v>172413114352</v>
      </c>
      <c r="B4402" s="2" t="str">
        <f t="shared" si="204"/>
        <v>172413114352</v>
      </c>
      <c r="C4402" s="2" t="str">
        <f>_xlfn.XLOOKUP(
  B4402,
  'Candidate Data'!A:A,
  'Candidate Data'!B:B,
  "Not Found"
)</f>
        <v>Recruiter10</v>
      </c>
      <c r="D4402" s="2" t="str">
        <f>_xlfn.XLOOKUP(
  C4402,
  'Recruiter Data'!A:A,
  'Recruiter Data'!B:B,
  "Unknown"
)</f>
        <v>N America</v>
      </c>
      <c r="E4402" t="s">
        <v>19</v>
      </c>
      <c r="F4402" t="str">
        <f t="shared" si="205"/>
        <v>Phone Screen</v>
      </c>
      <c r="G4402" s="1">
        <v>44640.519317129627</v>
      </c>
      <c r="H4402" t="str">
        <f t="shared" si="206"/>
        <v>2022-03</v>
      </c>
    </row>
    <row r="4403" spans="1:8" x14ac:dyDescent="0.3">
      <c r="A4403" s="2">
        <v>172413114352</v>
      </c>
      <c r="B4403" s="2" t="str">
        <f t="shared" si="204"/>
        <v>172413114352</v>
      </c>
      <c r="C4403" s="2" t="str">
        <f>_xlfn.XLOOKUP(
  B4403,
  'Candidate Data'!A:A,
  'Candidate Data'!B:B,
  "Not Found"
)</f>
        <v>Recruiter10</v>
      </c>
      <c r="D4403" s="2" t="str">
        <f>_xlfn.XLOOKUP(
  C4403,
  'Recruiter Data'!A:A,
  'Recruiter Data'!B:B,
  "Unknown"
)</f>
        <v>N America</v>
      </c>
      <c r="E4403" t="s">
        <v>24</v>
      </c>
      <c r="F4403" t="str">
        <f t="shared" si="205"/>
        <v>Waitlist</v>
      </c>
      <c r="G4403" s="1">
        <v>44644.753136574072</v>
      </c>
      <c r="H4403" t="str">
        <f t="shared" si="206"/>
        <v>2022-03</v>
      </c>
    </row>
    <row r="4404" spans="1:8" x14ac:dyDescent="0.3">
      <c r="A4404" s="2">
        <v>173754351445</v>
      </c>
      <c r="B4404" s="2" t="str">
        <f t="shared" si="204"/>
        <v>173754351445</v>
      </c>
      <c r="C4404" s="2" t="str">
        <f>_xlfn.XLOOKUP(
  B4404,
  'Candidate Data'!A:A,
  'Candidate Data'!B:B,
  "Not Found"
)</f>
        <v>Recruiter1</v>
      </c>
      <c r="D4404" s="2" t="str">
        <f>_xlfn.XLOOKUP(
  C4404,
  'Recruiter Data'!A:A,
  'Recruiter Data'!B:B,
  "Unknown"
)</f>
        <v>N America</v>
      </c>
      <c r="E4404" t="s">
        <v>18</v>
      </c>
      <c r="F4404" t="str">
        <f t="shared" si="205"/>
        <v>Application Review</v>
      </c>
      <c r="G4404" s="1">
        <v>44639.927800925929</v>
      </c>
      <c r="H4404" t="str">
        <f t="shared" si="206"/>
        <v>2022-03</v>
      </c>
    </row>
    <row r="4405" spans="1:8" x14ac:dyDescent="0.3">
      <c r="A4405" s="2">
        <v>180561304669</v>
      </c>
      <c r="B4405" s="2" t="str">
        <f t="shared" si="204"/>
        <v>180561304669</v>
      </c>
      <c r="C4405" s="2" t="str">
        <f>_xlfn.XLOOKUP(
  B4405,
  'Candidate Data'!A:A,
  'Candidate Data'!B:B,
  "Not Found"
)</f>
        <v>Recruiter1</v>
      </c>
      <c r="D4405" s="2" t="str">
        <f>_xlfn.XLOOKUP(
  C4405,
  'Recruiter Data'!A:A,
  'Recruiter Data'!B:B,
  "Unknown"
)</f>
        <v>N America</v>
      </c>
      <c r="E4405" t="s">
        <v>18</v>
      </c>
      <c r="F4405" t="str">
        <f t="shared" si="205"/>
        <v>Application Review</v>
      </c>
      <c r="G4405" s="1">
        <v>44639.930613425924</v>
      </c>
      <c r="H4405" t="str">
        <f t="shared" si="206"/>
        <v>2022-03</v>
      </c>
    </row>
    <row r="4406" spans="1:8" x14ac:dyDescent="0.3">
      <c r="A4406" s="2">
        <v>182989949340</v>
      </c>
      <c r="B4406" s="2" t="str">
        <f t="shared" si="204"/>
        <v>182989949340</v>
      </c>
      <c r="C4406" s="2" t="str">
        <f>_xlfn.XLOOKUP(
  B4406,
  'Candidate Data'!A:A,
  'Candidate Data'!B:B,
  "Not Found"
)</f>
        <v>Recruiter9</v>
      </c>
      <c r="D4406" s="2" t="str">
        <f>_xlfn.XLOOKUP(
  C4406,
  'Recruiter Data'!A:A,
  'Recruiter Data'!B:B,
  "Unknown"
)</f>
        <v>Europe</v>
      </c>
      <c r="E4406" t="s">
        <v>18</v>
      </c>
      <c r="F4406" t="str">
        <f t="shared" si="205"/>
        <v>Application Review</v>
      </c>
      <c r="G4406" s="1">
        <v>44639.93408564815</v>
      </c>
      <c r="H4406" t="str">
        <f t="shared" si="206"/>
        <v>2022-03</v>
      </c>
    </row>
    <row r="4407" spans="1:8" x14ac:dyDescent="0.3">
      <c r="A4407" s="2">
        <v>182989949340</v>
      </c>
      <c r="B4407" s="2" t="str">
        <f t="shared" si="204"/>
        <v>182989949340</v>
      </c>
      <c r="C4407" s="2" t="str">
        <f>_xlfn.XLOOKUP(
  B4407,
  'Candidate Data'!A:A,
  'Candidate Data'!B:B,
  "Not Found"
)</f>
        <v>Recruiter9</v>
      </c>
      <c r="D4407" s="2" t="str">
        <f>_xlfn.XLOOKUP(
  C4407,
  'Recruiter Data'!A:A,
  'Recruiter Data'!B:B,
  "Unknown"
)</f>
        <v>Europe</v>
      </c>
      <c r="E4407" t="s">
        <v>18</v>
      </c>
      <c r="F4407" t="str">
        <f t="shared" si="205"/>
        <v>Application Review</v>
      </c>
      <c r="G4407" s="1">
        <v>44651.462534722225</v>
      </c>
      <c r="H4407" t="str">
        <f t="shared" si="206"/>
        <v>2022-03</v>
      </c>
    </row>
    <row r="4408" spans="1:8" x14ac:dyDescent="0.3">
      <c r="A4408" s="2">
        <v>161747525759</v>
      </c>
      <c r="B4408" s="2" t="str">
        <f t="shared" si="204"/>
        <v>161747525759</v>
      </c>
      <c r="C4408" s="2" t="str">
        <f>_xlfn.XLOOKUP(
  B4408,
  'Candidate Data'!A:A,
  'Candidate Data'!B:B,
  "Not Found"
)</f>
        <v>Recruiter11</v>
      </c>
      <c r="D4408" s="2" t="str">
        <f>_xlfn.XLOOKUP(
  C4408,
  'Recruiter Data'!A:A,
  'Recruiter Data'!B:B,
  "Unknown"
)</f>
        <v>N America</v>
      </c>
      <c r="E4408" t="s">
        <v>18</v>
      </c>
      <c r="F4408" t="str">
        <f t="shared" si="205"/>
        <v>Application Review</v>
      </c>
      <c r="G4408" s="1">
        <v>44639.93409722222</v>
      </c>
      <c r="H4408" t="str">
        <f t="shared" si="206"/>
        <v>2022-03</v>
      </c>
    </row>
    <row r="4409" spans="1:8" x14ac:dyDescent="0.3">
      <c r="A4409" s="2">
        <v>161747525759</v>
      </c>
      <c r="B4409" s="2" t="str">
        <f t="shared" si="204"/>
        <v>161747525759</v>
      </c>
      <c r="C4409" s="2" t="str">
        <f>_xlfn.XLOOKUP(
  B4409,
  'Candidate Data'!A:A,
  'Candidate Data'!B:B,
  "Not Found"
)</f>
        <v>Recruiter11</v>
      </c>
      <c r="D4409" s="2" t="str">
        <f>_xlfn.XLOOKUP(
  C4409,
  'Recruiter Data'!A:A,
  'Recruiter Data'!B:B,
  "Unknown"
)</f>
        <v>N America</v>
      </c>
      <c r="E4409" t="s">
        <v>19</v>
      </c>
      <c r="F4409" t="str">
        <f t="shared" si="205"/>
        <v>Phone Screen</v>
      </c>
      <c r="G4409" s="1">
        <v>44641.819687499999</v>
      </c>
      <c r="H4409" t="str">
        <f t="shared" si="206"/>
        <v>2022-03</v>
      </c>
    </row>
    <row r="4410" spans="1:8" x14ac:dyDescent="0.3">
      <c r="A4410" s="2">
        <v>186623494528</v>
      </c>
      <c r="B4410" s="2" t="str">
        <f t="shared" si="204"/>
        <v>186623494528</v>
      </c>
      <c r="C4410" s="2" t="str">
        <f>_xlfn.XLOOKUP(
  B4410,
  'Candidate Data'!A:A,
  'Candidate Data'!B:B,
  "Not Found"
)</f>
        <v>Recruiter55</v>
      </c>
      <c r="D4410" s="2" t="str">
        <f>_xlfn.XLOOKUP(
  C4410,
  'Recruiter Data'!A:A,
  'Recruiter Data'!B:B,
  "Unknown"
)</f>
        <v>Europe</v>
      </c>
      <c r="E4410" t="s">
        <v>18</v>
      </c>
      <c r="F4410" t="str">
        <f t="shared" si="205"/>
        <v>Application Review</v>
      </c>
      <c r="G4410" s="1">
        <v>44639.983946759261</v>
      </c>
      <c r="H4410" t="str">
        <f t="shared" si="206"/>
        <v>2022-03</v>
      </c>
    </row>
    <row r="4411" spans="1:8" x14ac:dyDescent="0.3">
      <c r="A4411" s="2">
        <v>186623494528</v>
      </c>
      <c r="B4411" s="2" t="str">
        <f t="shared" si="204"/>
        <v>186623494528</v>
      </c>
      <c r="C4411" s="2" t="str">
        <f>_xlfn.XLOOKUP(
  B4411,
  'Candidate Data'!A:A,
  'Candidate Data'!B:B,
  "Not Found"
)</f>
        <v>Recruiter55</v>
      </c>
      <c r="D4411" s="2" t="str">
        <f>_xlfn.XLOOKUP(
  C4411,
  'Recruiter Data'!A:A,
  'Recruiter Data'!B:B,
  "Unknown"
)</f>
        <v>Europe</v>
      </c>
      <c r="E4411" t="s">
        <v>21</v>
      </c>
      <c r="F4411" t="str">
        <f t="shared" si="205"/>
        <v>Diligence</v>
      </c>
      <c r="G4411" s="1">
        <v>44640.015532407408</v>
      </c>
      <c r="H4411" t="str">
        <f t="shared" si="206"/>
        <v>2022-03</v>
      </c>
    </row>
    <row r="4412" spans="1:8" x14ac:dyDescent="0.3">
      <c r="A4412" s="2">
        <v>186623494528</v>
      </c>
      <c r="B4412" s="2" t="str">
        <f t="shared" si="204"/>
        <v>186623494528</v>
      </c>
      <c r="C4412" s="2" t="str">
        <f>_xlfn.XLOOKUP(
  B4412,
  'Candidate Data'!A:A,
  'Candidate Data'!B:B,
  "Not Found"
)</f>
        <v>Recruiter55</v>
      </c>
      <c r="D4412" s="2" t="str">
        <f>_xlfn.XLOOKUP(
  C4412,
  'Recruiter Data'!A:A,
  'Recruiter Data'!B:B,
  "Unknown"
)</f>
        <v>Europe</v>
      </c>
      <c r="E4412" t="s">
        <v>22</v>
      </c>
      <c r="F4412" t="str">
        <f t="shared" si="205"/>
        <v>Final Interview</v>
      </c>
      <c r="G4412" s="1">
        <v>44640.013356481482</v>
      </c>
      <c r="H4412" t="str">
        <f t="shared" si="206"/>
        <v>2022-03</v>
      </c>
    </row>
    <row r="4413" spans="1:8" x14ac:dyDescent="0.3">
      <c r="A4413" s="2">
        <v>186623494528</v>
      </c>
      <c r="B4413" s="2" t="str">
        <f t="shared" si="204"/>
        <v>186623494528</v>
      </c>
      <c r="C4413" s="2" t="str">
        <f>_xlfn.XLOOKUP(
  B4413,
  'Candidate Data'!A:A,
  'Candidate Data'!B:B,
  "Not Found"
)</f>
        <v>Recruiter55</v>
      </c>
      <c r="D4413" s="2" t="str">
        <f>_xlfn.XLOOKUP(
  C4413,
  'Recruiter Data'!A:A,
  'Recruiter Data'!B:B,
  "Unknown"
)</f>
        <v>Europe</v>
      </c>
      <c r="E4413" t="s">
        <v>20</v>
      </c>
      <c r="F4413" t="str">
        <f t="shared" si="205"/>
        <v>Interview #1</v>
      </c>
      <c r="G4413" s="1">
        <v>44640.012974537036</v>
      </c>
      <c r="H4413" t="str">
        <f t="shared" si="206"/>
        <v>2022-03</v>
      </c>
    </row>
    <row r="4414" spans="1:8" x14ac:dyDescent="0.3">
      <c r="A4414" s="2">
        <v>186623494528</v>
      </c>
      <c r="B4414" s="2" t="str">
        <f t="shared" si="204"/>
        <v>186623494528</v>
      </c>
      <c r="C4414" s="2" t="str">
        <f>_xlfn.XLOOKUP(
  B4414,
  'Candidate Data'!A:A,
  'Candidate Data'!B:B,
  "Not Found"
)</f>
        <v>Recruiter55</v>
      </c>
      <c r="D4414" s="2" t="str">
        <f>_xlfn.XLOOKUP(
  C4414,
  'Recruiter Data'!A:A,
  'Recruiter Data'!B:B,
  "Unknown"
)</f>
        <v>Europe</v>
      </c>
      <c r="E4414" t="s">
        <v>23</v>
      </c>
      <c r="F4414" t="str">
        <f t="shared" si="205"/>
        <v>Next Steps</v>
      </c>
      <c r="G4414" s="1">
        <v>44640.014027777775</v>
      </c>
      <c r="H4414" t="str">
        <f t="shared" si="206"/>
        <v>2022-03</v>
      </c>
    </row>
    <row r="4415" spans="1:8" x14ac:dyDescent="0.3">
      <c r="A4415" s="2">
        <v>186623494528</v>
      </c>
      <c r="B4415" s="2" t="str">
        <f t="shared" si="204"/>
        <v>186623494528</v>
      </c>
      <c r="C4415" s="2" t="str">
        <f>_xlfn.XLOOKUP(
  B4415,
  'Candidate Data'!A:A,
  'Candidate Data'!B:B,
  "Not Found"
)</f>
        <v>Recruiter55</v>
      </c>
      <c r="D4415" s="2" t="str">
        <f>_xlfn.XLOOKUP(
  C4415,
  'Recruiter Data'!A:A,
  'Recruiter Data'!B:B,
  "Unknown"
)</f>
        <v>Europe</v>
      </c>
      <c r="E4415" t="s">
        <v>19</v>
      </c>
      <c r="F4415" t="str">
        <f t="shared" si="205"/>
        <v>Phone Screen</v>
      </c>
      <c r="G4415" s="1">
        <v>44640.011400462965</v>
      </c>
      <c r="H4415" t="str">
        <f t="shared" si="206"/>
        <v>2022-03</v>
      </c>
    </row>
    <row r="4416" spans="1:8" x14ac:dyDescent="0.3">
      <c r="A4416" s="2">
        <v>186623494528</v>
      </c>
      <c r="B4416" s="2" t="str">
        <f t="shared" si="204"/>
        <v>186623494528</v>
      </c>
      <c r="C4416" s="2" t="str">
        <f>_xlfn.XLOOKUP(
  B4416,
  'Candidate Data'!A:A,
  'Candidate Data'!B:B,
  "Not Found"
)</f>
        <v>Recruiter55</v>
      </c>
      <c r="D4416" s="2" t="str">
        <f>_xlfn.XLOOKUP(
  C4416,
  'Recruiter Data'!A:A,
  'Recruiter Data'!B:B,
  "Unknown"
)</f>
        <v>Europe</v>
      </c>
      <c r="E4416" t="s">
        <v>24</v>
      </c>
      <c r="F4416" t="str">
        <f t="shared" si="205"/>
        <v>Waitlist</v>
      </c>
      <c r="G4416" s="1">
        <v>44640.016446759262</v>
      </c>
      <c r="H4416" t="str">
        <f t="shared" si="206"/>
        <v>2022-03</v>
      </c>
    </row>
    <row r="4417" spans="1:8" x14ac:dyDescent="0.3">
      <c r="A4417" s="2">
        <v>134062379259</v>
      </c>
      <c r="B4417" s="2" t="str">
        <f t="shared" si="204"/>
        <v>134062379259</v>
      </c>
      <c r="C4417" s="2" t="str">
        <f>_xlfn.XLOOKUP(
  B4417,
  'Candidate Data'!A:A,
  'Candidate Data'!B:B,
  "Not Found"
)</f>
        <v>Recruiter9</v>
      </c>
      <c r="D4417" s="2" t="str">
        <f>_xlfn.XLOOKUP(
  C4417,
  'Recruiter Data'!A:A,
  'Recruiter Data'!B:B,
  "Unknown"
)</f>
        <v>Europe</v>
      </c>
      <c r="E4417" t="s">
        <v>21</v>
      </c>
      <c r="F4417" t="str">
        <f t="shared" si="205"/>
        <v>Diligence</v>
      </c>
      <c r="G4417" s="1">
        <v>44640.046585648146</v>
      </c>
      <c r="H4417" t="str">
        <f t="shared" si="206"/>
        <v>2022-03</v>
      </c>
    </row>
    <row r="4418" spans="1:8" x14ac:dyDescent="0.3">
      <c r="A4418" s="2">
        <v>134618353665</v>
      </c>
      <c r="B4418" s="2" t="str">
        <f t="shared" si="204"/>
        <v>134618353665</v>
      </c>
      <c r="C4418" s="2" t="str">
        <f>_xlfn.XLOOKUP(
  B4418,
  'Candidate Data'!A:A,
  'Candidate Data'!B:B,
  "Not Found"
)</f>
        <v>Recruiter6</v>
      </c>
      <c r="D4418" s="2" t="str">
        <f>_xlfn.XLOOKUP(
  C4418,
  'Recruiter Data'!A:A,
  'Recruiter Data'!B:B,
  "Unknown"
)</f>
        <v>N America</v>
      </c>
      <c r="E4418" t="s">
        <v>18</v>
      </c>
      <c r="F4418" t="str">
        <f t="shared" si="205"/>
        <v>Application Review</v>
      </c>
      <c r="G4418" s="1">
        <v>44640.048043981478</v>
      </c>
      <c r="H4418" t="str">
        <f t="shared" si="206"/>
        <v>2022-03</v>
      </c>
    </row>
    <row r="4419" spans="1:8" x14ac:dyDescent="0.3">
      <c r="A4419" s="2">
        <v>115958904619</v>
      </c>
      <c r="B4419" s="2" t="str">
        <f t="shared" ref="B4419:B4482" si="207">TEXT(A4419,"0")</f>
        <v>115958904619</v>
      </c>
      <c r="C4419" s="2" t="str">
        <f>_xlfn.XLOOKUP(
  B4419,
  'Candidate Data'!A:A,
  'Candidate Data'!B:B,
  "Not Found"
)</f>
        <v>Recruiter1</v>
      </c>
      <c r="D4419" s="2" t="str">
        <f>_xlfn.XLOOKUP(
  C4419,
  'Recruiter Data'!A:A,
  'Recruiter Data'!B:B,
  "Unknown"
)</f>
        <v>N America</v>
      </c>
      <c r="E4419" t="s">
        <v>18</v>
      </c>
      <c r="F4419" t="str">
        <f t="shared" ref="F4419:F4482" si="208">IF(ISNUMBER(SEARCH("Phone Screen",E4419)),"Phone Screen",
IF(ISNUMBER(SEARCH("Interview #1",E4419)),"Interview #1",
IF(ISNUMBER(SEARCH("Final Interview",E4419)),"Final Interview",
IF(ISNUMBER(SEARCH("Next Steps",E4419)),"Next Steps",
IF(ISNUMBER(SEARCH("Diligence",E4419)),"Diligence",
IF(ISNUMBER(SEARCH("Waitlist",E4419)),"Waitlist",
"Application Review"))))))</f>
        <v>Application Review</v>
      </c>
      <c r="G4419" s="1">
        <v>44640.049351851849</v>
      </c>
      <c r="H4419" t="str">
        <f t="shared" ref="H4419:H4482" si="209">TEXT(G4419,"yyyy-mm")</f>
        <v>2022-03</v>
      </c>
    </row>
    <row r="4420" spans="1:8" x14ac:dyDescent="0.3">
      <c r="A4420" s="2">
        <v>135865306008</v>
      </c>
      <c r="B4420" s="2" t="str">
        <f t="shared" si="207"/>
        <v>135865306008</v>
      </c>
      <c r="C4420" s="2" t="str">
        <f>_xlfn.XLOOKUP(
  B4420,
  'Candidate Data'!A:A,
  'Candidate Data'!B:B,
  "Not Found"
)</f>
        <v>Recruiter23</v>
      </c>
      <c r="D4420" s="2" t="str">
        <f>_xlfn.XLOOKUP(
  C4420,
  'Recruiter Data'!A:A,
  'Recruiter Data'!B:B,
  "Unknown"
)</f>
        <v>N America</v>
      </c>
      <c r="E4420" t="s">
        <v>24</v>
      </c>
      <c r="F4420" t="str">
        <f t="shared" si="208"/>
        <v>Waitlist</v>
      </c>
      <c r="G4420" s="1">
        <v>44640.052164351851</v>
      </c>
      <c r="H4420" t="str">
        <f t="shared" si="209"/>
        <v>2022-03</v>
      </c>
    </row>
    <row r="4421" spans="1:8" x14ac:dyDescent="0.3">
      <c r="A4421" s="2">
        <v>109979045985</v>
      </c>
      <c r="B4421" s="2" t="str">
        <f t="shared" si="207"/>
        <v>109979045985</v>
      </c>
      <c r="C4421" s="2" t="str">
        <f>_xlfn.XLOOKUP(
  B4421,
  'Candidate Data'!A:A,
  'Candidate Data'!B:B,
  "Not Found"
)</f>
        <v>Recruiter15</v>
      </c>
      <c r="D4421" s="2" t="str">
        <f>_xlfn.XLOOKUP(
  C4421,
  'Recruiter Data'!A:A,
  'Recruiter Data'!B:B,
  "Unknown"
)</f>
        <v>N America</v>
      </c>
      <c r="E4421" t="s">
        <v>18</v>
      </c>
      <c r="F4421" t="str">
        <f t="shared" si="208"/>
        <v>Application Review</v>
      </c>
      <c r="G4421" s="1">
        <v>44640.052175925928</v>
      </c>
      <c r="H4421" t="str">
        <f t="shared" si="209"/>
        <v>2022-03</v>
      </c>
    </row>
    <row r="4422" spans="1:8" x14ac:dyDescent="0.3">
      <c r="A4422" s="2">
        <v>109979045985</v>
      </c>
      <c r="B4422" s="2" t="str">
        <f t="shared" si="207"/>
        <v>109979045985</v>
      </c>
      <c r="C4422" s="2" t="str">
        <f>_xlfn.XLOOKUP(
  B4422,
  'Candidate Data'!A:A,
  'Candidate Data'!B:B,
  "Not Found"
)</f>
        <v>Recruiter15</v>
      </c>
      <c r="D4422" s="2" t="str">
        <f>_xlfn.XLOOKUP(
  C4422,
  'Recruiter Data'!A:A,
  'Recruiter Data'!B:B,
  "Unknown"
)</f>
        <v>N America</v>
      </c>
      <c r="E4422" t="s">
        <v>19</v>
      </c>
      <c r="F4422" t="str">
        <f t="shared" si="208"/>
        <v>Phone Screen</v>
      </c>
      <c r="G4422" s="1">
        <v>44656.059837962966</v>
      </c>
      <c r="H4422" t="str">
        <f t="shared" si="209"/>
        <v>2022-04</v>
      </c>
    </row>
    <row r="4423" spans="1:8" x14ac:dyDescent="0.3">
      <c r="A4423" s="2">
        <v>110709076054</v>
      </c>
      <c r="B4423" s="2" t="str">
        <f t="shared" si="207"/>
        <v>110709076054</v>
      </c>
      <c r="C4423" s="2" t="str">
        <f>_xlfn.XLOOKUP(
  B4423,
  'Candidate Data'!A:A,
  'Candidate Data'!B:B,
  "Not Found"
)</f>
        <v>Recruiter18</v>
      </c>
      <c r="D4423" s="2" t="str">
        <f>_xlfn.XLOOKUP(
  C4423,
  'Recruiter Data'!A:A,
  'Recruiter Data'!B:B,
  "Unknown"
)</f>
        <v>N America</v>
      </c>
      <c r="E4423" t="s">
        <v>18</v>
      </c>
      <c r="F4423" t="str">
        <f t="shared" si="208"/>
        <v>Application Review</v>
      </c>
      <c r="G4423" s="1">
        <v>44640.05945601852</v>
      </c>
      <c r="H4423" t="str">
        <f t="shared" si="209"/>
        <v>2022-03</v>
      </c>
    </row>
    <row r="4424" spans="1:8" x14ac:dyDescent="0.3">
      <c r="A4424" s="2">
        <v>101087617502</v>
      </c>
      <c r="B4424" s="2" t="str">
        <f t="shared" si="207"/>
        <v>101087617502</v>
      </c>
      <c r="C4424" s="2" t="str">
        <f>_xlfn.XLOOKUP(
  B4424,
  'Candidate Data'!A:A,
  'Candidate Data'!B:B,
  "Not Found"
)</f>
        <v>Recruiter29</v>
      </c>
      <c r="D4424" s="2" t="str">
        <f>_xlfn.XLOOKUP(
  C4424,
  'Recruiter Data'!A:A,
  'Recruiter Data'!B:B,
  "Unknown"
)</f>
        <v>N America</v>
      </c>
      <c r="E4424" t="s">
        <v>18</v>
      </c>
      <c r="F4424" t="str">
        <f t="shared" si="208"/>
        <v>Application Review</v>
      </c>
      <c r="G4424" s="1">
        <v>44640.059467592589</v>
      </c>
      <c r="H4424" t="str">
        <f t="shared" si="209"/>
        <v>2022-03</v>
      </c>
    </row>
    <row r="4425" spans="1:8" x14ac:dyDescent="0.3">
      <c r="A4425" s="2">
        <v>166082473345</v>
      </c>
      <c r="B4425" s="2" t="str">
        <f t="shared" si="207"/>
        <v>166082473345</v>
      </c>
      <c r="C4425" s="2" t="str">
        <f>_xlfn.XLOOKUP(
  B4425,
  'Candidate Data'!A:A,
  'Candidate Data'!B:B,
  "Not Found"
)</f>
        <v>Recruiter23</v>
      </c>
      <c r="D4425" s="2" t="str">
        <f>_xlfn.XLOOKUP(
  C4425,
  'Recruiter Data'!A:A,
  'Recruiter Data'!B:B,
  "Unknown"
)</f>
        <v>N America</v>
      </c>
      <c r="E4425" t="s">
        <v>24</v>
      </c>
      <c r="F4425" t="str">
        <f t="shared" si="208"/>
        <v>Waitlist</v>
      </c>
      <c r="G4425" s="1">
        <v>44640.060231481482</v>
      </c>
      <c r="H4425" t="str">
        <f t="shared" si="209"/>
        <v>2022-03</v>
      </c>
    </row>
    <row r="4426" spans="1:8" x14ac:dyDescent="0.3">
      <c r="A4426" s="2">
        <v>119941423985</v>
      </c>
      <c r="B4426" s="2" t="str">
        <f t="shared" si="207"/>
        <v>119941423985</v>
      </c>
      <c r="C4426" s="2" t="str">
        <f>_xlfn.XLOOKUP(
  B4426,
  'Candidate Data'!A:A,
  'Candidate Data'!B:B,
  "Not Found"
)</f>
        <v>Recruiter2</v>
      </c>
      <c r="D4426" s="2" t="str">
        <f>_xlfn.XLOOKUP(
  C4426,
  'Recruiter Data'!A:A,
  'Recruiter Data'!B:B,
  "Unknown"
)</f>
        <v>N America</v>
      </c>
      <c r="E4426" t="s">
        <v>18</v>
      </c>
      <c r="F4426" t="str">
        <f t="shared" si="208"/>
        <v>Application Review</v>
      </c>
      <c r="G4426" s="1">
        <v>44640.082048611112</v>
      </c>
      <c r="H4426" t="str">
        <f t="shared" si="209"/>
        <v>2022-03</v>
      </c>
    </row>
    <row r="4427" spans="1:8" x14ac:dyDescent="0.3">
      <c r="A4427" s="2">
        <v>119941423985</v>
      </c>
      <c r="B4427" s="2" t="str">
        <f t="shared" si="207"/>
        <v>119941423985</v>
      </c>
      <c r="C4427" s="2" t="str">
        <f>_xlfn.XLOOKUP(
  B4427,
  'Candidate Data'!A:A,
  'Candidate Data'!B:B,
  "Not Found"
)</f>
        <v>Recruiter2</v>
      </c>
      <c r="D4427" s="2" t="str">
        <f>_xlfn.XLOOKUP(
  C4427,
  'Recruiter Data'!A:A,
  'Recruiter Data'!B:B,
  "Unknown"
)</f>
        <v>N America</v>
      </c>
      <c r="E4427" t="s">
        <v>20</v>
      </c>
      <c r="F4427" t="str">
        <f t="shared" si="208"/>
        <v>Interview #1</v>
      </c>
      <c r="G4427" s="1">
        <v>44646.881840277776</v>
      </c>
      <c r="H4427" t="str">
        <f t="shared" si="209"/>
        <v>2022-03</v>
      </c>
    </row>
    <row r="4428" spans="1:8" x14ac:dyDescent="0.3">
      <c r="A4428" s="2">
        <v>119941423985</v>
      </c>
      <c r="B4428" s="2" t="str">
        <f t="shared" si="207"/>
        <v>119941423985</v>
      </c>
      <c r="C4428" s="2" t="str">
        <f>_xlfn.XLOOKUP(
  B4428,
  'Candidate Data'!A:A,
  'Candidate Data'!B:B,
  "Not Found"
)</f>
        <v>Recruiter2</v>
      </c>
      <c r="D4428" s="2" t="str">
        <f>_xlfn.XLOOKUP(
  C4428,
  'Recruiter Data'!A:A,
  'Recruiter Data'!B:B,
  "Unknown"
)</f>
        <v>N America</v>
      </c>
      <c r="E4428" t="s">
        <v>19</v>
      </c>
      <c r="F4428" t="str">
        <f t="shared" si="208"/>
        <v>Phone Screen</v>
      </c>
      <c r="G4428" s="1">
        <v>44644.702291666668</v>
      </c>
      <c r="H4428" t="str">
        <f t="shared" si="209"/>
        <v>2022-03</v>
      </c>
    </row>
    <row r="4429" spans="1:8" x14ac:dyDescent="0.3">
      <c r="A4429" s="2">
        <v>126493490896</v>
      </c>
      <c r="B4429" s="2" t="str">
        <f t="shared" si="207"/>
        <v>126493490896</v>
      </c>
      <c r="C4429" s="2" t="str">
        <f>_xlfn.XLOOKUP(
  B4429,
  'Candidate Data'!A:A,
  'Candidate Data'!B:B,
  "Not Found"
)</f>
        <v>Recruiter16</v>
      </c>
      <c r="D4429" s="2" t="str">
        <f>_xlfn.XLOOKUP(
  C4429,
  'Recruiter Data'!A:A,
  'Recruiter Data'!B:B,
  "Unknown"
)</f>
        <v>Asia</v>
      </c>
      <c r="E4429" t="s">
        <v>18</v>
      </c>
      <c r="F4429" t="str">
        <f t="shared" si="208"/>
        <v>Application Review</v>
      </c>
      <c r="G4429" s="1">
        <v>44640.102222222224</v>
      </c>
      <c r="H4429" t="str">
        <f t="shared" si="209"/>
        <v>2022-03</v>
      </c>
    </row>
    <row r="4430" spans="1:8" x14ac:dyDescent="0.3">
      <c r="A4430" s="2">
        <v>126493490896</v>
      </c>
      <c r="B4430" s="2" t="str">
        <f t="shared" si="207"/>
        <v>126493490896</v>
      </c>
      <c r="C4430" s="2" t="str">
        <f>_xlfn.XLOOKUP(
  B4430,
  'Candidate Data'!A:A,
  'Candidate Data'!B:B,
  "Not Found"
)</f>
        <v>Recruiter16</v>
      </c>
      <c r="D4430" s="2" t="str">
        <f>_xlfn.XLOOKUP(
  C4430,
  'Recruiter Data'!A:A,
  'Recruiter Data'!B:B,
  "Unknown"
)</f>
        <v>Asia</v>
      </c>
      <c r="E4430" t="s">
        <v>20</v>
      </c>
      <c r="F4430" t="str">
        <f t="shared" si="208"/>
        <v>Interview #1</v>
      </c>
      <c r="G4430" s="1">
        <v>44652.144768518519</v>
      </c>
      <c r="H4430" t="str">
        <f t="shared" si="209"/>
        <v>2022-04</v>
      </c>
    </row>
    <row r="4431" spans="1:8" x14ac:dyDescent="0.3">
      <c r="A4431" s="2">
        <v>126493490896</v>
      </c>
      <c r="B4431" s="2" t="str">
        <f t="shared" si="207"/>
        <v>126493490896</v>
      </c>
      <c r="C4431" s="2" t="str">
        <f>_xlfn.XLOOKUP(
  B4431,
  'Candidate Data'!A:A,
  'Candidate Data'!B:B,
  "Not Found"
)</f>
        <v>Recruiter16</v>
      </c>
      <c r="D4431" s="2" t="str">
        <f>_xlfn.XLOOKUP(
  C4431,
  'Recruiter Data'!A:A,
  'Recruiter Data'!B:B,
  "Unknown"
)</f>
        <v>Asia</v>
      </c>
      <c r="E4431" t="s">
        <v>19</v>
      </c>
      <c r="F4431" t="str">
        <f t="shared" si="208"/>
        <v>Phone Screen</v>
      </c>
      <c r="G4431" s="1">
        <v>44652.144768518519</v>
      </c>
      <c r="H4431" t="str">
        <f t="shared" si="209"/>
        <v>2022-04</v>
      </c>
    </row>
    <row r="4432" spans="1:8" x14ac:dyDescent="0.3">
      <c r="A4432" s="2">
        <v>113328783779</v>
      </c>
      <c r="B4432" s="2" t="str">
        <f t="shared" si="207"/>
        <v>113328783779</v>
      </c>
      <c r="C4432" s="2" t="str">
        <f>_xlfn.XLOOKUP(
  B4432,
  'Candidate Data'!A:A,
  'Candidate Data'!B:B,
  "Not Found"
)</f>
        <v>Recruiter5</v>
      </c>
      <c r="D4432" s="2" t="str">
        <f>_xlfn.XLOOKUP(
  C4432,
  'Recruiter Data'!A:A,
  'Recruiter Data'!B:B,
  "Unknown"
)</f>
        <v>Europe</v>
      </c>
      <c r="E4432" t="s">
        <v>18</v>
      </c>
      <c r="F4432" t="str">
        <f t="shared" si="208"/>
        <v>Application Review</v>
      </c>
      <c r="G4432" s="1">
        <v>44640.160509259258</v>
      </c>
      <c r="H4432" t="str">
        <f t="shared" si="209"/>
        <v>2022-03</v>
      </c>
    </row>
    <row r="4433" spans="1:8" x14ac:dyDescent="0.3">
      <c r="A4433" s="2">
        <v>189854671820</v>
      </c>
      <c r="B4433" s="2" t="str">
        <f t="shared" si="207"/>
        <v>189854671820</v>
      </c>
      <c r="C4433" s="2" t="str">
        <f>_xlfn.XLOOKUP(
  B4433,
  'Candidate Data'!A:A,
  'Candidate Data'!B:B,
  "Not Found"
)</f>
        <v>Recruiter11</v>
      </c>
      <c r="D4433" s="2" t="str">
        <f>_xlfn.XLOOKUP(
  C4433,
  'Recruiter Data'!A:A,
  'Recruiter Data'!B:B,
  "Unknown"
)</f>
        <v>N America</v>
      </c>
      <c r="E4433" t="s">
        <v>18</v>
      </c>
      <c r="F4433" t="str">
        <f t="shared" si="208"/>
        <v>Application Review</v>
      </c>
      <c r="G4433" s="1">
        <v>44640.161307870374</v>
      </c>
      <c r="H4433" t="str">
        <f t="shared" si="209"/>
        <v>2022-03</v>
      </c>
    </row>
    <row r="4434" spans="1:8" x14ac:dyDescent="0.3">
      <c r="A4434" s="2">
        <v>159503550506</v>
      </c>
      <c r="B4434" s="2" t="str">
        <f t="shared" si="207"/>
        <v>159503550506</v>
      </c>
      <c r="C4434" s="2" t="str">
        <f>_xlfn.XLOOKUP(
  B4434,
  'Candidate Data'!A:A,
  'Candidate Data'!B:B,
  "Not Found"
)</f>
        <v>Recruiter1</v>
      </c>
      <c r="D4434" s="2" t="str">
        <f>_xlfn.XLOOKUP(
  C4434,
  'Recruiter Data'!A:A,
  'Recruiter Data'!B:B,
  "Unknown"
)</f>
        <v>N America</v>
      </c>
      <c r="E4434" t="s">
        <v>18</v>
      </c>
      <c r="F4434" t="str">
        <f t="shared" si="208"/>
        <v>Application Review</v>
      </c>
      <c r="G4434" s="1">
        <v>44640.211909722224</v>
      </c>
      <c r="H4434" t="str">
        <f t="shared" si="209"/>
        <v>2022-03</v>
      </c>
    </row>
    <row r="4435" spans="1:8" x14ac:dyDescent="0.3">
      <c r="A4435" s="2">
        <v>140729939054</v>
      </c>
      <c r="B4435" s="2" t="str">
        <f t="shared" si="207"/>
        <v>140729939054</v>
      </c>
      <c r="C4435" s="2" t="str">
        <f>_xlfn.XLOOKUP(
  B4435,
  'Candidate Data'!A:A,
  'Candidate Data'!B:B,
  "Not Found"
)</f>
        <v>Recruiter2</v>
      </c>
      <c r="D4435" s="2" t="str">
        <f>_xlfn.XLOOKUP(
  C4435,
  'Recruiter Data'!A:A,
  'Recruiter Data'!B:B,
  "Unknown"
)</f>
        <v>N America</v>
      </c>
      <c r="E4435" t="s">
        <v>18</v>
      </c>
      <c r="F4435" t="str">
        <f t="shared" si="208"/>
        <v>Application Review</v>
      </c>
      <c r="G4435" s="1">
        <v>44640.33761574074</v>
      </c>
      <c r="H4435" t="str">
        <f t="shared" si="209"/>
        <v>2022-03</v>
      </c>
    </row>
    <row r="4436" spans="1:8" x14ac:dyDescent="0.3">
      <c r="A4436" s="2">
        <v>140729939054</v>
      </c>
      <c r="B4436" s="2" t="str">
        <f t="shared" si="207"/>
        <v>140729939054</v>
      </c>
      <c r="C4436" s="2" t="str">
        <f>_xlfn.XLOOKUP(
  B4436,
  'Candidate Data'!A:A,
  'Candidate Data'!B:B,
  "Not Found"
)</f>
        <v>Recruiter2</v>
      </c>
      <c r="D4436" s="2" t="str">
        <f>_xlfn.XLOOKUP(
  C4436,
  'Recruiter Data'!A:A,
  'Recruiter Data'!B:B,
  "Unknown"
)</f>
        <v>N America</v>
      </c>
      <c r="E4436" t="s">
        <v>21</v>
      </c>
      <c r="F4436" t="str">
        <f t="shared" si="208"/>
        <v>Diligence</v>
      </c>
      <c r="G4436" s="1">
        <v>44679.627326388887</v>
      </c>
      <c r="H4436" t="str">
        <f t="shared" si="209"/>
        <v>2022-04</v>
      </c>
    </row>
    <row r="4437" spans="1:8" x14ac:dyDescent="0.3">
      <c r="A4437" s="2">
        <v>140729939054</v>
      </c>
      <c r="B4437" s="2" t="str">
        <f t="shared" si="207"/>
        <v>140729939054</v>
      </c>
      <c r="C4437" s="2" t="str">
        <f>_xlfn.XLOOKUP(
  B4437,
  'Candidate Data'!A:A,
  'Candidate Data'!B:B,
  "Not Found"
)</f>
        <v>Recruiter2</v>
      </c>
      <c r="D4437" s="2" t="str">
        <f>_xlfn.XLOOKUP(
  C4437,
  'Recruiter Data'!A:A,
  'Recruiter Data'!B:B,
  "Unknown"
)</f>
        <v>N America</v>
      </c>
      <c r="E4437" t="s">
        <v>22</v>
      </c>
      <c r="F4437" t="str">
        <f t="shared" si="208"/>
        <v>Final Interview</v>
      </c>
      <c r="G4437" s="1">
        <v>44679.627326388887</v>
      </c>
      <c r="H4437" t="str">
        <f t="shared" si="209"/>
        <v>2022-04</v>
      </c>
    </row>
    <row r="4438" spans="1:8" x14ac:dyDescent="0.3">
      <c r="A4438" s="2">
        <v>140729939054</v>
      </c>
      <c r="B4438" s="2" t="str">
        <f t="shared" si="207"/>
        <v>140729939054</v>
      </c>
      <c r="C4438" s="2" t="str">
        <f>_xlfn.XLOOKUP(
  B4438,
  'Candidate Data'!A:A,
  'Candidate Data'!B:B,
  "Not Found"
)</f>
        <v>Recruiter2</v>
      </c>
      <c r="D4438" s="2" t="str">
        <f>_xlfn.XLOOKUP(
  C4438,
  'Recruiter Data'!A:A,
  'Recruiter Data'!B:B,
  "Unknown"
)</f>
        <v>N America</v>
      </c>
      <c r="E4438" t="s">
        <v>20</v>
      </c>
      <c r="F4438" t="str">
        <f t="shared" si="208"/>
        <v>Interview #1</v>
      </c>
      <c r="G4438" s="1">
        <v>44669.562303240738</v>
      </c>
      <c r="H4438" t="str">
        <f t="shared" si="209"/>
        <v>2022-04</v>
      </c>
    </row>
    <row r="4439" spans="1:8" x14ac:dyDescent="0.3">
      <c r="A4439" s="2">
        <v>140729939054</v>
      </c>
      <c r="B4439" s="2" t="str">
        <f t="shared" si="207"/>
        <v>140729939054</v>
      </c>
      <c r="C4439" s="2" t="str">
        <f>_xlfn.XLOOKUP(
  B4439,
  'Candidate Data'!A:A,
  'Candidate Data'!B:B,
  "Not Found"
)</f>
        <v>Recruiter2</v>
      </c>
      <c r="D4439" s="2" t="str">
        <f>_xlfn.XLOOKUP(
  C4439,
  'Recruiter Data'!A:A,
  'Recruiter Data'!B:B,
  "Unknown"
)</f>
        <v>N America</v>
      </c>
      <c r="E4439" t="s">
        <v>23</v>
      </c>
      <c r="F4439" t="str">
        <f t="shared" si="208"/>
        <v>Next Steps</v>
      </c>
      <c r="G4439" s="1">
        <v>44679.627326388887</v>
      </c>
      <c r="H4439" t="str">
        <f t="shared" si="209"/>
        <v>2022-04</v>
      </c>
    </row>
    <row r="4440" spans="1:8" x14ac:dyDescent="0.3">
      <c r="A4440" s="2">
        <v>140729939054</v>
      </c>
      <c r="B4440" s="2" t="str">
        <f t="shared" si="207"/>
        <v>140729939054</v>
      </c>
      <c r="C4440" s="2" t="str">
        <f>_xlfn.XLOOKUP(
  B4440,
  'Candidate Data'!A:A,
  'Candidate Data'!B:B,
  "Not Found"
)</f>
        <v>Recruiter2</v>
      </c>
      <c r="D4440" s="2" t="str">
        <f>_xlfn.XLOOKUP(
  C4440,
  'Recruiter Data'!A:A,
  'Recruiter Data'!B:B,
  "Unknown"
)</f>
        <v>N America</v>
      </c>
      <c r="E4440" t="s">
        <v>19</v>
      </c>
      <c r="F4440" t="str">
        <f t="shared" si="208"/>
        <v>Phone Screen</v>
      </c>
      <c r="G4440" s="1">
        <v>44641.588055555556</v>
      </c>
      <c r="H4440" t="str">
        <f t="shared" si="209"/>
        <v>2022-03</v>
      </c>
    </row>
    <row r="4441" spans="1:8" x14ac:dyDescent="0.3">
      <c r="A4441" s="2">
        <v>140729939054</v>
      </c>
      <c r="B4441" s="2" t="str">
        <f t="shared" si="207"/>
        <v>140729939054</v>
      </c>
      <c r="C4441" s="2" t="str">
        <f>_xlfn.XLOOKUP(
  B4441,
  'Candidate Data'!A:A,
  'Candidate Data'!B:B,
  "Not Found"
)</f>
        <v>Recruiter2</v>
      </c>
      <c r="D4441" s="2" t="str">
        <f>_xlfn.XLOOKUP(
  C4441,
  'Recruiter Data'!A:A,
  'Recruiter Data'!B:B,
  "Unknown"
)</f>
        <v>N America</v>
      </c>
      <c r="E4441" t="s">
        <v>24</v>
      </c>
      <c r="F4441" t="str">
        <f t="shared" si="208"/>
        <v>Waitlist</v>
      </c>
      <c r="G4441" s="1">
        <v>44679.744606481479</v>
      </c>
      <c r="H4441" t="str">
        <f t="shared" si="209"/>
        <v>2022-04</v>
      </c>
    </row>
    <row r="4442" spans="1:8" x14ac:dyDescent="0.3">
      <c r="A4442" s="2">
        <v>143281155995</v>
      </c>
      <c r="B4442" s="2" t="str">
        <f t="shared" si="207"/>
        <v>143281155995</v>
      </c>
      <c r="C4442" s="2" t="str">
        <f>_xlfn.XLOOKUP(
  B4442,
  'Candidate Data'!A:A,
  'Candidate Data'!B:B,
  "Not Found"
)</f>
        <v>Recruiter16</v>
      </c>
      <c r="D4442" s="2" t="str">
        <f>_xlfn.XLOOKUP(
  C4442,
  'Recruiter Data'!A:A,
  'Recruiter Data'!B:B,
  "Unknown"
)</f>
        <v>Asia</v>
      </c>
      <c r="E4442" t="s">
        <v>18</v>
      </c>
      <c r="F4442" t="str">
        <f t="shared" si="208"/>
        <v>Application Review</v>
      </c>
      <c r="G4442" s="1">
        <v>44640.378576388888</v>
      </c>
      <c r="H4442" t="str">
        <f t="shared" si="209"/>
        <v>2022-03</v>
      </c>
    </row>
    <row r="4443" spans="1:8" x14ac:dyDescent="0.3">
      <c r="A4443" s="2">
        <v>161995245857</v>
      </c>
      <c r="B4443" s="2" t="str">
        <f t="shared" si="207"/>
        <v>161995245857</v>
      </c>
      <c r="C4443" s="2" t="str">
        <f>_xlfn.XLOOKUP(
  B4443,
  'Candidate Data'!A:A,
  'Candidate Data'!B:B,
  "Not Found"
)</f>
        <v>Recruiter6</v>
      </c>
      <c r="D4443" s="2" t="str">
        <f>_xlfn.XLOOKUP(
  C4443,
  'Recruiter Data'!A:A,
  'Recruiter Data'!B:B,
  "Unknown"
)</f>
        <v>N America</v>
      </c>
      <c r="E4443" t="s">
        <v>18</v>
      </c>
      <c r="F4443" t="str">
        <f t="shared" si="208"/>
        <v>Application Review</v>
      </c>
      <c r="G4443" s="1">
        <v>44640.49659722222</v>
      </c>
      <c r="H4443" t="str">
        <f t="shared" si="209"/>
        <v>2022-03</v>
      </c>
    </row>
    <row r="4444" spans="1:8" x14ac:dyDescent="0.3">
      <c r="A4444" s="2">
        <v>161995245857</v>
      </c>
      <c r="B4444" s="2" t="str">
        <f t="shared" si="207"/>
        <v>161995245857</v>
      </c>
      <c r="C4444" s="2" t="str">
        <f>_xlfn.XLOOKUP(
  B4444,
  'Candidate Data'!A:A,
  'Candidate Data'!B:B,
  "Not Found"
)</f>
        <v>Recruiter6</v>
      </c>
      <c r="D4444" s="2" t="str">
        <f>_xlfn.XLOOKUP(
  C4444,
  'Recruiter Data'!A:A,
  'Recruiter Data'!B:B,
  "Unknown"
)</f>
        <v>N America</v>
      </c>
      <c r="E4444" t="s">
        <v>20</v>
      </c>
      <c r="F4444" t="str">
        <f t="shared" si="208"/>
        <v>Interview #1</v>
      </c>
      <c r="G4444" s="1">
        <v>44654.720914351848</v>
      </c>
      <c r="H4444" t="str">
        <f t="shared" si="209"/>
        <v>2022-04</v>
      </c>
    </row>
    <row r="4445" spans="1:8" x14ac:dyDescent="0.3">
      <c r="A4445" s="2">
        <v>161995245857</v>
      </c>
      <c r="B4445" s="2" t="str">
        <f t="shared" si="207"/>
        <v>161995245857</v>
      </c>
      <c r="C4445" s="2" t="str">
        <f>_xlfn.XLOOKUP(
  B4445,
  'Candidate Data'!A:A,
  'Candidate Data'!B:B,
  "Not Found"
)</f>
        <v>Recruiter6</v>
      </c>
      <c r="D4445" s="2" t="str">
        <f>_xlfn.XLOOKUP(
  C4445,
  'Recruiter Data'!A:A,
  'Recruiter Data'!B:B,
  "Unknown"
)</f>
        <v>N America</v>
      </c>
      <c r="E4445" t="s">
        <v>19</v>
      </c>
      <c r="F4445" t="str">
        <f t="shared" si="208"/>
        <v>Phone Screen</v>
      </c>
      <c r="G4445" s="1">
        <v>44640.664652777778</v>
      </c>
      <c r="H4445" t="str">
        <f t="shared" si="209"/>
        <v>2022-03</v>
      </c>
    </row>
    <row r="4446" spans="1:8" x14ac:dyDescent="0.3">
      <c r="A4446" s="2">
        <v>176112004416</v>
      </c>
      <c r="B4446" s="2" t="str">
        <f t="shared" si="207"/>
        <v>176112004416</v>
      </c>
      <c r="C4446" s="2" t="str">
        <f>_xlfn.XLOOKUP(
  B4446,
  'Candidate Data'!A:A,
  'Candidate Data'!B:B,
  "Not Found"
)</f>
        <v>Recruiter10</v>
      </c>
      <c r="D4446" s="2" t="str">
        <f>_xlfn.XLOOKUP(
  C4446,
  'Recruiter Data'!A:A,
  'Recruiter Data'!B:B,
  "Unknown"
)</f>
        <v>N America</v>
      </c>
      <c r="E4446" t="s">
        <v>18</v>
      </c>
      <c r="F4446" t="str">
        <f t="shared" si="208"/>
        <v>Application Review</v>
      </c>
      <c r="G4446" s="1">
        <v>44648.829826388886</v>
      </c>
      <c r="H4446" t="str">
        <f t="shared" si="209"/>
        <v>2022-03</v>
      </c>
    </row>
    <row r="4447" spans="1:8" x14ac:dyDescent="0.3">
      <c r="A4447" s="2">
        <v>176112004416</v>
      </c>
      <c r="B4447" s="2" t="str">
        <f t="shared" si="207"/>
        <v>176112004416</v>
      </c>
      <c r="C4447" s="2" t="str">
        <f>_xlfn.XLOOKUP(
  B4447,
  'Candidate Data'!A:A,
  'Candidate Data'!B:B,
  "Not Found"
)</f>
        <v>Recruiter10</v>
      </c>
      <c r="D4447" s="2" t="str">
        <f>_xlfn.XLOOKUP(
  C4447,
  'Recruiter Data'!A:A,
  'Recruiter Data'!B:B,
  "Unknown"
)</f>
        <v>N America</v>
      </c>
      <c r="E4447" t="s">
        <v>19</v>
      </c>
      <c r="F4447" t="str">
        <f t="shared" si="208"/>
        <v>Phone Screen</v>
      </c>
      <c r="G4447" s="1">
        <v>44648.83861111111</v>
      </c>
      <c r="H4447" t="str">
        <f t="shared" si="209"/>
        <v>2022-03</v>
      </c>
    </row>
    <row r="4448" spans="1:8" x14ac:dyDescent="0.3">
      <c r="A4448" s="2">
        <v>123636804789</v>
      </c>
      <c r="B4448" s="2" t="str">
        <f t="shared" si="207"/>
        <v>123636804789</v>
      </c>
      <c r="C4448" s="2" t="str">
        <f>_xlfn.XLOOKUP(
  B4448,
  'Candidate Data'!A:A,
  'Candidate Data'!B:B,
  "Not Found"
)</f>
        <v>Recruiter6</v>
      </c>
      <c r="D4448" s="2" t="str">
        <f>_xlfn.XLOOKUP(
  C4448,
  'Recruiter Data'!A:A,
  'Recruiter Data'!B:B,
  "Unknown"
)</f>
        <v>N America</v>
      </c>
      <c r="E4448" t="s">
        <v>18</v>
      </c>
      <c r="F4448" t="str">
        <f t="shared" si="208"/>
        <v>Application Review</v>
      </c>
      <c r="G4448" s="1">
        <v>44640.581377314818</v>
      </c>
      <c r="H4448" t="str">
        <f t="shared" si="209"/>
        <v>2022-03</v>
      </c>
    </row>
    <row r="4449" spans="1:8" x14ac:dyDescent="0.3">
      <c r="A4449" s="2">
        <v>136899102335</v>
      </c>
      <c r="B4449" s="2" t="str">
        <f t="shared" si="207"/>
        <v>136899102335</v>
      </c>
      <c r="C4449" s="2" t="str">
        <f>_xlfn.XLOOKUP(
  B4449,
  'Candidate Data'!A:A,
  'Candidate Data'!B:B,
  "Not Found"
)</f>
        <v>Recruiter15</v>
      </c>
      <c r="D4449" s="2" t="str">
        <f>_xlfn.XLOOKUP(
  C4449,
  'Recruiter Data'!A:A,
  'Recruiter Data'!B:B,
  "Unknown"
)</f>
        <v>N America</v>
      </c>
      <c r="E4449" t="s">
        <v>18</v>
      </c>
      <c r="F4449" t="str">
        <f t="shared" si="208"/>
        <v>Application Review</v>
      </c>
      <c r="G4449" s="1">
        <v>44640.590405092589</v>
      </c>
      <c r="H4449" t="str">
        <f t="shared" si="209"/>
        <v>2022-03</v>
      </c>
    </row>
    <row r="4450" spans="1:8" x14ac:dyDescent="0.3">
      <c r="A4450" s="2">
        <v>175452376809</v>
      </c>
      <c r="B4450" s="2" t="str">
        <f t="shared" si="207"/>
        <v>175452376809</v>
      </c>
      <c r="C4450" s="2" t="str">
        <f>_xlfn.XLOOKUP(
  B4450,
  'Candidate Data'!A:A,
  'Candidate Data'!B:B,
  "Not Found"
)</f>
        <v>Recruiter2</v>
      </c>
      <c r="D4450" s="2" t="str">
        <f>_xlfn.XLOOKUP(
  C4450,
  'Recruiter Data'!A:A,
  'Recruiter Data'!B:B,
  "Unknown"
)</f>
        <v>N America</v>
      </c>
      <c r="E4450" t="s">
        <v>18</v>
      </c>
      <c r="F4450" t="str">
        <f t="shared" si="208"/>
        <v>Application Review</v>
      </c>
      <c r="G4450" s="1">
        <v>44640.622384259259</v>
      </c>
      <c r="H4450" t="str">
        <f t="shared" si="209"/>
        <v>2022-03</v>
      </c>
    </row>
    <row r="4451" spans="1:8" x14ac:dyDescent="0.3">
      <c r="A4451" s="2">
        <v>175452376809</v>
      </c>
      <c r="B4451" s="2" t="str">
        <f t="shared" si="207"/>
        <v>175452376809</v>
      </c>
      <c r="C4451" s="2" t="str">
        <f>_xlfn.XLOOKUP(
  B4451,
  'Candidate Data'!A:A,
  'Candidate Data'!B:B,
  "Not Found"
)</f>
        <v>Recruiter2</v>
      </c>
      <c r="D4451" s="2" t="str">
        <f>_xlfn.XLOOKUP(
  C4451,
  'Recruiter Data'!A:A,
  'Recruiter Data'!B:B,
  "Unknown"
)</f>
        <v>N America</v>
      </c>
      <c r="E4451" t="s">
        <v>18</v>
      </c>
      <c r="F4451" t="str">
        <f t="shared" si="208"/>
        <v>Application Review</v>
      </c>
      <c r="G4451" s="1">
        <v>44640.625763888886</v>
      </c>
      <c r="H4451" t="str">
        <f t="shared" si="209"/>
        <v>2022-03</v>
      </c>
    </row>
    <row r="4452" spans="1:8" x14ac:dyDescent="0.3">
      <c r="A4452" s="2">
        <v>154293451536</v>
      </c>
      <c r="B4452" s="2" t="str">
        <f t="shared" si="207"/>
        <v>154293451536</v>
      </c>
      <c r="C4452" s="2" t="str">
        <f>_xlfn.XLOOKUP(
  B4452,
  'Candidate Data'!A:A,
  'Candidate Data'!B:B,
  "Not Found"
)</f>
        <v>Recruiter9</v>
      </c>
      <c r="D4452" s="2" t="str">
        <f>_xlfn.XLOOKUP(
  C4452,
  'Recruiter Data'!A:A,
  'Recruiter Data'!B:B,
  "Unknown"
)</f>
        <v>Europe</v>
      </c>
      <c r="E4452" t="s">
        <v>18</v>
      </c>
      <c r="F4452" t="str">
        <f t="shared" si="208"/>
        <v>Application Review</v>
      </c>
      <c r="G4452" s="1">
        <v>44640.63208333333</v>
      </c>
      <c r="H4452" t="str">
        <f t="shared" si="209"/>
        <v>2022-03</v>
      </c>
    </row>
    <row r="4453" spans="1:8" x14ac:dyDescent="0.3">
      <c r="A4453" s="2">
        <v>154293451536</v>
      </c>
      <c r="B4453" s="2" t="str">
        <f t="shared" si="207"/>
        <v>154293451536</v>
      </c>
      <c r="C4453" s="2" t="str">
        <f>_xlfn.XLOOKUP(
  B4453,
  'Candidate Data'!A:A,
  'Candidate Data'!B:B,
  "Not Found"
)</f>
        <v>Recruiter9</v>
      </c>
      <c r="D4453" s="2" t="str">
        <f>_xlfn.XLOOKUP(
  C4453,
  'Recruiter Data'!A:A,
  'Recruiter Data'!B:B,
  "Unknown"
)</f>
        <v>Europe</v>
      </c>
      <c r="E4453" t="s">
        <v>20</v>
      </c>
      <c r="F4453" t="str">
        <f t="shared" si="208"/>
        <v>Interview #1</v>
      </c>
      <c r="G4453" s="1">
        <v>44665.580069444448</v>
      </c>
      <c r="H4453" t="str">
        <f t="shared" si="209"/>
        <v>2022-04</v>
      </c>
    </row>
    <row r="4454" spans="1:8" x14ac:dyDescent="0.3">
      <c r="A4454" s="2">
        <v>154293451536</v>
      </c>
      <c r="B4454" s="2" t="str">
        <f t="shared" si="207"/>
        <v>154293451536</v>
      </c>
      <c r="C4454" s="2" t="str">
        <f>_xlfn.XLOOKUP(
  B4454,
  'Candidate Data'!A:A,
  'Candidate Data'!B:B,
  "Not Found"
)</f>
        <v>Recruiter9</v>
      </c>
      <c r="D4454" s="2" t="str">
        <f>_xlfn.XLOOKUP(
  C4454,
  'Recruiter Data'!A:A,
  'Recruiter Data'!B:B,
  "Unknown"
)</f>
        <v>Europe</v>
      </c>
      <c r="E4454" t="s">
        <v>19</v>
      </c>
      <c r="F4454" t="str">
        <f t="shared" si="208"/>
        <v>Phone Screen</v>
      </c>
      <c r="G4454" s="1">
        <v>44661.330740740741</v>
      </c>
      <c r="H4454" t="str">
        <f t="shared" si="209"/>
        <v>2022-04</v>
      </c>
    </row>
    <row r="4455" spans="1:8" x14ac:dyDescent="0.3">
      <c r="A4455" s="2">
        <v>148526409822</v>
      </c>
      <c r="B4455" s="2" t="str">
        <f t="shared" si="207"/>
        <v>148526409822</v>
      </c>
      <c r="C4455" s="2" t="str">
        <f>_xlfn.XLOOKUP(
  B4455,
  'Candidate Data'!A:A,
  'Candidate Data'!B:B,
  "Not Found"
)</f>
        <v>Recruiter36</v>
      </c>
      <c r="D4455" s="2" t="str">
        <f>_xlfn.XLOOKUP(
  C4455,
  'Recruiter Data'!A:A,
  'Recruiter Data'!B:B,
  "Unknown"
)</f>
        <v>Europe</v>
      </c>
      <c r="E4455" t="s">
        <v>18</v>
      </c>
      <c r="F4455" t="str">
        <f t="shared" si="208"/>
        <v>Application Review</v>
      </c>
      <c r="G4455" s="1">
        <v>44640.641712962963</v>
      </c>
      <c r="H4455" t="str">
        <f t="shared" si="209"/>
        <v>2022-03</v>
      </c>
    </row>
    <row r="4456" spans="1:8" x14ac:dyDescent="0.3">
      <c r="A4456" s="2">
        <v>148526409822</v>
      </c>
      <c r="B4456" s="2" t="str">
        <f t="shared" si="207"/>
        <v>148526409822</v>
      </c>
      <c r="C4456" s="2" t="str">
        <f>_xlfn.XLOOKUP(
  B4456,
  'Candidate Data'!A:A,
  'Candidate Data'!B:B,
  "Not Found"
)</f>
        <v>Recruiter36</v>
      </c>
      <c r="D4456" s="2" t="str">
        <f>_xlfn.XLOOKUP(
  C4456,
  'Recruiter Data'!A:A,
  'Recruiter Data'!B:B,
  "Unknown"
)</f>
        <v>Europe</v>
      </c>
      <c r="E4456" t="s">
        <v>19</v>
      </c>
      <c r="F4456" t="str">
        <f t="shared" si="208"/>
        <v>Phone Screen</v>
      </c>
      <c r="G4456" s="1">
        <v>44666.588090277779</v>
      </c>
      <c r="H4456" t="str">
        <f t="shared" si="209"/>
        <v>2022-04</v>
      </c>
    </row>
    <row r="4457" spans="1:8" x14ac:dyDescent="0.3">
      <c r="A4457" s="2">
        <v>124425555592</v>
      </c>
      <c r="B4457" s="2" t="str">
        <f t="shared" si="207"/>
        <v>124425555592</v>
      </c>
      <c r="C4457" s="2" t="str">
        <f>_xlfn.XLOOKUP(
  B4457,
  'Candidate Data'!A:A,
  'Candidate Data'!B:B,
  "Not Found"
)</f>
        <v>Recruiter1</v>
      </c>
      <c r="D4457" s="2" t="str">
        <f>_xlfn.XLOOKUP(
  C4457,
  'Recruiter Data'!A:A,
  'Recruiter Data'!B:B,
  "Unknown"
)</f>
        <v>N America</v>
      </c>
      <c r="E4457" t="s">
        <v>18</v>
      </c>
      <c r="F4457" t="str">
        <f t="shared" si="208"/>
        <v>Application Review</v>
      </c>
      <c r="G4457" s="1">
        <v>44640.653506944444</v>
      </c>
      <c r="H4457" t="str">
        <f t="shared" si="209"/>
        <v>2022-03</v>
      </c>
    </row>
    <row r="4458" spans="1:8" x14ac:dyDescent="0.3">
      <c r="A4458" s="2">
        <v>161900795141</v>
      </c>
      <c r="B4458" s="2" t="str">
        <f t="shared" si="207"/>
        <v>161900795141</v>
      </c>
      <c r="C4458" s="2" t="str">
        <f>_xlfn.XLOOKUP(
  B4458,
  'Candidate Data'!A:A,
  'Candidate Data'!B:B,
  "Not Found"
)</f>
        <v>Recruiter11</v>
      </c>
      <c r="D4458" s="2" t="str">
        <f>_xlfn.XLOOKUP(
  C4458,
  'Recruiter Data'!A:A,
  'Recruiter Data'!B:B,
  "Unknown"
)</f>
        <v>N America</v>
      </c>
      <c r="E4458" t="s">
        <v>18</v>
      </c>
      <c r="F4458" t="str">
        <f t="shared" si="208"/>
        <v>Application Review</v>
      </c>
      <c r="G4458" s="1">
        <v>44640.696087962962</v>
      </c>
      <c r="H4458" t="str">
        <f t="shared" si="209"/>
        <v>2022-03</v>
      </c>
    </row>
    <row r="4459" spans="1:8" x14ac:dyDescent="0.3">
      <c r="A4459" s="2">
        <v>125998277860</v>
      </c>
      <c r="B4459" s="2" t="str">
        <f t="shared" si="207"/>
        <v>125998277860</v>
      </c>
      <c r="C4459" s="2" t="str">
        <f>_xlfn.XLOOKUP(
  B4459,
  'Candidate Data'!A:A,
  'Candidate Data'!B:B,
  "Not Found"
)</f>
        <v>Recruiter7</v>
      </c>
      <c r="D4459" s="2" t="str">
        <f>_xlfn.XLOOKUP(
  C4459,
  'Recruiter Data'!A:A,
  'Recruiter Data'!B:B,
  "Unknown"
)</f>
        <v>N America</v>
      </c>
      <c r="E4459" t="s">
        <v>18</v>
      </c>
      <c r="F4459" t="str">
        <f t="shared" si="208"/>
        <v>Application Review</v>
      </c>
      <c r="G4459" s="1">
        <v>44640.700914351852</v>
      </c>
      <c r="H4459" t="str">
        <f t="shared" si="209"/>
        <v>2022-03</v>
      </c>
    </row>
    <row r="4460" spans="1:8" x14ac:dyDescent="0.3">
      <c r="A4460" s="2">
        <v>157424309347</v>
      </c>
      <c r="B4460" s="2" t="str">
        <f t="shared" si="207"/>
        <v>157424309347</v>
      </c>
      <c r="C4460" s="2" t="str">
        <f>_xlfn.XLOOKUP(
  B4460,
  'Candidate Data'!A:A,
  'Candidate Data'!B:B,
  "Not Found"
)</f>
        <v>Recruiter56</v>
      </c>
      <c r="D4460" s="2" t="str">
        <f>_xlfn.XLOOKUP(
  C4460,
  'Recruiter Data'!A:A,
  'Recruiter Data'!B:B,
  "Unknown"
)</f>
        <v>N America</v>
      </c>
      <c r="E4460" t="s">
        <v>18</v>
      </c>
      <c r="F4460" t="str">
        <f t="shared" si="208"/>
        <v>Application Review</v>
      </c>
      <c r="G4460" s="1">
        <v>44640.704259259262</v>
      </c>
      <c r="H4460" t="str">
        <f t="shared" si="209"/>
        <v>2022-03</v>
      </c>
    </row>
    <row r="4461" spans="1:8" x14ac:dyDescent="0.3">
      <c r="A4461" s="2">
        <v>135370364241</v>
      </c>
      <c r="B4461" s="2" t="str">
        <f t="shared" si="207"/>
        <v>135370364241</v>
      </c>
      <c r="C4461" s="2" t="str">
        <f>_xlfn.XLOOKUP(
  B4461,
  'Candidate Data'!A:A,
  'Candidate Data'!B:B,
  "Not Found"
)</f>
        <v>Recruiter2</v>
      </c>
      <c r="D4461" s="2" t="str">
        <f>_xlfn.XLOOKUP(
  C4461,
  'Recruiter Data'!A:A,
  'Recruiter Data'!B:B,
  "Unknown"
)</f>
        <v>N America</v>
      </c>
      <c r="E4461" t="s">
        <v>18</v>
      </c>
      <c r="F4461" t="str">
        <f t="shared" si="208"/>
        <v>Application Review</v>
      </c>
      <c r="G4461" s="1">
        <v>44646.811342592591</v>
      </c>
      <c r="H4461" t="str">
        <f t="shared" si="209"/>
        <v>2022-03</v>
      </c>
    </row>
    <row r="4462" spans="1:8" x14ac:dyDescent="0.3">
      <c r="A4462" s="2">
        <v>135370364241</v>
      </c>
      <c r="B4462" s="2" t="str">
        <f t="shared" si="207"/>
        <v>135370364241</v>
      </c>
      <c r="C4462" s="2" t="str">
        <f>_xlfn.XLOOKUP(
  B4462,
  'Candidate Data'!A:A,
  'Candidate Data'!B:B,
  "Not Found"
)</f>
        <v>Recruiter2</v>
      </c>
      <c r="D4462" s="2" t="str">
        <f>_xlfn.XLOOKUP(
  C4462,
  'Recruiter Data'!A:A,
  'Recruiter Data'!B:B,
  "Unknown"
)</f>
        <v>N America</v>
      </c>
      <c r="E4462" t="s">
        <v>20</v>
      </c>
      <c r="F4462" t="str">
        <f t="shared" si="208"/>
        <v>Interview #1</v>
      </c>
      <c r="G4462" s="1">
        <v>44646.821759259263</v>
      </c>
      <c r="H4462" t="str">
        <f t="shared" si="209"/>
        <v>2022-03</v>
      </c>
    </row>
    <row r="4463" spans="1:8" x14ac:dyDescent="0.3">
      <c r="A4463" s="2">
        <v>135370364241</v>
      </c>
      <c r="B4463" s="2" t="str">
        <f t="shared" si="207"/>
        <v>135370364241</v>
      </c>
      <c r="C4463" s="2" t="str">
        <f>_xlfn.XLOOKUP(
  B4463,
  'Candidate Data'!A:A,
  'Candidate Data'!B:B,
  "Not Found"
)</f>
        <v>Recruiter2</v>
      </c>
      <c r="D4463" s="2" t="str">
        <f>_xlfn.XLOOKUP(
  C4463,
  'Recruiter Data'!A:A,
  'Recruiter Data'!B:B,
  "Unknown"
)</f>
        <v>N America</v>
      </c>
      <c r="E4463" t="s">
        <v>19</v>
      </c>
      <c r="F4463" t="str">
        <f t="shared" si="208"/>
        <v>Phone Screen</v>
      </c>
      <c r="G4463" s="1">
        <v>44646.811342592591</v>
      </c>
      <c r="H4463" t="str">
        <f t="shared" si="209"/>
        <v>2022-03</v>
      </c>
    </row>
    <row r="4464" spans="1:8" x14ac:dyDescent="0.3">
      <c r="A4464" s="2">
        <v>125971865375</v>
      </c>
      <c r="B4464" s="2" t="str">
        <f t="shared" si="207"/>
        <v>125971865375</v>
      </c>
      <c r="C4464" s="2" t="str">
        <f>_xlfn.XLOOKUP(
  B4464,
  'Candidate Data'!A:A,
  'Candidate Data'!B:B,
  "Not Found"
)</f>
        <v>Recruiter2</v>
      </c>
      <c r="D4464" s="2" t="str">
        <f>_xlfn.XLOOKUP(
  C4464,
  'Recruiter Data'!A:A,
  'Recruiter Data'!B:B,
  "Unknown"
)</f>
        <v>N America</v>
      </c>
      <c r="E4464" t="s">
        <v>18</v>
      </c>
      <c r="F4464" t="str">
        <f t="shared" si="208"/>
        <v>Application Review</v>
      </c>
      <c r="G4464" s="1">
        <v>44640.908402777779</v>
      </c>
      <c r="H4464" t="str">
        <f t="shared" si="209"/>
        <v>2022-03</v>
      </c>
    </row>
    <row r="4465" spans="1:8" x14ac:dyDescent="0.3">
      <c r="A4465" s="2">
        <v>121713697243</v>
      </c>
      <c r="B4465" s="2" t="str">
        <f t="shared" si="207"/>
        <v>121713697243</v>
      </c>
      <c r="C4465" s="2" t="str">
        <f>_xlfn.XLOOKUP(
  B4465,
  'Candidate Data'!A:A,
  'Candidate Data'!B:B,
  "Not Found"
)</f>
        <v>Recruiter9</v>
      </c>
      <c r="D4465" s="2" t="str">
        <f>_xlfn.XLOOKUP(
  C4465,
  'Recruiter Data'!A:A,
  'Recruiter Data'!B:B,
  "Unknown"
)</f>
        <v>Europe</v>
      </c>
      <c r="E4465" t="s">
        <v>18</v>
      </c>
      <c r="F4465" t="str">
        <f t="shared" si="208"/>
        <v>Application Review</v>
      </c>
      <c r="G4465" s="1">
        <v>44640.919606481482</v>
      </c>
      <c r="H4465" t="str">
        <f t="shared" si="209"/>
        <v>2022-03</v>
      </c>
    </row>
    <row r="4466" spans="1:8" x14ac:dyDescent="0.3">
      <c r="A4466" s="2">
        <v>168264968711</v>
      </c>
      <c r="B4466" s="2" t="str">
        <f t="shared" si="207"/>
        <v>168264968711</v>
      </c>
      <c r="C4466" s="2" t="str">
        <f>_xlfn.XLOOKUP(
  B4466,
  'Candidate Data'!A:A,
  'Candidate Data'!B:B,
  "Not Found"
)</f>
        <v>Recruiter15</v>
      </c>
      <c r="D4466" s="2" t="str">
        <f>_xlfn.XLOOKUP(
  C4466,
  'Recruiter Data'!A:A,
  'Recruiter Data'!B:B,
  "Unknown"
)</f>
        <v>N America</v>
      </c>
      <c r="E4466" t="s">
        <v>18</v>
      </c>
      <c r="F4466" t="str">
        <f t="shared" si="208"/>
        <v>Application Review</v>
      </c>
      <c r="G4466" s="1">
        <v>44641.026516203703</v>
      </c>
      <c r="H4466" t="str">
        <f t="shared" si="209"/>
        <v>2022-03</v>
      </c>
    </row>
    <row r="4467" spans="1:8" x14ac:dyDescent="0.3">
      <c r="A4467" s="2">
        <v>186032150570</v>
      </c>
      <c r="B4467" s="2" t="str">
        <f t="shared" si="207"/>
        <v>186032150570</v>
      </c>
      <c r="C4467" s="2" t="str">
        <f>_xlfn.XLOOKUP(
  B4467,
  'Candidate Data'!A:A,
  'Candidate Data'!B:B,
  "Not Found"
)</f>
        <v>Recruiter36</v>
      </c>
      <c r="D4467" s="2" t="str">
        <f>_xlfn.XLOOKUP(
  C4467,
  'Recruiter Data'!A:A,
  'Recruiter Data'!B:B,
  "Unknown"
)</f>
        <v>Europe</v>
      </c>
      <c r="E4467" t="s">
        <v>18</v>
      </c>
      <c r="F4467" t="str">
        <f t="shared" si="208"/>
        <v>Application Review</v>
      </c>
      <c r="G4467" s="1">
        <v>44641.079282407409</v>
      </c>
      <c r="H4467" t="str">
        <f t="shared" si="209"/>
        <v>2022-03</v>
      </c>
    </row>
    <row r="4468" spans="1:8" x14ac:dyDescent="0.3">
      <c r="A4468" s="2">
        <v>172293588860</v>
      </c>
      <c r="B4468" s="2" t="str">
        <f t="shared" si="207"/>
        <v>172293588860</v>
      </c>
      <c r="C4468" s="2" t="str">
        <f>_xlfn.XLOOKUP(
  B4468,
  'Candidate Data'!A:A,
  'Candidate Data'!B:B,
  "Not Found"
)</f>
        <v>Recruiter37</v>
      </c>
      <c r="D4468" s="2" t="str">
        <f>_xlfn.XLOOKUP(
  C4468,
  'Recruiter Data'!A:A,
  'Recruiter Data'!B:B,
  "Unknown"
)</f>
        <v>N America</v>
      </c>
      <c r="E4468" t="s">
        <v>18</v>
      </c>
      <c r="F4468" t="str">
        <f t="shared" si="208"/>
        <v>Application Review</v>
      </c>
      <c r="G4468" s="1">
        <v>44641.178587962961</v>
      </c>
      <c r="H4468" t="str">
        <f t="shared" si="209"/>
        <v>2022-03</v>
      </c>
    </row>
    <row r="4469" spans="1:8" x14ac:dyDescent="0.3">
      <c r="A4469" s="2">
        <v>165668636631</v>
      </c>
      <c r="B4469" s="2" t="str">
        <f t="shared" si="207"/>
        <v>165668636631</v>
      </c>
      <c r="C4469" s="2" t="str">
        <f>_xlfn.XLOOKUP(
  B4469,
  'Candidate Data'!A:A,
  'Candidate Data'!B:B,
  "Not Found"
)</f>
        <v>Recruiter18</v>
      </c>
      <c r="D4469" s="2" t="str">
        <f>_xlfn.XLOOKUP(
  C4469,
  'Recruiter Data'!A:A,
  'Recruiter Data'!B:B,
  "Unknown"
)</f>
        <v>N America</v>
      </c>
      <c r="E4469" t="s">
        <v>18</v>
      </c>
      <c r="F4469" t="str">
        <f t="shared" si="208"/>
        <v>Application Review</v>
      </c>
      <c r="G4469" s="1">
        <v>44641.180659722224</v>
      </c>
      <c r="H4469" t="str">
        <f t="shared" si="209"/>
        <v>2022-03</v>
      </c>
    </row>
    <row r="4470" spans="1:8" x14ac:dyDescent="0.3">
      <c r="A4470" s="2">
        <v>165668636631</v>
      </c>
      <c r="B4470" s="2" t="str">
        <f t="shared" si="207"/>
        <v>165668636631</v>
      </c>
      <c r="C4470" s="2" t="str">
        <f>_xlfn.XLOOKUP(
  B4470,
  'Candidate Data'!A:A,
  'Candidate Data'!B:B,
  "Not Found"
)</f>
        <v>Recruiter18</v>
      </c>
      <c r="D4470" s="2" t="str">
        <f>_xlfn.XLOOKUP(
  C4470,
  'Recruiter Data'!A:A,
  'Recruiter Data'!B:B,
  "Unknown"
)</f>
        <v>N America</v>
      </c>
      <c r="E4470" t="s">
        <v>18</v>
      </c>
      <c r="F4470" t="str">
        <f t="shared" si="208"/>
        <v>Application Review</v>
      </c>
      <c r="G4470" s="1">
        <v>44645.434166666666</v>
      </c>
      <c r="H4470" t="str">
        <f t="shared" si="209"/>
        <v>2022-03</v>
      </c>
    </row>
    <row r="4471" spans="1:8" x14ac:dyDescent="0.3">
      <c r="A4471" s="2">
        <v>183277253481</v>
      </c>
      <c r="B4471" s="2" t="str">
        <f t="shared" si="207"/>
        <v>183277253481</v>
      </c>
      <c r="C4471" s="2" t="str">
        <f>_xlfn.XLOOKUP(
  B4471,
  'Candidate Data'!A:A,
  'Candidate Data'!B:B,
  "Not Found"
)</f>
        <v>Recruiter2</v>
      </c>
      <c r="D4471" s="2" t="str">
        <f>_xlfn.XLOOKUP(
  C4471,
  'Recruiter Data'!A:A,
  'Recruiter Data'!B:B,
  "Unknown"
)</f>
        <v>N America</v>
      </c>
      <c r="E4471" t="s">
        <v>18</v>
      </c>
      <c r="F4471" t="str">
        <f t="shared" si="208"/>
        <v>Application Review</v>
      </c>
      <c r="G4471" s="1">
        <v>44641.406273148146</v>
      </c>
      <c r="H4471" t="str">
        <f t="shared" si="209"/>
        <v>2022-03</v>
      </c>
    </row>
    <row r="4472" spans="1:8" x14ac:dyDescent="0.3">
      <c r="A4472" s="2">
        <v>183277253481</v>
      </c>
      <c r="B4472" s="2" t="str">
        <f t="shared" si="207"/>
        <v>183277253481</v>
      </c>
      <c r="C4472" s="2" t="str">
        <f>_xlfn.XLOOKUP(
  B4472,
  'Candidate Data'!A:A,
  'Candidate Data'!B:B,
  "Not Found"
)</f>
        <v>Recruiter2</v>
      </c>
      <c r="D4472" s="2" t="str">
        <f>_xlfn.XLOOKUP(
  C4472,
  'Recruiter Data'!A:A,
  'Recruiter Data'!B:B,
  "Unknown"
)</f>
        <v>N America</v>
      </c>
      <c r="E4472" t="s">
        <v>18</v>
      </c>
      <c r="F4472" t="str">
        <f t="shared" si="208"/>
        <v>Application Review</v>
      </c>
      <c r="G4472" s="1">
        <v>44673.204305555555</v>
      </c>
      <c r="H4472" t="str">
        <f t="shared" si="209"/>
        <v>2022-04</v>
      </c>
    </row>
    <row r="4473" spans="1:8" x14ac:dyDescent="0.3">
      <c r="A4473" s="2">
        <v>170896165460</v>
      </c>
      <c r="B4473" s="2" t="str">
        <f t="shared" si="207"/>
        <v>170896165460</v>
      </c>
      <c r="C4473" s="2" t="str">
        <f>_xlfn.XLOOKUP(
  B4473,
  'Candidate Data'!A:A,
  'Candidate Data'!B:B,
  "Not Found"
)</f>
        <v>Recruiter2</v>
      </c>
      <c r="D4473" s="2" t="str">
        <f>_xlfn.XLOOKUP(
  C4473,
  'Recruiter Data'!A:A,
  'Recruiter Data'!B:B,
  "Unknown"
)</f>
        <v>N America</v>
      </c>
      <c r="E4473" t="s">
        <v>18</v>
      </c>
      <c r="F4473" t="str">
        <f t="shared" si="208"/>
        <v>Application Review</v>
      </c>
      <c r="G4473" s="1">
        <v>44644.733981481484</v>
      </c>
      <c r="H4473" t="str">
        <f t="shared" si="209"/>
        <v>2022-03</v>
      </c>
    </row>
    <row r="4474" spans="1:8" x14ac:dyDescent="0.3">
      <c r="A4474" s="2">
        <v>170896165460</v>
      </c>
      <c r="B4474" s="2" t="str">
        <f t="shared" si="207"/>
        <v>170896165460</v>
      </c>
      <c r="C4474" s="2" t="str">
        <f>_xlfn.XLOOKUP(
  B4474,
  'Candidate Data'!A:A,
  'Candidate Data'!B:B,
  "Not Found"
)</f>
        <v>Recruiter2</v>
      </c>
      <c r="D4474" s="2" t="str">
        <f>_xlfn.XLOOKUP(
  C4474,
  'Recruiter Data'!A:A,
  'Recruiter Data'!B:B,
  "Unknown"
)</f>
        <v>N America</v>
      </c>
      <c r="E4474" t="s">
        <v>19</v>
      </c>
      <c r="F4474" t="str">
        <f t="shared" si="208"/>
        <v>Phone Screen</v>
      </c>
      <c r="G4474" s="1">
        <v>44644.733981481484</v>
      </c>
      <c r="H4474" t="str">
        <f t="shared" si="209"/>
        <v>2022-03</v>
      </c>
    </row>
    <row r="4475" spans="1:8" x14ac:dyDescent="0.3">
      <c r="A4475" s="2">
        <v>180237502933</v>
      </c>
      <c r="B4475" s="2" t="str">
        <f t="shared" si="207"/>
        <v>180237502933</v>
      </c>
      <c r="C4475" s="2" t="str">
        <f>_xlfn.XLOOKUP(
  B4475,
  'Candidate Data'!A:A,
  'Candidate Data'!B:B,
  "Not Found"
)</f>
        <v>Recruiter2</v>
      </c>
      <c r="D4475" s="2" t="str">
        <f>_xlfn.XLOOKUP(
  C4475,
  'Recruiter Data'!A:A,
  'Recruiter Data'!B:B,
  "Unknown"
)</f>
        <v>N America</v>
      </c>
      <c r="E4475" t="s">
        <v>18</v>
      </c>
      <c r="F4475" t="str">
        <f t="shared" si="208"/>
        <v>Application Review</v>
      </c>
      <c r="G4475" s="1">
        <v>44641.694560185184</v>
      </c>
      <c r="H4475" t="str">
        <f t="shared" si="209"/>
        <v>2022-03</v>
      </c>
    </row>
    <row r="4476" spans="1:8" x14ac:dyDescent="0.3">
      <c r="A4476" s="2">
        <v>162768732951</v>
      </c>
      <c r="B4476" s="2" t="str">
        <f t="shared" si="207"/>
        <v>162768732951</v>
      </c>
      <c r="C4476" s="2" t="str">
        <f>_xlfn.XLOOKUP(
  B4476,
  'Candidate Data'!A:A,
  'Candidate Data'!B:B,
  "Not Found"
)</f>
        <v>Recruiter5</v>
      </c>
      <c r="D4476" s="2" t="str">
        <f>_xlfn.XLOOKUP(
  C4476,
  'Recruiter Data'!A:A,
  'Recruiter Data'!B:B,
  "Unknown"
)</f>
        <v>Europe</v>
      </c>
      <c r="E4476" t="s">
        <v>18</v>
      </c>
      <c r="F4476" t="str">
        <f t="shared" si="208"/>
        <v>Application Review</v>
      </c>
      <c r="G4476" s="1">
        <v>44641.84171296296</v>
      </c>
      <c r="H4476" t="str">
        <f t="shared" si="209"/>
        <v>2022-03</v>
      </c>
    </row>
    <row r="4477" spans="1:8" x14ac:dyDescent="0.3">
      <c r="A4477" s="2">
        <v>165024149899</v>
      </c>
      <c r="B4477" s="2" t="str">
        <f t="shared" si="207"/>
        <v>165024149899</v>
      </c>
      <c r="C4477" s="2" t="str">
        <f>_xlfn.XLOOKUP(
  B4477,
  'Candidate Data'!A:A,
  'Candidate Data'!B:B,
  "Not Found"
)</f>
        <v>Recruiter2</v>
      </c>
      <c r="D4477" s="2" t="str">
        <f>_xlfn.XLOOKUP(
  C4477,
  'Recruiter Data'!A:A,
  'Recruiter Data'!B:B,
  "Unknown"
)</f>
        <v>N America</v>
      </c>
      <c r="E4477" t="s">
        <v>18</v>
      </c>
      <c r="F4477" t="str">
        <f t="shared" si="208"/>
        <v>Application Review</v>
      </c>
      <c r="G4477" s="1">
        <v>44642.029224537036</v>
      </c>
      <c r="H4477" t="str">
        <f t="shared" si="209"/>
        <v>2022-03</v>
      </c>
    </row>
    <row r="4478" spans="1:8" x14ac:dyDescent="0.3">
      <c r="A4478" s="2">
        <v>113088898009</v>
      </c>
      <c r="B4478" s="2" t="str">
        <f t="shared" si="207"/>
        <v>113088898009</v>
      </c>
      <c r="C4478" s="2" t="str">
        <f>_xlfn.XLOOKUP(
  B4478,
  'Candidate Data'!A:A,
  'Candidate Data'!B:B,
  "Not Found"
)</f>
        <v>Recruiter9</v>
      </c>
      <c r="D4478" s="2" t="str">
        <f>_xlfn.XLOOKUP(
  C4478,
  'Recruiter Data'!A:A,
  'Recruiter Data'!B:B,
  "Unknown"
)</f>
        <v>Europe</v>
      </c>
      <c r="E4478" t="s">
        <v>18</v>
      </c>
      <c r="F4478" t="str">
        <f t="shared" si="208"/>
        <v>Application Review</v>
      </c>
      <c r="G4478" s="1">
        <v>44642.280636574076</v>
      </c>
      <c r="H4478" t="str">
        <f t="shared" si="209"/>
        <v>2022-03</v>
      </c>
    </row>
    <row r="4479" spans="1:8" x14ac:dyDescent="0.3">
      <c r="A4479" s="2">
        <v>148498101502</v>
      </c>
      <c r="B4479" s="2" t="str">
        <f t="shared" si="207"/>
        <v>148498101502</v>
      </c>
      <c r="C4479" s="2" t="str">
        <f>_xlfn.XLOOKUP(
  B4479,
  'Candidate Data'!A:A,
  'Candidate Data'!B:B,
  "Not Found"
)</f>
        <v>Recruiter7</v>
      </c>
      <c r="D4479" s="2" t="str">
        <f>_xlfn.XLOOKUP(
  C4479,
  'Recruiter Data'!A:A,
  'Recruiter Data'!B:B,
  "Unknown"
)</f>
        <v>N America</v>
      </c>
      <c r="E4479" t="s">
        <v>18</v>
      </c>
      <c r="F4479" t="str">
        <f t="shared" si="208"/>
        <v>Application Review</v>
      </c>
      <c r="G4479" s="1">
        <v>44642.725428240738</v>
      </c>
      <c r="H4479" t="str">
        <f t="shared" si="209"/>
        <v>2022-03</v>
      </c>
    </row>
    <row r="4480" spans="1:8" x14ac:dyDescent="0.3">
      <c r="A4480" s="2">
        <v>148498101502</v>
      </c>
      <c r="B4480" s="2" t="str">
        <f t="shared" si="207"/>
        <v>148498101502</v>
      </c>
      <c r="C4480" s="2" t="str">
        <f>_xlfn.XLOOKUP(
  B4480,
  'Candidate Data'!A:A,
  'Candidate Data'!B:B,
  "Not Found"
)</f>
        <v>Recruiter7</v>
      </c>
      <c r="D4480" s="2" t="str">
        <f>_xlfn.XLOOKUP(
  C4480,
  'Recruiter Data'!A:A,
  'Recruiter Data'!B:B,
  "Unknown"
)</f>
        <v>N America</v>
      </c>
      <c r="E4480" t="s">
        <v>21</v>
      </c>
      <c r="F4480" t="str">
        <f t="shared" si="208"/>
        <v>Diligence</v>
      </c>
      <c r="G4480" s="1">
        <v>44647.270578703705</v>
      </c>
      <c r="H4480" t="str">
        <f t="shared" si="209"/>
        <v>2022-03</v>
      </c>
    </row>
    <row r="4481" spans="1:8" x14ac:dyDescent="0.3">
      <c r="A4481" s="2">
        <v>148498101502</v>
      </c>
      <c r="B4481" s="2" t="str">
        <f t="shared" si="207"/>
        <v>148498101502</v>
      </c>
      <c r="C4481" s="2" t="str">
        <f>_xlfn.XLOOKUP(
  B4481,
  'Candidate Data'!A:A,
  'Candidate Data'!B:B,
  "Not Found"
)</f>
        <v>Recruiter7</v>
      </c>
      <c r="D4481" s="2" t="str">
        <f>_xlfn.XLOOKUP(
  C4481,
  'Recruiter Data'!A:A,
  'Recruiter Data'!B:B,
  "Unknown"
)</f>
        <v>N America</v>
      </c>
      <c r="E4481" t="s">
        <v>22</v>
      </c>
      <c r="F4481" t="str">
        <f t="shared" si="208"/>
        <v>Final Interview</v>
      </c>
      <c r="G4481" s="1">
        <v>44647.270578703705</v>
      </c>
      <c r="H4481" t="str">
        <f t="shared" si="209"/>
        <v>2022-03</v>
      </c>
    </row>
    <row r="4482" spans="1:8" x14ac:dyDescent="0.3">
      <c r="A4482" s="2">
        <v>148498101502</v>
      </c>
      <c r="B4482" s="2" t="str">
        <f t="shared" si="207"/>
        <v>148498101502</v>
      </c>
      <c r="C4482" s="2" t="str">
        <f>_xlfn.XLOOKUP(
  B4482,
  'Candidate Data'!A:A,
  'Candidate Data'!B:B,
  "Not Found"
)</f>
        <v>Recruiter7</v>
      </c>
      <c r="D4482" s="2" t="str">
        <f>_xlfn.XLOOKUP(
  C4482,
  'Recruiter Data'!A:A,
  'Recruiter Data'!B:B,
  "Unknown"
)</f>
        <v>N America</v>
      </c>
      <c r="E4482" t="s">
        <v>20</v>
      </c>
      <c r="F4482" t="str">
        <f t="shared" si="208"/>
        <v>Interview #1</v>
      </c>
      <c r="G4482" s="1">
        <v>44647.270578703705</v>
      </c>
      <c r="H4482" t="str">
        <f t="shared" si="209"/>
        <v>2022-03</v>
      </c>
    </row>
    <row r="4483" spans="1:8" x14ac:dyDescent="0.3">
      <c r="A4483" s="2">
        <v>148498101502</v>
      </c>
      <c r="B4483" s="2" t="str">
        <f t="shared" ref="B4483:B4546" si="210">TEXT(A4483,"0")</f>
        <v>148498101502</v>
      </c>
      <c r="C4483" s="2" t="str">
        <f>_xlfn.XLOOKUP(
  B4483,
  'Candidate Data'!A:A,
  'Candidate Data'!B:B,
  "Not Found"
)</f>
        <v>Recruiter7</v>
      </c>
      <c r="D4483" s="2" t="str">
        <f>_xlfn.XLOOKUP(
  C4483,
  'Recruiter Data'!A:A,
  'Recruiter Data'!B:B,
  "Unknown"
)</f>
        <v>N America</v>
      </c>
      <c r="E4483" t="s">
        <v>19</v>
      </c>
      <c r="F4483" t="str">
        <f t="shared" ref="F4483:F4546" si="211">IF(ISNUMBER(SEARCH("Phone Screen",E4483)),"Phone Screen",
IF(ISNUMBER(SEARCH("Interview #1",E4483)),"Interview #1",
IF(ISNUMBER(SEARCH("Final Interview",E4483)),"Final Interview",
IF(ISNUMBER(SEARCH("Next Steps",E4483)),"Next Steps",
IF(ISNUMBER(SEARCH("Diligence",E4483)),"Diligence",
IF(ISNUMBER(SEARCH("Waitlist",E4483)),"Waitlist",
"Application Review"))))))</f>
        <v>Phone Screen</v>
      </c>
      <c r="G4483" s="1">
        <v>44645.145277777781</v>
      </c>
      <c r="H4483" t="str">
        <f t="shared" ref="H4483:H4546" si="212">TEXT(G4483,"yyyy-mm")</f>
        <v>2022-03</v>
      </c>
    </row>
    <row r="4484" spans="1:8" x14ac:dyDescent="0.3">
      <c r="A4484" s="2">
        <v>148498101502</v>
      </c>
      <c r="B4484" s="2" t="str">
        <f t="shared" si="210"/>
        <v>148498101502</v>
      </c>
      <c r="C4484" s="2" t="str">
        <f>_xlfn.XLOOKUP(
  B4484,
  'Candidate Data'!A:A,
  'Candidate Data'!B:B,
  "Not Found"
)</f>
        <v>Recruiter7</v>
      </c>
      <c r="D4484" s="2" t="str">
        <f>_xlfn.XLOOKUP(
  C4484,
  'Recruiter Data'!A:A,
  'Recruiter Data'!B:B,
  "Unknown"
)</f>
        <v>N America</v>
      </c>
      <c r="E4484" t="s">
        <v>24</v>
      </c>
      <c r="F4484" t="str">
        <f t="shared" si="211"/>
        <v>Waitlist</v>
      </c>
      <c r="G4484" s="1">
        <v>44642.725347222222</v>
      </c>
      <c r="H4484" t="str">
        <f t="shared" si="212"/>
        <v>2022-03</v>
      </c>
    </row>
    <row r="4485" spans="1:8" x14ac:dyDescent="0.3">
      <c r="A4485" s="2">
        <v>147919232138</v>
      </c>
      <c r="B4485" s="2" t="str">
        <f t="shared" si="210"/>
        <v>147919232138</v>
      </c>
      <c r="C4485" s="2" t="str">
        <f>_xlfn.XLOOKUP(
  B4485,
  'Candidate Data'!A:A,
  'Candidate Data'!B:B,
  "Not Found"
)</f>
        <v>Recruiter16</v>
      </c>
      <c r="D4485" s="2" t="str">
        <f>_xlfn.XLOOKUP(
  C4485,
  'Recruiter Data'!A:A,
  'Recruiter Data'!B:B,
  "Unknown"
)</f>
        <v>Asia</v>
      </c>
      <c r="E4485" t="s">
        <v>18</v>
      </c>
      <c r="F4485" t="str">
        <f t="shared" si="211"/>
        <v>Application Review</v>
      </c>
      <c r="G4485" s="1">
        <v>44642.605578703704</v>
      </c>
      <c r="H4485" t="str">
        <f t="shared" si="212"/>
        <v>2022-03</v>
      </c>
    </row>
    <row r="4486" spans="1:8" x14ac:dyDescent="0.3">
      <c r="A4486" s="2">
        <v>151193662852</v>
      </c>
      <c r="B4486" s="2" t="str">
        <f t="shared" si="210"/>
        <v>151193662852</v>
      </c>
      <c r="C4486" s="2" t="str">
        <f>_xlfn.XLOOKUP(
  B4486,
  'Candidate Data'!A:A,
  'Candidate Data'!B:B,
  "Not Found"
)</f>
        <v>Recruiter15</v>
      </c>
      <c r="D4486" s="2" t="str">
        <f>_xlfn.XLOOKUP(
  C4486,
  'Recruiter Data'!A:A,
  'Recruiter Data'!B:B,
  "Unknown"
)</f>
        <v>N America</v>
      </c>
      <c r="E4486" t="s">
        <v>18</v>
      </c>
      <c r="F4486" t="str">
        <f t="shared" si="211"/>
        <v>Application Review</v>
      </c>
      <c r="G4486" s="1">
        <v>44642.691087962965</v>
      </c>
      <c r="H4486" t="str">
        <f t="shared" si="212"/>
        <v>2022-03</v>
      </c>
    </row>
    <row r="4487" spans="1:8" x14ac:dyDescent="0.3">
      <c r="A4487" s="2">
        <v>172318032227</v>
      </c>
      <c r="B4487" s="2" t="str">
        <f t="shared" si="210"/>
        <v>172318032227</v>
      </c>
      <c r="C4487" s="2" t="str">
        <f>_xlfn.XLOOKUP(
  B4487,
  'Candidate Data'!A:A,
  'Candidate Data'!B:B,
  "Not Found"
)</f>
        <v>Recruiter15</v>
      </c>
      <c r="D4487" s="2" t="str">
        <f>_xlfn.XLOOKUP(
  C4487,
  'Recruiter Data'!A:A,
  'Recruiter Data'!B:B,
  "Unknown"
)</f>
        <v>N America</v>
      </c>
      <c r="E4487" t="s">
        <v>18</v>
      </c>
      <c r="F4487" t="str">
        <f t="shared" si="211"/>
        <v>Application Review</v>
      </c>
      <c r="G4487" s="1">
        <v>44642.710462962961</v>
      </c>
      <c r="H4487" t="str">
        <f t="shared" si="212"/>
        <v>2022-03</v>
      </c>
    </row>
    <row r="4488" spans="1:8" x14ac:dyDescent="0.3">
      <c r="A4488" s="2">
        <v>117392309520</v>
      </c>
      <c r="B4488" s="2" t="str">
        <f t="shared" si="210"/>
        <v>117392309520</v>
      </c>
      <c r="C4488" s="2" t="str">
        <f>_xlfn.XLOOKUP(
  B4488,
  'Candidate Data'!A:A,
  'Candidate Data'!B:B,
  "Not Found"
)</f>
        <v>Recruiter1</v>
      </c>
      <c r="D4488" s="2" t="str">
        <f>_xlfn.XLOOKUP(
  C4488,
  'Recruiter Data'!A:A,
  'Recruiter Data'!B:B,
  "Unknown"
)</f>
        <v>N America</v>
      </c>
      <c r="E4488" t="s">
        <v>18</v>
      </c>
      <c r="F4488" t="str">
        <f t="shared" si="211"/>
        <v>Application Review</v>
      </c>
      <c r="G4488" s="1">
        <v>44642.832662037035</v>
      </c>
      <c r="H4488" t="str">
        <f t="shared" si="212"/>
        <v>2022-03</v>
      </c>
    </row>
    <row r="4489" spans="1:8" x14ac:dyDescent="0.3">
      <c r="A4489" s="2">
        <v>117392309520</v>
      </c>
      <c r="B4489" s="2" t="str">
        <f t="shared" si="210"/>
        <v>117392309520</v>
      </c>
      <c r="C4489" s="2" t="str">
        <f>_xlfn.XLOOKUP(
  B4489,
  'Candidate Data'!A:A,
  'Candidate Data'!B:B,
  "Not Found"
)</f>
        <v>Recruiter1</v>
      </c>
      <c r="D4489" s="2" t="str">
        <f>_xlfn.XLOOKUP(
  C4489,
  'Recruiter Data'!A:A,
  'Recruiter Data'!B:B,
  "Unknown"
)</f>
        <v>N America</v>
      </c>
      <c r="E4489" t="s">
        <v>22</v>
      </c>
      <c r="F4489" t="str">
        <f t="shared" si="211"/>
        <v>Final Interview</v>
      </c>
      <c r="G4489" s="1">
        <v>44673.635138888887</v>
      </c>
      <c r="H4489" t="str">
        <f t="shared" si="212"/>
        <v>2022-04</v>
      </c>
    </row>
    <row r="4490" spans="1:8" x14ac:dyDescent="0.3">
      <c r="A4490" s="2">
        <v>117392309520</v>
      </c>
      <c r="B4490" s="2" t="str">
        <f t="shared" si="210"/>
        <v>117392309520</v>
      </c>
      <c r="C4490" s="2" t="str">
        <f>_xlfn.XLOOKUP(
  B4490,
  'Candidate Data'!A:A,
  'Candidate Data'!B:B,
  "Not Found"
)</f>
        <v>Recruiter1</v>
      </c>
      <c r="D4490" s="2" t="str">
        <f>_xlfn.XLOOKUP(
  C4490,
  'Recruiter Data'!A:A,
  'Recruiter Data'!B:B,
  "Unknown"
)</f>
        <v>N America</v>
      </c>
      <c r="E4490" t="s">
        <v>20</v>
      </c>
      <c r="F4490" t="str">
        <f t="shared" si="211"/>
        <v>Interview #1</v>
      </c>
      <c r="G4490" s="1">
        <v>44655.893414351849</v>
      </c>
      <c r="H4490" t="str">
        <f t="shared" si="212"/>
        <v>2022-04</v>
      </c>
    </row>
    <row r="4491" spans="1:8" x14ac:dyDescent="0.3">
      <c r="A4491" s="2">
        <v>117392309520</v>
      </c>
      <c r="B4491" s="2" t="str">
        <f t="shared" si="210"/>
        <v>117392309520</v>
      </c>
      <c r="C4491" s="2" t="str">
        <f>_xlfn.XLOOKUP(
  B4491,
  'Candidate Data'!A:A,
  'Candidate Data'!B:B,
  "Not Found"
)</f>
        <v>Recruiter1</v>
      </c>
      <c r="D4491" s="2" t="str">
        <f>_xlfn.XLOOKUP(
  C4491,
  'Recruiter Data'!A:A,
  'Recruiter Data'!B:B,
  "Unknown"
)</f>
        <v>N America</v>
      </c>
      <c r="E4491" t="s">
        <v>23</v>
      </c>
      <c r="F4491" t="str">
        <f t="shared" si="211"/>
        <v>Next Steps</v>
      </c>
      <c r="G4491" s="1">
        <v>44666.938599537039</v>
      </c>
      <c r="H4491" t="str">
        <f t="shared" si="212"/>
        <v>2022-04</v>
      </c>
    </row>
    <row r="4492" spans="1:8" x14ac:dyDescent="0.3">
      <c r="A4492" s="2">
        <v>117392309520</v>
      </c>
      <c r="B4492" s="2" t="str">
        <f t="shared" si="210"/>
        <v>117392309520</v>
      </c>
      <c r="C4492" s="2" t="str">
        <f>_xlfn.XLOOKUP(
  B4492,
  'Candidate Data'!A:A,
  'Candidate Data'!B:B,
  "Not Found"
)</f>
        <v>Recruiter1</v>
      </c>
      <c r="D4492" s="2" t="str">
        <f>_xlfn.XLOOKUP(
  C4492,
  'Recruiter Data'!A:A,
  'Recruiter Data'!B:B,
  "Unknown"
)</f>
        <v>N America</v>
      </c>
      <c r="E4492" t="s">
        <v>19</v>
      </c>
      <c r="F4492" t="str">
        <f t="shared" si="211"/>
        <v>Phone Screen</v>
      </c>
      <c r="G4492" s="1">
        <v>44644.839050925926</v>
      </c>
      <c r="H4492" t="str">
        <f t="shared" si="212"/>
        <v>2022-03</v>
      </c>
    </row>
    <row r="4493" spans="1:8" x14ac:dyDescent="0.3">
      <c r="A4493" s="2">
        <v>142123222445</v>
      </c>
      <c r="B4493" s="2" t="str">
        <f t="shared" si="210"/>
        <v>142123222445</v>
      </c>
      <c r="C4493" s="2" t="str">
        <f>_xlfn.XLOOKUP(
  B4493,
  'Candidate Data'!A:A,
  'Candidate Data'!B:B,
  "Not Found"
)</f>
        <v>Recruiter2</v>
      </c>
      <c r="D4493" s="2" t="str">
        <f>_xlfn.XLOOKUP(
  C4493,
  'Recruiter Data'!A:A,
  'Recruiter Data'!B:B,
  "Unknown"
)</f>
        <v>N America</v>
      </c>
      <c r="E4493" t="s">
        <v>18</v>
      </c>
      <c r="F4493" t="str">
        <f t="shared" si="211"/>
        <v>Application Review</v>
      </c>
      <c r="G4493" s="1">
        <v>44642.920162037037</v>
      </c>
      <c r="H4493" t="str">
        <f t="shared" si="212"/>
        <v>2022-03</v>
      </c>
    </row>
    <row r="4494" spans="1:8" x14ac:dyDescent="0.3">
      <c r="A4494" s="2">
        <v>142123222445</v>
      </c>
      <c r="B4494" s="2" t="str">
        <f t="shared" si="210"/>
        <v>142123222445</v>
      </c>
      <c r="C4494" s="2" t="str">
        <f>_xlfn.XLOOKUP(
  B4494,
  'Candidate Data'!A:A,
  'Candidate Data'!B:B,
  "Not Found"
)</f>
        <v>Recruiter2</v>
      </c>
      <c r="D4494" s="2" t="str">
        <f>_xlfn.XLOOKUP(
  C4494,
  'Recruiter Data'!A:A,
  'Recruiter Data'!B:B,
  "Unknown"
)</f>
        <v>N America</v>
      </c>
      <c r="E4494" t="s">
        <v>20</v>
      </c>
      <c r="F4494" t="str">
        <f t="shared" si="211"/>
        <v>Interview #1</v>
      </c>
      <c r="G4494" s="1">
        <v>44659.808645833335</v>
      </c>
      <c r="H4494" t="str">
        <f t="shared" si="212"/>
        <v>2022-04</v>
      </c>
    </row>
    <row r="4495" spans="1:8" x14ac:dyDescent="0.3">
      <c r="A4495" s="2">
        <v>142123222445</v>
      </c>
      <c r="B4495" s="2" t="str">
        <f t="shared" si="210"/>
        <v>142123222445</v>
      </c>
      <c r="C4495" s="2" t="str">
        <f>_xlfn.XLOOKUP(
  B4495,
  'Candidate Data'!A:A,
  'Candidate Data'!B:B,
  "Not Found"
)</f>
        <v>Recruiter2</v>
      </c>
      <c r="D4495" s="2" t="str">
        <f>_xlfn.XLOOKUP(
  C4495,
  'Recruiter Data'!A:A,
  'Recruiter Data'!B:B,
  "Unknown"
)</f>
        <v>N America</v>
      </c>
      <c r="E4495" t="s">
        <v>19</v>
      </c>
      <c r="F4495" t="str">
        <f t="shared" si="211"/>
        <v>Phone Screen</v>
      </c>
      <c r="G4495" s="1">
        <v>44644.576377314814</v>
      </c>
      <c r="H4495" t="str">
        <f t="shared" si="212"/>
        <v>2022-03</v>
      </c>
    </row>
    <row r="4496" spans="1:8" x14ac:dyDescent="0.3">
      <c r="A4496" s="2">
        <v>184999597568</v>
      </c>
      <c r="B4496" s="2" t="str">
        <f t="shared" si="210"/>
        <v>184999597568</v>
      </c>
      <c r="C4496" s="2" t="str">
        <f>_xlfn.XLOOKUP(
  B4496,
  'Candidate Data'!A:A,
  'Candidate Data'!B:B,
  "Not Found"
)</f>
        <v>Recruiter11</v>
      </c>
      <c r="D4496" s="2" t="str">
        <f>_xlfn.XLOOKUP(
  C4496,
  'Recruiter Data'!A:A,
  'Recruiter Data'!B:B,
  "Unknown"
)</f>
        <v>N America</v>
      </c>
      <c r="E4496" t="s">
        <v>18</v>
      </c>
      <c r="F4496" t="str">
        <f t="shared" si="211"/>
        <v>Application Review</v>
      </c>
      <c r="G4496" s="1">
        <v>44643.097291666665</v>
      </c>
      <c r="H4496" t="str">
        <f t="shared" si="212"/>
        <v>2022-03</v>
      </c>
    </row>
    <row r="4497" spans="1:8" x14ac:dyDescent="0.3">
      <c r="A4497" s="2">
        <v>102150459955</v>
      </c>
      <c r="B4497" s="2" t="str">
        <f t="shared" si="210"/>
        <v>102150459955</v>
      </c>
      <c r="C4497" s="2" t="str">
        <f>_xlfn.XLOOKUP(
  B4497,
  'Candidate Data'!A:A,
  'Candidate Data'!B:B,
  "Not Found"
)</f>
        <v>Recruiter11</v>
      </c>
      <c r="D4497" s="2" t="str">
        <f>_xlfn.XLOOKUP(
  C4497,
  'Recruiter Data'!A:A,
  'Recruiter Data'!B:B,
  "Unknown"
)</f>
        <v>N America</v>
      </c>
      <c r="E4497" t="s">
        <v>18</v>
      </c>
      <c r="F4497" t="str">
        <f t="shared" si="211"/>
        <v>Application Review</v>
      </c>
      <c r="G4497" s="1">
        <v>44643.118831018517</v>
      </c>
      <c r="H4497" t="str">
        <f t="shared" si="212"/>
        <v>2022-03</v>
      </c>
    </row>
    <row r="4498" spans="1:8" x14ac:dyDescent="0.3">
      <c r="A4498" s="2">
        <v>188783736785</v>
      </c>
      <c r="B4498" s="2" t="str">
        <f t="shared" si="210"/>
        <v>188783736785</v>
      </c>
      <c r="C4498" s="2" t="str">
        <f>_xlfn.XLOOKUP(
  B4498,
  'Candidate Data'!A:A,
  'Candidate Data'!B:B,
  "Not Found"
)</f>
        <v>Recruiter12</v>
      </c>
      <c r="D4498" s="2" t="str">
        <f>_xlfn.XLOOKUP(
  C4498,
  'Recruiter Data'!A:A,
  'Recruiter Data'!B:B,
  "Unknown"
)</f>
        <v>Europe</v>
      </c>
      <c r="E4498" t="s">
        <v>18</v>
      </c>
      <c r="F4498" t="str">
        <f t="shared" si="211"/>
        <v>Application Review</v>
      </c>
      <c r="G4498" s="1">
        <v>44643.449328703704</v>
      </c>
      <c r="H4498" t="str">
        <f t="shared" si="212"/>
        <v>2022-03</v>
      </c>
    </row>
    <row r="4499" spans="1:8" x14ac:dyDescent="0.3">
      <c r="A4499" s="2">
        <v>171376861115</v>
      </c>
      <c r="B4499" s="2" t="str">
        <f t="shared" si="210"/>
        <v>171376861115</v>
      </c>
      <c r="C4499" s="2" t="str">
        <f>_xlfn.XLOOKUP(
  B4499,
  'Candidate Data'!A:A,
  'Candidate Data'!B:B,
  "Not Found"
)</f>
        <v>Recruiter15</v>
      </c>
      <c r="D4499" s="2" t="str">
        <f>_xlfn.XLOOKUP(
  C4499,
  'Recruiter Data'!A:A,
  'Recruiter Data'!B:B,
  "Unknown"
)</f>
        <v>N America</v>
      </c>
      <c r="E4499" t="s">
        <v>18</v>
      </c>
      <c r="F4499" t="str">
        <f t="shared" si="211"/>
        <v>Application Review</v>
      </c>
      <c r="G4499" s="1">
        <v>44643.703541666669</v>
      </c>
      <c r="H4499" t="str">
        <f t="shared" si="212"/>
        <v>2022-03</v>
      </c>
    </row>
    <row r="4500" spans="1:8" x14ac:dyDescent="0.3">
      <c r="A4500" s="2">
        <v>158751009700</v>
      </c>
      <c r="B4500" s="2" t="str">
        <f t="shared" si="210"/>
        <v>158751009700</v>
      </c>
      <c r="C4500" s="2" t="str">
        <f>_xlfn.XLOOKUP(
  B4500,
  'Candidate Data'!A:A,
  'Candidate Data'!B:B,
  "Not Found"
)</f>
        <v>Recruiter2</v>
      </c>
      <c r="D4500" s="2" t="str">
        <f>_xlfn.XLOOKUP(
  C4500,
  'Recruiter Data'!A:A,
  'Recruiter Data'!B:B,
  "Unknown"
)</f>
        <v>N America</v>
      </c>
      <c r="E4500" t="s">
        <v>18</v>
      </c>
      <c r="F4500" t="str">
        <f t="shared" si="211"/>
        <v>Application Review</v>
      </c>
      <c r="G4500" s="1">
        <v>44643.722974537035</v>
      </c>
      <c r="H4500" t="str">
        <f t="shared" si="212"/>
        <v>2022-03</v>
      </c>
    </row>
    <row r="4501" spans="1:8" x14ac:dyDescent="0.3">
      <c r="A4501" s="2">
        <v>158751009700</v>
      </c>
      <c r="B4501" s="2" t="str">
        <f t="shared" si="210"/>
        <v>158751009700</v>
      </c>
      <c r="C4501" s="2" t="str">
        <f>_xlfn.XLOOKUP(
  B4501,
  'Candidate Data'!A:A,
  'Candidate Data'!B:B,
  "Not Found"
)</f>
        <v>Recruiter2</v>
      </c>
      <c r="D4501" s="2" t="str">
        <f>_xlfn.XLOOKUP(
  C4501,
  'Recruiter Data'!A:A,
  'Recruiter Data'!B:B,
  "Unknown"
)</f>
        <v>N America</v>
      </c>
      <c r="E4501" t="s">
        <v>20</v>
      </c>
      <c r="F4501" t="str">
        <f t="shared" si="211"/>
        <v>Interview #1</v>
      </c>
      <c r="G4501" s="1">
        <v>44661.64335648148</v>
      </c>
      <c r="H4501" t="str">
        <f t="shared" si="212"/>
        <v>2022-04</v>
      </c>
    </row>
    <row r="4502" spans="1:8" x14ac:dyDescent="0.3">
      <c r="A4502" s="2">
        <v>158751009700</v>
      </c>
      <c r="B4502" s="2" t="str">
        <f t="shared" si="210"/>
        <v>158751009700</v>
      </c>
      <c r="C4502" s="2" t="str">
        <f>_xlfn.XLOOKUP(
  B4502,
  'Candidate Data'!A:A,
  'Candidate Data'!B:B,
  "Not Found"
)</f>
        <v>Recruiter2</v>
      </c>
      <c r="D4502" s="2" t="str">
        <f>_xlfn.XLOOKUP(
  C4502,
  'Recruiter Data'!A:A,
  'Recruiter Data'!B:B,
  "Unknown"
)</f>
        <v>N America</v>
      </c>
      <c r="E4502" t="s">
        <v>19</v>
      </c>
      <c r="F4502" t="str">
        <f t="shared" si="211"/>
        <v>Phone Screen</v>
      </c>
      <c r="G4502" s="1">
        <v>44645.696099537039</v>
      </c>
      <c r="H4502" t="str">
        <f t="shared" si="212"/>
        <v>2022-03</v>
      </c>
    </row>
    <row r="4503" spans="1:8" x14ac:dyDescent="0.3">
      <c r="A4503" s="2">
        <v>152263571552</v>
      </c>
      <c r="B4503" s="2" t="str">
        <f t="shared" si="210"/>
        <v>152263571552</v>
      </c>
      <c r="C4503" s="2" t="str">
        <f>_xlfn.XLOOKUP(
  B4503,
  'Candidate Data'!A:A,
  'Candidate Data'!B:B,
  "Not Found"
)</f>
        <v>Recruiter10</v>
      </c>
      <c r="D4503" s="2" t="str">
        <f>_xlfn.XLOOKUP(
  C4503,
  'Recruiter Data'!A:A,
  'Recruiter Data'!B:B,
  "Unknown"
)</f>
        <v>N America</v>
      </c>
      <c r="E4503" t="s">
        <v>18</v>
      </c>
      <c r="F4503" t="str">
        <f t="shared" si="211"/>
        <v>Application Review</v>
      </c>
      <c r="G4503" s="1">
        <v>44643.755636574075</v>
      </c>
      <c r="H4503" t="str">
        <f t="shared" si="212"/>
        <v>2022-03</v>
      </c>
    </row>
    <row r="4504" spans="1:8" x14ac:dyDescent="0.3">
      <c r="A4504" s="2">
        <v>152263571552</v>
      </c>
      <c r="B4504" s="2" t="str">
        <f t="shared" si="210"/>
        <v>152263571552</v>
      </c>
      <c r="C4504" s="2" t="str">
        <f>_xlfn.XLOOKUP(
  B4504,
  'Candidate Data'!A:A,
  'Candidate Data'!B:B,
  "Not Found"
)</f>
        <v>Recruiter10</v>
      </c>
      <c r="D4504" s="2" t="str">
        <f>_xlfn.XLOOKUP(
  C4504,
  'Recruiter Data'!A:A,
  'Recruiter Data'!B:B,
  "Unknown"
)</f>
        <v>N America</v>
      </c>
      <c r="E4504" t="s">
        <v>19</v>
      </c>
      <c r="F4504" t="str">
        <f t="shared" si="211"/>
        <v>Phone Screen</v>
      </c>
      <c r="G4504" s="1">
        <v>44645.793865740743</v>
      </c>
      <c r="H4504" t="str">
        <f t="shared" si="212"/>
        <v>2022-03</v>
      </c>
    </row>
    <row r="4505" spans="1:8" x14ac:dyDescent="0.3">
      <c r="A4505" s="2">
        <v>148441520993</v>
      </c>
      <c r="B4505" s="2" t="str">
        <f t="shared" si="210"/>
        <v>148441520993</v>
      </c>
      <c r="C4505" s="2" t="str">
        <f>_xlfn.XLOOKUP(
  B4505,
  'Candidate Data'!A:A,
  'Candidate Data'!B:B,
  "Not Found"
)</f>
        <v>Recruiter25</v>
      </c>
      <c r="D4505" s="2" t="str">
        <f>_xlfn.XLOOKUP(
  C4505,
  'Recruiter Data'!A:A,
  'Recruiter Data'!B:B,
  "Unknown"
)</f>
        <v>N America</v>
      </c>
      <c r="E4505" t="s">
        <v>18</v>
      </c>
      <c r="F4505" t="str">
        <f t="shared" si="211"/>
        <v>Application Review</v>
      </c>
      <c r="G4505" s="1">
        <v>44643.896655092591</v>
      </c>
      <c r="H4505" t="str">
        <f t="shared" si="212"/>
        <v>2022-03</v>
      </c>
    </row>
    <row r="4506" spans="1:8" x14ac:dyDescent="0.3">
      <c r="A4506" s="2">
        <v>115925132250</v>
      </c>
      <c r="B4506" s="2" t="str">
        <f t="shared" si="210"/>
        <v>115925132250</v>
      </c>
      <c r="C4506" s="2" t="str">
        <f>_xlfn.XLOOKUP(
  B4506,
  'Candidate Data'!A:A,
  'Candidate Data'!B:B,
  "Not Found"
)</f>
        <v>Recruiter5</v>
      </c>
      <c r="D4506" s="2" t="str">
        <f>_xlfn.XLOOKUP(
  C4506,
  'Recruiter Data'!A:A,
  'Recruiter Data'!B:B,
  "Unknown"
)</f>
        <v>Europe</v>
      </c>
      <c r="E4506" t="s">
        <v>18</v>
      </c>
      <c r="F4506" t="str">
        <f t="shared" si="211"/>
        <v>Application Review</v>
      </c>
      <c r="G4506" s="1">
        <v>44643.959050925929</v>
      </c>
      <c r="H4506" t="str">
        <f t="shared" si="212"/>
        <v>2022-03</v>
      </c>
    </row>
    <row r="4507" spans="1:8" x14ac:dyDescent="0.3">
      <c r="A4507" s="2">
        <v>115925132250</v>
      </c>
      <c r="B4507" s="2" t="str">
        <f t="shared" si="210"/>
        <v>115925132250</v>
      </c>
      <c r="C4507" s="2" t="str">
        <f>_xlfn.XLOOKUP(
  B4507,
  'Candidate Data'!A:A,
  'Candidate Data'!B:B,
  "Not Found"
)</f>
        <v>Recruiter5</v>
      </c>
      <c r="D4507" s="2" t="str">
        <f>_xlfn.XLOOKUP(
  C4507,
  'Recruiter Data'!A:A,
  'Recruiter Data'!B:B,
  "Unknown"
)</f>
        <v>Europe</v>
      </c>
      <c r="E4507" t="s">
        <v>22</v>
      </c>
      <c r="F4507" t="str">
        <f t="shared" si="211"/>
        <v>Final Interview</v>
      </c>
      <c r="G4507" s="1">
        <v>44651.839039351849</v>
      </c>
      <c r="H4507" t="str">
        <f t="shared" si="212"/>
        <v>2022-03</v>
      </c>
    </row>
    <row r="4508" spans="1:8" x14ac:dyDescent="0.3">
      <c r="A4508" s="2">
        <v>115925132250</v>
      </c>
      <c r="B4508" s="2" t="str">
        <f t="shared" si="210"/>
        <v>115925132250</v>
      </c>
      <c r="C4508" s="2" t="str">
        <f>_xlfn.XLOOKUP(
  B4508,
  'Candidate Data'!A:A,
  'Candidate Data'!B:B,
  "Not Found"
)</f>
        <v>Recruiter5</v>
      </c>
      <c r="D4508" s="2" t="str">
        <f>_xlfn.XLOOKUP(
  C4508,
  'Recruiter Data'!A:A,
  'Recruiter Data'!B:B,
  "Unknown"
)</f>
        <v>Europe</v>
      </c>
      <c r="E4508" t="s">
        <v>20</v>
      </c>
      <c r="F4508" t="str">
        <f t="shared" si="211"/>
        <v>Interview #1</v>
      </c>
      <c r="G4508" s="1">
        <v>44647.58090277778</v>
      </c>
      <c r="H4508" t="str">
        <f t="shared" si="212"/>
        <v>2022-03</v>
      </c>
    </row>
    <row r="4509" spans="1:8" x14ac:dyDescent="0.3">
      <c r="A4509" s="2">
        <v>115925132250</v>
      </c>
      <c r="B4509" s="2" t="str">
        <f t="shared" si="210"/>
        <v>115925132250</v>
      </c>
      <c r="C4509" s="2" t="str">
        <f>_xlfn.XLOOKUP(
  B4509,
  'Candidate Data'!A:A,
  'Candidate Data'!B:B,
  "Not Found"
)</f>
        <v>Recruiter5</v>
      </c>
      <c r="D4509" s="2" t="str">
        <f>_xlfn.XLOOKUP(
  C4509,
  'Recruiter Data'!A:A,
  'Recruiter Data'!B:B,
  "Unknown"
)</f>
        <v>Europe</v>
      </c>
      <c r="E4509" t="s">
        <v>23</v>
      </c>
      <c r="F4509" t="str">
        <f t="shared" si="211"/>
        <v>Next Steps</v>
      </c>
      <c r="G4509" s="1">
        <v>44651.839039351849</v>
      </c>
      <c r="H4509" t="str">
        <f t="shared" si="212"/>
        <v>2022-03</v>
      </c>
    </row>
    <row r="4510" spans="1:8" x14ac:dyDescent="0.3">
      <c r="A4510" s="2">
        <v>115925132250</v>
      </c>
      <c r="B4510" s="2" t="str">
        <f t="shared" si="210"/>
        <v>115925132250</v>
      </c>
      <c r="C4510" s="2" t="str">
        <f>_xlfn.XLOOKUP(
  B4510,
  'Candidate Data'!A:A,
  'Candidate Data'!B:B,
  "Not Found"
)</f>
        <v>Recruiter5</v>
      </c>
      <c r="D4510" s="2" t="str">
        <f>_xlfn.XLOOKUP(
  C4510,
  'Recruiter Data'!A:A,
  'Recruiter Data'!B:B,
  "Unknown"
)</f>
        <v>Europe</v>
      </c>
      <c r="E4510" t="s">
        <v>19</v>
      </c>
      <c r="F4510" t="str">
        <f t="shared" si="211"/>
        <v>Phone Screen</v>
      </c>
      <c r="G4510" s="1">
        <v>44644.564629629633</v>
      </c>
      <c r="H4510" t="str">
        <f t="shared" si="212"/>
        <v>2022-03</v>
      </c>
    </row>
    <row r="4511" spans="1:8" x14ac:dyDescent="0.3">
      <c r="A4511" s="2">
        <v>117106478612</v>
      </c>
      <c r="B4511" s="2" t="str">
        <f t="shared" si="210"/>
        <v>117106478612</v>
      </c>
      <c r="C4511" s="2" t="str">
        <f>_xlfn.XLOOKUP(
  B4511,
  'Candidate Data'!A:A,
  'Candidate Data'!B:B,
  "Not Found"
)</f>
        <v>Recruiter2</v>
      </c>
      <c r="D4511" s="2" t="str">
        <f>_xlfn.XLOOKUP(
  C4511,
  'Recruiter Data'!A:A,
  'Recruiter Data'!B:B,
  "Unknown"
)</f>
        <v>N America</v>
      </c>
      <c r="E4511" t="s">
        <v>18</v>
      </c>
      <c r="F4511" t="str">
        <f t="shared" si="211"/>
        <v>Application Review</v>
      </c>
      <c r="G4511" s="1">
        <v>44643.962523148148</v>
      </c>
      <c r="H4511" t="str">
        <f t="shared" si="212"/>
        <v>2022-03</v>
      </c>
    </row>
    <row r="4512" spans="1:8" x14ac:dyDescent="0.3">
      <c r="A4512" s="2">
        <v>145446372545</v>
      </c>
      <c r="B4512" s="2" t="str">
        <f t="shared" si="210"/>
        <v>145446372545</v>
      </c>
      <c r="C4512" s="2" t="str">
        <f>_xlfn.XLOOKUP(
  B4512,
  'Candidate Data'!A:A,
  'Candidate Data'!B:B,
  "Not Found"
)</f>
        <v>Recruiter6</v>
      </c>
      <c r="D4512" s="2" t="str">
        <f>_xlfn.XLOOKUP(
  C4512,
  'Recruiter Data'!A:A,
  'Recruiter Data'!B:B,
  "Unknown"
)</f>
        <v>N America</v>
      </c>
      <c r="E4512" t="s">
        <v>18</v>
      </c>
      <c r="F4512" t="str">
        <f t="shared" si="211"/>
        <v>Application Review</v>
      </c>
      <c r="G4512" s="1">
        <v>44644.015370370369</v>
      </c>
      <c r="H4512" t="str">
        <f t="shared" si="212"/>
        <v>2022-03</v>
      </c>
    </row>
    <row r="4513" spans="1:8" x14ac:dyDescent="0.3">
      <c r="A4513" s="2">
        <v>145446372545</v>
      </c>
      <c r="B4513" s="2" t="str">
        <f t="shared" si="210"/>
        <v>145446372545</v>
      </c>
      <c r="C4513" s="2" t="str">
        <f>_xlfn.XLOOKUP(
  B4513,
  'Candidate Data'!A:A,
  'Candidate Data'!B:B,
  "Not Found"
)</f>
        <v>Recruiter6</v>
      </c>
      <c r="D4513" s="2" t="str">
        <f>_xlfn.XLOOKUP(
  C4513,
  'Recruiter Data'!A:A,
  'Recruiter Data'!B:B,
  "Unknown"
)</f>
        <v>N America</v>
      </c>
      <c r="E4513" t="s">
        <v>18</v>
      </c>
      <c r="F4513" t="str">
        <f t="shared" si="211"/>
        <v>Application Review</v>
      </c>
      <c r="G4513" s="1">
        <v>44654.798692129632</v>
      </c>
      <c r="H4513" t="str">
        <f t="shared" si="212"/>
        <v>2022-04</v>
      </c>
    </row>
    <row r="4514" spans="1:8" x14ac:dyDescent="0.3">
      <c r="A4514" s="2">
        <v>145446372545</v>
      </c>
      <c r="B4514" s="2" t="str">
        <f t="shared" si="210"/>
        <v>145446372545</v>
      </c>
      <c r="C4514" s="2" t="str">
        <f>_xlfn.XLOOKUP(
  B4514,
  'Candidate Data'!A:A,
  'Candidate Data'!B:B,
  "Not Found"
)</f>
        <v>Recruiter6</v>
      </c>
      <c r="D4514" s="2" t="str">
        <f>_xlfn.XLOOKUP(
  C4514,
  'Recruiter Data'!A:A,
  'Recruiter Data'!B:B,
  "Unknown"
)</f>
        <v>N America</v>
      </c>
      <c r="E4514" t="s">
        <v>20</v>
      </c>
      <c r="F4514" t="str">
        <f t="shared" si="211"/>
        <v>Interview #1</v>
      </c>
      <c r="G4514" s="1">
        <v>44658.721284722225</v>
      </c>
      <c r="H4514" t="str">
        <f t="shared" si="212"/>
        <v>2022-04</v>
      </c>
    </row>
    <row r="4515" spans="1:8" x14ac:dyDescent="0.3">
      <c r="A4515" s="2">
        <v>145446372545</v>
      </c>
      <c r="B4515" s="2" t="str">
        <f t="shared" si="210"/>
        <v>145446372545</v>
      </c>
      <c r="C4515" s="2" t="str">
        <f>_xlfn.XLOOKUP(
  B4515,
  'Candidate Data'!A:A,
  'Candidate Data'!B:B,
  "Not Found"
)</f>
        <v>Recruiter6</v>
      </c>
      <c r="D4515" s="2" t="str">
        <f>_xlfn.XLOOKUP(
  C4515,
  'Recruiter Data'!A:A,
  'Recruiter Data'!B:B,
  "Unknown"
)</f>
        <v>N America</v>
      </c>
      <c r="E4515" t="s">
        <v>19</v>
      </c>
      <c r="F4515" t="str">
        <f t="shared" si="211"/>
        <v>Phone Screen</v>
      </c>
      <c r="G4515" s="1">
        <v>44654.798645833333</v>
      </c>
      <c r="H4515" t="str">
        <f t="shared" si="212"/>
        <v>2022-04</v>
      </c>
    </row>
    <row r="4516" spans="1:8" x14ac:dyDescent="0.3">
      <c r="A4516" s="2">
        <v>145446372545</v>
      </c>
      <c r="B4516" s="2" t="str">
        <f t="shared" si="210"/>
        <v>145446372545</v>
      </c>
      <c r="C4516" s="2" t="str">
        <f>_xlfn.XLOOKUP(
  B4516,
  'Candidate Data'!A:A,
  'Candidate Data'!B:B,
  "Not Found"
)</f>
        <v>Recruiter6</v>
      </c>
      <c r="D4516" s="2" t="str">
        <f>_xlfn.XLOOKUP(
  C4516,
  'Recruiter Data'!A:A,
  'Recruiter Data'!B:B,
  "Unknown"
)</f>
        <v>N America</v>
      </c>
      <c r="E4516" t="s">
        <v>19</v>
      </c>
      <c r="F4516" t="str">
        <f t="shared" si="211"/>
        <v>Phone Screen</v>
      </c>
      <c r="G4516" s="1">
        <v>44654.799062500002</v>
      </c>
      <c r="H4516" t="str">
        <f t="shared" si="212"/>
        <v>2022-04</v>
      </c>
    </row>
    <row r="4517" spans="1:8" x14ac:dyDescent="0.3">
      <c r="A4517" s="2">
        <v>156148789668</v>
      </c>
      <c r="B4517" s="2" t="str">
        <f t="shared" si="210"/>
        <v>156148789668</v>
      </c>
      <c r="C4517" s="2" t="str">
        <f>_xlfn.XLOOKUP(
  B4517,
  'Candidate Data'!A:A,
  'Candidate Data'!B:B,
  "Not Found"
)</f>
        <v>Recruiter2</v>
      </c>
      <c r="D4517" s="2" t="str">
        <f>_xlfn.XLOOKUP(
  C4517,
  'Recruiter Data'!A:A,
  'Recruiter Data'!B:B,
  "Unknown"
)</f>
        <v>N America</v>
      </c>
      <c r="E4517" t="s">
        <v>18</v>
      </c>
      <c r="F4517" t="str">
        <f t="shared" si="211"/>
        <v>Application Review</v>
      </c>
      <c r="G4517" s="1">
        <v>44644.143113425926</v>
      </c>
      <c r="H4517" t="str">
        <f t="shared" si="212"/>
        <v>2022-03</v>
      </c>
    </row>
    <row r="4518" spans="1:8" x14ac:dyDescent="0.3">
      <c r="A4518" s="2">
        <v>168706666467</v>
      </c>
      <c r="B4518" s="2" t="str">
        <f t="shared" si="210"/>
        <v>168706666467</v>
      </c>
      <c r="C4518" s="2" t="str">
        <f>_xlfn.XLOOKUP(
  B4518,
  'Candidate Data'!A:A,
  'Candidate Data'!B:B,
  "Not Found"
)</f>
        <v>Recruiter11</v>
      </c>
      <c r="D4518" s="2" t="str">
        <f>_xlfn.XLOOKUP(
  C4518,
  'Recruiter Data'!A:A,
  'Recruiter Data'!B:B,
  "Unknown"
)</f>
        <v>N America</v>
      </c>
      <c r="E4518" t="s">
        <v>18</v>
      </c>
      <c r="F4518" t="str">
        <f t="shared" si="211"/>
        <v>Application Review</v>
      </c>
      <c r="G4518" s="1">
        <v>44644.182083333333</v>
      </c>
      <c r="H4518" t="str">
        <f t="shared" si="212"/>
        <v>2022-03</v>
      </c>
    </row>
    <row r="4519" spans="1:8" x14ac:dyDescent="0.3">
      <c r="A4519" s="2">
        <v>168706666467</v>
      </c>
      <c r="B4519" s="2" t="str">
        <f t="shared" si="210"/>
        <v>168706666467</v>
      </c>
      <c r="C4519" s="2" t="str">
        <f>_xlfn.XLOOKUP(
  B4519,
  'Candidate Data'!A:A,
  'Candidate Data'!B:B,
  "Not Found"
)</f>
        <v>Recruiter11</v>
      </c>
      <c r="D4519" s="2" t="str">
        <f>_xlfn.XLOOKUP(
  C4519,
  'Recruiter Data'!A:A,
  'Recruiter Data'!B:B,
  "Unknown"
)</f>
        <v>N America</v>
      </c>
      <c r="E4519" t="s">
        <v>19</v>
      </c>
      <c r="F4519" t="str">
        <f t="shared" si="211"/>
        <v>Phone Screen</v>
      </c>
      <c r="G4519" s="1">
        <v>44653.82440972222</v>
      </c>
      <c r="H4519" t="str">
        <f t="shared" si="212"/>
        <v>2022-04</v>
      </c>
    </row>
    <row r="4520" spans="1:8" x14ac:dyDescent="0.3">
      <c r="A4520" s="2">
        <v>100243985233</v>
      </c>
      <c r="B4520" s="2" t="str">
        <f t="shared" si="210"/>
        <v>100243985233</v>
      </c>
      <c r="C4520" s="2" t="str">
        <f>_xlfn.XLOOKUP(
  B4520,
  'Candidate Data'!A:A,
  'Candidate Data'!B:B,
  "Not Found"
)</f>
        <v>Recruiter11</v>
      </c>
      <c r="D4520" s="2" t="str">
        <f>_xlfn.XLOOKUP(
  C4520,
  'Recruiter Data'!A:A,
  'Recruiter Data'!B:B,
  "Unknown"
)</f>
        <v>N America</v>
      </c>
      <c r="E4520" t="s">
        <v>18</v>
      </c>
      <c r="F4520" t="str">
        <f t="shared" si="211"/>
        <v>Application Review</v>
      </c>
      <c r="G4520" s="1">
        <v>44644.194525462961</v>
      </c>
      <c r="H4520" t="str">
        <f t="shared" si="212"/>
        <v>2022-03</v>
      </c>
    </row>
    <row r="4521" spans="1:8" x14ac:dyDescent="0.3">
      <c r="A4521" s="2">
        <v>143516384586</v>
      </c>
      <c r="B4521" s="2" t="str">
        <f t="shared" si="210"/>
        <v>143516384586</v>
      </c>
      <c r="C4521" s="2" t="str">
        <f>_xlfn.XLOOKUP(
  B4521,
  'Candidate Data'!A:A,
  'Candidate Data'!B:B,
  "Not Found"
)</f>
        <v>Recruiter36</v>
      </c>
      <c r="D4521" s="2" t="str">
        <f>_xlfn.XLOOKUP(
  C4521,
  'Recruiter Data'!A:A,
  'Recruiter Data'!B:B,
  "Unknown"
)</f>
        <v>Europe</v>
      </c>
      <c r="E4521" t="s">
        <v>18</v>
      </c>
      <c r="F4521" t="str">
        <f t="shared" si="211"/>
        <v>Application Review</v>
      </c>
      <c r="G4521" s="1">
        <v>44644.243101851855</v>
      </c>
      <c r="H4521" t="str">
        <f t="shared" si="212"/>
        <v>2022-03</v>
      </c>
    </row>
    <row r="4522" spans="1:8" x14ac:dyDescent="0.3">
      <c r="A4522" s="2">
        <v>143516384586</v>
      </c>
      <c r="B4522" s="2" t="str">
        <f t="shared" si="210"/>
        <v>143516384586</v>
      </c>
      <c r="C4522" s="2" t="str">
        <f>_xlfn.XLOOKUP(
  B4522,
  'Candidate Data'!A:A,
  'Candidate Data'!B:B,
  "Not Found"
)</f>
        <v>Recruiter36</v>
      </c>
      <c r="D4522" s="2" t="str">
        <f>_xlfn.XLOOKUP(
  C4522,
  'Recruiter Data'!A:A,
  'Recruiter Data'!B:B,
  "Unknown"
)</f>
        <v>Europe</v>
      </c>
      <c r="E4522" t="s">
        <v>19</v>
      </c>
      <c r="F4522" t="str">
        <f t="shared" si="211"/>
        <v>Phone Screen</v>
      </c>
      <c r="G4522" s="1">
        <v>44666.592800925922</v>
      </c>
      <c r="H4522" t="str">
        <f t="shared" si="212"/>
        <v>2022-04</v>
      </c>
    </row>
    <row r="4523" spans="1:8" x14ac:dyDescent="0.3">
      <c r="A4523" s="2">
        <v>175577717678</v>
      </c>
      <c r="B4523" s="2" t="str">
        <f t="shared" si="210"/>
        <v>175577717678</v>
      </c>
      <c r="C4523" s="2" t="str">
        <f>_xlfn.XLOOKUP(
  B4523,
  'Candidate Data'!A:A,
  'Candidate Data'!B:B,
  "Not Found"
)</f>
        <v>Recruiter16</v>
      </c>
      <c r="D4523" s="2" t="str">
        <f>_xlfn.XLOOKUP(
  C4523,
  'Recruiter Data'!A:A,
  'Recruiter Data'!B:B,
  "Unknown"
)</f>
        <v>Asia</v>
      </c>
      <c r="E4523" t="s">
        <v>18</v>
      </c>
      <c r="F4523" t="str">
        <f t="shared" si="211"/>
        <v>Application Review</v>
      </c>
      <c r="G4523" s="1">
        <v>44644.334918981483</v>
      </c>
      <c r="H4523" t="str">
        <f t="shared" si="212"/>
        <v>2022-03</v>
      </c>
    </row>
    <row r="4524" spans="1:8" x14ac:dyDescent="0.3">
      <c r="A4524" s="2">
        <v>165860649980</v>
      </c>
      <c r="B4524" s="2" t="str">
        <f t="shared" si="210"/>
        <v>165860649980</v>
      </c>
      <c r="C4524" s="2" t="str">
        <f>_xlfn.XLOOKUP(
  B4524,
  'Candidate Data'!A:A,
  'Candidate Data'!B:B,
  "Not Found"
)</f>
        <v>Recruiter26</v>
      </c>
      <c r="D4524" s="2" t="str">
        <f>_xlfn.XLOOKUP(
  C4524,
  'Recruiter Data'!A:A,
  'Recruiter Data'!B:B,
  "Unknown"
)</f>
        <v>Europe</v>
      </c>
      <c r="E4524" t="s">
        <v>18</v>
      </c>
      <c r="F4524" t="str">
        <f t="shared" si="211"/>
        <v>Application Review</v>
      </c>
      <c r="G4524" s="1">
        <v>44644.551539351851</v>
      </c>
      <c r="H4524" t="str">
        <f t="shared" si="212"/>
        <v>2022-03</v>
      </c>
    </row>
    <row r="4525" spans="1:8" x14ac:dyDescent="0.3">
      <c r="A4525" s="2">
        <v>165860649980</v>
      </c>
      <c r="B4525" s="2" t="str">
        <f t="shared" si="210"/>
        <v>165860649980</v>
      </c>
      <c r="C4525" s="2" t="str">
        <f>_xlfn.XLOOKUP(
  B4525,
  'Candidate Data'!A:A,
  'Candidate Data'!B:B,
  "Not Found"
)</f>
        <v>Recruiter26</v>
      </c>
      <c r="D4525" s="2" t="str">
        <f>_xlfn.XLOOKUP(
  C4525,
  'Recruiter Data'!A:A,
  'Recruiter Data'!B:B,
  "Unknown"
)</f>
        <v>Europe</v>
      </c>
      <c r="E4525" t="s">
        <v>18</v>
      </c>
      <c r="F4525" t="str">
        <f t="shared" si="211"/>
        <v>Application Review</v>
      </c>
      <c r="G4525" s="1">
        <v>44644.553518518522</v>
      </c>
      <c r="H4525" t="str">
        <f t="shared" si="212"/>
        <v>2022-03</v>
      </c>
    </row>
    <row r="4526" spans="1:8" x14ac:dyDescent="0.3">
      <c r="A4526" s="2">
        <v>102982148163</v>
      </c>
      <c r="B4526" s="2" t="str">
        <f t="shared" si="210"/>
        <v>102982148163</v>
      </c>
      <c r="C4526" s="2" t="str">
        <f>_xlfn.XLOOKUP(
  B4526,
  'Candidate Data'!A:A,
  'Candidate Data'!B:B,
  "Not Found"
)</f>
        <v>Recruiter15</v>
      </c>
      <c r="D4526" s="2" t="str">
        <f>_xlfn.XLOOKUP(
  C4526,
  'Recruiter Data'!A:A,
  'Recruiter Data'!B:B,
  "Unknown"
)</f>
        <v>N America</v>
      </c>
      <c r="E4526" t="s">
        <v>18</v>
      </c>
      <c r="F4526" t="str">
        <f t="shared" si="211"/>
        <v>Application Review</v>
      </c>
      <c r="G4526" s="1">
        <v>44644.556377314817</v>
      </c>
      <c r="H4526" t="str">
        <f t="shared" si="212"/>
        <v>2022-03</v>
      </c>
    </row>
    <row r="4527" spans="1:8" x14ac:dyDescent="0.3">
      <c r="A4527" s="2">
        <v>179601026474</v>
      </c>
      <c r="B4527" s="2" t="str">
        <f t="shared" si="210"/>
        <v>179601026474</v>
      </c>
      <c r="C4527" s="2" t="str">
        <f>_xlfn.XLOOKUP(
  B4527,
  'Candidate Data'!A:A,
  'Candidate Data'!B:B,
  "Not Found"
)</f>
        <v>Recruiter27</v>
      </c>
      <c r="D4527" s="2" t="str">
        <f>_xlfn.XLOOKUP(
  C4527,
  'Recruiter Data'!A:A,
  'Recruiter Data'!B:B,
  "Unknown"
)</f>
        <v>N America</v>
      </c>
      <c r="E4527" t="s">
        <v>18</v>
      </c>
      <c r="F4527" t="str">
        <f t="shared" si="211"/>
        <v>Application Review</v>
      </c>
      <c r="G4527" s="1">
        <v>44644.577106481483</v>
      </c>
      <c r="H4527" t="str">
        <f t="shared" si="212"/>
        <v>2022-03</v>
      </c>
    </row>
    <row r="4528" spans="1:8" x14ac:dyDescent="0.3">
      <c r="A4528" s="2">
        <v>131682862485</v>
      </c>
      <c r="B4528" s="2" t="str">
        <f t="shared" si="210"/>
        <v>131682862485</v>
      </c>
      <c r="C4528" s="2" t="str">
        <f>_xlfn.XLOOKUP(
  B4528,
  'Candidate Data'!A:A,
  'Candidate Data'!B:B,
  "Not Found"
)</f>
        <v>Recruiter11</v>
      </c>
      <c r="D4528" s="2" t="str">
        <f>_xlfn.XLOOKUP(
  C4528,
  'Recruiter Data'!A:A,
  'Recruiter Data'!B:B,
  "Unknown"
)</f>
        <v>N America</v>
      </c>
      <c r="E4528" t="s">
        <v>18</v>
      </c>
      <c r="F4528" t="str">
        <f t="shared" si="211"/>
        <v>Application Review</v>
      </c>
      <c r="G4528" s="1">
        <v>44644.584502314814</v>
      </c>
      <c r="H4528" t="str">
        <f t="shared" si="212"/>
        <v>2022-03</v>
      </c>
    </row>
    <row r="4529" spans="1:8" x14ac:dyDescent="0.3">
      <c r="A4529" s="2">
        <v>131682862485</v>
      </c>
      <c r="B4529" s="2" t="str">
        <f t="shared" si="210"/>
        <v>131682862485</v>
      </c>
      <c r="C4529" s="2" t="str">
        <f>_xlfn.XLOOKUP(
  B4529,
  'Candidate Data'!A:A,
  'Candidate Data'!B:B,
  "Not Found"
)</f>
        <v>Recruiter11</v>
      </c>
      <c r="D4529" s="2" t="str">
        <f>_xlfn.XLOOKUP(
  C4529,
  'Recruiter Data'!A:A,
  'Recruiter Data'!B:B,
  "Unknown"
)</f>
        <v>N America</v>
      </c>
      <c r="E4529" t="s">
        <v>21</v>
      </c>
      <c r="F4529" t="str">
        <f t="shared" si="211"/>
        <v>Diligence</v>
      </c>
      <c r="G4529" s="1">
        <v>44651.647685185184</v>
      </c>
      <c r="H4529" t="str">
        <f t="shared" si="212"/>
        <v>2022-03</v>
      </c>
    </row>
    <row r="4530" spans="1:8" x14ac:dyDescent="0.3">
      <c r="A4530" s="2">
        <v>131682862485</v>
      </c>
      <c r="B4530" s="2" t="str">
        <f t="shared" si="210"/>
        <v>131682862485</v>
      </c>
      <c r="C4530" s="2" t="str">
        <f>_xlfn.XLOOKUP(
  B4530,
  'Candidate Data'!A:A,
  'Candidate Data'!B:B,
  "Not Found"
)</f>
        <v>Recruiter11</v>
      </c>
      <c r="D4530" s="2" t="str">
        <f>_xlfn.XLOOKUP(
  C4530,
  'Recruiter Data'!A:A,
  'Recruiter Data'!B:B,
  "Unknown"
)</f>
        <v>N America</v>
      </c>
      <c r="E4530" t="s">
        <v>22</v>
      </c>
      <c r="F4530" t="str">
        <f t="shared" si="211"/>
        <v>Final Interview</v>
      </c>
      <c r="G4530" s="1">
        <v>44651.647627314815</v>
      </c>
      <c r="H4530" t="str">
        <f t="shared" si="212"/>
        <v>2022-03</v>
      </c>
    </row>
    <row r="4531" spans="1:8" x14ac:dyDescent="0.3">
      <c r="A4531" s="2">
        <v>131682862485</v>
      </c>
      <c r="B4531" s="2" t="str">
        <f t="shared" si="210"/>
        <v>131682862485</v>
      </c>
      <c r="C4531" s="2" t="str">
        <f>_xlfn.XLOOKUP(
  B4531,
  'Candidate Data'!A:A,
  'Candidate Data'!B:B,
  "Not Found"
)</f>
        <v>Recruiter11</v>
      </c>
      <c r="D4531" s="2" t="str">
        <f>_xlfn.XLOOKUP(
  C4531,
  'Recruiter Data'!A:A,
  'Recruiter Data'!B:B,
  "Unknown"
)</f>
        <v>N America</v>
      </c>
      <c r="E4531" t="s">
        <v>20</v>
      </c>
      <c r="F4531" t="str">
        <f t="shared" si="211"/>
        <v>Interview #1</v>
      </c>
      <c r="G4531" s="1">
        <v>44644.872766203705</v>
      </c>
      <c r="H4531" t="str">
        <f t="shared" si="212"/>
        <v>2022-03</v>
      </c>
    </row>
    <row r="4532" spans="1:8" x14ac:dyDescent="0.3">
      <c r="A4532" s="2">
        <v>131682862485</v>
      </c>
      <c r="B4532" s="2" t="str">
        <f t="shared" si="210"/>
        <v>131682862485</v>
      </c>
      <c r="C4532" s="2" t="str">
        <f>_xlfn.XLOOKUP(
  B4532,
  'Candidate Data'!A:A,
  'Candidate Data'!B:B,
  "Not Found"
)</f>
        <v>Recruiter11</v>
      </c>
      <c r="D4532" s="2" t="str">
        <f>_xlfn.XLOOKUP(
  C4532,
  'Recruiter Data'!A:A,
  'Recruiter Data'!B:B,
  "Unknown"
)</f>
        <v>N America</v>
      </c>
      <c r="E4532" t="s">
        <v>23</v>
      </c>
      <c r="F4532" t="str">
        <f t="shared" si="211"/>
        <v>Next Steps</v>
      </c>
      <c r="G4532" s="1">
        <v>44651.647662037038</v>
      </c>
      <c r="H4532" t="str">
        <f t="shared" si="212"/>
        <v>2022-03</v>
      </c>
    </row>
    <row r="4533" spans="1:8" x14ac:dyDescent="0.3">
      <c r="A4533" s="2">
        <v>131682862485</v>
      </c>
      <c r="B4533" s="2" t="str">
        <f t="shared" si="210"/>
        <v>131682862485</v>
      </c>
      <c r="C4533" s="2" t="str">
        <f>_xlfn.XLOOKUP(
  B4533,
  'Candidate Data'!A:A,
  'Candidate Data'!B:B,
  "Not Found"
)</f>
        <v>Recruiter11</v>
      </c>
      <c r="D4533" s="2" t="str">
        <f>_xlfn.XLOOKUP(
  C4533,
  'Recruiter Data'!A:A,
  'Recruiter Data'!B:B,
  "Unknown"
)</f>
        <v>N America</v>
      </c>
      <c r="E4533" t="s">
        <v>19</v>
      </c>
      <c r="F4533" t="str">
        <f t="shared" si="211"/>
        <v>Phone Screen</v>
      </c>
      <c r="G4533" s="1">
        <v>44644.584502314814</v>
      </c>
      <c r="H4533" t="str">
        <f t="shared" si="212"/>
        <v>2022-03</v>
      </c>
    </row>
    <row r="4534" spans="1:8" x14ac:dyDescent="0.3">
      <c r="A4534" s="2">
        <v>131682862485</v>
      </c>
      <c r="B4534" s="2" t="str">
        <f t="shared" si="210"/>
        <v>131682862485</v>
      </c>
      <c r="C4534" s="2" t="str">
        <f>_xlfn.XLOOKUP(
  B4534,
  'Candidate Data'!A:A,
  'Candidate Data'!B:B,
  "Not Found"
)</f>
        <v>Recruiter11</v>
      </c>
      <c r="D4534" s="2" t="str">
        <f>_xlfn.XLOOKUP(
  C4534,
  'Recruiter Data'!A:A,
  'Recruiter Data'!B:B,
  "Unknown"
)</f>
        <v>N America</v>
      </c>
      <c r="E4534" t="s">
        <v>24</v>
      </c>
      <c r="F4534" t="str">
        <f t="shared" si="211"/>
        <v>Waitlist</v>
      </c>
      <c r="G4534" s="1">
        <v>44652.901493055557</v>
      </c>
      <c r="H4534" t="str">
        <f t="shared" si="212"/>
        <v>2022-04</v>
      </c>
    </row>
    <row r="4535" spans="1:8" x14ac:dyDescent="0.3">
      <c r="A4535" s="2">
        <v>162755193001</v>
      </c>
      <c r="B4535" s="2" t="str">
        <f t="shared" si="210"/>
        <v>162755193001</v>
      </c>
      <c r="C4535" s="2" t="str">
        <f>_xlfn.XLOOKUP(
  B4535,
  'Candidate Data'!A:A,
  'Candidate Data'!B:B,
  "Not Found"
)</f>
        <v>Recruiter12</v>
      </c>
      <c r="D4535" s="2" t="str">
        <f>_xlfn.XLOOKUP(
  C4535,
  'Recruiter Data'!A:A,
  'Recruiter Data'!B:B,
  "Unknown"
)</f>
        <v>Europe</v>
      </c>
      <c r="E4535" t="s">
        <v>18</v>
      </c>
      <c r="F4535" t="str">
        <f t="shared" si="211"/>
        <v>Application Review</v>
      </c>
      <c r="G4535" s="1">
        <v>44644.611226851855</v>
      </c>
      <c r="H4535" t="str">
        <f t="shared" si="212"/>
        <v>2022-03</v>
      </c>
    </row>
    <row r="4536" spans="1:8" x14ac:dyDescent="0.3">
      <c r="A4536" s="2">
        <v>155030345481</v>
      </c>
      <c r="B4536" s="2" t="str">
        <f t="shared" si="210"/>
        <v>155030345481</v>
      </c>
      <c r="C4536" s="2" t="str">
        <f>_xlfn.XLOOKUP(
  B4536,
  'Candidate Data'!A:A,
  'Candidate Data'!B:B,
  "Not Found"
)</f>
        <v>Recruiter11</v>
      </c>
      <c r="D4536" s="2" t="str">
        <f>_xlfn.XLOOKUP(
  C4536,
  'Recruiter Data'!A:A,
  'Recruiter Data'!B:B,
  "Unknown"
)</f>
        <v>N America</v>
      </c>
      <c r="E4536" t="s">
        <v>18</v>
      </c>
      <c r="F4536" t="str">
        <f t="shared" si="211"/>
        <v>Application Review</v>
      </c>
      <c r="G4536" s="1">
        <v>44644.611689814818</v>
      </c>
      <c r="H4536" t="str">
        <f t="shared" si="212"/>
        <v>2022-03</v>
      </c>
    </row>
    <row r="4537" spans="1:8" x14ac:dyDescent="0.3">
      <c r="A4537" s="2">
        <v>155030345481</v>
      </c>
      <c r="B4537" s="2" t="str">
        <f t="shared" si="210"/>
        <v>155030345481</v>
      </c>
      <c r="C4537" s="2" t="str">
        <f>_xlfn.XLOOKUP(
  B4537,
  'Candidate Data'!A:A,
  'Candidate Data'!B:B,
  "Not Found"
)</f>
        <v>Recruiter11</v>
      </c>
      <c r="D4537" s="2" t="str">
        <f>_xlfn.XLOOKUP(
  C4537,
  'Recruiter Data'!A:A,
  'Recruiter Data'!B:B,
  "Unknown"
)</f>
        <v>N America</v>
      </c>
      <c r="E4537" t="s">
        <v>19</v>
      </c>
      <c r="F4537" t="str">
        <f t="shared" si="211"/>
        <v>Phone Screen</v>
      </c>
      <c r="G4537" s="1">
        <v>44644.611689814818</v>
      </c>
      <c r="H4537" t="str">
        <f t="shared" si="212"/>
        <v>2022-03</v>
      </c>
    </row>
    <row r="4538" spans="1:8" x14ac:dyDescent="0.3">
      <c r="A4538" s="2">
        <v>161513369454</v>
      </c>
      <c r="B4538" s="2" t="str">
        <f t="shared" si="210"/>
        <v>161513369454</v>
      </c>
      <c r="C4538" s="2" t="str">
        <f>_xlfn.XLOOKUP(
  B4538,
  'Candidate Data'!A:A,
  'Candidate Data'!B:B,
  "Not Found"
)</f>
        <v>Recruiter15</v>
      </c>
      <c r="D4538" s="2" t="str">
        <f>_xlfn.XLOOKUP(
  C4538,
  'Recruiter Data'!A:A,
  'Recruiter Data'!B:B,
  "Unknown"
)</f>
        <v>N America</v>
      </c>
      <c r="E4538" t="s">
        <v>18</v>
      </c>
      <c r="F4538" t="str">
        <f t="shared" si="211"/>
        <v>Application Review</v>
      </c>
      <c r="G4538" s="1">
        <v>44644.612592592595</v>
      </c>
      <c r="H4538" t="str">
        <f t="shared" si="212"/>
        <v>2022-03</v>
      </c>
    </row>
    <row r="4539" spans="1:8" x14ac:dyDescent="0.3">
      <c r="A4539" s="2">
        <v>161513369454</v>
      </c>
      <c r="B4539" s="2" t="str">
        <f t="shared" si="210"/>
        <v>161513369454</v>
      </c>
      <c r="C4539" s="2" t="str">
        <f>_xlfn.XLOOKUP(
  B4539,
  'Candidate Data'!A:A,
  'Candidate Data'!B:B,
  "Not Found"
)</f>
        <v>Recruiter15</v>
      </c>
      <c r="D4539" s="2" t="str">
        <f>_xlfn.XLOOKUP(
  C4539,
  'Recruiter Data'!A:A,
  'Recruiter Data'!B:B,
  "Unknown"
)</f>
        <v>N America</v>
      </c>
      <c r="E4539" t="s">
        <v>18</v>
      </c>
      <c r="F4539" t="str">
        <f t="shared" si="211"/>
        <v>Application Review</v>
      </c>
      <c r="G4539" s="1">
        <v>44648.630613425928</v>
      </c>
      <c r="H4539" t="str">
        <f t="shared" si="212"/>
        <v>2022-03</v>
      </c>
    </row>
    <row r="4540" spans="1:8" x14ac:dyDescent="0.3">
      <c r="A4540" s="2">
        <v>161513369454</v>
      </c>
      <c r="B4540" s="2" t="str">
        <f t="shared" si="210"/>
        <v>161513369454</v>
      </c>
      <c r="C4540" s="2" t="str">
        <f>_xlfn.XLOOKUP(
  B4540,
  'Candidate Data'!A:A,
  'Candidate Data'!B:B,
  "Not Found"
)</f>
        <v>Recruiter15</v>
      </c>
      <c r="D4540" s="2" t="str">
        <f>_xlfn.XLOOKUP(
  C4540,
  'Recruiter Data'!A:A,
  'Recruiter Data'!B:B,
  "Unknown"
)</f>
        <v>N America</v>
      </c>
      <c r="E4540" t="s">
        <v>18</v>
      </c>
      <c r="F4540" t="str">
        <f t="shared" si="211"/>
        <v>Application Review</v>
      </c>
      <c r="G4540" s="1">
        <v>44651.087569444448</v>
      </c>
      <c r="H4540" t="str">
        <f t="shared" si="212"/>
        <v>2022-03</v>
      </c>
    </row>
    <row r="4541" spans="1:8" x14ac:dyDescent="0.3">
      <c r="A4541" s="2">
        <v>161513369454</v>
      </c>
      <c r="B4541" s="2" t="str">
        <f t="shared" si="210"/>
        <v>161513369454</v>
      </c>
      <c r="C4541" s="2" t="str">
        <f>_xlfn.XLOOKUP(
  B4541,
  'Candidate Data'!A:A,
  'Candidate Data'!B:B,
  "Not Found"
)</f>
        <v>Recruiter15</v>
      </c>
      <c r="D4541" s="2" t="str">
        <f>_xlfn.XLOOKUP(
  C4541,
  'Recruiter Data'!A:A,
  'Recruiter Data'!B:B,
  "Unknown"
)</f>
        <v>N America</v>
      </c>
      <c r="E4541" t="s">
        <v>18</v>
      </c>
      <c r="F4541" t="str">
        <f t="shared" si="211"/>
        <v>Application Review</v>
      </c>
      <c r="G4541" s="1">
        <v>44655.162569444445</v>
      </c>
      <c r="H4541" t="str">
        <f t="shared" si="212"/>
        <v>2022-04</v>
      </c>
    </row>
    <row r="4542" spans="1:8" x14ac:dyDescent="0.3">
      <c r="A4542" s="2">
        <v>161513369454</v>
      </c>
      <c r="B4542" s="2" t="str">
        <f t="shared" si="210"/>
        <v>161513369454</v>
      </c>
      <c r="C4542" s="2" t="str">
        <f>_xlfn.XLOOKUP(
  B4542,
  'Candidate Data'!A:A,
  'Candidate Data'!B:B,
  "Not Found"
)</f>
        <v>Recruiter15</v>
      </c>
      <c r="D4542" s="2" t="str">
        <f>_xlfn.XLOOKUP(
  C4542,
  'Recruiter Data'!A:A,
  'Recruiter Data'!B:B,
  "Unknown"
)</f>
        <v>N America</v>
      </c>
      <c r="E4542" t="s">
        <v>18</v>
      </c>
      <c r="F4542" t="str">
        <f t="shared" si="211"/>
        <v>Application Review</v>
      </c>
      <c r="G4542" s="1">
        <v>44655.183425925927</v>
      </c>
      <c r="H4542" t="str">
        <f t="shared" si="212"/>
        <v>2022-04</v>
      </c>
    </row>
    <row r="4543" spans="1:8" x14ac:dyDescent="0.3">
      <c r="A4543" s="2">
        <v>186620689197</v>
      </c>
      <c r="B4543" s="2" t="str">
        <f t="shared" si="210"/>
        <v>186620689197</v>
      </c>
      <c r="C4543" s="2" t="str">
        <f>_xlfn.XLOOKUP(
  B4543,
  'Candidate Data'!A:A,
  'Candidate Data'!B:B,
  "Not Found"
)</f>
        <v>Recruiter15</v>
      </c>
      <c r="D4543" s="2" t="str">
        <f>_xlfn.XLOOKUP(
  C4543,
  'Recruiter Data'!A:A,
  'Recruiter Data'!B:B,
  "Unknown"
)</f>
        <v>N America</v>
      </c>
      <c r="E4543" t="s">
        <v>18</v>
      </c>
      <c r="F4543" t="str">
        <f t="shared" si="211"/>
        <v>Application Review</v>
      </c>
      <c r="G4543" s="1">
        <v>44644.618125000001</v>
      </c>
      <c r="H4543" t="str">
        <f t="shared" si="212"/>
        <v>2022-03</v>
      </c>
    </row>
    <row r="4544" spans="1:8" x14ac:dyDescent="0.3">
      <c r="A4544" s="2">
        <v>186620689197</v>
      </c>
      <c r="B4544" s="2" t="str">
        <f t="shared" si="210"/>
        <v>186620689197</v>
      </c>
      <c r="C4544" s="2" t="str">
        <f>_xlfn.XLOOKUP(
  B4544,
  'Candidate Data'!A:A,
  'Candidate Data'!B:B,
  "Not Found"
)</f>
        <v>Recruiter15</v>
      </c>
      <c r="D4544" s="2" t="str">
        <f>_xlfn.XLOOKUP(
  C4544,
  'Recruiter Data'!A:A,
  'Recruiter Data'!B:B,
  "Unknown"
)</f>
        <v>N America</v>
      </c>
      <c r="E4544" t="s">
        <v>19</v>
      </c>
      <c r="F4544" t="str">
        <f t="shared" si="211"/>
        <v>Phone Screen</v>
      </c>
      <c r="G4544" s="1">
        <v>44644.820567129631</v>
      </c>
      <c r="H4544" t="str">
        <f t="shared" si="212"/>
        <v>2022-03</v>
      </c>
    </row>
    <row r="4545" spans="1:8" x14ac:dyDescent="0.3">
      <c r="A4545" s="2">
        <v>176294681115</v>
      </c>
      <c r="B4545" s="2" t="str">
        <f t="shared" si="210"/>
        <v>176294681115</v>
      </c>
      <c r="C4545" s="2" t="str">
        <f>_xlfn.XLOOKUP(
  B4545,
  'Candidate Data'!A:A,
  'Candidate Data'!B:B,
  "Not Found"
)</f>
        <v>Recruiter2</v>
      </c>
      <c r="D4545" s="2" t="str">
        <f>_xlfn.XLOOKUP(
  C4545,
  'Recruiter Data'!A:A,
  'Recruiter Data'!B:B,
  "Unknown"
)</f>
        <v>N America</v>
      </c>
      <c r="E4545" t="s">
        <v>18</v>
      </c>
      <c r="F4545" t="str">
        <f t="shared" si="211"/>
        <v>Application Review</v>
      </c>
      <c r="G4545" s="1">
        <v>44644.638321759259</v>
      </c>
      <c r="H4545" t="str">
        <f t="shared" si="212"/>
        <v>2022-03</v>
      </c>
    </row>
    <row r="4546" spans="1:8" x14ac:dyDescent="0.3">
      <c r="A4546" s="2">
        <v>176294681115</v>
      </c>
      <c r="B4546" s="2" t="str">
        <f t="shared" si="210"/>
        <v>176294681115</v>
      </c>
      <c r="C4546" s="2" t="str">
        <f>_xlfn.XLOOKUP(
  B4546,
  'Candidate Data'!A:A,
  'Candidate Data'!B:B,
  "Not Found"
)</f>
        <v>Recruiter2</v>
      </c>
      <c r="D4546" s="2" t="str">
        <f>_xlfn.XLOOKUP(
  C4546,
  'Recruiter Data'!A:A,
  'Recruiter Data'!B:B,
  "Unknown"
)</f>
        <v>N America</v>
      </c>
      <c r="E4546" t="s">
        <v>18</v>
      </c>
      <c r="F4546" t="str">
        <f t="shared" si="211"/>
        <v>Application Review</v>
      </c>
      <c r="G4546" s="1">
        <v>44644.841689814813</v>
      </c>
      <c r="H4546" t="str">
        <f t="shared" si="212"/>
        <v>2022-03</v>
      </c>
    </row>
    <row r="4547" spans="1:8" x14ac:dyDescent="0.3">
      <c r="A4547" s="2">
        <v>176294681115</v>
      </c>
      <c r="B4547" s="2" t="str">
        <f t="shared" ref="B4547:B4610" si="213">TEXT(A4547,"0")</f>
        <v>176294681115</v>
      </c>
      <c r="C4547" s="2" t="str">
        <f>_xlfn.XLOOKUP(
  B4547,
  'Candidate Data'!A:A,
  'Candidate Data'!B:B,
  "Not Found"
)</f>
        <v>Recruiter2</v>
      </c>
      <c r="D4547" s="2" t="str">
        <f>_xlfn.XLOOKUP(
  C4547,
  'Recruiter Data'!A:A,
  'Recruiter Data'!B:B,
  "Unknown"
)</f>
        <v>N America</v>
      </c>
      <c r="E4547" t="s">
        <v>18</v>
      </c>
      <c r="F4547" t="str">
        <f t="shared" ref="F4547:F4610" si="214">IF(ISNUMBER(SEARCH("Phone Screen",E4547)),"Phone Screen",
IF(ISNUMBER(SEARCH("Interview #1",E4547)),"Interview #1",
IF(ISNUMBER(SEARCH("Final Interview",E4547)),"Final Interview",
IF(ISNUMBER(SEARCH("Next Steps",E4547)),"Next Steps",
IF(ISNUMBER(SEARCH("Diligence",E4547)),"Diligence",
IF(ISNUMBER(SEARCH("Waitlist",E4547)),"Waitlist",
"Application Review"))))))</f>
        <v>Application Review</v>
      </c>
      <c r="G4547" s="1">
        <v>44644.842453703706</v>
      </c>
      <c r="H4547" t="str">
        <f t="shared" ref="H4547:H4610" si="215">TEXT(G4547,"yyyy-mm")</f>
        <v>2022-03</v>
      </c>
    </row>
    <row r="4548" spans="1:8" x14ac:dyDescent="0.3">
      <c r="A4548" s="2">
        <v>176294681115</v>
      </c>
      <c r="B4548" s="2" t="str">
        <f t="shared" si="213"/>
        <v>176294681115</v>
      </c>
      <c r="C4548" s="2" t="str">
        <f>_xlfn.XLOOKUP(
  B4548,
  'Candidate Data'!A:A,
  'Candidate Data'!B:B,
  "Not Found"
)</f>
        <v>Recruiter2</v>
      </c>
      <c r="D4548" s="2" t="str">
        <f>_xlfn.XLOOKUP(
  C4548,
  'Recruiter Data'!A:A,
  'Recruiter Data'!B:B,
  "Unknown"
)</f>
        <v>N America</v>
      </c>
      <c r="E4548" t="s">
        <v>18</v>
      </c>
      <c r="F4548" t="str">
        <f t="shared" si="214"/>
        <v>Application Review</v>
      </c>
      <c r="G4548" s="1">
        <v>44644.843206018515</v>
      </c>
      <c r="H4548" t="str">
        <f t="shared" si="215"/>
        <v>2022-03</v>
      </c>
    </row>
    <row r="4549" spans="1:8" x14ac:dyDescent="0.3">
      <c r="A4549" s="2">
        <v>176294681115</v>
      </c>
      <c r="B4549" s="2" t="str">
        <f t="shared" si="213"/>
        <v>176294681115</v>
      </c>
      <c r="C4549" s="2" t="str">
        <f>_xlfn.XLOOKUP(
  B4549,
  'Candidate Data'!A:A,
  'Candidate Data'!B:B,
  "Not Found"
)</f>
        <v>Recruiter2</v>
      </c>
      <c r="D4549" s="2" t="str">
        <f>_xlfn.XLOOKUP(
  C4549,
  'Recruiter Data'!A:A,
  'Recruiter Data'!B:B,
  "Unknown"
)</f>
        <v>N America</v>
      </c>
      <c r="E4549" t="s">
        <v>18</v>
      </c>
      <c r="F4549" t="str">
        <f t="shared" si="214"/>
        <v>Application Review</v>
      </c>
      <c r="G4549" s="1">
        <v>44658.534155092595</v>
      </c>
      <c r="H4549" t="str">
        <f t="shared" si="215"/>
        <v>2022-04</v>
      </c>
    </row>
    <row r="4550" spans="1:8" x14ac:dyDescent="0.3">
      <c r="A4550" s="2">
        <v>178043508232</v>
      </c>
      <c r="B4550" s="2" t="str">
        <f t="shared" si="213"/>
        <v>178043508232</v>
      </c>
      <c r="C4550" s="2" t="str">
        <f>_xlfn.XLOOKUP(
  B4550,
  'Candidate Data'!A:A,
  'Candidate Data'!B:B,
  "Not Found"
)</f>
        <v>Recruiter15</v>
      </c>
      <c r="D4550" s="2" t="str">
        <f>_xlfn.XLOOKUP(
  C4550,
  'Recruiter Data'!A:A,
  'Recruiter Data'!B:B,
  "Unknown"
)</f>
        <v>N America</v>
      </c>
      <c r="E4550" t="s">
        <v>18</v>
      </c>
      <c r="F4550" t="str">
        <f t="shared" si="214"/>
        <v>Application Review</v>
      </c>
      <c r="G4550" s="1">
        <v>44644.640347222223</v>
      </c>
      <c r="H4550" t="str">
        <f t="shared" si="215"/>
        <v>2022-03</v>
      </c>
    </row>
    <row r="4551" spans="1:8" x14ac:dyDescent="0.3">
      <c r="A4551" s="2">
        <v>142336414432</v>
      </c>
      <c r="B4551" s="2" t="str">
        <f t="shared" si="213"/>
        <v>142336414432</v>
      </c>
      <c r="C4551" s="2" t="str">
        <f>_xlfn.XLOOKUP(
  B4551,
  'Candidate Data'!A:A,
  'Candidate Data'!B:B,
  "Not Found"
)</f>
        <v>Recruiter11</v>
      </c>
      <c r="D4551" s="2" t="str">
        <f>_xlfn.XLOOKUP(
  C4551,
  'Recruiter Data'!A:A,
  'Recruiter Data'!B:B,
  "Unknown"
)</f>
        <v>N America</v>
      </c>
      <c r="E4551" t="s">
        <v>18</v>
      </c>
      <c r="F4551" t="str">
        <f t="shared" si="214"/>
        <v>Application Review</v>
      </c>
      <c r="G4551" s="1">
        <v>44644.677210648151</v>
      </c>
      <c r="H4551" t="str">
        <f t="shared" si="215"/>
        <v>2022-03</v>
      </c>
    </row>
    <row r="4552" spans="1:8" x14ac:dyDescent="0.3">
      <c r="A4552" s="2">
        <v>167985919513</v>
      </c>
      <c r="B4552" s="2" t="str">
        <f t="shared" si="213"/>
        <v>167985919513</v>
      </c>
      <c r="C4552" s="2" t="str">
        <f>_xlfn.XLOOKUP(
  B4552,
  'Candidate Data'!A:A,
  'Candidate Data'!B:B,
  "Not Found"
)</f>
        <v>Recruiter1</v>
      </c>
      <c r="D4552" s="2" t="str">
        <f>_xlfn.XLOOKUP(
  C4552,
  'Recruiter Data'!A:A,
  'Recruiter Data'!B:B,
  "Unknown"
)</f>
        <v>N America</v>
      </c>
      <c r="E4552" t="s">
        <v>18</v>
      </c>
      <c r="F4552" t="str">
        <f t="shared" si="214"/>
        <v>Application Review</v>
      </c>
      <c r="G4552" s="1">
        <v>44644.681446759256</v>
      </c>
      <c r="H4552" t="str">
        <f t="shared" si="215"/>
        <v>2022-03</v>
      </c>
    </row>
    <row r="4553" spans="1:8" x14ac:dyDescent="0.3">
      <c r="A4553" s="2">
        <v>176384929408</v>
      </c>
      <c r="B4553" s="2" t="str">
        <f t="shared" si="213"/>
        <v>176384929408</v>
      </c>
      <c r="C4553" s="2" t="str">
        <f>_xlfn.XLOOKUP(
  B4553,
  'Candidate Data'!A:A,
  'Candidate Data'!B:B,
  "Not Found"
)</f>
        <v>Recruiter11</v>
      </c>
      <c r="D4553" s="2" t="str">
        <f>_xlfn.XLOOKUP(
  C4553,
  'Recruiter Data'!A:A,
  'Recruiter Data'!B:B,
  "Unknown"
)</f>
        <v>N America</v>
      </c>
      <c r="E4553" t="s">
        <v>18</v>
      </c>
      <c r="F4553" t="str">
        <f t="shared" si="214"/>
        <v>Application Review</v>
      </c>
      <c r="G4553" s="1">
        <v>44646.847118055557</v>
      </c>
      <c r="H4553" t="str">
        <f t="shared" si="215"/>
        <v>2022-03</v>
      </c>
    </row>
    <row r="4554" spans="1:8" x14ac:dyDescent="0.3">
      <c r="A4554" s="2">
        <v>176384929408</v>
      </c>
      <c r="B4554" s="2" t="str">
        <f t="shared" si="213"/>
        <v>176384929408</v>
      </c>
      <c r="C4554" s="2" t="str">
        <f>_xlfn.XLOOKUP(
  B4554,
  'Candidate Data'!A:A,
  'Candidate Data'!B:B,
  "Not Found"
)</f>
        <v>Recruiter11</v>
      </c>
      <c r="D4554" s="2" t="str">
        <f>_xlfn.XLOOKUP(
  C4554,
  'Recruiter Data'!A:A,
  'Recruiter Data'!B:B,
  "Unknown"
)</f>
        <v>N America</v>
      </c>
      <c r="E4554" t="s">
        <v>19</v>
      </c>
      <c r="F4554" t="str">
        <f t="shared" si="214"/>
        <v>Phone Screen</v>
      </c>
      <c r="G4554" s="1">
        <v>44646.835833333331</v>
      </c>
      <c r="H4554" t="str">
        <f t="shared" si="215"/>
        <v>2022-03</v>
      </c>
    </row>
    <row r="4555" spans="1:8" x14ac:dyDescent="0.3">
      <c r="A4555" s="2">
        <v>156017597764</v>
      </c>
      <c r="B4555" s="2" t="str">
        <f t="shared" si="213"/>
        <v>156017597764</v>
      </c>
      <c r="C4555" s="2" t="str">
        <f>_xlfn.XLOOKUP(
  B4555,
  'Candidate Data'!A:A,
  'Candidate Data'!B:B,
  "Not Found"
)</f>
        <v>Recruiter1</v>
      </c>
      <c r="D4555" s="2" t="str">
        <f>_xlfn.XLOOKUP(
  C4555,
  'Recruiter Data'!A:A,
  'Recruiter Data'!B:B,
  "Unknown"
)</f>
        <v>N America</v>
      </c>
      <c r="E4555" t="s">
        <v>18</v>
      </c>
      <c r="F4555" t="str">
        <f t="shared" si="214"/>
        <v>Application Review</v>
      </c>
      <c r="G4555" s="1">
        <v>44644.739050925928</v>
      </c>
      <c r="H4555" t="str">
        <f t="shared" si="215"/>
        <v>2022-03</v>
      </c>
    </row>
    <row r="4556" spans="1:8" x14ac:dyDescent="0.3">
      <c r="A4556" s="2">
        <v>156017597764</v>
      </c>
      <c r="B4556" s="2" t="str">
        <f t="shared" si="213"/>
        <v>156017597764</v>
      </c>
      <c r="C4556" s="2" t="str">
        <f>_xlfn.XLOOKUP(
  B4556,
  'Candidate Data'!A:A,
  'Candidate Data'!B:B,
  "Not Found"
)</f>
        <v>Recruiter1</v>
      </c>
      <c r="D4556" s="2" t="str">
        <f>_xlfn.XLOOKUP(
  C4556,
  'Recruiter Data'!A:A,
  'Recruiter Data'!B:B,
  "Unknown"
)</f>
        <v>N America</v>
      </c>
      <c r="E4556" t="s">
        <v>19</v>
      </c>
      <c r="F4556" t="str">
        <f t="shared" si="214"/>
        <v>Phone Screen</v>
      </c>
      <c r="G4556" s="1">
        <v>44648.574814814812</v>
      </c>
      <c r="H4556" t="str">
        <f t="shared" si="215"/>
        <v>2022-03</v>
      </c>
    </row>
    <row r="4557" spans="1:8" x14ac:dyDescent="0.3">
      <c r="A4557" s="2">
        <v>161834730608</v>
      </c>
      <c r="B4557" s="2" t="str">
        <f t="shared" si="213"/>
        <v>161834730608</v>
      </c>
      <c r="C4557" s="2" t="str">
        <f>_xlfn.XLOOKUP(
  B4557,
  'Candidate Data'!A:A,
  'Candidate Data'!B:B,
  "Not Found"
)</f>
        <v>Recruiter1</v>
      </c>
      <c r="D4557" s="2" t="str">
        <f>_xlfn.XLOOKUP(
  C4557,
  'Recruiter Data'!A:A,
  'Recruiter Data'!B:B,
  "Unknown"
)</f>
        <v>N America</v>
      </c>
      <c r="E4557" t="s">
        <v>18</v>
      </c>
      <c r="F4557" t="str">
        <f t="shared" si="214"/>
        <v>Application Review</v>
      </c>
      <c r="G4557" s="1">
        <v>44644.760474537034</v>
      </c>
      <c r="H4557" t="str">
        <f t="shared" si="215"/>
        <v>2022-03</v>
      </c>
    </row>
    <row r="4558" spans="1:8" x14ac:dyDescent="0.3">
      <c r="A4558" s="2">
        <v>161834730608</v>
      </c>
      <c r="B4558" s="2" t="str">
        <f t="shared" si="213"/>
        <v>161834730608</v>
      </c>
      <c r="C4558" s="2" t="str">
        <f>_xlfn.XLOOKUP(
  B4558,
  'Candidate Data'!A:A,
  'Candidate Data'!B:B,
  "Not Found"
)</f>
        <v>Recruiter1</v>
      </c>
      <c r="D4558" s="2" t="str">
        <f>_xlfn.XLOOKUP(
  C4558,
  'Recruiter Data'!A:A,
  'Recruiter Data'!B:B,
  "Unknown"
)</f>
        <v>N America</v>
      </c>
      <c r="E4558" t="s">
        <v>18</v>
      </c>
      <c r="F4558" t="str">
        <f t="shared" si="214"/>
        <v>Application Review</v>
      </c>
      <c r="G4558" s="1">
        <v>44660.816631944443</v>
      </c>
      <c r="H4558" t="str">
        <f t="shared" si="215"/>
        <v>2022-04</v>
      </c>
    </row>
    <row r="4559" spans="1:8" x14ac:dyDescent="0.3">
      <c r="A4559" s="2">
        <v>158551632875</v>
      </c>
      <c r="B4559" s="2" t="str">
        <f t="shared" si="213"/>
        <v>158551632875</v>
      </c>
      <c r="C4559" s="2" t="str">
        <f>_xlfn.XLOOKUP(
  B4559,
  'Candidate Data'!A:A,
  'Candidate Data'!B:B,
  "Not Found"
)</f>
        <v>Recruiter7</v>
      </c>
      <c r="D4559" s="2" t="str">
        <f>_xlfn.XLOOKUP(
  C4559,
  'Recruiter Data'!A:A,
  'Recruiter Data'!B:B,
  "Unknown"
)</f>
        <v>N America</v>
      </c>
      <c r="E4559" t="s">
        <v>18</v>
      </c>
      <c r="F4559" t="str">
        <f t="shared" si="214"/>
        <v>Application Review</v>
      </c>
      <c r="G4559" s="1">
        <v>44644.786956018521</v>
      </c>
      <c r="H4559" t="str">
        <f t="shared" si="215"/>
        <v>2022-03</v>
      </c>
    </row>
    <row r="4560" spans="1:8" x14ac:dyDescent="0.3">
      <c r="A4560" s="2">
        <v>158551632875</v>
      </c>
      <c r="B4560" s="2" t="str">
        <f t="shared" si="213"/>
        <v>158551632875</v>
      </c>
      <c r="C4560" s="2" t="str">
        <f>_xlfn.XLOOKUP(
  B4560,
  'Candidate Data'!A:A,
  'Candidate Data'!B:B,
  "Not Found"
)</f>
        <v>Recruiter7</v>
      </c>
      <c r="D4560" s="2" t="str">
        <f>_xlfn.XLOOKUP(
  C4560,
  'Recruiter Data'!A:A,
  'Recruiter Data'!B:B,
  "Unknown"
)</f>
        <v>N America</v>
      </c>
      <c r="E4560" t="s">
        <v>19</v>
      </c>
      <c r="F4560" t="str">
        <f t="shared" si="214"/>
        <v>Phone Screen</v>
      </c>
      <c r="G4560" s="1">
        <v>44646.80363425926</v>
      </c>
      <c r="H4560" t="str">
        <f t="shared" si="215"/>
        <v>2022-03</v>
      </c>
    </row>
    <row r="4561" spans="1:8" x14ac:dyDescent="0.3">
      <c r="A4561" s="2">
        <v>177600619666</v>
      </c>
      <c r="B4561" s="2" t="str">
        <f t="shared" si="213"/>
        <v>177600619666</v>
      </c>
      <c r="C4561" s="2" t="str">
        <f>_xlfn.XLOOKUP(
  B4561,
  'Candidate Data'!A:A,
  'Candidate Data'!B:B,
  "Not Found"
)</f>
        <v>Recruiter2</v>
      </c>
      <c r="D4561" s="2" t="str">
        <f>_xlfn.XLOOKUP(
  C4561,
  'Recruiter Data'!A:A,
  'Recruiter Data'!B:B,
  "Unknown"
)</f>
        <v>N America</v>
      </c>
      <c r="E4561" t="s">
        <v>18</v>
      </c>
      <c r="F4561" t="str">
        <f t="shared" si="214"/>
        <v>Application Review</v>
      </c>
      <c r="G4561" s="1">
        <v>44644.868969907409</v>
      </c>
      <c r="H4561" t="str">
        <f t="shared" si="215"/>
        <v>2022-03</v>
      </c>
    </row>
    <row r="4562" spans="1:8" x14ac:dyDescent="0.3">
      <c r="A4562" s="2">
        <v>177600619666</v>
      </c>
      <c r="B4562" s="2" t="str">
        <f t="shared" si="213"/>
        <v>177600619666</v>
      </c>
      <c r="C4562" s="2" t="str">
        <f>_xlfn.XLOOKUP(
  B4562,
  'Candidate Data'!A:A,
  'Candidate Data'!B:B,
  "Not Found"
)</f>
        <v>Recruiter2</v>
      </c>
      <c r="D4562" s="2" t="str">
        <f>_xlfn.XLOOKUP(
  C4562,
  'Recruiter Data'!A:A,
  'Recruiter Data'!B:B,
  "Unknown"
)</f>
        <v>N America</v>
      </c>
      <c r="E4562" t="s">
        <v>19</v>
      </c>
      <c r="F4562" t="str">
        <f t="shared" si="214"/>
        <v>Phone Screen</v>
      </c>
      <c r="G4562" s="1">
        <v>44645.749236111114</v>
      </c>
      <c r="H4562" t="str">
        <f t="shared" si="215"/>
        <v>2022-03</v>
      </c>
    </row>
    <row r="4563" spans="1:8" x14ac:dyDescent="0.3">
      <c r="A4563" s="2">
        <v>147756194816</v>
      </c>
      <c r="B4563" s="2" t="str">
        <f t="shared" si="213"/>
        <v>147756194816</v>
      </c>
      <c r="C4563" s="2" t="str">
        <f>_xlfn.XLOOKUP(
  B4563,
  'Candidate Data'!A:A,
  'Candidate Data'!B:B,
  "Not Found"
)</f>
        <v>Recruiter2</v>
      </c>
      <c r="D4563" s="2" t="str">
        <f>_xlfn.XLOOKUP(
  C4563,
  'Recruiter Data'!A:A,
  'Recruiter Data'!B:B,
  "Unknown"
)</f>
        <v>N America</v>
      </c>
      <c r="E4563" t="s">
        <v>18</v>
      </c>
      <c r="F4563" t="str">
        <f t="shared" si="214"/>
        <v>Application Review</v>
      </c>
      <c r="G4563" s="1">
        <v>44644.878680555557</v>
      </c>
      <c r="H4563" t="str">
        <f t="shared" si="215"/>
        <v>2022-03</v>
      </c>
    </row>
    <row r="4564" spans="1:8" x14ac:dyDescent="0.3">
      <c r="A4564" s="2">
        <v>130072066783</v>
      </c>
      <c r="B4564" s="2" t="str">
        <f t="shared" si="213"/>
        <v>130072066783</v>
      </c>
      <c r="C4564" s="2" t="str">
        <f>_xlfn.XLOOKUP(
  B4564,
  'Candidate Data'!A:A,
  'Candidate Data'!B:B,
  "Not Found"
)</f>
        <v>Recruiter28</v>
      </c>
      <c r="D4564" s="2" t="str">
        <f>_xlfn.XLOOKUP(
  C4564,
  'Recruiter Data'!A:A,
  'Recruiter Data'!B:B,
  "Unknown"
)</f>
        <v>N America</v>
      </c>
      <c r="E4564" t="s">
        <v>18</v>
      </c>
      <c r="F4564" t="str">
        <f t="shared" si="214"/>
        <v>Application Review</v>
      </c>
      <c r="G4564" s="1">
        <v>44644.885254629633</v>
      </c>
      <c r="H4564" t="str">
        <f t="shared" si="215"/>
        <v>2022-03</v>
      </c>
    </row>
    <row r="4565" spans="1:8" x14ac:dyDescent="0.3">
      <c r="A4565" s="2">
        <v>130072066783</v>
      </c>
      <c r="B4565" s="2" t="str">
        <f t="shared" si="213"/>
        <v>130072066783</v>
      </c>
      <c r="C4565" s="2" t="str">
        <f>_xlfn.XLOOKUP(
  B4565,
  'Candidate Data'!A:A,
  'Candidate Data'!B:B,
  "Not Found"
)</f>
        <v>Recruiter28</v>
      </c>
      <c r="D4565" s="2" t="str">
        <f>_xlfn.XLOOKUP(
  C4565,
  'Recruiter Data'!A:A,
  'Recruiter Data'!B:B,
  "Unknown"
)</f>
        <v>N America</v>
      </c>
      <c r="E4565" t="s">
        <v>21</v>
      </c>
      <c r="F4565" t="str">
        <f t="shared" si="214"/>
        <v>Diligence</v>
      </c>
      <c r="G4565" s="1">
        <v>44652.959317129629</v>
      </c>
      <c r="H4565" t="str">
        <f t="shared" si="215"/>
        <v>2022-04</v>
      </c>
    </row>
    <row r="4566" spans="1:8" x14ac:dyDescent="0.3">
      <c r="A4566" s="2">
        <v>130072066783</v>
      </c>
      <c r="B4566" s="2" t="str">
        <f t="shared" si="213"/>
        <v>130072066783</v>
      </c>
      <c r="C4566" s="2" t="str">
        <f>_xlfn.XLOOKUP(
  B4566,
  'Candidate Data'!A:A,
  'Candidate Data'!B:B,
  "Not Found"
)</f>
        <v>Recruiter28</v>
      </c>
      <c r="D4566" s="2" t="str">
        <f>_xlfn.XLOOKUP(
  C4566,
  'Recruiter Data'!A:A,
  'Recruiter Data'!B:B,
  "Unknown"
)</f>
        <v>N America</v>
      </c>
      <c r="E4566" t="s">
        <v>22</v>
      </c>
      <c r="F4566" t="str">
        <f t="shared" si="214"/>
        <v>Final Interview</v>
      </c>
      <c r="G4566" s="1">
        <v>44644.886597222219</v>
      </c>
      <c r="H4566" t="str">
        <f t="shared" si="215"/>
        <v>2022-03</v>
      </c>
    </row>
    <row r="4567" spans="1:8" x14ac:dyDescent="0.3">
      <c r="A4567" s="2">
        <v>130072066783</v>
      </c>
      <c r="B4567" s="2" t="str">
        <f t="shared" si="213"/>
        <v>130072066783</v>
      </c>
      <c r="C4567" s="2" t="str">
        <f>_xlfn.XLOOKUP(
  B4567,
  'Candidate Data'!A:A,
  'Candidate Data'!B:B,
  "Not Found"
)</f>
        <v>Recruiter28</v>
      </c>
      <c r="D4567" s="2" t="str">
        <f>_xlfn.XLOOKUP(
  C4567,
  'Recruiter Data'!A:A,
  'Recruiter Data'!B:B,
  "Unknown"
)</f>
        <v>N America</v>
      </c>
      <c r="E4567" t="s">
        <v>20</v>
      </c>
      <c r="F4567" t="str">
        <f t="shared" si="214"/>
        <v>Interview #1</v>
      </c>
      <c r="G4567" s="1">
        <v>44644.886597222219</v>
      </c>
      <c r="H4567" t="str">
        <f t="shared" si="215"/>
        <v>2022-03</v>
      </c>
    </row>
    <row r="4568" spans="1:8" x14ac:dyDescent="0.3">
      <c r="A4568" s="2">
        <v>130072066783</v>
      </c>
      <c r="B4568" s="2" t="str">
        <f t="shared" si="213"/>
        <v>130072066783</v>
      </c>
      <c r="C4568" s="2" t="str">
        <f>_xlfn.XLOOKUP(
  B4568,
  'Candidate Data'!A:A,
  'Candidate Data'!B:B,
  "Not Found"
)</f>
        <v>Recruiter28</v>
      </c>
      <c r="D4568" s="2" t="str">
        <f>_xlfn.XLOOKUP(
  C4568,
  'Recruiter Data'!A:A,
  'Recruiter Data'!B:B,
  "Unknown"
)</f>
        <v>N America</v>
      </c>
      <c r="E4568" t="s">
        <v>23</v>
      </c>
      <c r="F4568" t="str">
        <f t="shared" si="214"/>
        <v>Next Steps</v>
      </c>
      <c r="G4568" s="1">
        <v>44644.886597222219</v>
      </c>
      <c r="H4568" t="str">
        <f t="shared" si="215"/>
        <v>2022-03</v>
      </c>
    </row>
    <row r="4569" spans="1:8" x14ac:dyDescent="0.3">
      <c r="A4569" s="2">
        <v>130072066783</v>
      </c>
      <c r="B4569" s="2" t="str">
        <f t="shared" si="213"/>
        <v>130072066783</v>
      </c>
      <c r="C4569" s="2" t="str">
        <f>_xlfn.XLOOKUP(
  B4569,
  'Candidate Data'!A:A,
  'Candidate Data'!B:B,
  "Not Found"
)</f>
        <v>Recruiter28</v>
      </c>
      <c r="D4569" s="2" t="str">
        <f>_xlfn.XLOOKUP(
  C4569,
  'Recruiter Data'!A:A,
  'Recruiter Data'!B:B,
  "Unknown"
)</f>
        <v>N America</v>
      </c>
      <c r="E4569" t="s">
        <v>19</v>
      </c>
      <c r="F4569" t="str">
        <f t="shared" si="214"/>
        <v>Phone Screen</v>
      </c>
      <c r="G4569" s="1">
        <v>44644.885254629633</v>
      </c>
      <c r="H4569" t="str">
        <f t="shared" si="215"/>
        <v>2022-03</v>
      </c>
    </row>
    <row r="4570" spans="1:8" x14ac:dyDescent="0.3">
      <c r="A4570" s="2">
        <v>130072066783</v>
      </c>
      <c r="B4570" s="2" t="str">
        <f t="shared" si="213"/>
        <v>130072066783</v>
      </c>
      <c r="C4570" s="2" t="str">
        <f>_xlfn.XLOOKUP(
  B4570,
  'Candidate Data'!A:A,
  'Candidate Data'!B:B,
  "Not Found"
)</f>
        <v>Recruiter28</v>
      </c>
      <c r="D4570" s="2" t="str">
        <f>_xlfn.XLOOKUP(
  C4570,
  'Recruiter Data'!A:A,
  'Recruiter Data'!B:B,
  "Unknown"
)</f>
        <v>N America</v>
      </c>
      <c r="E4570" t="s">
        <v>24</v>
      </c>
      <c r="F4570" t="str">
        <f t="shared" si="214"/>
        <v>Waitlist</v>
      </c>
      <c r="G4570" s="1">
        <v>44655.017256944448</v>
      </c>
      <c r="H4570" t="str">
        <f t="shared" si="215"/>
        <v>2022-04</v>
      </c>
    </row>
    <row r="4571" spans="1:8" x14ac:dyDescent="0.3">
      <c r="A4571" s="2">
        <v>113429204016</v>
      </c>
      <c r="B4571" s="2" t="str">
        <f t="shared" si="213"/>
        <v>113429204016</v>
      </c>
      <c r="C4571" s="2" t="str">
        <f>_xlfn.XLOOKUP(
  B4571,
  'Candidate Data'!A:A,
  'Candidate Data'!B:B,
  "Not Found"
)</f>
        <v>Recruiter15</v>
      </c>
      <c r="D4571" s="2" t="str">
        <f>_xlfn.XLOOKUP(
  C4571,
  'Recruiter Data'!A:A,
  'Recruiter Data'!B:B,
  "Unknown"
)</f>
        <v>N America</v>
      </c>
      <c r="E4571" t="s">
        <v>18</v>
      </c>
      <c r="F4571" t="str">
        <f t="shared" si="214"/>
        <v>Application Review</v>
      </c>
      <c r="G4571" s="1">
        <v>44644.886319444442</v>
      </c>
      <c r="H4571" t="str">
        <f t="shared" si="215"/>
        <v>2022-03</v>
      </c>
    </row>
    <row r="4572" spans="1:8" x14ac:dyDescent="0.3">
      <c r="A4572" s="2">
        <v>113429204016</v>
      </c>
      <c r="B4572" s="2" t="str">
        <f t="shared" si="213"/>
        <v>113429204016</v>
      </c>
      <c r="C4572" s="2" t="str">
        <f>_xlfn.XLOOKUP(
  B4572,
  'Candidate Data'!A:A,
  'Candidate Data'!B:B,
  "Not Found"
)</f>
        <v>Recruiter15</v>
      </c>
      <c r="D4572" s="2" t="str">
        <f>_xlfn.XLOOKUP(
  C4572,
  'Recruiter Data'!A:A,
  'Recruiter Data'!B:B,
  "Unknown"
)</f>
        <v>N America</v>
      </c>
      <c r="E4572" t="s">
        <v>19</v>
      </c>
      <c r="F4572" t="str">
        <f t="shared" si="214"/>
        <v>Phone Screen</v>
      </c>
      <c r="G4572" s="1">
        <v>44645.869386574072</v>
      </c>
      <c r="H4572" t="str">
        <f t="shared" si="215"/>
        <v>2022-03</v>
      </c>
    </row>
    <row r="4573" spans="1:8" x14ac:dyDescent="0.3">
      <c r="A4573" s="2">
        <v>108466382849</v>
      </c>
      <c r="B4573" s="2" t="str">
        <f t="shared" si="213"/>
        <v>108466382849</v>
      </c>
      <c r="C4573" s="2" t="str">
        <f>_xlfn.XLOOKUP(
  B4573,
  'Candidate Data'!A:A,
  'Candidate Data'!B:B,
  "Not Found"
)</f>
        <v>Recruiter12</v>
      </c>
      <c r="D4573" s="2" t="str">
        <f>_xlfn.XLOOKUP(
  C4573,
  'Recruiter Data'!A:A,
  'Recruiter Data'!B:B,
  "Unknown"
)</f>
        <v>Europe</v>
      </c>
      <c r="E4573" t="s">
        <v>18</v>
      </c>
      <c r="F4573" t="str">
        <f t="shared" si="214"/>
        <v>Application Review</v>
      </c>
      <c r="G4573" s="1">
        <v>44644.896689814814</v>
      </c>
      <c r="H4573" t="str">
        <f t="shared" si="215"/>
        <v>2022-03</v>
      </c>
    </row>
    <row r="4574" spans="1:8" x14ac:dyDescent="0.3">
      <c r="A4574" s="2">
        <v>189634100517</v>
      </c>
      <c r="B4574" s="2" t="str">
        <f t="shared" si="213"/>
        <v>189634100517</v>
      </c>
      <c r="C4574" s="2" t="str">
        <f>_xlfn.XLOOKUP(
  B4574,
  'Candidate Data'!A:A,
  'Candidate Data'!B:B,
  "Not Found"
)</f>
        <v>Recruiter10</v>
      </c>
      <c r="D4574" s="2" t="str">
        <f>_xlfn.XLOOKUP(
  C4574,
  'Recruiter Data'!A:A,
  'Recruiter Data'!B:B,
  "Unknown"
)</f>
        <v>N America</v>
      </c>
      <c r="E4574" t="s">
        <v>18</v>
      </c>
      <c r="F4574" t="str">
        <f t="shared" si="214"/>
        <v>Application Review</v>
      </c>
      <c r="G4574" s="1">
        <v>44644.923692129632</v>
      </c>
      <c r="H4574" t="str">
        <f t="shared" si="215"/>
        <v>2022-03</v>
      </c>
    </row>
    <row r="4575" spans="1:8" x14ac:dyDescent="0.3">
      <c r="A4575" s="2">
        <v>189634100517</v>
      </c>
      <c r="B4575" s="2" t="str">
        <f t="shared" si="213"/>
        <v>189634100517</v>
      </c>
      <c r="C4575" s="2" t="str">
        <f>_xlfn.XLOOKUP(
  B4575,
  'Candidate Data'!A:A,
  'Candidate Data'!B:B,
  "Not Found"
)</f>
        <v>Recruiter10</v>
      </c>
      <c r="D4575" s="2" t="str">
        <f>_xlfn.XLOOKUP(
  C4575,
  'Recruiter Data'!A:A,
  'Recruiter Data'!B:B,
  "Unknown"
)</f>
        <v>N America</v>
      </c>
      <c r="E4575" t="s">
        <v>19</v>
      </c>
      <c r="F4575" t="str">
        <f t="shared" si="214"/>
        <v>Phone Screen</v>
      </c>
      <c r="G4575" s="1">
        <v>44646.803842592592</v>
      </c>
      <c r="H4575" t="str">
        <f t="shared" si="215"/>
        <v>2022-03</v>
      </c>
    </row>
    <row r="4576" spans="1:8" x14ac:dyDescent="0.3">
      <c r="A4576" s="2">
        <v>156645612605</v>
      </c>
      <c r="B4576" s="2" t="str">
        <f t="shared" si="213"/>
        <v>156645612605</v>
      </c>
      <c r="C4576" s="2" t="str">
        <f>_xlfn.XLOOKUP(
  B4576,
  'Candidate Data'!A:A,
  'Candidate Data'!B:B,
  "Not Found"
)</f>
        <v>Recruiter15</v>
      </c>
      <c r="D4576" s="2" t="str">
        <f>_xlfn.XLOOKUP(
  C4576,
  'Recruiter Data'!A:A,
  'Recruiter Data'!B:B,
  "Unknown"
)</f>
        <v>N America</v>
      </c>
      <c r="E4576" t="s">
        <v>18</v>
      </c>
      <c r="F4576" t="str">
        <f t="shared" si="214"/>
        <v>Application Review</v>
      </c>
      <c r="G4576" s="1">
        <v>44645.016076388885</v>
      </c>
      <c r="H4576" t="str">
        <f t="shared" si="215"/>
        <v>2022-03</v>
      </c>
    </row>
    <row r="4577" spans="1:8" x14ac:dyDescent="0.3">
      <c r="A4577" s="2">
        <v>155398972249</v>
      </c>
      <c r="B4577" s="2" t="str">
        <f t="shared" si="213"/>
        <v>155398972249</v>
      </c>
      <c r="C4577" s="2" t="str">
        <f>_xlfn.XLOOKUP(
  B4577,
  'Candidate Data'!A:A,
  'Candidate Data'!B:B,
  "Not Found"
)</f>
        <v>Recruiter15</v>
      </c>
      <c r="D4577" s="2" t="str">
        <f>_xlfn.XLOOKUP(
  C4577,
  'Recruiter Data'!A:A,
  'Recruiter Data'!B:B,
  "Unknown"
)</f>
        <v>N America</v>
      </c>
      <c r="E4577" t="s">
        <v>18</v>
      </c>
      <c r="F4577" t="str">
        <f t="shared" si="214"/>
        <v>Application Review</v>
      </c>
      <c r="G4577" s="1">
        <v>44645.021585648145</v>
      </c>
      <c r="H4577" t="str">
        <f t="shared" si="215"/>
        <v>2022-03</v>
      </c>
    </row>
    <row r="4578" spans="1:8" x14ac:dyDescent="0.3">
      <c r="A4578" s="2">
        <v>114035532131</v>
      </c>
      <c r="B4578" s="2" t="str">
        <f t="shared" si="213"/>
        <v>114035532131</v>
      </c>
      <c r="C4578" s="2" t="str">
        <f>_xlfn.XLOOKUP(
  B4578,
  'Candidate Data'!A:A,
  'Candidate Data'!B:B,
  "Not Found"
)</f>
        <v>Recruiter11</v>
      </c>
      <c r="D4578" s="2" t="str">
        <f>_xlfn.XLOOKUP(
  C4578,
  'Recruiter Data'!A:A,
  'Recruiter Data'!B:B,
  "Unknown"
)</f>
        <v>N America</v>
      </c>
      <c r="E4578" t="s">
        <v>18</v>
      </c>
      <c r="F4578" t="str">
        <f t="shared" si="214"/>
        <v>Application Review</v>
      </c>
      <c r="G4578" s="1">
        <v>44645.064722222225</v>
      </c>
      <c r="H4578" t="str">
        <f t="shared" si="215"/>
        <v>2022-03</v>
      </c>
    </row>
    <row r="4579" spans="1:8" x14ac:dyDescent="0.3">
      <c r="A4579" s="2">
        <v>153673790746</v>
      </c>
      <c r="B4579" s="2" t="str">
        <f t="shared" si="213"/>
        <v>153673790746</v>
      </c>
      <c r="C4579" s="2" t="str">
        <f>_xlfn.XLOOKUP(
  B4579,
  'Candidate Data'!A:A,
  'Candidate Data'!B:B,
  "Not Found"
)</f>
        <v>Recruiter26</v>
      </c>
      <c r="D4579" s="2" t="str">
        <f>_xlfn.XLOOKUP(
  C4579,
  'Recruiter Data'!A:A,
  'Recruiter Data'!B:B,
  "Unknown"
)</f>
        <v>Europe</v>
      </c>
      <c r="E4579" t="s">
        <v>18</v>
      </c>
      <c r="F4579" t="str">
        <f t="shared" si="214"/>
        <v>Application Review</v>
      </c>
      <c r="G4579" s="1">
        <v>44645.096006944441</v>
      </c>
      <c r="H4579" t="str">
        <f t="shared" si="215"/>
        <v>2022-03</v>
      </c>
    </row>
    <row r="4580" spans="1:8" x14ac:dyDescent="0.3">
      <c r="A4580" s="2">
        <v>153673790746</v>
      </c>
      <c r="B4580" s="2" t="str">
        <f t="shared" si="213"/>
        <v>153673790746</v>
      </c>
      <c r="C4580" s="2" t="str">
        <f>_xlfn.XLOOKUP(
  B4580,
  'Candidate Data'!A:A,
  'Candidate Data'!B:B,
  "Not Found"
)</f>
        <v>Recruiter26</v>
      </c>
      <c r="D4580" s="2" t="str">
        <f>_xlfn.XLOOKUP(
  C4580,
  'Recruiter Data'!A:A,
  'Recruiter Data'!B:B,
  "Unknown"
)</f>
        <v>Europe</v>
      </c>
      <c r="E4580" t="s">
        <v>18</v>
      </c>
      <c r="F4580" t="str">
        <f t="shared" si="214"/>
        <v>Application Review</v>
      </c>
      <c r="G4580" s="1">
        <v>44645.098761574074</v>
      </c>
      <c r="H4580" t="str">
        <f t="shared" si="215"/>
        <v>2022-03</v>
      </c>
    </row>
    <row r="4581" spans="1:8" x14ac:dyDescent="0.3">
      <c r="A4581" s="2">
        <v>153673790746</v>
      </c>
      <c r="B4581" s="2" t="str">
        <f t="shared" si="213"/>
        <v>153673790746</v>
      </c>
      <c r="C4581" s="2" t="str">
        <f>_xlfn.XLOOKUP(
  B4581,
  'Candidate Data'!A:A,
  'Candidate Data'!B:B,
  "Not Found"
)</f>
        <v>Recruiter26</v>
      </c>
      <c r="D4581" s="2" t="str">
        <f>_xlfn.XLOOKUP(
  C4581,
  'Recruiter Data'!A:A,
  'Recruiter Data'!B:B,
  "Unknown"
)</f>
        <v>Europe</v>
      </c>
      <c r="E4581" t="s">
        <v>21</v>
      </c>
      <c r="F4581" t="str">
        <f t="shared" si="214"/>
        <v>Diligence</v>
      </c>
      <c r="G4581" s="1">
        <v>44646.69027777778</v>
      </c>
      <c r="H4581" t="str">
        <f t="shared" si="215"/>
        <v>2022-03</v>
      </c>
    </row>
    <row r="4582" spans="1:8" x14ac:dyDescent="0.3">
      <c r="A4582" s="2">
        <v>153673790746</v>
      </c>
      <c r="B4582" s="2" t="str">
        <f t="shared" si="213"/>
        <v>153673790746</v>
      </c>
      <c r="C4582" s="2" t="str">
        <f>_xlfn.XLOOKUP(
  B4582,
  'Candidate Data'!A:A,
  'Candidate Data'!B:B,
  "Not Found"
)</f>
        <v>Recruiter26</v>
      </c>
      <c r="D4582" s="2" t="str">
        <f>_xlfn.XLOOKUP(
  C4582,
  'Recruiter Data'!A:A,
  'Recruiter Data'!B:B,
  "Unknown"
)</f>
        <v>Europe</v>
      </c>
      <c r="E4582" t="s">
        <v>22</v>
      </c>
      <c r="F4582" t="str">
        <f t="shared" si="214"/>
        <v>Final Interview</v>
      </c>
      <c r="G4582" s="1">
        <v>44646.567129629628</v>
      </c>
      <c r="H4582" t="str">
        <f t="shared" si="215"/>
        <v>2022-03</v>
      </c>
    </row>
    <row r="4583" spans="1:8" x14ac:dyDescent="0.3">
      <c r="A4583" s="2">
        <v>153673790746</v>
      </c>
      <c r="B4583" s="2" t="str">
        <f t="shared" si="213"/>
        <v>153673790746</v>
      </c>
      <c r="C4583" s="2" t="str">
        <f>_xlfn.XLOOKUP(
  B4583,
  'Candidate Data'!A:A,
  'Candidate Data'!B:B,
  "Not Found"
)</f>
        <v>Recruiter26</v>
      </c>
      <c r="D4583" s="2" t="str">
        <f>_xlfn.XLOOKUP(
  C4583,
  'Recruiter Data'!A:A,
  'Recruiter Data'!B:B,
  "Unknown"
)</f>
        <v>Europe</v>
      </c>
      <c r="E4583" t="s">
        <v>20</v>
      </c>
      <c r="F4583" t="str">
        <f t="shared" si="214"/>
        <v>Interview #1</v>
      </c>
      <c r="G4583" s="1">
        <v>44646.563796296294</v>
      </c>
      <c r="H4583" t="str">
        <f t="shared" si="215"/>
        <v>2022-03</v>
      </c>
    </row>
    <row r="4584" spans="1:8" x14ac:dyDescent="0.3">
      <c r="A4584" s="2">
        <v>153673790746</v>
      </c>
      <c r="B4584" s="2" t="str">
        <f t="shared" si="213"/>
        <v>153673790746</v>
      </c>
      <c r="C4584" s="2" t="str">
        <f>_xlfn.XLOOKUP(
  B4584,
  'Candidate Data'!A:A,
  'Candidate Data'!B:B,
  "Not Found"
)</f>
        <v>Recruiter26</v>
      </c>
      <c r="D4584" s="2" t="str">
        <f>_xlfn.XLOOKUP(
  C4584,
  'Recruiter Data'!A:A,
  'Recruiter Data'!B:B,
  "Unknown"
)</f>
        <v>Europe</v>
      </c>
      <c r="E4584" t="s">
        <v>23</v>
      </c>
      <c r="F4584" t="str">
        <f t="shared" si="214"/>
        <v>Next Steps</v>
      </c>
      <c r="G4584" s="1">
        <v>44646.567129629628</v>
      </c>
      <c r="H4584" t="str">
        <f t="shared" si="215"/>
        <v>2022-03</v>
      </c>
    </row>
    <row r="4585" spans="1:8" x14ac:dyDescent="0.3">
      <c r="A4585" s="2">
        <v>153673790746</v>
      </c>
      <c r="B4585" s="2" t="str">
        <f t="shared" si="213"/>
        <v>153673790746</v>
      </c>
      <c r="C4585" s="2" t="str">
        <f>_xlfn.XLOOKUP(
  B4585,
  'Candidate Data'!A:A,
  'Candidate Data'!B:B,
  "Not Found"
)</f>
        <v>Recruiter26</v>
      </c>
      <c r="D4585" s="2" t="str">
        <f>_xlfn.XLOOKUP(
  C4585,
  'Recruiter Data'!A:A,
  'Recruiter Data'!B:B,
  "Unknown"
)</f>
        <v>Europe</v>
      </c>
      <c r="E4585" t="s">
        <v>19</v>
      </c>
      <c r="F4585" t="str">
        <f t="shared" si="214"/>
        <v>Phone Screen</v>
      </c>
      <c r="G4585" s="1">
        <v>44645.445717592593</v>
      </c>
      <c r="H4585" t="str">
        <f t="shared" si="215"/>
        <v>2022-03</v>
      </c>
    </row>
    <row r="4586" spans="1:8" x14ac:dyDescent="0.3">
      <c r="A4586" s="2">
        <v>153673790746</v>
      </c>
      <c r="B4586" s="2" t="str">
        <f t="shared" si="213"/>
        <v>153673790746</v>
      </c>
      <c r="C4586" s="2" t="str">
        <f>_xlfn.XLOOKUP(
  B4586,
  'Candidate Data'!A:A,
  'Candidate Data'!B:B,
  "Not Found"
)</f>
        <v>Recruiter26</v>
      </c>
      <c r="D4586" s="2" t="str">
        <f>_xlfn.XLOOKUP(
  C4586,
  'Recruiter Data'!A:A,
  'Recruiter Data'!B:B,
  "Unknown"
)</f>
        <v>Europe</v>
      </c>
      <c r="E4586" t="s">
        <v>19</v>
      </c>
      <c r="F4586" t="str">
        <f t="shared" si="214"/>
        <v>Phone Screen</v>
      </c>
      <c r="G4586" s="1">
        <v>44648.663564814815</v>
      </c>
      <c r="H4586" t="str">
        <f t="shared" si="215"/>
        <v>2022-03</v>
      </c>
    </row>
    <row r="4587" spans="1:8" x14ac:dyDescent="0.3">
      <c r="A4587" s="2">
        <v>153673790746</v>
      </c>
      <c r="B4587" s="2" t="str">
        <f t="shared" si="213"/>
        <v>153673790746</v>
      </c>
      <c r="C4587" s="2" t="str">
        <f>_xlfn.XLOOKUP(
  B4587,
  'Candidate Data'!A:A,
  'Candidate Data'!B:B,
  "Not Found"
)</f>
        <v>Recruiter26</v>
      </c>
      <c r="D4587" s="2" t="str">
        <f>_xlfn.XLOOKUP(
  C4587,
  'Recruiter Data'!A:A,
  'Recruiter Data'!B:B,
  "Unknown"
)</f>
        <v>Europe</v>
      </c>
      <c r="E4587" t="s">
        <v>24</v>
      </c>
      <c r="F4587" t="str">
        <f t="shared" si="214"/>
        <v>Waitlist</v>
      </c>
      <c r="G4587" s="1">
        <v>44652.578611111108</v>
      </c>
      <c r="H4587" t="str">
        <f t="shared" si="215"/>
        <v>2022-04</v>
      </c>
    </row>
    <row r="4588" spans="1:8" x14ac:dyDescent="0.3">
      <c r="A4588" s="2">
        <v>132377120678</v>
      </c>
      <c r="B4588" s="2" t="str">
        <f t="shared" si="213"/>
        <v>132377120678</v>
      </c>
      <c r="C4588" s="2" t="str">
        <f>_xlfn.XLOOKUP(
  B4588,
  'Candidate Data'!A:A,
  'Candidate Data'!B:B,
  "Not Found"
)</f>
        <v>Recruiter7</v>
      </c>
      <c r="D4588" s="2" t="str">
        <f>_xlfn.XLOOKUP(
  C4588,
  'Recruiter Data'!A:A,
  'Recruiter Data'!B:B,
  "Unknown"
)</f>
        <v>N America</v>
      </c>
      <c r="E4588" t="s">
        <v>18</v>
      </c>
      <c r="F4588" t="str">
        <f t="shared" si="214"/>
        <v>Application Review</v>
      </c>
      <c r="G4588" s="1">
        <v>44645.184849537036</v>
      </c>
      <c r="H4588" t="str">
        <f t="shared" si="215"/>
        <v>2022-03</v>
      </c>
    </row>
    <row r="4589" spans="1:8" x14ac:dyDescent="0.3">
      <c r="A4589" s="2">
        <v>132377120678</v>
      </c>
      <c r="B4589" s="2" t="str">
        <f t="shared" si="213"/>
        <v>132377120678</v>
      </c>
      <c r="C4589" s="2" t="str">
        <f>_xlfn.XLOOKUP(
  B4589,
  'Candidate Data'!A:A,
  'Candidate Data'!B:B,
  "Not Found"
)</f>
        <v>Recruiter7</v>
      </c>
      <c r="D4589" s="2" t="str">
        <f>_xlfn.XLOOKUP(
  C4589,
  'Recruiter Data'!A:A,
  'Recruiter Data'!B:B,
  "Unknown"
)</f>
        <v>N America</v>
      </c>
      <c r="E4589" t="s">
        <v>19</v>
      </c>
      <c r="F4589" t="str">
        <f t="shared" si="214"/>
        <v>Phone Screen</v>
      </c>
      <c r="G4589" s="1">
        <v>44646.804629629631</v>
      </c>
      <c r="H4589" t="str">
        <f t="shared" si="215"/>
        <v>2022-03</v>
      </c>
    </row>
    <row r="4590" spans="1:8" x14ac:dyDescent="0.3">
      <c r="A4590" s="2">
        <v>175822160310</v>
      </c>
      <c r="B4590" s="2" t="str">
        <f t="shared" si="213"/>
        <v>175822160310</v>
      </c>
      <c r="C4590" s="2" t="str">
        <f>_xlfn.XLOOKUP(
  B4590,
  'Candidate Data'!A:A,
  'Candidate Data'!B:B,
  "Not Found"
)</f>
        <v>Recruiter15</v>
      </c>
      <c r="D4590" s="2" t="str">
        <f>_xlfn.XLOOKUP(
  C4590,
  'Recruiter Data'!A:A,
  'Recruiter Data'!B:B,
  "Unknown"
)</f>
        <v>N America</v>
      </c>
      <c r="E4590" t="s">
        <v>18</v>
      </c>
      <c r="F4590" t="str">
        <f t="shared" si="214"/>
        <v>Application Review</v>
      </c>
      <c r="G4590" s="1">
        <v>44645.210543981484</v>
      </c>
      <c r="H4590" t="str">
        <f t="shared" si="215"/>
        <v>2022-03</v>
      </c>
    </row>
    <row r="4591" spans="1:8" x14ac:dyDescent="0.3">
      <c r="A4591" s="2">
        <v>108565009617</v>
      </c>
      <c r="B4591" s="2" t="str">
        <f t="shared" si="213"/>
        <v>108565009617</v>
      </c>
      <c r="C4591" s="2" t="str">
        <f>_xlfn.XLOOKUP(
  B4591,
  'Candidate Data'!A:A,
  'Candidate Data'!B:B,
  "Not Found"
)</f>
        <v>Recruiter4</v>
      </c>
      <c r="D4591" s="2" t="str">
        <f>_xlfn.XLOOKUP(
  C4591,
  'Recruiter Data'!A:A,
  'Recruiter Data'!B:B,
  "Unknown"
)</f>
        <v>Asia</v>
      </c>
      <c r="E4591" t="s">
        <v>18</v>
      </c>
      <c r="F4591" t="str">
        <f t="shared" si="214"/>
        <v>Application Review</v>
      </c>
      <c r="G4591" s="1">
        <v>44645.237708333334</v>
      </c>
      <c r="H4591" t="str">
        <f t="shared" si="215"/>
        <v>2022-03</v>
      </c>
    </row>
    <row r="4592" spans="1:8" x14ac:dyDescent="0.3">
      <c r="A4592" s="2">
        <v>108565009617</v>
      </c>
      <c r="B4592" s="2" t="str">
        <f t="shared" si="213"/>
        <v>108565009617</v>
      </c>
      <c r="C4592" s="2" t="str">
        <f>_xlfn.XLOOKUP(
  B4592,
  'Candidate Data'!A:A,
  'Candidate Data'!B:B,
  "Not Found"
)</f>
        <v>Recruiter4</v>
      </c>
      <c r="D4592" s="2" t="str">
        <f>_xlfn.XLOOKUP(
  C4592,
  'Recruiter Data'!A:A,
  'Recruiter Data'!B:B,
  "Unknown"
)</f>
        <v>Asia</v>
      </c>
      <c r="E4592" t="s">
        <v>21</v>
      </c>
      <c r="F4592" t="str">
        <f t="shared" si="214"/>
        <v>Diligence</v>
      </c>
      <c r="G4592" s="1">
        <v>44645.238333333335</v>
      </c>
      <c r="H4592" t="str">
        <f t="shared" si="215"/>
        <v>2022-03</v>
      </c>
    </row>
    <row r="4593" spans="1:8" x14ac:dyDescent="0.3">
      <c r="A4593" s="2">
        <v>108565009617</v>
      </c>
      <c r="B4593" s="2" t="str">
        <f t="shared" si="213"/>
        <v>108565009617</v>
      </c>
      <c r="C4593" s="2" t="str">
        <f>_xlfn.XLOOKUP(
  B4593,
  'Candidate Data'!A:A,
  'Candidate Data'!B:B,
  "Not Found"
)</f>
        <v>Recruiter4</v>
      </c>
      <c r="D4593" s="2" t="str">
        <f>_xlfn.XLOOKUP(
  C4593,
  'Recruiter Data'!A:A,
  'Recruiter Data'!B:B,
  "Unknown"
)</f>
        <v>Asia</v>
      </c>
      <c r="E4593" t="s">
        <v>22</v>
      </c>
      <c r="F4593" t="str">
        <f t="shared" si="214"/>
        <v>Final Interview</v>
      </c>
      <c r="G4593" s="1">
        <v>44645.238333333335</v>
      </c>
      <c r="H4593" t="str">
        <f t="shared" si="215"/>
        <v>2022-03</v>
      </c>
    </row>
    <row r="4594" spans="1:8" x14ac:dyDescent="0.3">
      <c r="A4594" s="2">
        <v>108565009617</v>
      </c>
      <c r="B4594" s="2" t="str">
        <f t="shared" si="213"/>
        <v>108565009617</v>
      </c>
      <c r="C4594" s="2" t="str">
        <f>_xlfn.XLOOKUP(
  B4594,
  'Candidate Data'!A:A,
  'Candidate Data'!B:B,
  "Not Found"
)</f>
        <v>Recruiter4</v>
      </c>
      <c r="D4594" s="2" t="str">
        <f>_xlfn.XLOOKUP(
  C4594,
  'Recruiter Data'!A:A,
  'Recruiter Data'!B:B,
  "Unknown"
)</f>
        <v>Asia</v>
      </c>
      <c r="E4594" t="s">
        <v>20</v>
      </c>
      <c r="F4594" t="str">
        <f t="shared" si="214"/>
        <v>Interview #1</v>
      </c>
      <c r="G4594" s="1">
        <v>44645.237812500003</v>
      </c>
      <c r="H4594" t="str">
        <f t="shared" si="215"/>
        <v>2022-03</v>
      </c>
    </row>
    <row r="4595" spans="1:8" x14ac:dyDescent="0.3">
      <c r="A4595" s="2">
        <v>108565009617</v>
      </c>
      <c r="B4595" s="2" t="str">
        <f t="shared" si="213"/>
        <v>108565009617</v>
      </c>
      <c r="C4595" s="2" t="str">
        <f>_xlfn.XLOOKUP(
  B4595,
  'Candidate Data'!A:A,
  'Candidate Data'!B:B,
  "Not Found"
)</f>
        <v>Recruiter4</v>
      </c>
      <c r="D4595" s="2" t="str">
        <f>_xlfn.XLOOKUP(
  C4595,
  'Recruiter Data'!A:A,
  'Recruiter Data'!B:B,
  "Unknown"
)</f>
        <v>Asia</v>
      </c>
      <c r="E4595" t="s">
        <v>23</v>
      </c>
      <c r="F4595" t="str">
        <f t="shared" si="214"/>
        <v>Next Steps</v>
      </c>
      <c r="G4595" s="1">
        <v>44645.238333333335</v>
      </c>
      <c r="H4595" t="str">
        <f t="shared" si="215"/>
        <v>2022-03</v>
      </c>
    </row>
    <row r="4596" spans="1:8" x14ac:dyDescent="0.3">
      <c r="A4596" s="2">
        <v>108565009617</v>
      </c>
      <c r="B4596" s="2" t="str">
        <f t="shared" si="213"/>
        <v>108565009617</v>
      </c>
      <c r="C4596" s="2" t="str">
        <f>_xlfn.XLOOKUP(
  B4596,
  'Candidate Data'!A:A,
  'Candidate Data'!B:B,
  "Not Found"
)</f>
        <v>Recruiter4</v>
      </c>
      <c r="D4596" s="2" t="str">
        <f>_xlfn.XLOOKUP(
  C4596,
  'Recruiter Data'!A:A,
  'Recruiter Data'!B:B,
  "Unknown"
)</f>
        <v>Asia</v>
      </c>
      <c r="E4596" t="s">
        <v>19</v>
      </c>
      <c r="F4596" t="str">
        <f t="shared" si="214"/>
        <v>Phone Screen</v>
      </c>
      <c r="G4596" s="1">
        <v>44645.237812500003</v>
      </c>
      <c r="H4596" t="str">
        <f t="shared" si="215"/>
        <v>2022-03</v>
      </c>
    </row>
    <row r="4597" spans="1:8" x14ac:dyDescent="0.3">
      <c r="A4597" s="2">
        <v>155450853401</v>
      </c>
      <c r="B4597" s="2" t="str">
        <f t="shared" si="213"/>
        <v>155450853401</v>
      </c>
      <c r="C4597" s="2" t="str">
        <f>_xlfn.XLOOKUP(
  B4597,
  'Candidate Data'!A:A,
  'Candidate Data'!B:B,
  "Not Found"
)</f>
        <v>Recruiter4</v>
      </c>
      <c r="D4597" s="2" t="str">
        <f>_xlfn.XLOOKUP(
  C4597,
  'Recruiter Data'!A:A,
  'Recruiter Data'!B:B,
  "Unknown"
)</f>
        <v>Asia</v>
      </c>
      <c r="E4597" t="s">
        <v>18</v>
      </c>
      <c r="F4597" t="str">
        <f t="shared" si="214"/>
        <v>Application Review</v>
      </c>
      <c r="G4597" s="1">
        <v>44645.24523148148</v>
      </c>
      <c r="H4597" t="str">
        <f t="shared" si="215"/>
        <v>2022-03</v>
      </c>
    </row>
    <row r="4598" spans="1:8" x14ac:dyDescent="0.3">
      <c r="A4598" s="2">
        <v>155450853401</v>
      </c>
      <c r="B4598" s="2" t="str">
        <f t="shared" si="213"/>
        <v>155450853401</v>
      </c>
      <c r="C4598" s="2" t="str">
        <f>_xlfn.XLOOKUP(
  B4598,
  'Candidate Data'!A:A,
  'Candidate Data'!B:B,
  "Not Found"
)</f>
        <v>Recruiter4</v>
      </c>
      <c r="D4598" s="2" t="str">
        <f>_xlfn.XLOOKUP(
  C4598,
  'Recruiter Data'!A:A,
  'Recruiter Data'!B:B,
  "Unknown"
)</f>
        <v>Asia</v>
      </c>
      <c r="E4598" t="s">
        <v>21</v>
      </c>
      <c r="F4598" t="str">
        <f t="shared" si="214"/>
        <v>Diligence</v>
      </c>
      <c r="G4598" s="1">
        <v>44645.245694444442</v>
      </c>
      <c r="H4598" t="str">
        <f t="shared" si="215"/>
        <v>2022-03</v>
      </c>
    </row>
    <row r="4599" spans="1:8" x14ac:dyDescent="0.3">
      <c r="A4599" s="2">
        <v>155450853401</v>
      </c>
      <c r="B4599" s="2" t="str">
        <f t="shared" si="213"/>
        <v>155450853401</v>
      </c>
      <c r="C4599" s="2" t="str">
        <f>_xlfn.XLOOKUP(
  B4599,
  'Candidate Data'!A:A,
  'Candidate Data'!B:B,
  "Not Found"
)</f>
        <v>Recruiter4</v>
      </c>
      <c r="D4599" s="2" t="str">
        <f>_xlfn.XLOOKUP(
  C4599,
  'Recruiter Data'!A:A,
  'Recruiter Data'!B:B,
  "Unknown"
)</f>
        <v>Asia</v>
      </c>
      <c r="E4599" t="s">
        <v>22</v>
      </c>
      <c r="F4599" t="str">
        <f t="shared" si="214"/>
        <v>Final Interview</v>
      </c>
      <c r="G4599" s="1">
        <v>44645.245694444442</v>
      </c>
      <c r="H4599" t="str">
        <f t="shared" si="215"/>
        <v>2022-03</v>
      </c>
    </row>
    <row r="4600" spans="1:8" x14ac:dyDescent="0.3">
      <c r="A4600" s="2">
        <v>155450853401</v>
      </c>
      <c r="B4600" s="2" t="str">
        <f t="shared" si="213"/>
        <v>155450853401</v>
      </c>
      <c r="C4600" s="2" t="str">
        <f>_xlfn.XLOOKUP(
  B4600,
  'Candidate Data'!A:A,
  'Candidate Data'!B:B,
  "Not Found"
)</f>
        <v>Recruiter4</v>
      </c>
      <c r="D4600" s="2" t="str">
        <f>_xlfn.XLOOKUP(
  C4600,
  'Recruiter Data'!A:A,
  'Recruiter Data'!B:B,
  "Unknown"
)</f>
        <v>Asia</v>
      </c>
      <c r="E4600" t="s">
        <v>20</v>
      </c>
      <c r="F4600" t="str">
        <f t="shared" si="214"/>
        <v>Interview #1</v>
      </c>
      <c r="G4600" s="1">
        <v>44645.245289351849</v>
      </c>
      <c r="H4600" t="str">
        <f t="shared" si="215"/>
        <v>2022-03</v>
      </c>
    </row>
    <row r="4601" spans="1:8" x14ac:dyDescent="0.3">
      <c r="A4601" s="2">
        <v>155450853401</v>
      </c>
      <c r="B4601" s="2" t="str">
        <f t="shared" si="213"/>
        <v>155450853401</v>
      </c>
      <c r="C4601" s="2" t="str">
        <f>_xlfn.XLOOKUP(
  B4601,
  'Candidate Data'!A:A,
  'Candidate Data'!B:B,
  "Not Found"
)</f>
        <v>Recruiter4</v>
      </c>
      <c r="D4601" s="2" t="str">
        <f>_xlfn.XLOOKUP(
  C4601,
  'Recruiter Data'!A:A,
  'Recruiter Data'!B:B,
  "Unknown"
)</f>
        <v>Asia</v>
      </c>
      <c r="E4601" t="s">
        <v>23</v>
      </c>
      <c r="F4601" t="str">
        <f t="shared" si="214"/>
        <v>Next Steps</v>
      </c>
      <c r="G4601" s="1">
        <v>44645.245694444442</v>
      </c>
      <c r="H4601" t="str">
        <f t="shared" si="215"/>
        <v>2022-03</v>
      </c>
    </row>
    <row r="4602" spans="1:8" x14ac:dyDescent="0.3">
      <c r="A4602" s="2">
        <v>155450853401</v>
      </c>
      <c r="B4602" s="2" t="str">
        <f t="shared" si="213"/>
        <v>155450853401</v>
      </c>
      <c r="C4602" s="2" t="str">
        <f>_xlfn.XLOOKUP(
  B4602,
  'Candidate Data'!A:A,
  'Candidate Data'!B:B,
  "Not Found"
)</f>
        <v>Recruiter4</v>
      </c>
      <c r="D4602" s="2" t="str">
        <f>_xlfn.XLOOKUP(
  C4602,
  'Recruiter Data'!A:A,
  'Recruiter Data'!B:B,
  "Unknown"
)</f>
        <v>Asia</v>
      </c>
      <c r="E4602" t="s">
        <v>19</v>
      </c>
      <c r="F4602" t="str">
        <f t="shared" si="214"/>
        <v>Phone Screen</v>
      </c>
      <c r="G4602" s="1">
        <v>44645.245289351849</v>
      </c>
      <c r="H4602" t="str">
        <f t="shared" si="215"/>
        <v>2022-03</v>
      </c>
    </row>
    <row r="4603" spans="1:8" x14ac:dyDescent="0.3">
      <c r="A4603" s="2">
        <v>154233840142</v>
      </c>
      <c r="B4603" s="2" t="str">
        <f t="shared" si="213"/>
        <v>154233840142</v>
      </c>
      <c r="C4603" s="2" t="str">
        <f>_xlfn.XLOOKUP(
  B4603,
  'Candidate Data'!A:A,
  'Candidate Data'!B:B,
  "Not Found"
)</f>
        <v>Recruiter16</v>
      </c>
      <c r="D4603" s="2" t="str">
        <f>_xlfn.XLOOKUP(
  C4603,
  'Recruiter Data'!A:A,
  'Recruiter Data'!B:B,
  "Unknown"
)</f>
        <v>Asia</v>
      </c>
      <c r="E4603" t="s">
        <v>18</v>
      </c>
      <c r="F4603" t="str">
        <f t="shared" si="214"/>
        <v>Application Review</v>
      </c>
      <c r="G4603" s="1">
        <v>44647.278009259258</v>
      </c>
      <c r="H4603" t="str">
        <f t="shared" si="215"/>
        <v>2022-03</v>
      </c>
    </row>
    <row r="4604" spans="1:8" x14ac:dyDescent="0.3">
      <c r="A4604" s="2">
        <v>154233840142</v>
      </c>
      <c r="B4604" s="2" t="str">
        <f t="shared" si="213"/>
        <v>154233840142</v>
      </c>
      <c r="C4604" s="2" t="str">
        <f>_xlfn.XLOOKUP(
  B4604,
  'Candidate Data'!A:A,
  'Candidate Data'!B:B,
  "Not Found"
)</f>
        <v>Recruiter16</v>
      </c>
      <c r="D4604" s="2" t="str">
        <f>_xlfn.XLOOKUP(
  C4604,
  'Recruiter Data'!A:A,
  'Recruiter Data'!B:B,
  "Unknown"
)</f>
        <v>Asia</v>
      </c>
      <c r="E4604" t="s">
        <v>21</v>
      </c>
      <c r="F4604" t="str">
        <f t="shared" si="214"/>
        <v>Diligence</v>
      </c>
      <c r="G4604" s="1">
        <v>44654.337754629632</v>
      </c>
      <c r="H4604" t="str">
        <f t="shared" si="215"/>
        <v>2022-04</v>
      </c>
    </row>
    <row r="4605" spans="1:8" x14ac:dyDescent="0.3">
      <c r="A4605" s="2">
        <v>154233840142</v>
      </c>
      <c r="B4605" s="2" t="str">
        <f t="shared" si="213"/>
        <v>154233840142</v>
      </c>
      <c r="C4605" s="2" t="str">
        <f>_xlfn.XLOOKUP(
  B4605,
  'Candidate Data'!A:A,
  'Candidate Data'!B:B,
  "Not Found"
)</f>
        <v>Recruiter16</v>
      </c>
      <c r="D4605" s="2" t="str">
        <f>_xlfn.XLOOKUP(
  C4605,
  'Recruiter Data'!A:A,
  'Recruiter Data'!B:B,
  "Unknown"
)</f>
        <v>Asia</v>
      </c>
      <c r="E4605" t="s">
        <v>22</v>
      </c>
      <c r="F4605" t="str">
        <f t="shared" si="214"/>
        <v>Final Interview</v>
      </c>
      <c r="G4605" s="1">
        <v>44654.337754629632</v>
      </c>
      <c r="H4605" t="str">
        <f t="shared" si="215"/>
        <v>2022-04</v>
      </c>
    </row>
    <row r="4606" spans="1:8" x14ac:dyDescent="0.3">
      <c r="A4606" s="2">
        <v>154233840142</v>
      </c>
      <c r="B4606" s="2" t="str">
        <f t="shared" si="213"/>
        <v>154233840142</v>
      </c>
      <c r="C4606" s="2" t="str">
        <f>_xlfn.XLOOKUP(
  B4606,
  'Candidate Data'!A:A,
  'Candidate Data'!B:B,
  "Not Found"
)</f>
        <v>Recruiter16</v>
      </c>
      <c r="D4606" s="2" t="str">
        <f>_xlfn.XLOOKUP(
  C4606,
  'Recruiter Data'!A:A,
  'Recruiter Data'!B:B,
  "Unknown"
)</f>
        <v>Asia</v>
      </c>
      <c r="E4606" t="s">
        <v>20</v>
      </c>
      <c r="F4606" t="str">
        <f t="shared" si="214"/>
        <v>Interview #1</v>
      </c>
      <c r="G4606" s="1">
        <v>44647.278009259258</v>
      </c>
      <c r="H4606" t="str">
        <f t="shared" si="215"/>
        <v>2022-03</v>
      </c>
    </row>
    <row r="4607" spans="1:8" x14ac:dyDescent="0.3">
      <c r="A4607" s="2">
        <v>154233840142</v>
      </c>
      <c r="B4607" s="2" t="str">
        <f t="shared" si="213"/>
        <v>154233840142</v>
      </c>
      <c r="C4607" s="2" t="str">
        <f>_xlfn.XLOOKUP(
  B4607,
  'Candidate Data'!A:A,
  'Candidate Data'!B:B,
  "Not Found"
)</f>
        <v>Recruiter16</v>
      </c>
      <c r="D4607" s="2" t="str">
        <f>_xlfn.XLOOKUP(
  C4607,
  'Recruiter Data'!A:A,
  'Recruiter Data'!B:B,
  "Unknown"
)</f>
        <v>Asia</v>
      </c>
      <c r="E4607" t="s">
        <v>23</v>
      </c>
      <c r="F4607" t="str">
        <f t="shared" si="214"/>
        <v>Next Steps</v>
      </c>
      <c r="G4607" s="1">
        <v>44654.337754629632</v>
      </c>
      <c r="H4607" t="str">
        <f t="shared" si="215"/>
        <v>2022-04</v>
      </c>
    </row>
    <row r="4608" spans="1:8" x14ac:dyDescent="0.3">
      <c r="A4608" s="2">
        <v>154233840142</v>
      </c>
      <c r="B4608" s="2" t="str">
        <f t="shared" si="213"/>
        <v>154233840142</v>
      </c>
      <c r="C4608" s="2" t="str">
        <f>_xlfn.XLOOKUP(
  B4608,
  'Candidate Data'!A:A,
  'Candidate Data'!B:B,
  "Not Found"
)</f>
        <v>Recruiter16</v>
      </c>
      <c r="D4608" s="2" t="str">
        <f>_xlfn.XLOOKUP(
  C4608,
  'Recruiter Data'!A:A,
  'Recruiter Data'!B:B,
  "Unknown"
)</f>
        <v>Asia</v>
      </c>
      <c r="E4608" t="s">
        <v>19</v>
      </c>
      <c r="F4608" t="str">
        <f t="shared" si="214"/>
        <v>Phone Screen</v>
      </c>
      <c r="G4608" s="1">
        <v>44647.278009259258</v>
      </c>
      <c r="H4608" t="str">
        <f t="shared" si="215"/>
        <v>2022-03</v>
      </c>
    </row>
    <row r="4609" spans="1:8" x14ac:dyDescent="0.3">
      <c r="A4609" s="2">
        <v>116187820689</v>
      </c>
      <c r="B4609" s="2" t="str">
        <f t="shared" si="213"/>
        <v>116187820689</v>
      </c>
      <c r="C4609" s="2" t="str">
        <f>_xlfn.XLOOKUP(
  B4609,
  'Candidate Data'!A:A,
  'Candidate Data'!B:B,
  "Not Found"
)</f>
        <v>Recruiter8</v>
      </c>
      <c r="D4609" s="2" t="str">
        <f>_xlfn.XLOOKUP(
  C4609,
  'Recruiter Data'!A:A,
  'Recruiter Data'!B:B,
  "Unknown"
)</f>
        <v>Asia</v>
      </c>
      <c r="E4609" t="s">
        <v>21</v>
      </c>
      <c r="F4609" t="str">
        <f t="shared" si="214"/>
        <v>Diligence</v>
      </c>
      <c r="G4609" s="1">
        <v>44645.285937499997</v>
      </c>
      <c r="H4609" t="str">
        <f t="shared" si="215"/>
        <v>2022-03</v>
      </c>
    </row>
    <row r="4610" spans="1:8" x14ac:dyDescent="0.3">
      <c r="A4610" s="2">
        <v>104313807192</v>
      </c>
      <c r="B4610" s="2" t="str">
        <f t="shared" si="213"/>
        <v>104313807192</v>
      </c>
      <c r="C4610" s="2" t="str">
        <f>_xlfn.XLOOKUP(
  B4610,
  'Candidate Data'!A:A,
  'Candidate Data'!B:B,
  "Not Found"
)</f>
        <v>Recruiter8</v>
      </c>
      <c r="D4610" s="2" t="str">
        <f>_xlfn.XLOOKUP(
  C4610,
  'Recruiter Data'!A:A,
  'Recruiter Data'!B:B,
  "Unknown"
)</f>
        <v>Asia</v>
      </c>
      <c r="E4610" t="s">
        <v>21</v>
      </c>
      <c r="F4610" t="str">
        <f t="shared" si="214"/>
        <v>Diligence</v>
      </c>
      <c r="G4610" s="1">
        <v>44645.385891203703</v>
      </c>
      <c r="H4610" t="str">
        <f t="shared" si="215"/>
        <v>2022-03</v>
      </c>
    </row>
    <row r="4611" spans="1:8" x14ac:dyDescent="0.3">
      <c r="A4611" s="2">
        <v>148667468806</v>
      </c>
      <c r="B4611" s="2" t="str">
        <f t="shared" ref="B4611:B4674" si="216">TEXT(A4611,"0")</f>
        <v>148667468806</v>
      </c>
      <c r="C4611" s="2" t="str">
        <f>_xlfn.XLOOKUP(
  B4611,
  'Candidate Data'!A:A,
  'Candidate Data'!B:B,
  "Not Found"
)</f>
        <v>Recruiter7</v>
      </c>
      <c r="D4611" s="2" t="str">
        <f>_xlfn.XLOOKUP(
  C4611,
  'Recruiter Data'!A:A,
  'Recruiter Data'!B:B,
  "Unknown"
)</f>
        <v>N America</v>
      </c>
      <c r="E4611" t="s">
        <v>18</v>
      </c>
      <c r="F4611" t="str">
        <f t="shared" ref="F4611:F4674" si="217">IF(ISNUMBER(SEARCH("Phone Screen",E4611)),"Phone Screen",
IF(ISNUMBER(SEARCH("Interview #1",E4611)),"Interview #1",
IF(ISNUMBER(SEARCH("Final Interview",E4611)),"Final Interview",
IF(ISNUMBER(SEARCH("Next Steps",E4611)),"Next Steps",
IF(ISNUMBER(SEARCH("Diligence",E4611)),"Diligence",
IF(ISNUMBER(SEARCH("Waitlist",E4611)),"Waitlist",
"Application Review"))))))</f>
        <v>Application Review</v>
      </c>
      <c r="G4611" s="1">
        <v>44645.392384259256</v>
      </c>
      <c r="H4611" t="str">
        <f t="shared" ref="H4611:H4674" si="218">TEXT(G4611,"yyyy-mm")</f>
        <v>2022-03</v>
      </c>
    </row>
    <row r="4612" spans="1:8" x14ac:dyDescent="0.3">
      <c r="A4612" s="2">
        <v>148667468806</v>
      </c>
      <c r="B4612" s="2" t="str">
        <f t="shared" si="216"/>
        <v>148667468806</v>
      </c>
      <c r="C4612" s="2" t="str">
        <f>_xlfn.XLOOKUP(
  B4612,
  'Candidate Data'!A:A,
  'Candidate Data'!B:B,
  "Not Found"
)</f>
        <v>Recruiter7</v>
      </c>
      <c r="D4612" s="2" t="str">
        <f>_xlfn.XLOOKUP(
  C4612,
  'Recruiter Data'!A:A,
  'Recruiter Data'!B:B,
  "Unknown"
)</f>
        <v>N America</v>
      </c>
      <c r="E4612" t="s">
        <v>19</v>
      </c>
      <c r="F4612" t="str">
        <f t="shared" si="217"/>
        <v>Phone Screen</v>
      </c>
      <c r="G4612" s="1">
        <v>44646.804745370369</v>
      </c>
      <c r="H4612" t="str">
        <f t="shared" si="218"/>
        <v>2022-03</v>
      </c>
    </row>
    <row r="4613" spans="1:8" x14ac:dyDescent="0.3">
      <c r="A4613" s="2">
        <v>154213161848</v>
      </c>
      <c r="B4613" s="2" t="str">
        <f t="shared" si="216"/>
        <v>154213161848</v>
      </c>
      <c r="C4613" s="2" t="str">
        <f>_xlfn.XLOOKUP(
  B4613,
  'Candidate Data'!A:A,
  'Candidate Data'!B:B,
  "Not Found"
)</f>
        <v>Recruiter25</v>
      </c>
      <c r="D4613" s="2" t="str">
        <f>_xlfn.XLOOKUP(
  C4613,
  'Recruiter Data'!A:A,
  'Recruiter Data'!B:B,
  "Unknown"
)</f>
        <v>N America</v>
      </c>
      <c r="E4613" t="s">
        <v>18</v>
      </c>
      <c r="F4613" t="str">
        <f t="shared" si="217"/>
        <v>Application Review</v>
      </c>
      <c r="G4613" s="1">
        <v>44645.477268518516</v>
      </c>
      <c r="H4613" t="str">
        <f t="shared" si="218"/>
        <v>2022-03</v>
      </c>
    </row>
    <row r="4614" spans="1:8" x14ac:dyDescent="0.3">
      <c r="A4614" s="2">
        <v>154213161848</v>
      </c>
      <c r="B4614" s="2" t="str">
        <f t="shared" si="216"/>
        <v>154213161848</v>
      </c>
      <c r="C4614" s="2" t="str">
        <f>_xlfn.XLOOKUP(
  B4614,
  'Candidate Data'!A:A,
  'Candidate Data'!B:B,
  "Not Found"
)</f>
        <v>Recruiter25</v>
      </c>
      <c r="D4614" s="2" t="str">
        <f>_xlfn.XLOOKUP(
  C4614,
  'Recruiter Data'!A:A,
  'Recruiter Data'!B:B,
  "Unknown"
)</f>
        <v>N America</v>
      </c>
      <c r="E4614" t="s">
        <v>19</v>
      </c>
      <c r="F4614" t="str">
        <f t="shared" si="217"/>
        <v>Phone Screen</v>
      </c>
      <c r="G4614" s="1">
        <v>44655.141099537039</v>
      </c>
      <c r="H4614" t="str">
        <f t="shared" si="218"/>
        <v>2022-04</v>
      </c>
    </row>
    <row r="4615" spans="1:8" x14ac:dyDescent="0.3">
      <c r="A4615" s="2">
        <v>142796106139</v>
      </c>
      <c r="B4615" s="2" t="str">
        <f t="shared" si="216"/>
        <v>142796106139</v>
      </c>
      <c r="C4615" s="2" t="str">
        <f>_xlfn.XLOOKUP(
  B4615,
  'Candidate Data'!A:A,
  'Candidate Data'!B:B,
  "Not Found"
)</f>
        <v>Recruiter3</v>
      </c>
      <c r="D4615" s="2" t="str">
        <f>_xlfn.XLOOKUP(
  C4615,
  'Recruiter Data'!A:A,
  'Recruiter Data'!B:B,
  "Unknown"
)</f>
        <v>N America</v>
      </c>
      <c r="E4615" t="s">
        <v>18</v>
      </c>
      <c r="F4615" t="str">
        <f t="shared" si="217"/>
        <v>Application Review</v>
      </c>
      <c r="G4615" s="1">
        <v>44648.50640046296</v>
      </c>
      <c r="H4615" t="str">
        <f t="shared" si="218"/>
        <v>2022-03</v>
      </c>
    </row>
    <row r="4616" spans="1:8" x14ac:dyDescent="0.3">
      <c r="A4616" s="2">
        <v>142796106139</v>
      </c>
      <c r="B4616" s="2" t="str">
        <f t="shared" si="216"/>
        <v>142796106139</v>
      </c>
      <c r="C4616" s="2" t="str">
        <f>_xlfn.XLOOKUP(
  B4616,
  'Candidate Data'!A:A,
  'Candidate Data'!B:B,
  "Not Found"
)</f>
        <v>Recruiter3</v>
      </c>
      <c r="D4616" s="2" t="str">
        <f>_xlfn.XLOOKUP(
  C4616,
  'Recruiter Data'!A:A,
  'Recruiter Data'!B:B,
  "Unknown"
)</f>
        <v>N America</v>
      </c>
      <c r="E4616" t="s">
        <v>22</v>
      </c>
      <c r="F4616" t="str">
        <f t="shared" si="217"/>
        <v>Final Interview</v>
      </c>
      <c r="G4616" s="1">
        <v>44648.598032407404</v>
      </c>
      <c r="H4616" t="str">
        <f t="shared" si="218"/>
        <v>2022-03</v>
      </c>
    </row>
    <row r="4617" spans="1:8" x14ac:dyDescent="0.3">
      <c r="A4617" s="2">
        <v>142796106139</v>
      </c>
      <c r="B4617" s="2" t="str">
        <f t="shared" si="216"/>
        <v>142796106139</v>
      </c>
      <c r="C4617" s="2" t="str">
        <f>_xlfn.XLOOKUP(
  B4617,
  'Candidate Data'!A:A,
  'Candidate Data'!B:B,
  "Not Found"
)</f>
        <v>Recruiter3</v>
      </c>
      <c r="D4617" s="2" t="str">
        <f>_xlfn.XLOOKUP(
  C4617,
  'Recruiter Data'!A:A,
  'Recruiter Data'!B:B,
  "Unknown"
)</f>
        <v>N America</v>
      </c>
      <c r="E4617" t="s">
        <v>20</v>
      </c>
      <c r="F4617" t="str">
        <f t="shared" si="217"/>
        <v>Interview #1</v>
      </c>
      <c r="G4617" s="1">
        <v>44648.50640046296</v>
      </c>
      <c r="H4617" t="str">
        <f t="shared" si="218"/>
        <v>2022-03</v>
      </c>
    </row>
    <row r="4618" spans="1:8" x14ac:dyDescent="0.3">
      <c r="A4618" s="2">
        <v>142796106139</v>
      </c>
      <c r="B4618" s="2" t="str">
        <f t="shared" si="216"/>
        <v>142796106139</v>
      </c>
      <c r="C4618" s="2" t="str">
        <f>_xlfn.XLOOKUP(
  B4618,
  'Candidate Data'!A:A,
  'Candidate Data'!B:B,
  "Not Found"
)</f>
        <v>Recruiter3</v>
      </c>
      <c r="D4618" s="2" t="str">
        <f>_xlfn.XLOOKUP(
  C4618,
  'Recruiter Data'!A:A,
  'Recruiter Data'!B:B,
  "Unknown"
)</f>
        <v>N America</v>
      </c>
      <c r="E4618" t="s">
        <v>23</v>
      </c>
      <c r="F4618" t="str">
        <f t="shared" si="217"/>
        <v>Next Steps</v>
      </c>
      <c r="G4618" s="1">
        <v>44648.598032407404</v>
      </c>
      <c r="H4618" t="str">
        <f t="shared" si="218"/>
        <v>2022-03</v>
      </c>
    </row>
    <row r="4619" spans="1:8" x14ac:dyDescent="0.3">
      <c r="A4619" s="2">
        <v>142796106139</v>
      </c>
      <c r="B4619" s="2" t="str">
        <f t="shared" si="216"/>
        <v>142796106139</v>
      </c>
      <c r="C4619" s="2" t="str">
        <f>_xlfn.XLOOKUP(
  B4619,
  'Candidate Data'!A:A,
  'Candidate Data'!B:B,
  "Not Found"
)</f>
        <v>Recruiter3</v>
      </c>
      <c r="D4619" s="2" t="str">
        <f>_xlfn.XLOOKUP(
  C4619,
  'Recruiter Data'!A:A,
  'Recruiter Data'!B:B,
  "Unknown"
)</f>
        <v>N America</v>
      </c>
      <c r="E4619" t="s">
        <v>19</v>
      </c>
      <c r="F4619" t="str">
        <f t="shared" si="217"/>
        <v>Phone Screen</v>
      </c>
      <c r="G4619" s="1">
        <v>44648.50640046296</v>
      </c>
      <c r="H4619" t="str">
        <f t="shared" si="218"/>
        <v>2022-03</v>
      </c>
    </row>
    <row r="4620" spans="1:8" x14ac:dyDescent="0.3">
      <c r="A4620" s="2">
        <v>142796106139</v>
      </c>
      <c r="B4620" s="2" t="str">
        <f t="shared" si="216"/>
        <v>142796106139</v>
      </c>
      <c r="C4620" s="2" t="str">
        <f>_xlfn.XLOOKUP(
  B4620,
  'Candidate Data'!A:A,
  'Candidate Data'!B:B,
  "Not Found"
)</f>
        <v>Recruiter3</v>
      </c>
      <c r="D4620" s="2" t="str">
        <f>_xlfn.XLOOKUP(
  C4620,
  'Recruiter Data'!A:A,
  'Recruiter Data'!B:B,
  "Unknown"
)</f>
        <v>N America</v>
      </c>
      <c r="E4620" t="s">
        <v>24</v>
      </c>
      <c r="F4620" t="str">
        <f t="shared" si="217"/>
        <v>Waitlist</v>
      </c>
      <c r="G4620" s="1">
        <v>44648.598032407404</v>
      </c>
      <c r="H4620" t="str">
        <f t="shared" si="218"/>
        <v>2022-03</v>
      </c>
    </row>
    <row r="4621" spans="1:8" x14ac:dyDescent="0.3">
      <c r="A4621" s="2">
        <v>186893118682</v>
      </c>
      <c r="B4621" s="2" t="str">
        <f t="shared" si="216"/>
        <v>186893118682</v>
      </c>
      <c r="C4621" s="2" t="str">
        <f>_xlfn.XLOOKUP(
  B4621,
  'Candidate Data'!A:A,
  'Candidate Data'!B:B,
  "Not Found"
)</f>
        <v>Recruiter16</v>
      </c>
      <c r="D4621" s="2" t="str">
        <f>_xlfn.XLOOKUP(
  C4621,
  'Recruiter Data'!A:A,
  'Recruiter Data'!B:B,
  "Unknown"
)</f>
        <v>Asia</v>
      </c>
      <c r="E4621" t="s">
        <v>18</v>
      </c>
      <c r="F4621" t="str">
        <f t="shared" si="217"/>
        <v>Application Review</v>
      </c>
      <c r="G4621" s="1">
        <v>44645.512013888889</v>
      </c>
      <c r="H4621" t="str">
        <f t="shared" si="218"/>
        <v>2022-03</v>
      </c>
    </row>
    <row r="4622" spans="1:8" x14ac:dyDescent="0.3">
      <c r="A4622" s="2">
        <v>101201234174</v>
      </c>
      <c r="B4622" s="2" t="str">
        <f t="shared" si="216"/>
        <v>101201234174</v>
      </c>
      <c r="C4622" s="2" t="str">
        <f>_xlfn.XLOOKUP(
  B4622,
  'Candidate Data'!A:A,
  'Candidate Data'!B:B,
  "Not Found"
)</f>
        <v>Recruiter9</v>
      </c>
      <c r="D4622" s="2" t="str">
        <f>_xlfn.XLOOKUP(
  C4622,
  'Recruiter Data'!A:A,
  'Recruiter Data'!B:B,
  "Unknown"
)</f>
        <v>Europe</v>
      </c>
      <c r="E4622" t="s">
        <v>24</v>
      </c>
      <c r="F4622" t="str">
        <f t="shared" si="217"/>
        <v>Waitlist</v>
      </c>
      <c r="G4622" s="1">
        <v>44645.532858796294</v>
      </c>
      <c r="H4622" t="str">
        <f t="shared" si="218"/>
        <v>2022-03</v>
      </c>
    </row>
    <row r="4623" spans="1:8" x14ac:dyDescent="0.3">
      <c r="A4623" s="2">
        <v>174911292051</v>
      </c>
      <c r="B4623" s="2" t="str">
        <f t="shared" si="216"/>
        <v>174911292051</v>
      </c>
      <c r="C4623" s="2" t="str">
        <f>_xlfn.XLOOKUP(
  B4623,
  'Candidate Data'!A:A,
  'Candidate Data'!B:B,
  "Not Found"
)</f>
        <v>Recruiter1</v>
      </c>
      <c r="D4623" s="2" t="str">
        <f>_xlfn.XLOOKUP(
  C4623,
  'Recruiter Data'!A:A,
  'Recruiter Data'!B:B,
  "Unknown"
)</f>
        <v>N America</v>
      </c>
      <c r="E4623" t="s">
        <v>18</v>
      </c>
      <c r="F4623" t="str">
        <f t="shared" si="217"/>
        <v>Application Review</v>
      </c>
      <c r="G4623" s="1">
        <v>44645.534097222226</v>
      </c>
      <c r="H4623" t="str">
        <f t="shared" si="218"/>
        <v>2022-03</v>
      </c>
    </row>
    <row r="4624" spans="1:8" x14ac:dyDescent="0.3">
      <c r="A4624" s="2">
        <v>143524410858</v>
      </c>
      <c r="B4624" s="2" t="str">
        <f t="shared" si="216"/>
        <v>143524410858</v>
      </c>
      <c r="C4624" s="2" t="str">
        <f>_xlfn.XLOOKUP(
  B4624,
  'Candidate Data'!A:A,
  'Candidate Data'!B:B,
  "Not Found"
)</f>
        <v>Recruiter7</v>
      </c>
      <c r="D4624" s="2" t="str">
        <f>_xlfn.XLOOKUP(
  C4624,
  'Recruiter Data'!A:A,
  'Recruiter Data'!B:B,
  "Unknown"
)</f>
        <v>N America</v>
      </c>
      <c r="E4624" t="s">
        <v>18</v>
      </c>
      <c r="F4624" t="str">
        <f t="shared" si="217"/>
        <v>Application Review</v>
      </c>
      <c r="G4624" s="1">
        <v>44645.577499999999</v>
      </c>
      <c r="H4624" t="str">
        <f t="shared" si="218"/>
        <v>2022-03</v>
      </c>
    </row>
    <row r="4625" spans="1:8" x14ac:dyDescent="0.3">
      <c r="A4625" s="2">
        <v>143524410858</v>
      </c>
      <c r="B4625" s="2" t="str">
        <f t="shared" si="216"/>
        <v>143524410858</v>
      </c>
      <c r="C4625" s="2" t="str">
        <f>_xlfn.XLOOKUP(
  B4625,
  'Candidate Data'!A:A,
  'Candidate Data'!B:B,
  "Not Found"
)</f>
        <v>Recruiter7</v>
      </c>
      <c r="D4625" s="2" t="str">
        <f>_xlfn.XLOOKUP(
  C4625,
  'Recruiter Data'!A:A,
  'Recruiter Data'!B:B,
  "Unknown"
)</f>
        <v>N America</v>
      </c>
      <c r="E4625" t="s">
        <v>19</v>
      </c>
      <c r="F4625" t="str">
        <f t="shared" si="217"/>
        <v>Phone Screen</v>
      </c>
      <c r="G4625" s="1">
        <v>44645.577499999999</v>
      </c>
      <c r="H4625" t="str">
        <f t="shared" si="218"/>
        <v>2022-03</v>
      </c>
    </row>
    <row r="4626" spans="1:8" x14ac:dyDescent="0.3">
      <c r="A4626" s="2">
        <v>107414558349</v>
      </c>
      <c r="B4626" s="2" t="str">
        <f t="shared" si="216"/>
        <v>107414558349</v>
      </c>
      <c r="C4626" s="2" t="str">
        <f>_xlfn.XLOOKUP(
  B4626,
  'Candidate Data'!A:A,
  'Candidate Data'!B:B,
  "Not Found"
)</f>
        <v>Recruiter12</v>
      </c>
      <c r="D4626" s="2" t="str">
        <f>_xlfn.XLOOKUP(
  C4626,
  'Recruiter Data'!A:A,
  'Recruiter Data'!B:B,
  "Unknown"
)</f>
        <v>Europe</v>
      </c>
      <c r="E4626" t="s">
        <v>18</v>
      </c>
      <c r="F4626" t="str">
        <f t="shared" si="217"/>
        <v>Application Review</v>
      </c>
      <c r="G4626" s="1">
        <v>44645.577962962961</v>
      </c>
      <c r="H4626" t="str">
        <f t="shared" si="218"/>
        <v>2022-03</v>
      </c>
    </row>
    <row r="4627" spans="1:8" x14ac:dyDescent="0.3">
      <c r="A4627" s="2">
        <v>157561938884</v>
      </c>
      <c r="B4627" s="2" t="str">
        <f t="shared" si="216"/>
        <v>157561938884</v>
      </c>
      <c r="C4627" s="2" t="str">
        <f>_xlfn.XLOOKUP(
  B4627,
  'Candidate Data'!A:A,
  'Candidate Data'!B:B,
  "Not Found"
)</f>
        <v>Recruiter6</v>
      </c>
      <c r="D4627" s="2" t="str">
        <f>_xlfn.XLOOKUP(
  C4627,
  'Recruiter Data'!A:A,
  'Recruiter Data'!B:B,
  "Unknown"
)</f>
        <v>N America</v>
      </c>
      <c r="E4627" t="s">
        <v>18</v>
      </c>
      <c r="F4627" t="str">
        <f t="shared" si="217"/>
        <v>Application Review</v>
      </c>
      <c r="G4627" s="1">
        <v>44645.587743055556</v>
      </c>
      <c r="H4627" t="str">
        <f t="shared" si="218"/>
        <v>2022-03</v>
      </c>
    </row>
    <row r="4628" spans="1:8" x14ac:dyDescent="0.3">
      <c r="A4628" s="2">
        <v>157561938884</v>
      </c>
      <c r="B4628" s="2" t="str">
        <f t="shared" si="216"/>
        <v>157561938884</v>
      </c>
      <c r="C4628" s="2" t="str">
        <f>_xlfn.XLOOKUP(
  B4628,
  'Candidate Data'!A:A,
  'Candidate Data'!B:B,
  "Not Found"
)</f>
        <v>Recruiter6</v>
      </c>
      <c r="D4628" s="2" t="str">
        <f>_xlfn.XLOOKUP(
  C4628,
  'Recruiter Data'!A:A,
  'Recruiter Data'!B:B,
  "Unknown"
)</f>
        <v>N America</v>
      </c>
      <c r="E4628" t="s">
        <v>19</v>
      </c>
      <c r="F4628" t="str">
        <f t="shared" si="217"/>
        <v>Phone Screen</v>
      </c>
      <c r="G4628" s="1">
        <v>44652.90483796296</v>
      </c>
      <c r="H4628" t="str">
        <f t="shared" si="218"/>
        <v>2022-04</v>
      </c>
    </row>
    <row r="4629" spans="1:8" x14ac:dyDescent="0.3">
      <c r="A4629" s="2">
        <v>155048251269</v>
      </c>
      <c r="B4629" s="2" t="str">
        <f t="shared" si="216"/>
        <v>155048251269</v>
      </c>
      <c r="C4629" s="2" t="str">
        <f>_xlfn.XLOOKUP(
  B4629,
  'Candidate Data'!A:A,
  'Candidate Data'!B:B,
  "Not Found"
)</f>
        <v>Recruiter56</v>
      </c>
      <c r="D4629" s="2" t="str">
        <f>_xlfn.XLOOKUP(
  C4629,
  'Recruiter Data'!A:A,
  'Recruiter Data'!B:B,
  "Unknown"
)</f>
        <v>N America</v>
      </c>
      <c r="E4629" t="s">
        <v>18</v>
      </c>
      <c r="F4629" t="str">
        <f t="shared" si="217"/>
        <v>Application Review</v>
      </c>
      <c r="G4629" s="1">
        <v>44645.620856481481</v>
      </c>
      <c r="H4629" t="str">
        <f t="shared" si="218"/>
        <v>2022-03</v>
      </c>
    </row>
    <row r="4630" spans="1:8" x14ac:dyDescent="0.3">
      <c r="A4630" s="2">
        <v>183572231982</v>
      </c>
      <c r="B4630" s="2" t="str">
        <f t="shared" si="216"/>
        <v>183572231982</v>
      </c>
      <c r="C4630" s="2" t="str">
        <f>_xlfn.XLOOKUP(
  B4630,
  'Candidate Data'!A:A,
  'Candidate Data'!B:B,
  "Not Found"
)</f>
        <v>Recruiter2</v>
      </c>
      <c r="D4630" s="2" t="str">
        <f>_xlfn.XLOOKUP(
  C4630,
  'Recruiter Data'!A:A,
  'Recruiter Data'!B:B,
  "Unknown"
)</f>
        <v>N America</v>
      </c>
      <c r="E4630" t="s">
        <v>18</v>
      </c>
      <c r="F4630" t="str">
        <f t="shared" si="217"/>
        <v>Application Review</v>
      </c>
      <c r="G4630" s="1">
        <v>44645.889386574076</v>
      </c>
      <c r="H4630" t="str">
        <f t="shared" si="218"/>
        <v>2022-03</v>
      </c>
    </row>
    <row r="4631" spans="1:8" x14ac:dyDescent="0.3">
      <c r="A4631" s="2">
        <v>183572231982</v>
      </c>
      <c r="B4631" s="2" t="str">
        <f t="shared" si="216"/>
        <v>183572231982</v>
      </c>
      <c r="C4631" s="2" t="str">
        <f>_xlfn.XLOOKUP(
  B4631,
  'Candidate Data'!A:A,
  'Candidate Data'!B:B,
  "Not Found"
)</f>
        <v>Recruiter2</v>
      </c>
      <c r="D4631" s="2" t="str">
        <f>_xlfn.XLOOKUP(
  C4631,
  'Recruiter Data'!A:A,
  'Recruiter Data'!B:B,
  "Unknown"
)</f>
        <v>N America</v>
      </c>
      <c r="E4631" t="s">
        <v>19</v>
      </c>
      <c r="F4631" t="str">
        <f t="shared" si="217"/>
        <v>Phone Screen</v>
      </c>
      <c r="G4631" s="1">
        <v>44646.617245370369</v>
      </c>
      <c r="H4631" t="str">
        <f t="shared" si="218"/>
        <v>2022-03</v>
      </c>
    </row>
    <row r="4632" spans="1:8" x14ac:dyDescent="0.3">
      <c r="A4632" s="2">
        <v>128981756844</v>
      </c>
      <c r="B4632" s="2" t="str">
        <f t="shared" si="216"/>
        <v>128981756844</v>
      </c>
      <c r="C4632" s="2" t="str">
        <f>_xlfn.XLOOKUP(
  B4632,
  'Candidate Data'!A:A,
  'Candidate Data'!B:B,
  "Not Found"
)</f>
        <v>Recruiter16</v>
      </c>
      <c r="D4632" s="2" t="str">
        <f>_xlfn.XLOOKUP(
  C4632,
  'Recruiter Data'!A:A,
  'Recruiter Data'!B:B,
  "Unknown"
)</f>
        <v>Asia</v>
      </c>
      <c r="E4632" t="s">
        <v>18</v>
      </c>
      <c r="F4632" t="str">
        <f t="shared" si="217"/>
        <v>Application Review</v>
      </c>
      <c r="G4632" s="1">
        <v>44645.626516203702</v>
      </c>
      <c r="H4632" t="str">
        <f t="shared" si="218"/>
        <v>2022-03</v>
      </c>
    </row>
    <row r="4633" spans="1:8" x14ac:dyDescent="0.3">
      <c r="A4633" s="2">
        <v>128981756844</v>
      </c>
      <c r="B4633" s="2" t="str">
        <f t="shared" si="216"/>
        <v>128981756844</v>
      </c>
      <c r="C4633" s="2" t="str">
        <f>_xlfn.XLOOKUP(
  B4633,
  'Candidate Data'!A:A,
  'Candidate Data'!B:B,
  "Not Found"
)</f>
        <v>Recruiter16</v>
      </c>
      <c r="D4633" s="2" t="str">
        <f>_xlfn.XLOOKUP(
  C4633,
  'Recruiter Data'!A:A,
  'Recruiter Data'!B:B,
  "Unknown"
)</f>
        <v>Asia</v>
      </c>
      <c r="E4633" t="s">
        <v>18</v>
      </c>
      <c r="F4633" t="str">
        <f t="shared" si="217"/>
        <v>Application Review</v>
      </c>
      <c r="G4633" s="1">
        <v>44645.628553240742</v>
      </c>
      <c r="H4633" t="str">
        <f t="shared" si="218"/>
        <v>2022-03</v>
      </c>
    </row>
    <row r="4634" spans="1:8" x14ac:dyDescent="0.3">
      <c r="A4634" s="2">
        <v>128981756844</v>
      </c>
      <c r="B4634" s="2" t="str">
        <f t="shared" si="216"/>
        <v>128981756844</v>
      </c>
      <c r="C4634" s="2" t="str">
        <f>_xlfn.XLOOKUP(
  B4634,
  'Candidate Data'!A:A,
  'Candidate Data'!B:B,
  "Not Found"
)</f>
        <v>Recruiter16</v>
      </c>
      <c r="D4634" s="2" t="str">
        <f>_xlfn.XLOOKUP(
  C4634,
  'Recruiter Data'!A:A,
  'Recruiter Data'!B:B,
  "Unknown"
)</f>
        <v>Asia</v>
      </c>
      <c r="E4634" t="s">
        <v>18</v>
      </c>
      <c r="F4634" t="str">
        <f t="shared" si="217"/>
        <v>Application Review</v>
      </c>
      <c r="G4634" s="1">
        <v>44645.632187499999</v>
      </c>
      <c r="H4634" t="str">
        <f t="shared" si="218"/>
        <v>2022-03</v>
      </c>
    </row>
    <row r="4635" spans="1:8" x14ac:dyDescent="0.3">
      <c r="A4635" s="2">
        <v>133943005485</v>
      </c>
      <c r="B4635" s="2" t="str">
        <f t="shared" si="216"/>
        <v>133943005485</v>
      </c>
      <c r="C4635" s="2" t="str">
        <f>_xlfn.XLOOKUP(
  B4635,
  'Candidate Data'!A:A,
  'Candidate Data'!B:B,
  "Not Found"
)</f>
        <v>Recruiter7</v>
      </c>
      <c r="D4635" s="2" t="str">
        <f>_xlfn.XLOOKUP(
  C4635,
  'Recruiter Data'!A:A,
  'Recruiter Data'!B:B,
  "Unknown"
)</f>
        <v>N America</v>
      </c>
      <c r="E4635" t="s">
        <v>18</v>
      </c>
      <c r="F4635" t="str">
        <f t="shared" si="217"/>
        <v>Application Review</v>
      </c>
      <c r="G4635" s="1">
        <v>44645.629791666666</v>
      </c>
      <c r="H4635" t="str">
        <f t="shared" si="218"/>
        <v>2022-03</v>
      </c>
    </row>
    <row r="4636" spans="1:8" x14ac:dyDescent="0.3">
      <c r="A4636" s="2">
        <v>133943005485</v>
      </c>
      <c r="B4636" s="2" t="str">
        <f t="shared" si="216"/>
        <v>133943005485</v>
      </c>
      <c r="C4636" s="2" t="str">
        <f>_xlfn.XLOOKUP(
  B4636,
  'Candidate Data'!A:A,
  'Candidate Data'!B:B,
  "Not Found"
)</f>
        <v>Recruiter7</v>
      </c>
      <c r="D4636" s="2" t="str">
        <f>_xlfn.XLOOKUP(
  C4636,
  'Recruiter Data'!A:A,
  'Recruiter Data'!B:B,
  "Unknown"
)</f>
        <v>N America</v>
      </c>
      <c r="E4636" t="s">
        <v>19</v>
      </c>
      <c r="F4636" t="str">
        <f t="shared" si="217"/>
        <v>Phone Screen</v>
      </c>
      <c r="G4636" s="1">
        <v>44646.805347222224</v>
      </c>
      <c r="H4636" t="str">
        <f t="shared" si="218"/>
        <v>2022-03</v>
      </c>
    </row>
    <row r="4637" spans="1:8" x14ac:dyDescent="0.3">
      <c r="A4637" s="2">
        <v>122967934509</v>
      </c>
      <c r="B4637" s="2" t="str">
        <f t="shared" si="216"/>
        <v>122967934509</v>
      </c>
      <c r="C4637" s="2" t="str">
        <f>_xlfn.XLOOKUP(
  B4637,
  'Candidate Data'!A:A,
  'Candidate Data'!B:B,
  "Not Found"
)</f>
        <v>Recruiter6</v>
      </c>
      <c r="D4637" s="2" t="str">
        <f>_xlfn.XLOOKUP(
  C4637,
  'Recruiter Data'!A:A,
  'Recruiter Data'!B:B,
  "Unknown"
)</f>
        <v>N America</v>
      </c>
      <c r="E4637" t="s">
        <v>18</v>
      </c>
      <c r="F4637" t="str">
        <f t="shared" si="217"/>
        <v>Application Review</v>
      </c>
      <c r="G4637" s="1">
        <v>44645.655104166668</v>
      </c>
      <c r="H4637" t="str">
        <f t="shared" si="218"/>
        <v>2022-03</v>
      </c>
    </row>
    <row r="4638" spans="1:8" x14ac:dyDescent="0.3">
      <c r="A4638" s="2">
        <v>122967934509</v>
      </c>
      <c r="B4638" s="2" t="str">
        <f t="shared" si="216"/>
        <v>122967934509</v>
      </c>
      <c r="C4638" s="2" t="str">
        <f>_xlfn.XLOOKUP(
  B4638,
  'Candidate Data'!A:A,
  'Candidate Data'!B:B,
  "Not Found"
)</f>
        <v>Recruiter6</v>
      </c>
      <c r="D4638" s="2" t="str">
        <f>_xlfn.XLOOKUP(
  C4638,
  'Recruiter Data'!A:A,
  'Recruiter Data'!B:B,
  "Unknown"
)</f>
        <v>N America</v>
      </c>
      <c r="E4638" t="s">
        <v>19</v>
      </c>
      <c r="F4638" t="str">
        <f t="shared" si="217"/>
        <v>Phone Screen</v>
      </c>
      <c r="G4638" s="1">
        <v>44652.905034722222</v>
      </c>
      <c r="H4638" t="str">
        <f t="shared" si="218"/>
        <v>2022-04</v>
      </c>
    </row>
    <row r="4639" spans="1:8" x14ac:dyDescent="0.3">
      <c r="A4639" s="2">
        <v>131135233021</v>
      </c>
      <c r="B4639" s="2" t="str">
        <f t="shared" si="216"/>
        <v>131135233021</v>
      </c>
      <c r="C4639" s="2" t="str">
        <f>_xlfn.XLOOKUP(
  B4639,
  'Candidate Data'!A:A,
  'Candidate Data'!B:B,
  "Not Found"
)</f>
        <v>Recruiter15</v>
      </c>
      <c r="D4639" s="2" t="str">
        <f>_xlfn.XLOOKUP(
  C4639,
  'Recruiter Data'!A:A,
  'Recruiter Data'!B:B,
  "Unknown"
)</f>
        <v>N America</v>
      </c>
      <c r="E4639" t="s">
        <v>18</v>
      </c>
      <c r="F4639" t="str">
        <f t="shared" si="217"/>
        <v>Application Review</v>
      </c>
      <c r="G4639" s="1">
        <v>44645.665555555555</v>
      </c>
      <c r="H4639" t="str">
        <f t="shared" si="218"/>
        <v>2022-03</v>
      </c>
    </row>
    <row r="4640" spans="1:8" x14ac:dyDescent="0.3">
      <c r="A4640" s="2">
        <v>110731496999</v>
      </c>
      <c r="B4640" s="2" t="str">
        <f t="shared" si="216"/>
        <v>110731496999</v>
      </c>
      <c r="C4640" s="2" t="str">
        <f>_xlfn.XLOOKUP(
  B4640,
  'Candidate Data'!A:A,
  'Candidate Data'!B:B,
  "Not Found"
)</f>
        <v>Recruiter2</v>
      </c>
      <c r="D4640" s="2" t="str">
        <f>_xlfn.XLOOKUP(
  C4640,
  'Recruiter Data'!A:A,
  'Recruiter Data'!B:B,
  "Unknown"
)</f>
        <v>N America</v>
      </c>
      <c r="E4640" t="s">
        <v>18</v>
      </c>
      <c r="F4640" t="str">
        <f t="shared" si="217"/>
        <v>Application Review</v>
      </c>
      <c r="G4640" s="1">
        <v>44652.850706018522</v>
      </c>
      <c r="H4640" t="str">
        <f t="shared" si="218"/>
        <v>2022-04</v>
      </c>
    </row>
    <row r="4641" spans="1:8" x14ac:dyDescent="0.3">
      <c r="A4641" s="2">
        <v>110731496999</v>
      </c>
      <c r="B4641" s="2" t="str">
        <f t="shared" si="216"/>
        <v>110731496999</v>
      </c>
      <c r="C4641" s="2" t="str">
        <f>_xlfn.XLOOKUP(
  B4641,
  'Candidate Data'!A:A,
  'Candidate Data'!B:B,
  "Not Found"
)</f>
        <v>Recruiter2</v>
      </c>
      <c r="D4641" s="2" t="str">
        <f>_xlfn.XLOOKUP(
  C4641,
  'Recruiter Data'!A:A,
  'Recruiter Data'!B:B,
  "Unknown"
)</f>
        <v>N America</v>
      </c>
      <c r="E4641" t="s">
        <v>20</v>
      </c>
      <c r="F4641" t="str">
        <f t="shared" si="217"/>
        <v>Interview #1</v>
      </c>
      <c r="G4641" s="1">
        <v>44652.862546296295</v>
      </c>
      <c r="H4641" t="str">
        <f t="shared" si="218"/>
        <v>2022-04</v>
      </c>
    </row>
    <row r="4642" spans="1:8" x14ac:dyDescent="0.3">
      <c r="A4642" s="2">
        <v>110731496999</v>
      </c>
      <c r="B4642" s="2" t="str">
        <f t="shared" si="216"/>
        <v>110731496999</v>
      </c>
      <c r="C4642" s="2" t="str">
        <f>_xlfn.XLOOKUP(
  B4642,
  'Candidate Data'!A:A,
  'Candidate Data'!B:B,
  "Not Found"
)</f>
        <v>Recruiter2</v>
      </c>
      <c r="D4642" s="2" t="str">
        <f>_xlfn.XLOOKUP(
  C4642,
  'Recruiter Data'!A:A,
  'Recruiter Data'!B:B,
  "Unknown"
)</f>
        <v>N America</v>
      </c>
      <c r="E4642" t="s">
        <v>19</v>
      </c>
      <c r="F4642" t="str">
        <f t="shared" si="217"/>
        <v>Phone Screen</v>
      </c>
      <c r="G4642" s="1">
        <v>44652.850706018522</v>
      </c>
      <c r="H4642" t="str">
        <f t="shared" si="218"/>
        <v>2022-04</v>
      </c>
    </row>
    <row r="4643" spans="1:8" x14ac:dyDescent="0.3">
      <c r="A4643" s="2">
        <v>179119882490</v>
      </c>
      <c r="B4643" s="2" t="str">
        <f t="shared" si="216"/>
        <v>179119882490</v>
      </c>
      <c r="C4643" s="2" t="str">
        <f>_xlfn.XLOOKUP(
  B4643,
  'Candidate Data'!A:A,
  'Candidate Data'!B:B,
  "Not Found"
)</f>
        <v>Recruiter6</v>
      </c>
      <c r="D4643" s="2" t="str">
        <f>_xlfn.XLOOKUP(
  C4643,
  'Recruiter Data'!A:A,
  'Recruiter Data'!B:B,
  "Unknown"
)</f>
        <v>N America</v>
      </c>
      <c r="E4643" t="s">
        <v>18</v>
      </c>
      <c r="F4643" t="str">
        <f t="shared" si="217"/>
        <v>Application Review</v>
      </c>
      <c r="G4643" s="1">
        <v>44645.672256944446</v>
      </c>
      <c r="H4643" t="str">
        <f t="shared" si="218"/>
        <v>2022-03</v>
      </c>
    </row>
    <row r="4644" spans="1:8" x14ac:dyDescent="0.3">
      <c r="A4644" s="2">
        <v>179119882490</v>
      </c>
      <c r="B4644" s="2" t="str">
        <f t="shared" si="216"/>
        <v>179119882490</v>
      </c>
      <c r="C4644" s="2" t="str">
        <f>_xlfn.XLOOKUP(
  B4644,
  'Candidate Data'!A:A,
  'Candidate Data'!B:B,
  "Not Found"
)</f>
        <v>Recruiter6</v>
      </c>
      <c r="D4644" s="2" t="str">
        <f>_xlfn.XLOOKUP(
  C4644,
  'Recruiter Data'!A:A,
  'Recruiter Data'!B:B,
  "Unknown"
)</f>
        <v>N America</v>
      </c>
      <c r="E4644" t="s">
        <v>18</v>
      </c>
      <c r="F4644" t="str">
        <f t="shared" si="217"/>
        <v>Application Review</v>
      </c>
      <c r="G4644" s="1">
        <v>44647.656307870369</v>
      </c>
      <c r="H4644" t="str">
        <f t="shared" si="218"/>
        <v>2022-03</v>
      </c>
    </row>
    <row r="4645" spans="1:8" x14ac:dyDescent="0.3">
      <c r="A4645" s="2">
        <v>179119882490</v>
      </c>
      <c r="B4645" s="2" t="str">
        <f t="shared" si="216"/>
        <v>179119882490</v>
      </c>
      <c r="C4645" s="2" t="str">
        <f>_xlfn.XLOOKUP(
  B4645,
  'Candidate Data'!A:A,
  'Candidate Data'!B:B,
  "Not Found"
)</f>
        <v>Recruiter6</v>
      </c>
      <c r="D4645" s="2" t="str">
        <f>_xlfn.XLOOKUP(
  C4645,
  'Recruiter Data'!A:A,
  'Recruiter Data'!B:B,
  "Unknown"
)</f>
        <v>N America</v>
      </c>
      <c r="E4645" t="s">
        <v>18</v>
      </c>
      <c r="F4645" t="str">
        <f t="shared" si="217"/>
        <v>Application Review</v>
      </c>
      <c r="G4645" s="1">
        <v>44647.659907407404</v>
      </c>
      <c r="H4645" t="str">
        <f t="shared" si="218"/>
        <v>2022-03</v>
      </c>
    </row>
    <row r="4646" spans="1:8" x14ac:dyDescent="0.3">
      <c r="A4646" s="2">
        <v>179119882490</v>
      </c>
      <c r="B4646" s="2" t="str">
        <f t="shared" si="216"/>
        <v>179119882490</v>
      </c>
      <c r="C4646" s="2" t="str">
        <f>_xlfn.XLOOKUP(
  B4646,
  'Candidate Data'!A:A,
  'Candidate Data'!B:B,
  "Not Found"
)</f>
        <v>Recruiter6</v>
      </c>
      <c r="D4646" s="2" t="str">
        <f>_xlfn.XLOOKUP(
  C4646,
  'Recruiter Data'!A:A,
  'Recruiter Data'!B:B,
  "Unknown"
)</f>
        <v>N America</v>
      </c>
      <c r="E4646" t="s">
        <v>21</v>
      </c>
      <c r="F4646" t="str">
        <f t="shared" si="217"/>
        <v>Diligence</v>
      </c>
      <c r="G4646" s="1">
        <v>44680.850138888891</v>
      </c>
      <c r="H4646" t="str">
        <f t="shared" si="218"/>
        <v>2022-04</v>
      </c>
    </row>
    <row r="4647" spans="1:8" x14ac:dyDescent="0.3">
      <c r="A4647" s="2">
        <v>179119882490</v>
      </c>
      <c r="B4647" s="2" t="str">
        <f t="shared" si="216"/>
        <v>179119882490</v>
      </c>
      <c r="C4647" s="2" t="str">
        <f>_xlfn.XLOOKUP(
  B4647,
  'Candidate Data'!A:A,
  'Candidate Data'!B:B,
  "Not Found"
)</f>
        <v>Recruiter6</v>
      </c>
      <c r="D4647" s="2" t="str">
        <f>_xlfn.XLOOKUP(
  C4647,
  'Recruiter Data'!A:A,
  'Recruiter Data'!B:B,
  "Unknown"
)</f>
        <v>N America</v>
      </c>
      <c r="E4647" t="s">
        <v>22</v>
      </c>
      <c r="F4647" t="str">
        <f t="shared" si="217"/>
        <v>Final Interview</v>
      </c>
      <c r="G4647" s="1">
        <v>44680.848819444444</v>
      </c>
      <c r="H4647" t="str">
        <f t="shared" si="218"/>
        <v>2022-04</v>
      </c>
    </row>
    <row r="4648" spans="1:8" x14ac:dyDescent="0.3">
      <c r="A4648" s="2">
        <v>179119882490</v>
      </c>
      <c r="B4648" s="2" t="str">
        <f t="shared" si="216"/>
        <v>179119882490</v>
      </c>
      <c r="C4648" s="2" t="str">
        <f>_xlfn.XLOOKUP(
  B4648,
  'Candidate Data'!A:A,
  'Candidate Data'!B:B,
  "Not Found"
)</f>
        <v>Recruiter6</v>
      </c>
      <c r="D4648" s="2" t="str">
        <f>_xlfn.XLOOKUP(
  C4648,
  'Recruiter Data'!A:A,
  'Recruiter Data'!B:B,
  "Unknown"
)</f>
        <v>N America</v>
      </c>
      <c r="E4648" t="s">
        <v>20</v>
      </c>
      <c r="F4648" t="str">
        <f t="shared" si="217"/>
        <v>Interview #1</v>
      </c>
      <c r="G4648" s="1">
        <v>44652.638506944444</v>
      </c>
      <c r="H4648" t="str">
        <f t="shared" si="218"/>
        <v>2022-04</v>
      </c>
    </row>
    <row r="4649" spans="1:8" x14ac:dyDescent="0.3">
      <c r="A4649" s="2">
        <v>179119882490</v>
      </c>
      <c r="B4649" s="2" t="str">
        <f t="shared" si="216"/>
        <v>179119882490</v>
      </c>
      <c r="C4649" s="2" t="str">
        <f>_xlfn.XLOOKUP(
  B4649,
  'Candidate Data'!A:A,
  'Candidate Data'!B:B,
  "Not Found"
)</f>
        <v>Recruiter6</v>
      </c>
      <c r="D4649" s="2" t="str">
        <f>_xlfn.XLOOKUP(
  C4649,
  'Recruiter Data'!A:A,
  'Recruiter Data'!B:B,
  "Unknown"
)</f>
        <v>N America</v>
      </c>
      <c r="E4649" t="s">
        <v>23</v>
      </c>
      <c r="F4649" t="str">
        <f t="shared" si="217"/>
        <v>Next Steps</v>
      </c>
      <c r="G4649" s="1">
        <v>44680.848819444444</v>
      </c>
      <c r="H4649" t="str">
        <f t="shared" si="218"/>
        <v>2022-04</v>
      </c>
    </row>
    <row r="4650" spans="1:8" x14ac:dyDescent="0.3">
      <c r="A4650" s="2">
        <v>179119882490</v>
      </c>
      <c r="B4650" s="2" t="str">
        <f t="shared" si="216"/>
        <v>179119882490</v>
      </c>
      <c r="C4650" s="2" t="str">
        <f>_xlfn.XLOOKUP(
  B4650,
  'Candidate Data'!A:A,
  'Candidate Data'!B:B,
  "Not Found"
)</f>
        <v>Recruiter6</v>
      </c>
      <c r="D4650" s="2" t="str">
        <f>_xlfn.XLOOKUP(
  C4650,
  'Recruiter Data'!A:A,
  'Recruiter Data'!B:B,
  "Unknown"
)</f>
        <v>N America</v>
      </c>
      <c r="E4650" t="s">
        <v>19</v>
      </c>
      <c r="F4650" t="str">
        <f t="shared" si="217"/>
        <v>Phone Screen</v>
      </c>
      <c r="G4650" s="1">
        <v>44645.698622685188</v>
      </c>
      <c r="H4650" t="str">
        <f t="shared" si="218"/>
        <v>2022-03</v>
      </c>
    </row>
    <row r="4651" spans="1:8" x14ac:dyDescent="0.3">
      <c r="A4651" s="2">
        <v>176189090952</v>
      </c>
      <c r="B4651" s="2" t="str">
        <f t="shared" si="216"/>
        <v>176189090952</v>
      </c>
      <c r="C4651" s="2" t="str">
        <f>_xlfn.XLOOKUP(
  B4651,
  'Candidate Data'!A:A,
  'Candidate Data'!B:B,
  "Not Found"
)</f>
        <v>Recruiter11</v>
      </c>
      <c r="D4651" s="2" t="str">
        <f>_xlfn.XLOOKUP(
  C4651,
  'Recruiter Data'!A:A,
  'Recruiter Data'!B:B,
  "Unknown"
)</f>
        <v>N America</v>
      </c>
      <c r="E4651" t="s">
        <v>18</v>
      </c>
      <c r="F4651" t="str">
        <f t="shared" si="217"/>
        <v>Application Review</v>
      </c>
      <c r="G4651" s="1">
        <v>44645.690381944441</v>
      </c>
      <c r="H4651" t="str">
        <f t="shared" si="218"/>
        <v>2022-03</v>
      </c>
    </row>
    <row r="4652" spans="1:8" x14ac:dyDescent="0.3">
      <c r="A4652" s="2">
        <v>146107678662</v>
      </c>
      <c r="B4652" s="2" t="str">
        <f t="shared" si="216"/>
        <v>146107678662</v>
      </c>
      <c r="C4652" s="2" t="str">
        <f>_xlfn.XLOOKUP(
  B4652,
  'Candidate Data'!A:A,
  'Candidate Data'!B:B,
  "Not Found"
)</f>
        <v>Recruiter15</v>
      </c>
      <c r="D4652" s="2" t="str">
        <f>_xlfn.XLOOKUP(
  C4652,
  'Recruiter Data'!A:A,
  'Recruiter Data'!B:B,
  "Unknown"
)</f>
        <v>N America</v>
      </c>
      <c r="E4652" t="s">
        <v>18</v>
      </c>
      <c r="F4652" t="str">
        <f t="shared" si="217"/>
        <v>Application Review</v>
      </c>
      <c r="G4652" s="1">
        <v>44645.732083333336</v>
      </c>
      <c r="H4652" t="str">
        <f t="shared" si="218"/>
        <v>2022-03</v>
      </c>
    </row>
    <row r="4653" spans="1:8" x14ac:dyDescent="0.3">
      <c r="A4653" s="2">
        <v>157270423047</v>
      </c>
      <c r="B4653" s="2" t="str">
        <f t="shared" si="216"/>
        <v>157270423047</v>
      </c>
      <c r="C4653" s="2" t="str">
        <f>_xlfn.XLOOKUP(
  B4653,
  'Candidate Data'!A:A,
  'Candidate Data'!B:B,
  "Not Found"
)</f>
        <v>Recruiter15</v>
      </c>
      <c r="D4653" s="2" t="str">
        <f>_xlfn.XLOOKUP(
  C4653,
  'Recruiter Data'!A:A,
  'Recruiter Data'!B:B,
  "Unknown"
)</f>
        <v>N America</v>
      </c>
      <c r="E4653" t="s">
        <v>18</v>
      </c>
      <c r="F4653" t="str">
        <f t="shared" si="217"/>
        <v>Application Review</v>
      </c>
      <c r="G4653" s="1">
        <v>44645.752372685187</v>
      </c>
      <c r="H4653" t="str">
        <f t="shared" si="218"/>
        <v>2022-03</v>
      </c>
    </row>
    <row r="4654" spans="1:8" x14ac:dyDescent="0.3">
      <c r="A4654" s="2">
        <v>120751278057</v>
      </c>
      <c r="B4654" s="2" t="str">
        <f t="shared" si="216"/>
        <v>120751278057</v>
      </c>
      <c r="C4654" s="2" t="str">
        <f>_xlfn.XLOOKUP(
  B4654,
  'Candidate Data'!A:A,
  'Candidate Data'!B:B,
  "Not Found"
)</f>
        <v>Recruiter47</v>
      </c>
      <c r="D4654" s="2" t="str">
        <f>_xlfn.XLOOKUP(
  C4654,
  'Recruiter Data'!A:A,
  'Recruiter Data'!B:B,
  "Unknown"
)</f>
        <v>N America</v>
      </c>
      <c r="E4654" t="s">
        <v>18</v>
      </c>
      <c r="F4654" t="str">
        <f t="shared" si="217"/>
        <v>Application Review</v>
      </c>
      <c r="G4654" s="1">
        <v>44645.757870370369</v>
      </c>
      <c r="H4654" t="str">
        <f t="shared" si="218"/>
        <v>2022-03</v>
      </c>
    </row>
    <row r="4655" spans="1:8" x14ac:dyDescent="0.3">
      <c r="A4655" s="2">
        <v>105732353199</v>
      </c>
      <c r="B4655" s="2" t="str">
        <f t="shared" si="216"/>
        <v>105732353199</v>
      </c>
      <c r="C4655" s="2" t="str">
        <f>_xlfn.XLOOKUP(
  B4655,
  'Candidate Data'!A:A,
  'Candidate Data'!B:B,
  "Not Found"
)</f>
        <v>Recruiter48</v>
      </c>
      <c r="D4655" s="2" t="str">
        <f>_xlfn.XLOOKUP(
  C4655,
  'Recruiter Data'!A:A,
  'Recruiter Data'!B:B,
  "Unknown"
)</f>
        <v>N America</v>
      </c>
      <c r="E4655" t="s">
        <v>18</v>
      </c>
      <c r="F4655" t="str">
        <f t="shared" si="217"/>
        <v>Application Review</v>
      </c>
      <c r="G4655" s="1">
        <v>44645.76599537037</v>
      </c>
      <c r="H4655" t="str">
        <f t="shared" si="218"/>
        <v>2022-03</v>
      </c>
    </row>
    <row r="4656" spans="1:8" x14ac:dyDescent="0.3">
      <c r="A4656" s="2">
        <v>109272613763</v>
      </c>
      <c r="B4656" s="2" t="str">
        <f t="shared" si="216"/>
        <v>109272613763</v>
      </c>
      <c r="C4656" s="2" t="str">
        <f>_xlfn.XLOOKUP(
  B4656,
  'Candidate Data'!A:A,
  'Candidate Data'!B:B,
  "Not Found"
)</f>
        <v>Recruiter2</v>
      </c>
      <c r="D4656" s="2" t="str">
        <f>_xlfn.XLOOKUP(
  C4656,
  'Recruiter Data'!A:A,
  'Recruiter Data'!B:B,
  "Unknown"
)</f>
        <v>N America</v>
      </c>
      <c r="E4656" t="s">
        <v>18</v>
      </c>
      <c r="F4656" t="str">
        <f t="shared" si="217"/>
        <v>Application Review</v>
      </c>
      <c r="G4656" s="1">
        <v>44645.776608796295</v>
      </c>
      <c r="H4656" t="str">
        <f t="shared" si="218"/>
        <v>2022-03</v>
      </c>
    </row>
    <row r="4657" spans="1:8" x14ac:dyDescent="0.3">
      <c r="A4657" s="2">
        <v>109272613763</v>
      </c>
      <c r="B4657" s="2" t="str">
        <f t="shared" si="216"/>
        <v>109272613763</v>
      </c>
      <c r="C4657" s="2" t="str">
        <f>_xlfn.XLOOKUP(
  B4657,
  'Candidate Data'!A:A,
  'Candidate Data'!B:B,
  "Not Found"
)</f>
        <v>Recruiter2</v>
      </c>
      <c r="D4657" s="2" t="str">
        <f>_xlfn.XLOOKUP(
  C4657,
  'Recruiter Data'!A:A,
  'Recruiter Data'!B:B,
  "Unknown"
)</f>
        <v>N America</v>
      </c>
      <c r="E4657" t="s">
        <v>18</v>
      </c>
      <c r="F4657" t="str">
        <f t="shared" si="217"/>
        <v>Application Review</v>
      </c>
      <c r="G4657" s="1">
        <v>44652.82167824074</v>
      </c>
      <c r="H4657" t="str">
        <f t="shared" si="218"/>
        <v>2022-04</v>
      </c>
    </row>
    <row r="4658" spans="1:8" x14ac:dyDescent="0.3">
      <c r="A4658" s="2">
        <v>109272613763</v>
      </c>
      <c r="B4658" s="2" t="str">
        <f t="shared" si="216"/>
        <v>109272613763</v>
      </c>
      <c r="C4658" s="2" t="str">
        <f>_xlfn.XLOOKUP(
  B4658,
  'Candidate Data'!A:A,
  'Candidate Data'!B:B,
  "Not Found"
)</f>
        <v>Recruiter2</v>
      </c>
      <c r="D4658" s="2" t="str">
        <f>_xlfn.XLOOKUP(
  C4658,
  'Recruiter Data'!A:A,
  'Recruiter Data'!B:B,
  "Unknown"
)</f>
        <v>N America</v>
      </c>
      <c r="E4658" t="s">
        <v>18</v>
      </c>
      <c r="F4658" t="str">
        <f t="shared" si="217"/>
        <v>Application Review</v>
      </c>
      <c r="G4658" s="1">
        <v>44652.825208333335</v>
      </c>
      <c r="H4658" t="str">
        <f t="shared" si="218"/>
        <v>2022-04</v>
      </c>
    </row>
    <row r="4659" spans="1:8" x14ac:dyDescent="0.3">
      <c r="A4659" s="2">
        <v>109272613763</v>
      </c>
      <c r="B4659" s="2" t="str">
        <f t="shared" si="216"/>
        <v>109272613763</v>
      </c>
      <c r="C4659" s="2" t="str">
        <f>_xlfn.XLOOKUP(
  B4659,
  'Candidate Data'!A:A,
  'Candidate Data'!B:B,
  "Not Found"
)</f>
        <v>Recruiter2</v>
      </c>
      <c r="D4659" s="2" t="str">
        <f>_xlfn.XLOOKUP(
  C4659,
  'Recruiter Data'!A:A,
  'Recruiter Data'!B:B,
  "Unknown"
)</f>
        <v>N America</v>
      </c>
      <c r="E4659" t="s">
        <v>19</v>
      </c>
      <c r="F4659" t="str">
        <f t="shared" si="217"/>
        <v>Phone Screen</v>
      </c>
      <c r="G4659" s="1">
        <v>44653.72760416667</v>
      </c>
      <c r="H4659" t="str">
        <f t="shared" si="218"/>
        <v>2022-04</v>
      </c>
    </row>
    <row r="4660" spans="1:8" x14ac:dyDescent="0.3">
      <c r="A4660" s="2">
        <v>163914148536</v>
      </c>
      <c r="B4660" s="2" t="str">
        <f t="shared" si="216"/>
        <v>163914148536</v>
      </c>
      <c r="C4660" s="2" t="str">
        <f>_xlfn.XLOOKUP(
  B4660,
  'Candidate Data'!A:A,
  'Candidate Data'!B:B,
  "Not Found"
)</f>
        <v>Recruiter11</v>
      </c>
      <c r="D4660" s="2" t="str">
        <f>_xlfn.XLOOKUP(
  C4660,
  'Recruiter Data'!A:A,
  'Recruiter Data'!B:B,
  "Unknown"
)</f>
        <v>N America</v>
      </c>
      <c r="E4660" t="s">
        <v>18</v>
      </c>
      <c r="F4660" t="str">
        <f t="shared" si="217"/>
        <v>Application Review</v>
      </c>
      <c r="G4660" s="1">
        <v>44645.780578703707</v>
      </c>
      <c r="H4660" t="str">
        <f t="shared" si="218"/>
        <v>2022-03</v>
      </c>
    </row>
    <row r="4661" spans="1:8" x14ac:dyDescent="0.3">
      <c r="A4661" s="2">
        <v>163914148536</v>
      </c>
      <c r="B4661" s="2" t="str">
        <f t="shared" si="216"/>
        <v>163914148536</v>
      </c>
      <c r="C4661" s="2" t="str">
        <f>_xlfn.XLOOKUP(
  B4661,
  'Candidate Data'!A:A,
  'Candidate Data'!B:B,
  "Not Found"
)</f>
        <v>Recruiter11</v>
      </c>
      <c r="D4661" s="2" t="str">
        <f>_xlfn.XLOOKUP(
  C4661,
  'Recruiter Data'!A:A,
  'Recruiter Data'!B:B,
  "Unknown"
)</f>
        <v>N America</v>
      </c>
      <c r="E4661" t="s">
        <v>18</v>
      </c>
      <c r="F4661" t="str">
        <f t="shared" si="217"/>
        <v>Application Review</v>
      </c>
      <c r="G4661" s="1">
        <v>44658.719143518516</v>
      </c>
      <c r="H4661" t="str">
        <f t="shared" si="218"/>
        <v>2022-04</v>
      </c>
    </row>
    <row r="4662" spans="1:8" x14ac:dyDescent="0.3">
      <c r="A4662" s="2">
        <v>163914148536</v>
      </c>
      <c r="B4662" s="2" t="str">
        <f t="shared" si="216"/>
        <v>163914148536</v>
      </c>
      <c r="C4662" s="2" t="str">
        <f>_xlfn.XLOOKUP(
  B4662,
  'Candidate Data'!A:A,
  'Candidate Data'!B:B,
  "Not Found"
)</f>
        <v>Recruiter11</v>
      </c>
      <c r="D4662" s="2" t="str">
        <f>_xlfn.XLOOKUP(
  C4662,
  'Recruiter Data'!A:A,
  'Recruiter Data'!B:B,
  "Unknown"
)</f>
        <v>N America</v>
      </c>
      <c r="E4662" t="s">
        <v>19</v>
      </c>
      <c r="F4662" t="str">
        <f t="shared" si="217"/>
        <v>Phone Screen</v>
      </c>
      <c r="G4662" s="1">
        <v>44658.719143518516</v>
      </c>
      <c r="H4662" t="str">
        <f t="shared" si="218"/>
        <v>2022-04</v>
      </c>
    </row>
    <row r="4663" spans="1:8" x14ac:dyDescent="0.3">
      <c r="A4663" s="2">
        <v>168219651088</v>
      </c>
      <c r="B4663" s="2" t="str">
        <f t="shared" si="216"/>
        <v>168219651088</v>
      </c>
      <c r="C4663" s="2" t="str">
        <f>_xlfn.XLOOKUP(
  B4663,
  'Candidate Data'!A:A,
  'Candidate Data'!B:B,
  "Not Found"
)</f>
        <v>Recruiter15</v>
      </c>
      <c r="D4663" s="2" t="str">
        <f>_xlfn.XLOOKUP(
  C4663,
  'Recruiter Data'!A:A,
  'Recruiter Data'!B:B,
  "Unknown"
)</f>
        <v>N America</v>
      </c>
      <c r="E4663" t="s">
        <v>18</v>
      </c>
      <c r="F4663" t="str">
        <f t="shared" si="217"/>
        <v>Application Review</v>
      </c>
      <c r="G4663" s="1">
        <v>44645.783414351848</v>
      </c>
      <c r="H4663" t="str">
        <f t="shared" si="218"/>
        <v>2022-03</v>
      </c>
    </row>
    <row r="4664" spans="1:8" x14ac:dyDescent="0.3">
      <c r="A4664" s="2">
        <v>157935654698</v>
      </c>
      <c r="B4664" s="2" t="str">
        <f t="shared" si="216"/>
        <v>157935654698</v>
      </c>
      <c r="C4664" s="2" t="str">
        <f>_xlfn.XLOOKUP(
  B4664,
  'Candidate Data'!A:A,
  'Candidate Data'!B:B,
  "Not Found"
)</f>
        <v>Recruiter15</v>
      </c>
      <c r="D4664" s="2" t="str">
        <f>_xlfn.XLOOKUP(
  C4664,
  'Recruiter Data'!A:A,
  'Recruiter Data'!B:B,
  "Unknown"
)</f>
        <v>N America</v>
      </c>
      <c r="E4664" t="s">
        <v>18</v>
      </c>
      <c r="F4664" t="str">
        <f t="shared" si="217"/>
        <v>Application Review</v>
      </c>
      <c r="G4664" s="1">
        <v>44645.80777777778</v>
      </c>
      <c r="H4664" t="str">
        <f t="shared" si="218"/>
        <v>2022-03</v>
      </c>
    </row>
    <row r="4665" spans="1:8" x14ac:dyDescent="0.3">
      <c r="A4665" s="2">
        <v>189740750500</v>
      </c>
      <c r="B4665" s="2" t="str">
        <f t="shared" si="216"/>
        <v>189740750500</v>
      </c>
      <c r="C4665" s="2" t="str">
        <f>_xlfn.XLOOKUP(
  B4665,
  'Candidate Data'!A:A,
  'Candidate Data'!B:B,
  "Not Found"
)</f>
        <v>Recruiter10</v>
      </c>
      <c r="D4665" s="2" t="str">
        <f>_xlfn.XLOOKUP(
  C4665,
  'Recruiter Data'!A:A,
  'Recruiter Data'!B:B,
  "Unknown"
)</f>
        <v>N America</v>
      </c>
      <c r="E4665" t="s">
        <v>18</v>
      </c>
      <c r="F4665" t="str">
        <f t="shared" si="217"/>
        <v>Application Review</v>
      </c>
      <c r="G4665" s="1">
        <v>44645.82916666667</v>
      </c>
      <c r="H4665" t="str">
        <f t="shared" si="218"/>
        <v>2022-03</v>
      </c>
    </row>
    <row r="4666" spans="1:8" x14ac:dyDescent="0.3">
      <c r="A4666" s="2">
        <v>189740750500</v>
      </c>
      <c r="B4666" s="2" t="str">
        <f t="shared" si="216"/>
        <v>189740750500</v>
      </c>
      <c r="C4666" s="2" t="str">
        <f>_xlfn.XLOOKUP(
  B4666,
  'Candidate Data'!A:A,
  'Candidate Data'!B:B,
  "Not Found"
)</f>
        <v>Recruiter10</v>
      </c>
      <c r="D4666" s="2" t="str">
        <f>_xlfn.XLOOKUP(
  C4666,
  'Recruiter Data'!A:A,
  'Recruiter Data'!B:B,
  "Unknown"
)</f>
        <v>N America</v>
      </c>
      <c r="E4666" t="s">
        <v>19</v>
      </c>
      <c r="F4666" t="str">
        <f t="shared" si="217"/>
        <v>Phone Screen</v>
      </c>
      <c r="G4666" s="1">
        <v>44645.831238425926</v>
      </c>
      <c r="H4666" t="str">
        <f t="shared" si="218"/>
        <v>2022-03</v>
      </c>
    </row>
    <row r="4667" spans="1:8" x14ac:dyDescent="0.3">
      <c r="A4667" s="2">
        <v>180732581380</v>
      </c>
      <c r="B4667" s="2" t="str">
        <f t="shared" si="216"/>
        <v>180732581380</v>
      </c>
      <c r="C4667" s="2" t="str">
        <f>_xlfn.XLOOKUP(
  B4667,
  'Candidate Data'!A:A,
  'Candidate Data'!B:B,
  "Not Found"
)</f>
        <v>Recruiter1</v>
      </c>
      <c r="D4667" s="2" t="str">
        <f>_xlfn.XLOOKUP(
  C4667,
  'Recruiter Data'!A:A,
  'Recruiter Data'!B:B,
  "Unknown"
)</f>
        <v>N America</v>
      </c>
      <c r="E4667" t="s">
        <v>18</v>
      </c>
      <c r="F4667" t="str">
        <f t="shared" si="217"/>
        <v>Application Review</v>
      </c>
      <c r="G4667" s="1">
        <v>44651.656238425923</v>
      </c>
      <c r="H4667" t="str">
        <f t="shared" si="218"/>
        <v>2022-03</v>
      </c>
    </row>
    <row r="4668" spans="1:8" x14ac:dyDescent="0.3">
      <c r="A4668" s="2">
        <v>180732581380</v>
      </c>
      <c r="B4668" s="2" t="str">
        <f t="shared" si="216"/>
        <v>180732581380</v>
      </c>
      <c r="C4668" s="2" t="str">
        <f>_xlfn.XLOOKUP(
  B4668,
  'Candidate Data'!A:A,
  'Candidate Data'!B:B,
  "Not Found"
)</f>
        <v>Recruiter1</v>
      </c>
      <c r="D4668" s="2" t="str">
        <f>_xlfn.XLOOKUP(
  C4668,
  'Recruiter Data'!A:A,
  'Recruiter Data'!B:B,
  "Unknown"
)</f>
        <v>N America</v>
      </c>
      <c r="E4668" t="s">
        <v>19</v>
      </c>
      <c r="F4668" t="str">
        <f t="shared" si="217"/>
        <v>Phone Screen</v>
      </c>
      <c r="G4668" s="1">
        <v>44651.656238425923</v>
      </c>
      <c r="H4668" t="str">
        <f t="shared" si="218"/>
        <v>2022-03</v>
      </c>
    </row>
    <row r="4669" spans="1:8" x14ac:dyDescent="0.3">
      <c r="A4669" s="2">
        <v>101039430533</v>
      </c>
      <c r="B4669" s="2" t="str">
        <f t="shared" si="216"/>
        <v>101039430533</v>
      </c>
      <c r="C4669" s="2" t="str">
        <f>_xlfn.XLOOKUP(
  B4669,
  'Candidate Data'!A:A,
  'Candidate Data'!B:B,
  "Not Found"
)</f>
        <v>Recruiter11</v>
      </c>
      <c r="D4669" s="2" t="str">
        <f>_xlfn.XLOOKUP(
  C4669,
  'Recruiter Data'!A:A,
  'Recruiter Data'!B:B,
  "Unknown"
)</f>
        <v>N America</v>
      </c>
      <c r="E4669" t="s">
        <v>18</v>
      </c>
      <c r="F4669" t="str">
        <f t="shared" si="217"/>
        <v>Application Review</v>
      </c>
      <c r="G4669" s="1">
        <v>44645.848182870373</v>
      </c>
      <c r="H4669" t="str">
        <f t="shared" si="218"/>
        <v>2022-03</v>
      </c>
    </row>
    <row r="4670" spans="1:8" x14ac:dyDescent="0.3">
      <c r="A4670" s="2">
        <v>101039430533</v>
      </c>
      <c r="B4670" s="2" t="str">
        <f t="shared" si="216"/>
        <v>101039430533</v>
      </c>
      <c r="C4670" s="2" t="str">
        <f>_xlfn.XLOOKUP(
  B4670,
  'Candidate Data'!A:A,
  'Candidate Data'!B:B,
  "Not Found"
)</f>
        <v>Recruiter11</v>
      </c>
      <c r="D4670" s="2" t="str">
        <f>_xlfn.XLOOKUP(
  C4670,
  'Recruiter Data'!A:A,
  'Recruiter Data'!B:B,
  "Unknown"
)</f>
        <v>N America</v>
      </c>
      <c r="E4670" t="s">
        <v>20</v>
      </c>
      <c r="F4670" t="str">
        <f t="shared" si="217"/>
        <v>Interview #1</v>
      </c>
      <c r="G4670" s="1">
        <v>44648.667604166665</v>
      </c>
      <c r="H4670" t="str">
        <f t="shared" si="218"/>
        <v>2022-03</v>
      </c>
    </row>
    <row r="4671" spans="1:8" x14ac:dyDescent="0.3">
      <c r="A4671" s="2">
        <v>101039430533</v>
      </c>
      <c r="B4671" s="2" t="str">
        <f t="shared" si="216"/>
        <v>101039430533</v>
      </c>
      <c r="C4671" s="2" t="str">
        <f>_xlfn.XLOOKUP(
  B4671,
  'Candidate Data'!A:A,
  'Candidate Data'!B:B,
  "Not Found"
)</f>
        <v>Recruiter11</v>
      </c>
      <c r="D4671" s="2" t="str">
        <f>_xlfn.XLOOKUP(
  C4671,
  'Recruiter Data'!A:A,
  'Recruiter Data'!B:B,
  "Unknown"
)</f>
        <v>N America</v>
      </c>
      <c r="E4671" t="s">
        <v>19</v>
      </c>
      <c r="F4671" t="str">
        <f t="shared" si="217"/>
        <v>Phone Screen</v>
      </c>
      <c r="G4671" s="1">
        <v>44646.847500000003</v>
      </c>
      <c r="H4671" t="str">
        <f t="shared" si="218"/>
        <v>2022-03</v>
      </c>
    </row>
    <row r="4672" spans="1:8" x14ac:dyDescent="0.3">
      <c r="A4672" s="2">
        <v>128669308247</v>
      </c>
      <c r="B4672" s="2" t="str">
        <f t="shared" si="216"/>
        <v>128669308247</v>
      </c>
      <c r="C4672" s="2" t="str">
        <f>_xlfn.XLOOKUP(
  B4672,
  'Candidate Data'!A:A,
  'Candidate Data'!B:B,
  "Not Found"
)</f>
        <v>Recruiter12</v>
      </c>
      <c r="D4672" s="2" t="str">
        <f>_xlfn.XLOOKUP(
  C4672,
  'Recruiter Data'!A:A,
  'Recruiter Data'!B:B,
  "Unknown"
)</f>
        <v>Europe</v>
      </c>
      <c r="E4672" t="s">
        <v>18</v>
      </c>
      <c r="F4672" t="str">
        <f t="shared" si="217"/>
        <v>Application Review</v>
      </c>
      <c r="G4672" s="1">
        <v>44645.855115740742</v>
      </c>
      <c r="H4672" t="str">
        <f t="shared" si="218"/>
        <v>2022-03</v>
      </c>
    </row>
    <row r="4673" spans="1:8" x14ac:dyDescent="0.3">
      <c r="A4673" s="2">
        <v>128669308247</v>
      </c>
      <c r="B4673" s="2" t="str">
        <f t="shared" si="216"/>
        <v>128669308247</v>
      </c>
      <c r="C4673" s="2" t="str">
        <f>_xlfn.XLOOKUP(
  B4673,
  'Candidate Data'!A:A,
  'Candidate Data'!B:B,
  "Not Found"
)</f>
        <v>Recruiter12</v>
      </c>
      <c r="D4673" s="2" t="str">
        <f>_xlfn.XLOOKUP(
  C4673,
  'Recruiter Data'!A:A,
  'Recruiter Data'!B:B,
  "Unknown"
)</f>
        <v>Europe</v>
      </c>
      <c r="E4673" t="s">
        <v>19</v>
      </c>
      <c r="F4673" t="str">
        <f t="shared" si="217"/>
        <v>Phone Screen</v>
      </c>
      <c r="G4673" s="1">
        <v>44646.690254629626</v>
      </c>
      <c r="H4673" t="str">
        <f t="shared" si="218"/>
        <v>2022-03</v>
      </c>
    </row>
    <row r="4674" spans="1:8" x14ac:dyDescent="0.3">
      <c r="A4674" s="2">
        <v>103425579702</v>
      </c>
      <c r="B4674" s="2" t="str">
        <f t="shared" si="216"/>
        <v>103425579702</v>
      </c>
      <c r="C4674" s="2" t="str">
        <f>_xlfn.XLOOKUP(
  B4674,
  'Candidate Data'!A:A,
  'Candidate Data'!B:B,
  "Not Found"
)</f>
        <v>Recruiter11</v>
      </c>
      <c r="D4674" s="2" t="str">
        <f>_xlfn.XLOOKUP(
  C4674,
  'Recruiter Data'!A:A,
  'Recruiter Data'!B:B,
  "Unknown"
)</f>
        <v>N America</v>
      </c>
      <c r="E4674" t="s">
        <v>18</v>
      </c>
      <c r="F4674" t="str">
        <f t="shared" si="217"/>
        <v>Application Review</v>
      </c>
      <c r="G4674" s="1">
        <v>44647.713136574072</v>
      </c>
      <c r="H4674" t="str">
        <f t="shared" si="218"/>
        <v>2022-03</v>
      </c>
    </row>
    <row r="4675" spans="1:8" x14ac:dyDescent="0.3">
      <c r="A4675" s="2">
        <v>103425579702</v>
      </c>
      <c r="B4675" s="2" t="str">
        <f t="shared" ref="B4675:B4738" si="219">TEXT(A4675,"0")</f>
        <v>103425579702</v>
      </c>
      <c r="C4675" s="2" t="str">
        <f>_xlfn.XLOOKUP(
  B4675,
  'Candidate Data'!A:A,
  'Candidate Data'!B:B,
  "Not Found"
)</f>
        <v>Recruiter11</v>
      </c>
      <c r="D4675" s="2" t="str">
        <f>_xlfn.XLOOKUP(
  C4675,
  'Recruiter Data'!A:A,
  'Recruiter Data'!B:B,
  "Unknown"
)</f>
        <v>N America</v>
      </c>
      <c r="E4675" t="s">
        <v>19</v>
      </c>
      <c r="F4675" t="str">
        <f t="shared" ref="F4675:F4738" si="220">IF(ISNUMBER(SEARCH("Phone Screen",E4675)),"Phone Screen",
IF(ISNUMBER(SEARCH("Interview #1",E4675)),"Interview #1",
IF(ISNUMBER(SEARCH("Final Interview",E4675)),"Final Interview",
IF(ISNUMBER(SEARCH("Next Steps",E4675)),"Next Steps",
IF(ISNUMBER(SEARCH("Diligence",E4675)),"Diligence",
IF(ISNUMBER(SEARCH("Waitlist",E4675)),"Waitlist",
"Application Review"))))))</f>
        <v>Phone Screen</v>
      </c>
      <c r="G4675" s="1">
        <v>44647.713136574072</v>
      </c>
      <c r="H4675" t="str">
        <f t="shared" ref="H4675:H4738" si="221">TEXT(G4675,"yyyy-mm")</f>
        <v>2022-03</v>
      </c>
    </row>
    <row r="4676" spans="1:8" x14ac:dyDescent="0.3">
      <c r="A4676" s="2">
        <v>118944517840</v>
      </c>
      <c r="B4676" s="2" t="str">
        <f t="shared" si="219"/>
        <v>118944517840</v>
      </c>
      <c r="C4676" s="2" t="str">
        <f>_xlfn.XLOOKUP(
  B4676,
  'Candidate Data'!A:A,
  'Candidate Data'!B:B,
  "Not Found"
)</f>
        <v>Recruiter1</v>
      </c>
      <c r="D4676" s="2" t="str">
        <f>_xlfn.XLOOKUP(
  C4676,
  'Recruiter Data'!A:A,
  'Recruiter Data'!B:B,
  "Unknown"
)</f>
        <v>N America</v>
      </c>
      <c r="E4676" t="s">
        <v>18</v>
      </c>
      <c r="F4676" t="str">
        <f t="shared" si="220"/>
        <v>Application Review</v>
      </c>
      <c r="G4676" s="1">
        <v>44645.88</v>
      </c>
      <c r="H4676" t="str">
        <f t="shared" si="221"/>
        <v>2022-03</v>
      </c>
    </row>
    <row r="4677" spans="1:8" x14ac:dyDescent="0.3">
      <c r="A4677" s="2">
        <v>118944517840</v>
      </c>
      <c r="B4677" s="2" t="str">
        <f t="shared" si="219"/>
        <v>118944517840</v>
      </c>
      <c r="C4677" s="2" t="str">
        <f>_xlfn.XLOOKUP(
  B4677,
  'Candidate Data'!A:A,
  'Candidate Data'!B:B,
  "Not Found"
)</f>
        <v>Recruiter1</v>
      </c>
      <c r="D4677" s="2" t="str">
        <f>_xlfn.XLOOKUP(
  C4677,
  'Recruiter Data'!A:A,
  'Recruiter Data'!B:B,
  "Unknown"
)</f>
        <v>N America</v>
      </c>
      <c r="E4677" t="s">
        <v>21</v>
      </c>
      <c r="F4677" t="str">
        <f t="shared" si="220"/>
        <v>Diligence</v>
      </c>
      <c r="G4677" s="1">
        <v>44655.745115740741</v>
      </c>
      <c r="H4677" t="str">
        <f t="shared" si="221"/>
        <v>2022-04</v>
      </c>
    </row>
    <row r="4678" spans="1:8" x14ac:dyDescent="0.3">
      <c r="A4678" s="2">
        <v>118944517840</v>
      </c>
      <c r="B4678" s="2" t="str">
        <f t="shared" si="219"/>
        <v>118944517840</v>
      </c>
      <c r="C4678" s="2" t="str">
        <f>_xlfn.XLOOKUP(
  B4678,
  'Candidate Data'!A:A,
  'Candidate Data'!B:B,
  "Not Found"
)</f>
        <v>Recruiter1</v>
      </c>
      <c r="D4678" s="2" t="str">
        <f>_xlfn.XLOOKUP(
  C4678,
  'Recruiter Data'!A:A,
  'Recruiter Data'!B:B,
  "Unknown"
)</f>
        <v>N America</v>
      </c>
      <c r="E4678" t="s">
        <v>22</v>
      </c>
      <c r="F4678" t="str">
        <f t="shared" si="220"/>
        <v>Final Interview</v>
      </c>
      <c r="G4678" s="1">
        <v>44652.975254629629</v>
      </c>
      <c r="H4678" t="str">
        <f t="shared" si="221"/>
        <v>2022-04</v>
      </c>
    </row>
    <row r="4679" spans="1:8" x14ac:dyDescent="0.3">
      <c r="A4679" s="2">
        <v>118944517840</v>
      </c>
      <c r="B4679" s="2" t="str">
        <f t="shared" si="219"/>
        <v>118944517840</v>
      </c>
      <c r="C4679" s="2" t="str">
        <f>_xlfn.XLOOKUP(
  B4679,
  'Candidate Data'!A:A,
  'Candidate Data'!B:B,
  "Not Found"
)</f>
        <v>Recruiter1</v>
      </c>
      <c r="D4679" s="2" t="str">
        <f>_xlfn.XLOOKUP(
  C4679,
  'Recruiter Data'!A:A,
  'Recruiter Data'!B:B,
  "Unknown"
)</f>
        <v>N America</v>
      </c>
      <c r="E4679" t="s">
        <v>20</v>
      </c>
      <c r="F4679" t="str">
        <f t="shared" si="220"/>
        <v>Interview #1</v>
      </c>
      <c r="G4679" s="1">
        <v>44651.66443287037</v>
      </c>
      <c r="H4679" t="str">
        <f t="shared" si="221"/>
        <v>2022-03</v>
      </c>
    </row>
    <row r="4680" spans="1:8" x14ac:dyDescent="0.3">
      <c r="A4680" s="2">
        <v>118944517840</v>
      </c>
      <c r="B4680" s="2" t="str">
        <f t="shared" si="219"/>
        <v>118944517840</v>
      </c>
      <c r="C4680" s="2" t="str">
        <f>_xlfn.XLOOKUP(
  B4680,
  'Candidate Data'!A:A,
  'Candidate Data'!B:B,
  "Not Found"
)</f>
        <v>Recruiter1</v>
      </c>
      <c r="D4680" s="2" t="str">
        <f>_xlfn.XLOOKUP(
  C4680,
  'Recruiter Data'!A:A,
  'Recruiter Data'!B:B,
  "Unknown"
)</f>
        <v>N America</v>
      </c>
      <c r="E4680" t="s">
        <v>23</v>
      </c>
      <c r="F4680" t="str">
        <f t="shared" si="220"/>
        <v>Next Steps</v>
      </c>
      <c r="G4680" s="1">
        <v>44652.975254629629</v>
      </c>
      <c r="H4680" t="str">
        <f t="shared" si="221"/>
        <v>2022-04</v>
      </c>
    </row>
    <row r="4681" spans="1:8" x14ac:dyDescent="0.3">
      <c r="A4681" s="2">
        <v>118944517840</v>
      </c>
      <c r="B4681" s="2" t="str">
        <f t="shared" si="219"/>
        <v>118944517840</v>
      </c>
      <c r="C4681" s="2" t="str">
        <f>_xlfn.XLOOKUP(
  B4681,
  'Candidate Data'!A:A,
  'Candidate Data'!B:B,
  "Not Found"
)</f>
        <v>Recruiter1</v>
      </c>
      <c r="D4681" s="2" t="str">
        <f>_xlfn.XLOOKUP(
  C4681,
  'Recruiter Data'!A:A,
  'Recruiter Data'!B:B,
  "Unknown"
)</f>
        <v>N America</v>
      </c>
      <c r="E4681" t="s">
        <v>19</v>
      </c>
      <c r="F4681" t="str">
        <f t="shared" si="220"/>
        <v>Phone Screen</v>
      </c>
      <c r="G4681" s="1">
        <v>44645.88</v>
      </c>
      <c r="H4681" t="str">
        <f t="shared" si="221"/>
        <v>2022-03</v>
      </c>
    </row>
    <row r="4682" spans="1:8" x14ac:dyDescent="0.3">
      <c r="A4682" s="2">
        <v>118944517840</v>
      </c>
      <c r="B4682" s="2" t="str">
        <f t="shared" si="219"/>
        <v>118944517840</v>
      </c>
      <c r="C4682" s="2" t="str">
        <f>_xlfn.XLOOKUP(
  B4682,
  'Candidate Data'!A:A,
  'Candidate Data'!B:B,
  "Not Found"
)</f>
        <v>Recruiter1</v>
      </c>
      <c r="D4682" s="2" t="str">
        <f>_xlfn.XLOOKUP(
  C4682,
  'Recruiter Data'!A:A,
  'Recruiter Data'!B:B,
  "Unknown"
)</f>
        <v>N America</v>
      </c>
      <c r="E4682" t="s">
        <v>24</v>
      </c>
      <c r="F4682" t="str">
        <f t="shared" si="220"/>
        <v>Waitlist</v>
      </c>
      <c r="G4682" s="1">
        <v>44674.882708333331</v>
      </c>
      <c r="H4682" t="str">
        <f t="shared" si="221"/>
        <v>2022-04</v>
      </c>
    </row>
    <row r="4683" spans="1:8" x14ac:dyDescent="0.3">
      <c r="A4683" s="2">
        <v>160757194993</v>
      </c>
      <c r="B4683" s="2" t="str">
        <f t="shared" si="219"/>
        <v>160757194993</v>
      </c>
      <c r="C4683" s="2" t="str">
        <f>_xlfn.XLOOKUP(
  B4683,
  'Candidate Data'!A:A,
  'Candidate Data'!B:B,
  "Not Found"
)</f>
        <v>Recruiter2</v>
      </c>
      <c r="D4683" s="2" t="str">
        <f>_xlfn.XLOOKUP(
  C4683,
  'Recruiter Data'!A:A,
  'Recruiter Data'!B:B,
  "Unknown"
)</f>
        <v>N America</v>
      </c>
      <c r="E4683" t="s">
        <v>18</v>
      </c>
      <c r="F4683" t="str">
        <f t="shared" si="220"/>
        <v>Application Review</v>
      </c>
      <c r="G4683" s="1">
        <v>44645.903657407405</v>
      </c>
      <c r="H4683" t="str">
        <f t="shared" si="221"/>
        <v>2022-03</v>
      </c>
    </row>
    <row r="4684" spans="1:8" x14ac:dyDescent="0.3">
      <c r="A4684" s="2">
        <v>160757194993</v>
      </c>
      <c r="B4684" s="2" t="str">
        <f t="shared" si="219"/>
        <v>160757194993</v>
      </c>
      <c r="C4684" s="2" t="str">
        <f>_xlfn.XLOOKUP(
  B4684,
  'Candidate Data'!A:A,
  'Candidate Data'!B:B,
  "Not Found"
)</f>
        <v>Recruiter2</v>
      </c>
      <c r="D4684" s="2" t="str">
        <f>_xlfn.XLOOKUP(
  C4684,
  'Recruiter Data'!A:A,
  'Recruiter Data'!B:B,
  "Unknown"
)</f>
        <v>N America</v>
      </c>
      <c r="E4684" t="s">
        <v>19</v>
      </c>
      <c r="F4684" t="str">
        <f t="shared" si="220"/>
        <v>Phone Screen</v>
      </c>
      <c r="G4684" s="1">
        <v>44645.903657407405</v>
      </c>
      <c r="H4684" t="str">
        <f t="shared" si="221"/>
        <v>2022-03</v>
      </c>
    </row>
    <row r="4685" spans="1:8" x14ac:dyDescent="0.3">
      <c r="A4685" s="2">
        <v>133500123627</v>
      </c>
      <c r="B4685" s="2" t="str">
        <f t="shared" si="219"/>
        <v>133500123627</v>
      </c>
      <c r="C4685" s="2" t="str">
        <f>_xlfn.XLOOKUP(
  B4685,
  'Candidate Data'!A:A,
  'Candidate Data'!B:B,
  "Not Found"
)</f>
        <v>Recruiter28</v>
      </c>
      <c r="D4685" s="2" t="str">
        <f>_xlfn.XLOOKUP(
  C4685,
  'Recruiter Data'!A:A,
  'Recruiter Data'!B:B,
  "Unknown"
)</f>
        <v>N America</v>
      </c>
      <c r="E4685" t="s">
        <v>18</v>
      </c>
      <c r="F4685" t="str">
        <f t="shared" si="220"/>
        <v>Application Review</v>
      </c>
      <c r="G4685" s="1">
        <v>44645.953553240739</v>
      </c>
      <c r="H4685" t="str">
        <f t="shared" si="221"/>
        <v>2022-03</v>
      </c>
    </row>
    <row r="4686" spans="1:8" x14ac:dyDescent="0.3">
      <c r="A4686" s="2">
        <v>123150017533</v>
      </c>
      <c r="B4686" s="2" t="str">
        <f t="shared" si="219"/>
        <v>123150017533</v>
      </c>
      <c r="C4686" s="2" t="str">
        <f>_xlfn.XLOOKUP(
  B4686,
  'Candidate Data'!A:A,
  'Candidate Data'!B:B,
  "Not Found"
)</f>
        <v>Recruiter1</v>
      </c>
      <c r="D4686" s="2" t="str">
        <f>_xlfn.XLOOKUP(
  C4686,
  'Recruiter Data'!A:A,
  'Recruiter Data'!B:B,
  "Unknown"
)</f>
        <v>N America</v>
      </c>
      <c r="E4686" t="s">
        <v>18</v>
      </c>
      <c r="F4686" t="str">
        <f t="shared" si="220"/>
        <v>Application Review</v>
      </c>
      <c r="G4686" s="1">
        <v>44645.963935185187</v>
      </c>
      <c r="H4686" t="str">
        <f t="shared" si="221"/>
        <v>2022-03</v>
      </c>
    </row>
    <row r="4687" spans="1:8" x14ac:dyDescent="0.3">
      <c r="A4687" s="2">
        <v>125635415096</v>
      </c>
      <c r="B4687" s="2" t="str">
        <f t="shared" si="219"/>
        <v>125635415096</v>
      </c>
      <c r="C4687" s="2" t="str">
        <f>_xlfn.XLOOKUP(
  B4687,
  'Candidate Data'!A:A,
  'Candidate Data'!B:B,
  "Not Found"
)</f>
        <v>Recruiter8</v>
      </c>
      <c r="D4687" s="2" t="str">
        <f>_xlfn.XLOOKUP(
  C4687,
  'Recruiter Data'!A:A,
  'Recruiter Data'!B:B,
  "Unknown"
)</f>
        <v>Asia</v>
      </c>
      <c r="E4687" t="s">
        <v>21</v>
      </c>
      <c r="F4687" t="str">
        <f t="shared" si="220"/>
        <v>Diligence</v>
      </c>
      <c r="G4687" s="1">
        <v>44646.05841435185</v>
      </c>
      <c r="H4687" t="str">
        <f t="shared" si="221"/>
        <v>2022-03</v>
      </c>
    </row>
    <row r="4688" spans="1:8" x14ac:dyDescent="0.3">
      <c r="A4688" s="2">
        <v>138076701489</v>
      </c>
      <c r="B4688" s="2" t="str">
        <f t="shared" si="219"/>
        <v>138076701489</v>
      </c>
      <c r="C4688" s="2" t="str">
        <f>_xlfn.XLOOKUP(
  B4688,
  'Candidate Data'!A:A,
  'Candidate Data'!B:B,
  "Not Found"
)</f>
        <v>Recruiter15</v>
      </c>
      <c r="D4688" s="2" t="str">
        <f>_xlfn.XLOOKUP(
  C4688,
  'Recruiter Data'!A:A,
  'Recruiter Data'!B:B,
  "Unknown"
)</f>
        <v>N America</v>
      </c>
      <c r="E4688" t="s">
        <v>18</v>
      </c>
      <c r="F4688" t="str">
        <f t="shared" si="220"/>
        <v>Application Review</v>
      </c>
      <c r="G4688" s="1">
        <v>44646.063958333332</v>
      </c>
      <c r="H4688" t="str">
        <f t="shared" si="221"/>
        <v>2022-03</v>
      </c>
    </row>
    <row r="4689" spans="1:8" x14ac:dyDescent="0.3">
      <c r="A4689" s="2">
        <v>137233672167</v>
      </c>
      <c r="B4689" s="2" t="str">
        <f t="shared" si="219"/>
        <v>137233672167</v>
      </c>
      <c r="C4689" s="2" t="str">
        <f>_xlfn.XLOOKUP(
  B4689,
  'Candidate Data'!A:A,
  'Candidate Data'!B:B,
  "Not Found"
)</f>
        <v>Recruiter31</v>
      </c>
      <c r="D4689" s="2" t="str">
        <f>_xlfn.XLOOKUP(
  C4689,
  'Recruiter Data'!A:A,
  'Recruiter Data'!B:B,
  "Unknown"
)</f>
        <v>N America</v>
      </c>
      <c r="E4689" t="s">
        <v>21</v>
      </c>
      <c r="F4689" t="str">
        <f t="shared" si="220"/>
        <v>Diligence</v>
      </c>
      <c r="G4689" s="1">
        <v>44646.081979166665</v>
      </c>
      <c r="H4689" t="str">
        <f t="shared" si="221"/>
        <v>2022-03</v>
      </c>
    </row>
    <row r="4690" spans="1:8" x14ac:dyDescent="0.3">
      <c r="A4690" s="2">
        <v>130994572908</v>
      </c>
      <c r="B4690" s="2" t="str">
        <f t="shared" si="219"/>
        <v>130994572908</v>
      </c>
      <c r="C4690" s="2" t="str">
        <f>_xlfn.XLOOKUP(
  B4690,
  'Candidate Data'!A:A,
  'Candidate Data'!B:B,
  "Not Found"
)</f>
        <v>Recruiter15</v>
      </c>
      <c r="D4690" s="2" t="str">
        <f>_xlfn.XLOOKUP(
  C4690,
  'Recruiter Data'!A:A,
  'Recruiter Data'!B:B,
  "Unknown"
)</f>
        <v>N America</v>
      </c>
      <c r="E4690" t="s">
        <v>18</v>
      </c>
      <c r="F4690" t="str">
        <f t="shared" si="220"/>
        <v>Application Review</v>
      </c>
      <c r="G4690" s="1">
        <v>44646.092418981483</v>
      </c>
      <c r="H4690" t="str">
        <f t="shared" si="221"/>
        <v>2022-03</v>
      </c>
    </row>
    <row r="4691" spans="1:8" x14ac:dyDescent="0.3">
      <c r="A4691" s="2">
        <v>130994572908</v>
      </c>
      <c r="B4691" s="2" t="str">
        <f t="shared" si="219"/>
        <v>130994572908</v>
      </c>
      <c r="C4691" s="2" t="str">
        <f>_xlfn.XLOOKUP(
  B4691,
  'Candidate Data'!A:A,
  'Candidate Data'!B:B,
  "Not Found"
)</f>
        <v>Recruiter15</v>
      </c>
      <c r="D4691" s="2" t="str">
        <f>_xlfn.XLOOKUP(
  C4691,
  'Recruiter Data'!A:A,
  'Recruiter Data'!B:B,
  "Unknown"
)</f>
        <v>N America</v>
      </c>
      <c r="E4691" t="s">
        <v>19</v>
      </c>
      <c r="F4691" t="str">
        <f t="shared" si="220"/>
        <v>Phone Screen</v>
      </c>
      <c r="G4691" s="1">
        <v>44646.571620370371</v>
      </c>
      <c r="H4691" t="str">
        <f t="shared" si="221"/>
        <v>2022-03</v>
      </c>
    </row>
    <row r="4692" spans="1:8" x14ac:dyDescent="0.3">
      <c r="A4692" s="2">
        <v>184786839836</v>
      </c>
      <c r="B4692" s="2" t="str">
        <f t="shared" si="219"/>
        <v>184786839836</v>
      </c>
      <c r="C4692" s="2" t="str">
        <f>_xlfn.XLOOKUP(
  B4692,
  'Candidate Data'!A:A,
  'Candidate Data'!B:B,
  "Not Found"
)</f>
        <v>Recruiter20</v>
      </c>
      <c r="D4692" s="2" t="str">
        <f>_xlfn.XLOOKUP(
  C4692,
  'Recruiter Data'!A:A,
  'Recruiter Data'!B:B,
  "Unknown"
)</f>
        <v>N America</v>
      </c>
      <c r="E4692" t="s">
        <v>18</v>
      </c>
      <c r="F4692" t="str">
        <f t="shared" si="220"/>
        <v>Application Review</v>
      </c>
      <c r="G4692" s="1">
        <v>44646.162569444445</v>
      </c>
      <c r="H4692" t="str">
        <f t="shared" si="221"/>
        <v>2022-03</v>
      </c>
    </row>
    <row r="4693" spans="1:8" x14ac:dyDescent="0.3">
      <c r="A4693" s="2">
        <v>180761914449</v>
      </c>
      <c r="B4693" s="2" t="str">
        <f t="shared" si="219"/>
        <v>180761914449</v>
      </c>
      <c r="C4693" s="2" t="str">
        <f>_xlfn.XLOOKUP(
  B4693,
  'Candidate Data'!A:A,
  'Candidate Data'!B:B,
  "Not Found"
)</f>
        <v>Recruiter28</v>
      </c>
      <c r="D4693" s="2" t="str">
        <f>_xlfn.XLOOKUP(
  C4693,
  'Recruiter Data'!A:A,
  'Recruiter Data'!B:B,
  "Unknown"
)</f>
        <v>N America</v>
      </c>
      <c r="E4693" t="s">
        <v>18</v>
      </c>
      <c r="F4693" t="str">
        <f t="shared" si="220"/>
        <v>Application Review</v>
      </c>
      <c r="G4693" s="1">
        <v>44646.164027777777</v>
      </c>
      <c r="H4693" t="str">
        <f t="shared" si="221"/>
        <v>2022-03</v>
      </c>
    </row>
    <row r="4694" spans="1:8" x14ac:dyDescent="0.3">
      <c r="A4694" s="2">
        <v>105420634355</v>
      </c>
      <c r="B4694" s="2" t="str">
        <f t="shared" si="219"/>
        <v>105420634355</v>
      </c>
      <c r="C4694" s="2" t="str">
        <f>_xlfn.XLOOKUP(
  B4694,
  'Candidate Data'!A:A,
  'Candidate Data'!B:B,
  "Not Found"
)</f>
        <v>Recruiter26</v>
      </c>
      <c r="D4694" s="2" t="str">
        <f>_xlfn.XLOOKUP(
  C4694,
  'Recruiter Data'!A:A,
  'Recruiter Data'!B:B,
  "Unknown"
)</f>
        <v>Europe</v>
      </c>
      <c r="E4694" t="s">
        <v>18</v>
      </c>
      <c r="F4694" t="str">
        <f t="shared" si="220"/>
        <v>Application Review</v>
      </c>
      <c r="G4694" s="1">
        <v>44666.442083333335</v>
      </c>
      <c r="H4694" t="str">
        <f t="shared" si="221"/>
        <v>2022-04</v>
      </c>
    </row>
    <row r="4695" spans="1:8" x14ac:dyDescent="0.3">
      <c r="A4695" s="2">
        <v>105420634355</v>
      </c>
      <c r="B4695" s="2" t="str">
        <f t="shared" si="219"/>
        <v>105420634355</v>
      </c>
      <c r="C4695" s="2" t="str">
        <f>_xlfn.XLOOKUP(
  B4695,
  'Candidate Data'!A:A,
  'Candidate Data'!B:B,
  "Not Found"
)</f>
        <v>Recruiter26</v>
      </c>
      <c r="D4695" s="2" t="str">
        <f>_xlfn.XLOOKUP(
  C4695,
  'Recruiter Data'!A:A,
  'Recruiter Data'!B:B,
  "Unknown"
)</f>
        <v>Europe</v>
      </c>
      <c r="E4695" t="s">
        <v>21</v>
      </c>
      <c r="F4695" t="str">
        <f t="shared" si="220"/>
        <v>Diligence</v>
      </c>
      <c r="G4695" s="1">
        <v>44666.540208333332</v>
      </c>
      <c r="H4695" t="str">
        <f t="shared" si="221"/>
        <v>2022-04</v>
      </c>
    </row>
    <row r="4696" spans="1:8" x14ac:dyDescent="0.3">
      <c r="A4696" s="2">
        <v>105420634355</v>
      </c>
      <c r="B4696" s="2" t="str">
        <f t="shared" si="219"/>
        <v>105420634355</v>
      </c>
      <c r="C4696" s="2" t="str">
        <f>_xlfn.XLOOKUP(
  B4696,
  'Candidate Data'!A:A,
  'Candidate Data'!B:B,
  "Not Found"
)</f>
        <v>Recruiter26</v>
      </c>
      <c r="D4696" s="2" t="str">
        <f>_xlfn.XLOOKUP(
  C4696,
  'Recruiter Data'!A:A,
  'Recruiter Data'!B:B,
  "Unknown"
)</f>
        <v>Europe</v>
      </c>
      <c r="E4696" t="s">
        <v>22</v>
      </c>
      <c r="F4696" t="str">
        <f t="shared" si="220"/>
        <v>Final Interview</v>
      </c>
      <c r="G4696" s="1">
        <v>44666.447731481479</v>
      </c>
      <c r="H4696" t="str">
        <f t="shared" si="221"/>
        <v>2022-04</v>
      </c>
    </row>
    <row r="4697" spans="1:8" x14ac:dyDescent="0.3">
      <c r="A4697" s="2">
        <v>105420634355</v>
      </c>
      <c r="B4697" s="2" t="str">
        <f t="shared" si="219"/>
        <v>105420634355</v>
      </c>
      <c r="C4697" s="2" t="str">
        <f>_xlfn.XLOOKUP(
  B4697,
  'Candidate Data'!A:A,
  'Candidate Data'!B:B,
  "Not Found"
)</f>
        <v>Recruiter26</v>
      </c>
      <c r="D4697" s="2" t="str">
        <f>_xlfn.XLOOKUP(
  C4697,
  'Recruiter Data'!A:A,
  'Recruiter Data'!B:B,
  "Unknown"
)</f>
        <v>Europe</v>
      </c>
      <c r="E4697" t="s">
        <v>20</v>
      </c>
      <c r="F4697" t="str">
        <f t="shared" si="220"/>
        <v>Interview #1</v>
      </c>
      <c r="G4697" s="1">
        <v>44666.442083333335</v>
      </c>
      <c r="H4697" t="str">
        <f t="shared" si="221"/>
        <v>2022-04</v>
      </c>
    </row>
    <row r="4698" spans="1:8" x14ac:dyDescent="0.3">
      <c r="A4698" s="2">
        <v>105420634355</v>
      </c>
      <c r="B4698" s="2" t="str">
        <f t="shared" si="219"/>
        <v>105420634355</v>
      </c>
      <c r="C4698" s="2" t="str">
        <f>_xlfn.XLOOKUP(
  B4698,
  'Candidate Data'!A:A,
  'Candidate Data'!B:B,
  "Not Found"
)</f>
        <v>Recruiter26</v>
      </c>
      <c r="D4698" s="2" t="str">
        <f>_xlfn.XLOOKUP(
  C4698,
  'Recruiter Data'!A:A,
  'Recruiter Data'!B:B,
  "Unknown"
)</f>
        <v>Europe</v>
      </c>
      <c r="E4698" t="s">
        <v>23</v>
      </c>
      <c r="F4698" t="str">
        <f t="shared" si="220"/>
        <v>Next Steps</v>
      </c>
      <c r="G4698" s="1">
        <v>44666.447731481479</v>
      </c>
      <c r="H4698" t="str">
        <f t="shared" si="221"/>
        <v>2022-04</v>
      </c>
    </row>
    <row r="4699" spans="1:8" x14ac:dyDescent="0.3">
      <c r="A4699" s="2">
        <v>105420634355</v>
      </c>
      <c r="B4699" s="2" t="str">
        <f t="shared" si="219"/>
        <v>105420634355</v>
      </c>
      <c r="C4699" s="2" t="str">
        <f>_xlfn.XLOOKUP(
  B4699,
  'Candidate Data'!A:A,
  'Candidate Data'!B:B,
  "Not Found"
)</f>
        <v>Recruiter26</v>
      </c>
      <c r="D4699" s="2" t="str">
        <f>_xlfn.XLOOKUP(
  C4699,
  'Recruiter Data'!A:A,
  'Recruiter Data'!B:B,
  "Unknown"
)</f>
        <v>Europe</v>
      </c>
      <c r="E4699" t="s">
        <v>19</v>
      </c>
      <c r="F4699" t="str">
        <f t="shared" si="220"/>
        <v>Phone Screen</v>
      </c>
      <c r="G4699" s="1">
        <v>44666.442083333335</v>
      </c>
      <c r="H4699" t="str">
        <f t="shared" si="221"/>
        <v>2022-04</v>
      </c>
    </row>
    <row r="4700" spans="1:8" x14ac:dyDescent="0.3">
      <c r="A4700" s="2">
        <v>105420634355</v>
      </c>
      <c r="B4700" s="2" t="str">
        <f t="shared" si="219"/>
        <v>105420634355</v>
      </c>
      <c r="C4700" s="2" t="str">
        <f>_xlfn.XLOOKUP(
  B4700,
  'Candidate Data'!A:A,
  'Candidate Data'!B:B,
  "Not Found"
)</f>
        <v>Recruiter26</v>
      </c>
      <c r="D4700" s="2" t="str">
        <f>_xlfn.XLOOKUP(
  C4700,
  'Recruiter Data'!A:A,
  'Recruiter Data'!B:B,
  "Unknown"
)</f>
        <v>Europe</v>
      </c>
      <c r="E4700" t="s">
        <v>24</v>
      </c>
      <c r="F4700" t="str">
        <f t="shared" si="220"/>
        <v>Waitlist</v>
      </c>
      <c r="G4700" s="1">
        <v>44680.618819444448</v>
      </c>
      <c r="H4700" t="str">
        <f t="shared" si="221"/>
        <v>2022-04</v>
      </c>
    </row>
    <row r="4701" spans="1:8" x14ac:dyDescent="0.3">
      <c r="A4701" s="2">
        <v>163215560647</v>
      </c>
      <c r="B4701" s="2" t="str">
        <f t="shared" si="219"/>
        <v>163215560647</v>
      </c>
      <c r="C4701" s="2" t="str">
        <f>_xlfn.XLOOKUP(
  B4701,
  'Candidate Data'!A:A,
  'Candidate Data'!B:B,
  "Not Found"
)</f>
        <v>Recruiter26</v>
      </c>
      <c r="D4701" s="2" t="str">
        <f>_xlfn.XLOOKUP(
  C4701,
  'Recruiter Data'!A:A,
  'Recruiter Data'!B:B,
  "Unknown"
)</f>
        <v>Europe</v>
      </c>
      <c r="E4701" t="s">
        <v>18</v>
      </c>
      <c r="F4701" t="str">
        <f t="shared" si="220"/>
        <v>Application Review</v>
      </c>
      <c r="G4701" s="1">
        <v>44647.567916666667</v>
      </c>
      <c r="H4701" t="str">
        <f t="shared" si="221"/>
        <v>2022-03</v>
      </c>
    </row>
    <row r="4702" spans="1:8" x14ac:dyDescent="0.3">
      <c r="A4702" s="2">
        <v>163215560647</v>
      </c>
      <c r="B4702" s="2" t="str">
        <f t="shared" si="219"/>
        <v>163215560647</v>
      </c>
      <c r="C4702" s="2" t="str">
        <f>_xlfn.XLOOKUP(
  B4702,
  'Candidate Data'!A:A,
  'Candidate Data'!B:B,
  "Not Found"
)</f>
        <v>Recruiter26</v>
      </c>
      <c r="D4702" s="2" t="str">
        <f>_xlfn.XLOOKUP(
  C4702,
  'Recruiter Data'!A:A,
  'Recruiter Data'!B:B,
  "Unknown"
)</f>
        <v>Europe</v>
      </c>
      <c r="E4702" t="s">
        <v>21</v>
      </c>
      <c r="F4702" t="str">
        <f t="shared" si="220"/>
        <v>Diligence</v>
      </c>
      <c r="G4702" s="1">
        <v>44648.426030092596</v>
      </c>
      <c r="H4702" t="str">
        <f t="shared" si="221"/>
        <v>2022-03</v>
      </c>
    </row>
    <row r="4703" spans="1:8" x14ac:dyDescent="0.3">
      <c r="A4703" s="2">
        <v>163215560647</v>
      </c>
      <c r="B4703" s="2" t="str">
        <f t="shared" si="219"/>
        <v>163215560647</v>
      </c>
      <c r="C4703" s="2" t="str">
        <f>_xlfn.XLOOKUP(
  B4703,
  'Candidate Data'!A:A,
  'Candidate Data'!B:B,
  "Not Found"
)</f>
        <v>Recruiter26</v>
      </c>
      <c r="D4703" s="2" t="str">
        <f>_xlfn.XLOOKUP(
  C4703,
  'Recruiter Data'!A:A,
  'Recruiter Data'!B:B,
  "Unknown"
)</f>
        <v>Europe</v>
      </c>
      <c r="E4703" t="s">
        <v>22</v>
      </c>
      <c r="F4703" t="str">
        <f t="shared" si="220"/>
        <v>Final Interview</v>
      </c>
      <c r="G4703" s="1">
        <v>44647.572025462963</v>
      </c>
      <c r="H4703" t="str">
        <f t="shared" si="221"/>
        <v>2022-03</v>
      </c>
    </row>
    <row r="4704" spans="1:8" x14ac:dyDescent="0.3">
      <c r="A4704" s="2">
        <v>163215560647</v>
      </c>
      <c r="B4704" s="2" t="str">
        <f t="shared" si="219"/>
        <v>163215560647</v>
      </c>
      <c r="C4704" s="2" t="str">
        <f>_xlfn.XLOOKUP(
  B4704,
  'Candidate Data'!A:A,
  'Candidate Data'!B:B,
  "Not Found"
)</f>
        <v>Recruiter26</v>
      </c>
      <c r="D4704" s="2" t="str">
        <f>_xlfn.XLOOKUP(
  C4704,
  'Recruiter Data'!A:A,
  'Recruiter Data'!B:B,
  "Unknown"
)</f>
        <v>Europe</v>
      </c>
      <c r="E4704" t="s">
        <v>20</v>
      </c>
      <c r="F4704" t="str">
        <f t="shared" si="220"/>
        <v>Interview #1</v>
      </c>
      <c r="G4704" s="1">
        <v>44647.569722222222</v>
      </c>
      <c r="H4704" t="str">
        <f t="shared" si="221"/>
        <v>2022-03</v>
      </c>
    </row>
    <row r="4705" spans="1:8" x14ac:dyDescent="0.3">
      <c r="A4705" s="2">
        <v>163215560647</v>
      </c>
      <c r="B4705" s="2" t="str">
        <f t="shared" si="219"/>
        <v>163215560647</v>
      </c>
      <c r="C4705" s="2" t="str">
        <f>_xlfn.XLOOKUP(
  B4705,
  'Candidate Data'!A:A,
  'Candidate Data'!B:B,
  "Not Found"
)</f>
        <v>Recruiter26</v>
      </c>
      <c r="D4705" s="2" t="str">
        <f>_xlfn.XLOOKUP(
  C4705,
  'Recruiter Data'!A:A,
  'Recruiter Data'!B:B,
  "Unknown"
)</f>
        <v>Europe</v>
      </c>
      <c r="E4705" t="s">
        <v>23</v>
      </c>
      <c r="F4705" t="str">
        <f t="shared" si="220"/>
        <v>Next Steps</v>
      </c>
      <c r="G4705" s="1">
        <v>44647.572025462963</v>
      </c>
      <c r="H4705" t="str">
        <f t="shared" si="221"/>
        <v>2022-03</v>
      </c>
    </row>
    <row r="4706" spans="1:8" x14ac:dyDescent="0.3">
      <c r="A4706" s="2">
        <v>163215560647</v>
      </c>
      <c r="B4706" s="2" t="str">
        <f t="shared" si="219"/>
        <v>163215560647</v>
      </c>
      <c r="C4706" s="2" t="str">
        <f>_xlfn.XLOOKUP(
  B4706,
  'Candidate Data'!A:A,
  'Candidate Data'!B:B,
  "Not Found"
)</f>
        <v>Recruiter26</v>
      </c>
      <c r="D4706" s="2" t="str">
        <f>_xlfn.XLOOKUP(
  C4706,
  'Recruiter Data'!A:A,
  'Recruiter Data'!B:B,
  "Unknown"
)</f>
        <v>Europe</v>
      </c>
      <c r="E4706" t="s">
        <v>19</v>
      </c>
      <c r="F4706" t="str">
        <f t="shared" si="220"/>
        <v>Phone Screen</v>
      </c>
      <c r="G4706" s="1">
        <v>44647.567916666667</v>
      </c>
      <c r="H4706" t="str">
        <f t="shared" si="221"/>
        <v>2022-03</v>
      </c>
    </row>
    <row r="4707" spans="1:8" x14ac:dyDescent="0.3">
      <c r="A4707" s="2">
        <v>163215560647</v>
      </c>
      <c r="B4707" s="2" t="str">
        <f t="shared" si="219"/>
        <v>163215560647</v>
      </c>
      <c r="C4707" s="2" t="str">
        <f>_xlfn.XLOOKUP(
  B4707,
  'Candidate Data'!A:A,
  'Candidate Data'!B:B,
  "Not Found"
)</f>
        <v>Recruiter26</v>
      </c>
      <c r="D4707" s="2" t="str">
        <f>_xlfn.XLOOKUP(
  C4707,
  'Recruiter Data'!A:A,
  'Recruiter Data'!B:B,
  "Unknown"
)</f>
        <v>Europe</v>
      </c>
      <c r="E4707" t="s">
        <v>24</v>
      </c>
      <c r="F4707" t="str">
        <f t="shared" si="220"/>
        <v>Waitlist</v>
      </c>
      <c r="G4707" s="1">
        <v>44651.370185185187</v>
      </c>
      <c r="H4707" t="str">
        <f t="shared" si="221"/>
        <v>2022-03</v>
      </c>
    </row>
    <row r="4708" spans="1:8" x14ac:dyDescent="0.3">
      <c r="A4708" s="2">
        <v>125992271944</v>
      </c>
      <c r="B4708" s="2" t="str">
        <f t="shared" si="219"/>
        <v>125992271944</v>
      </c>
      <c r="C4708" s="2" t="str">
        <f>_xlfn.XLOOKUP(
  B4708,
  'Candidate Data'!A:A,
  'Candidate Data'!B:B,
  "Not Found"
)</f>
        <v>Recruiter12</v>
      </c>
      <c r="D4708" s="2" t="str">
        <f>_xlfn.XLOOKUP(
  C4708,
  'Recruiter Data'!A:A,
  'Recruiter Data'!B:B,
  "Unknown"
)</f>
        <v>Europe</v>
      </c>
      <c r="E4708" t="s">
        <v>18</v>
      </c>
      <c r="F4708" t="str">
        <f t="shared" si="220"/>
        <v>Application Review</v>
      </c>
      <c r="G4708" s="1">
        <v>44646.541064814817</v>
      </c>
      <c r="H4708" t="str">
        <f t="shared" si="221"/>
        <v>2022-03</v>
      </c>
    </row>
    <row r="4709" spans="1:8" x14ac:dyDescent="0.3">
      <c r="A4709" s="2">
        <v>136565028166</v>
      </c>
      <c r="B4709" s="2" t="str">
        <f t="shared" si="219"/>
        <v>136565028166</v>
      </c>
      <c r="C4709" s="2" t="str">
        <f>_xlfn.XLOOKUP(
  B4709,
  'Candidate Data'!A:A,
  'Candidate Data'!B:B,
  "Not Found"
)</f>
        <v>Recruiter21</v>
      </c>
      <c r="D4709" s="2" t="str">
        <f>_xlfn.XLOOKUP(
  C4709,
  'Recruiter Data'!A:A,
  'Recruiter Data'!B:B,
  "Unknown"
)</f>
        <v>Europe</v>
      </c>
      <c r="E4709" t="s">
        <v>18</v>
      </c>
      <c r="F4709" t="str">
        <f t="shared" si="220"/>
        <v>Application Review</v>
      </c>
      <c r="G4709" s="1">
        <v>44653.65016203704</v>
      </c>
      <c r="H4709" t="str">
        <f t="shared" si="221"/>
        <v>2022-04</v>
      </c>
    </row>
    <row r="4710" spans="1:8" x14ac:dyDescent="0.3">
      <c r="A4710" s="2">
        <v>136565028166</v>
      </c>
      <c r="B4710" s="2" t="str">
        <f t="shared" si="219"/>
        <v>136565028166</v>
      </c>
      <c r="C4710" s="2" t="str">
        <f>_xlfn.XLOOKUP(
  B4710,
  'Candidate Data'!A:A,
  'Candidate Data'!B:B,
  "Not Found"
)</f>
        <v>Recruiter21</v>
      </c>
      <c r="D4710" s="2" t="str">
        <f>_xlfn.XLOOKUP(
  C4710,
  'Recruiter Data'!A:A,
  'Recruiter Data'!B:B,
  "Unknown"
)</f>
        <v>Europe</v>
      </c>
      <c r="E4710" t="s">
        <v>21</v>
      </c>
      <c r="F4710" t="str">
        <f t="shared" si="220"/>
        <v>Diligence</v>
      </c>
      <c r="G4710" s="1">
        <v>44653.662280092591</v>
      </c>
      <c r="H4710" t="str">
        <f t="shared" si="221"/>
        <v>2022-04</v>
      </c>
    </row>
    <row r="4711" spans="1:8" x14ac:dyDescent="0.3">
      <c r="A4711" s="2">
        <v>136565028166</v>
      </c>
      <c r="B4711" s="2" t="str">
        <f t="shared" si="219"/>
        <v>136565028166</v>
      </c>
      <c r="C4711" s="2" t="str">
        <f>_xlfn.XLOOKUP(
  B4711,
  'Candidate Data'!A:A,
  'Candidate Data'!B:B,
  "Not Found"
)</f>
        <v>Recruiter21</v>
      </c>
      <c r="D4711" s="2" t="str">
        <f>_xlfn.XLOOKUP(
  C4711,
  'Recruiter Data'!A:A,
  'Recruiter Data'!B:B,
  "Unknown"
)</f>
        <v>Europe</v>
      </c>
      <c r="E4711" t="s">
        <v>22</v>
      </c>
      <c r="F4711" t="str">
        <f t="shared" si="220"/>
        <v>Final Interview</v>
      </c>
      <c r="G4711" s="1">
        <v>44653.661296296297</v>
      </c>
      <c r="H4711" t="str">
        <f t="shared" si="221"/>
        <v>2022-04</v>
      </c>
    </row>
    <row r="4712" spans="1:8" x14ac:dyDescent="0.3">
      <c r="A4712" s="2">
        <v>136565028166</v>
      </c>
      <c r="B4712" s="2" t="str">
        <f t="shared" si="219"/>
        <v>136565028166</v>
      </c>
      <c r="C4712" s="2" t="str">
        <f>_xlfn.XLOOKUP(
  B4712,
  'Candidate Data'!A:A,
  'Candidate Data'!B:B,
  "Not Found"
)</f>
        <v>Recruiter21</v>
      </c>
      <c r="D4712" s="2" t="str">
        <f>_xlfn.XLOOKUP(
  C4712,
  'Recruiter Data'!A:A,
  'Recruiter Data'!B:B,
  "Unknown"
)</f>
        <v>Europe</v>
      </c>
      <c r="E4712" t="s">
        <v>20</v>
      </c>
      <c r="F4712" t="str">
        <f t="shared" si="220"/>
        <v>Interview #1</v>
      </c>
      <c r="G4712" s="1">
        <v>44653.656064814815</v>
      </c>
      <c r="H4712" t="str">
        <f t="shared" si="221"/>
        <v>2022-04</v>
      </c>
    </row>
    <row r="4713" spans="1:8" x14ac:dyDescent="0.3">
      <c r="A4713" s="2">
        <v>136565028166</v>
      </c>
      <c r="B4713" s="2" t="str">
        <f t="shared" si="219"/>
        <v>136565028166</v>
      </c>
      <c r="C4713" s="2" t="str">
        <f>_xlfn.XLOOKUP(
  B4713,
  'Candidate Data'!A:A,
  'Candidate Data'!B:B,
  "Not Found"
)</f>
        <v>Recruiter21</v>
      </c>
      <c r="D4713" s="2" t="str">
        <f>_xlfn.XLOOKUP(
  C4713,
  'Recruiter Data'!A:A,
  'Recruiter Data'!B:B,
  "Unknown"
)</f>
        <v>Europe</v>
      </c>
      <c r="E4713" t="s">
        <v>23</v>
      </c>
      <c r="F4713" t="str">
        <f t="shared" si="220"/>
        <v>Next Steps</v>
      </c>
      <c r="G4713" s="1">
        <v>44653.661296296297</v>
      </c>
      <c r="H4713" t="str">
        <f t="shared" si="221"/>
        <v>2022-04</v>
      </c>
    </row>
    <row r="4714" spans="1:8" x14ac:dyDescent="0.3">
      <c r="A4714" s="2">
        <v>136565028166</v>
      </c>
      <c r="B4714" s="2" t="str">
        <f t="shared" si="219"/>
        <v>136565028166</v>
      </c>
      <c r="C4714" s="2" t="str">
        <f>_xlfn.XLOOKUP(
  B4714,
  'Candidate Data'!A:A,
  'Candidate Data'!B:B,
  "Not Found"
)</f>
        <v>Recruiter21</v>
      </c>
      <c r="D4714" s="2" t="str">
        <f>_xlfn.XLOOKUP(
  C4714,
  'Recruiter Data'!A:A,
  'Recruiter Data'!B:B,
  "Unknown"
)</f>
        <v>Europe</v>
      </c>
      <c r="E4714" t="s">
        <v>19</v>
      </c>
      <c r="F4714" t="str">
        <f t="shared" si="220"/>
        <v>Phone Screen</v>
      </c>
      <c r="G4714" s="1">
        <v>44653.65016203704</v>
      </c>
      <c r="H4714" t="str">
        <f t="shared" si="221"/>
        <v>2022-04</v>
      </c>
    </row>
    <row r="4715" spans="1:8" x14ac:dyDescent="0.3">
      <c r="A4715" s="2">
        <v>136565028166</v>
      </c>
      <c r="B4715" s="2" t="str">
        <f t="shared" si="219"/>
        <v>136565028166</v>
      </c>
      <c r="C4715" s="2" t="str">
        <f>_xlfn.XLOOKUP(
  B4715,
  'Candidate Data'!A:A,
  'Candidate Data'!B:B,
  "Not Found"
)</f>
        <v>Recruiter21</v>
      </c>
      <c r="D4715" s="2" t="str">
        <f>_xlfn.XLOOKUP(
  C4715,
  'Recruiter Data'!A:A,
  'Recruiter Data'!B:B,
  "Unknown"
)</f>
        <v>Europe</v>
      </c>
      <c r="E4715" t="s">
        <v>24</v>
      </c>
      <c r="F4715" t="str">
        <f t="shared" si="220"/>
        <v>Waitlist</v>
      </c>
      <c r="G4715" s="1">
        <v>44655.700914351852</v>
      </c>
      <c r="H4715" t="str">
        <f t="shared" si="221"/>
        <v>2022-04</v>
      </c>
    </row>
    <row r="4716" spans="1:8" x14ac:dyDescent="0.3">
      <c r="A4716" s="2">
        <v>123480526715</v>
      </c>
      <c r="B4716" s="2" t="str">
        <f t="shared" si="219"/>
        <v>123480526715</v>
      </c>
      <c r="C4716" s="2" t="str">
        <f>_xlfn.XLOOKUP(
  B4716,
  'Candidate Data'!A:A,
  'Candidate Data'!B:B,
  "Not Found"
)</f>
        <v>Recruiter2</v>
      </c>
      <c r="D4716" s="2" t="str">
        <f>_xlfn.XLOOKUP(
  C4716,
  'Recruiter Data'!A:A,
  'Recruiter Data'!B:B,
  "Unknown"
)</f>
        <v>N America</v>
      </c>
      <c r="E4716" t="s">
        <v>18</v>
      </c>
      <c r="F4716" t="str">
        <f t="shared" si="220"/>
        <v>Application Review</v>
      </c>
      <c r="G4716" s="1">
        <v>44646.600081018521</v>
      </c>
      <c r="H4716" t="str">
        <f t="shared" si="221"/>
        <v>2022-03</v>
      </c>
    </row>
    <row r="4717" spans="1:8" x14ac:dyDescent="0.3">
      <c r="A4717" s="2">
        <v>147117091360</v>
      </c>
      <c r="B4717" s="2" t="str">
        <f t="shared" si="219"/>
        <v>147117091360</v>
      </c>
      <c r="C4717" s="2" t="str">
        <f>_xlfn.XLOOKUP(
  B4717,
  'Candidate Data'!A:A,
  'Candidate Data'!B:B,
  "Not Found"
)</f>
        <v>Recruiter1</v>
      </c>
      <c r="D4717" s="2" t="str">
        <f>_xlfn.XLOOKUP(
  C4717,
  'Recruiter Data'!A:A,
  'Recruiter Data'!B:B,
  "Unknown"
)</f>
        <v>N America</v>
      </c>
      <c r="E4717" t="s">
        <v>18</v>
      </c>
      <c r="F4717" t="str">
        <f t="shared" si="220"/>
        <v>Application Review</v>
      </c>
      <c r="G4717" s="1">
        <v>44646.613599537035</v>
      </c>
      <c r="H4717" t="str">
        <f t="shared" si="221"/>
        <v>2022-03</v>
      </c>
    </row>
    <row r="4718" spans="1:8" x14ac:dyDescent="0.3">
      <c r="A4718" s="2">
        <v>147117091360</v>
      </c>
      <c r="B4718" s="2" t="str">
        <f t="shared" si="219"/>
        <v>147117091360</v>
      </c>
      <c r="C4718" s="2" t="str">
        <f>_xlfn.XLOOKUP(
  B4718,
  'Candidate Data'!A:A,
  'Candidate Data'!B:B,
  "Not Found"
)</f>
        <v>Recruiter1</v>
      </c>
      <c r="D4718" s="2" t="str">
        <f>_xlfn.XLOOKUP(
  C4718,
  'Recruiter Data'!A:A,
  'Recruiter Data'!B:B,
  "Unknown"
)</f>
        <v>N America</v>
      </c>
      <c r="E4718" t="s">
        <v>21</v>
      </c>
      <c r="F4718" t="str">
        <f t="shared" si="220"/>
        <v>Diligence</v>
      </c>
      <c r="G4718" s="1">
        <v>44675.652291666665</v>
      </c>
      <c r="H4718" t="str">
        <f t="shared" si="221"/>
        <v>2022-04</v>
      </c>
    </row>
    <row r="4719" spans="1:8" x14ac:dyDescent="0.3">
      <c r="A4719" s="2">
        <v>147117091360</v>
      </c>
      <c r="B4719" s="2" t="str">
        <f t="shared" si="219"/>
        <v>147117091360</v>
      </c>
      <c r="C4719" s="2" t="str">
        <f>_xlfn.XLOOKUP(
  B4719,
  'Candidate Data'!A:A,
  'Candidate Data'!B:B,
  "Not Found"
)</f>
        <v>Recruiter1</v>
      </c>
      <c r="D4719" s="2" t="str">
        <f>_xlfn.XLOOKUP(
  C4719,
  'Recruiter Data'!A:A,
  'Recruiter Data'!B:B,
  "Unknown"
)</f>
        <v>N America</v>
      </c>
      <c r="E4719" t="s">
        <v>22</v>
      </c>
      <c r="F4719" t="str">
        <f t="shared" si="220"/>
        <v>Final Interview</v>
      </c>
      <c r="G4719" s="1">
        <v>44658.720972222225</v>
      </c>
      <c r="H4719" t="str">
        <f t="shared" si="221"/>
        <v>2022-04</v>
      </c>
    </row>
    <row r="4720" spans="1:8" x14ac:dyDescent="0.3">
      <c r="A4720" s="2">
        <v>147117091360</v>
      </c>
      <c r="B4720" s="2" t="str">
        <f t="shared" si="219"/>
        <v>147117091360</v>
      </c>
      <c r="C4720" s="2" t="str">
        <f>_xlfn.XLOOKUP(
  B4720,
  'Candidate Data'!A:A,
  'Candidate Data'!B:B,
  "Not Found"
)</f>
        <v>Recruiter1</v>
      </c>
      <c r="D4720" s="2" t="str">
        <f>_xlfn.XLOOKUP(
  C4720,
  'Recruiter Data'!A:A,
  'Recruiter Data'!B:B,
  "Unknown"
)</f>
        <v>N America</v>
      </c>
      <c r="E4720" t="s">
        <v>20</v>
      </c>
      <c r="F4720" t="str">
        <f t="shared" si="220"/>
        <v>Interview #1</v>
      </c>
      <c r="G4720" s="1">
        <v>44651.895682870374</v>
      </c>
      <c r="H4720" t="str">
        <f t="shared" si="221"/>
        <v>2022-03</v>
      </c>
    </row>
    <row r="4721" spans="1:8" x14ac:dyDescent="0.3">
      <c r="A4721" s="2">
        <v>147117091360</v>
      </c>
      <c r="B4721" s="2" t="str">
        <f t="shared" si="219"/>
        <v>147117091360</v>
      </c>
      <c r="C4721" s="2" t="str">
        <f>_xlfn.XLOOKUP(
  B4721,
  'Candidate Data'!A:A,
  'Candidate Data'!B:B,
  "Not Found"
)</f>
        <v>Recruiter1</v>
      </c>
      <c r="D4721" s="2" t="str">
        <f>_xlfn.XLOOKUP(
  C4721,
  'Recruiter Data'!A:A,
  'Recruiter Data'!B:B,
  "Unknown"
)</f>
        <v>N America</v>
      </c>
      <c r="E4721" t="s">
        <v>23</v>
      </c>
      <c r="F4721" t="str">
        <f t="shared" si="220"/>
        <v>Next Steps</v>
      </c>
      <c r="G4721" s="1">
        <v>44675.649155092593</v>
      </c>
      <c r="H4721" t="str">
        <f t="shared" si="221"/>
        <v>2022-04</v>
      </c>
    </row>
    <row r="4722" spans="1:8" x14ac:dyDescent="0.3">
      <c r="A4722" s="2">
        <v>147117091360</v>
      </c>
      <c r="B4722" s="2" t="str">
        <f t="shared" si="219"/>
        <v>147117091360</v>
      </c>
      <c r="C4722" s="2" t="str">
        <f>_xlfn.XLOOKUP(
  B4722,
  'Candidate Data'!A:A,
  'Candidate Data'!B:B,
  "Not Found"
)</f>
        <v>Recruiter1</v>
      </c>
      <c r="D4722" s="2" t="str">
        <f>_xlfn.XLOOKUP(
  C4722,
  'Recruiter Data'!A:A,
  'Recruiter Data'!B:B,
  "Unknown"
)</f>
        <v>N America</v>
      </c>
      <c r="E4722" t="s">
        <v>19</v>
      </c>
      <c r="F4722" t="str">
        <f t="shared" si="220"/>
        <v>Phone Screen</v>
      </c>
      <c r="G4722" s="1">
        <v>44646.613599537035</v>
      </c>
      <c r="H4722" t="str">
        <f t="shared" si="221"/>
        <v>2022-03</v>
      </c>
    </row>
    <row r="4723" spans="1:8" x14ac:dyDescent="0.3">
      <c r="A4723" s="2">
        <v>139416869653</v>
      </c>
      <c r="B4723" s="2" t="str">
        <f t="shared" si="219"/>
        <v>139416869653</v>
      </c>
      <c r="C4723" s="2" t="str">
        <f>_xlfn.XLOOKUP(
  B4723,
  'Candidate Data'!A:A,
  'Candidate Data'!B:B,
  "Not Found"
)</f>
        <v>Recruiter11</v>
      </c>
      <c r="D4723" s="2" t="str">
        <f>_xlfn.XLOOKUP(
  C4723,
  'Recruiter Data'!A:A,
  'Recruiter Data'!B:B,
  "Unknown"
)</f>
        <v>N America</v>
      </c>
      <c r="E4723" t="s">
        <v>18</v>
      </c>
      <c r="F4723" t="str">
        <f t="shared" si="220"/>
        <v>Application Review</v>
      </c>
      <c r="G4723" s="1">
        <v>44646.623842592591</v>
      </c>
      <c r="H4723" t="str">
        <f t="shared" si="221"/>
        <v>2022-03</v>
      </c>
    </row>
    <row r="4724" spans="1:8" x14ac:dyDescent="0.3">
      <c r="A4724" s="2">
        <v>111445897482</v>
      </c>
      <c r="B4724" s="2" t="str">
        <f t="shared" si="219"/>
        <v>111445897482</v>
      </c>
      <c r="C4724" s="2" t="str">
        <f>_xlfn.XLOOKUP(
  B4724,
  'Candidate Data'!A:A,
  'Candidate Data'!B:B,
  "Not Found"
)</f>
        <v>Recruiter6</v>
      </c>
      <c r="D4724" s="2" t="str">
        <f>_xlfn.XLOOKUP(
  C4724,
  'Recruiter Data'!A:A,
  'Recruiter Data'!B:B,
  "Unknown"
)</f>
        <v>N America</v>
      </c>
      <c r="E4724" t="s">
        <v>18</v>
      </c>
      <c r="F4724" t="str">
        <f t="shared" si="220"/>
        <v>Application Review</v>
      </c>
      <c r="G4724" s="1">
        <v>44646.650787037041</v>
      </c>
      <c r="H4724" t="str">
        <f t="shared" si="221"/>
        <v>2022-03</v>
      </c>
    </row>
    <row r="4725" spans="1:8" x14ac:dyDescent="0.3">
      <c r="A4725" s="2">
        <v>162775317087</v>
      </c>
      <c r="B4725" s="2" t="str">
        <f t="shared" si="219"/>
        <v>162775317087</v>
      </c>
      <c r="C4725" s="2" t="str">
        <f>_xlfn.XLOOKUP(
  B4725,
  'Candidate Data'!A:A,
  'Candidate Data'!B:B,
  "Not Found"
)</f>
        <v>Recruiter28</v>
      </c>
      <c r="D4725" s="2" t="str">
        <f>_xlfn.XLOOKUP(
  C4725,
  'Recruiter Data'!A:A,
  'Recruiter Data'!B:B,
  "Unknown"
)</f>
        <v>N America</v>
      </c>
      <c r="E4725" t="s">
        <v>18</v>
      </c>
      <c r="F4725" t="str">
        <f t="shared" si="220"/>
        <v>Application Review</v>
      </c>
      <c r="G4725" s="1">
        <v>44646.679398148146</v>
      </c>
      <c r="H4725" t="str">
        <f t="shared" si="221"/>
        <v>2022-03</v>
      </c>
    </row>
    <row r="4726" spans="1:8" x14ac:dyDescent="0.3">
      <c r="A4726" s="2">
        <v>162775317087</v>
      </c>
      <c r="B4726" s="2" t="str">
        <f t="shared" si="219"/>
        <v>162775317087</v>
      </c>
      <c r="C4726" s="2" t="str">
        <f>_xlfn.XLOOKUP(
  B4726,
  'Candidate Data'!A:A,
  'Candidate Data'!B:B,
  "Not Found"
)</f>
        <v>Recruiter28</v>
      </c>
      <c r="D4726" s="2" t="str">
        <f>_xlfn.XLOOKUP(
  C4726,
  'Recruiter Data'!A:A,
  'Recruiter Data'!B:B,
  "Unknown"
)</f>
        <v>N America</v>
      </c>
      <c r="E4726" t="s">
        <v>22</v>
      </c>
      <c r="F4726" t="str">
        <f t="shared" si="220"/>
        <v>Final Interview</v>
      </c>
      <c r="G4726" s="1">
        <v>44666.726099537038</v>
      </c>
      <c r="H4726" t="str">
        <f t="shared" si="221"/>
        <v>2022-04</v>
      </c>
    </row>
    <row r="4727" spans="1:8" x14ac:dyDescent="0.3">
      <c r="A4727" s="2">
        <v>162775317087</v>
      </c>
      <c r="B4727" s="2" t="str">
        <f t="shared" si="219"/>
        <v>162775317087</v>
      </c>
      <c r="C4727" s="2" t="str">
        <f>_xlfn.XLOOKUP(
  B4727,
  'Candidate Data'!A:A,
  'Candidate Data'!B:B,
  "Not Found"
)</f>
        <v>Recruiter28</v>
      </c>
      <c r="D4727" s="2" t="str">
        <f>_xlfn.XLOOKUP(
  C4727,
  'Recruiter Data'!A:A,
  'Recruiter Data'!B:B,
  "Unknown"
)</f>
        <v>N America</v>
      </c>
      <c r="E4727" t="s">
        <v>20</v>
      </c>
      <c r="F4727" t="str">
        <f t="shared" si="220"/>
        <v>Interview #1</v>
      </c>
      <c r="G4727" s="1">
        <v>44655.623090277775</v>
      </c>
      <c r="H4727" t="str">
        <f t="shared" si="221"/>
        <v>2022-04</v>
      </c>
    </row>
    <row r="4728" spans="1:8" x14ac:dyDescent="0.3">
      <c r="A4728" s="2">
        <v>162775317087</v>
      </c>
      <c r="B4728" s="2" t="str">
        <f t="shared" si="219"/>
        <v>162775317087</v>
      </c>
      <c r="C4728" s="2" t="str">
        <f>_xlfn.XLOOKUP(
  B4728,
  'Candidate Data'!A:A,
  'Candidate Data'!B:B,
  "Not Found"
)</f>
        <v>Recruiter28</v>
      </c>
      <c r="D4728" s="2" t="str">
        <f>_xlfn.XLOOKUP(
  C4728,
  'Recruiter Data'!A:A,
  'Recruiter Data'!B:B,
  "Unknown"
)</f>
        <v>N America</v>
      </c>
      <c r="E4728" t="s">
        <v>23</v>
      </c>
      <c r="F4728" t="str">
        <f t="shared" si="220"/>
        <v>Next Steps</v>
      </c>
      <c r="G4728" s="1">
        <v>44666.726099537038</v>
      </c>
      <c r="H4728" t="str">
        <f t="shared" si="221"/>
        <v>2022-04</v>
      </c>
    </row>
    <row r="4729" spans="1:8" x14ac:dyDescent="0.3">
      <c r="A4729" s="2">
        <v>162775317087</v>
      </c>
      <c r="B4729" s="2" t="str">
        <f t="shared" si="219"/>
        <v>162775317087</v>
      </c>
      <c r="C4729" s="2" t="str">
        <f>_xlfn.XLOOKUP(
  B4729,
  'Candidate Data'!A:A,
  'Candidate Data'!B:B,
  "Not Found"
)</f>
        <v>Recruiter28</v>
      </c>
      <c r="D4729" s="2" t="str">
        <f>_xlfn.XLOOKUP(
  C4729,
  'Recruiter Data'!A:A,
  'Recruiter Data'!B:B,
  "Unknown"
)</f>
        <v>N America</v>
      </c>
      <c r="E4729" t="s">
        <v>19</v>
      </c>
      <c r="F4729" t="str">
        <f t="shared" si="220"/>
        <v>Phone Screen</v>
      </c>
      <c r="G4729" s="1">
        <v>44646.858576388891</v>
      </c>
      <c r="H4729" t="str">
        <f t="shared" si="221"/>
        <v>2022-03</v>
      </c>
    </row>
    <row r="4730" spans="1:8" x14ac:dyDescent="0.3">
      <c r="A4730" s="2">
        <v>145615681997</v>
      </c>
      <c r="B4730" s="2" t="str">
        <f t="shared" si="219"/>
        <v>145615681997</v>
      </c>
      <c r="C4730" s="2" t="str">
        <f>_xlfn.XLOOKUP(
  B4730,
  'Candidate Data'!A:A,
  'Candidate Data'!B:B,
  "Not Found"
)</f>
        <v>Recruiter5</v>
      </c>
      <c r="D4730" s="2" t="str">
        <f>_xlfn.XLOOKUP(
  C4730,
  'Recruiter Data'!A:A,
  'Recruiter Data'!B:B,
  "Unknown"
)</f>
        <v>Europe</v>
      </c>
      <c r="E4730" t="s">
        <v>18</v>
      </c>
      <c r="F4730" t="str">
        <f t="shared" si="220"/>
        <v>Application Review</v>
      </c>
      <c r="G4730" s="1">
        <v>44646.715798611112</v>
      </c>
      <c r="H4730" t="str">
        <f t="shared" si="221"/>
        <v>2022-03</v>
      </c>
    </row>
    <row r="4731" spans="1:8" x14ac:dyDescent="0.3">
      <c r="A4731" s="2">
        <v>145615681997</v>
      </c>
      <c r="B4731" s="2" t="str">
        <f t="shared" si="219"/>
        <v>145615681997</v>
      </c>
      <c r="C4731" s="2" t="str">
        <f>_xlfn.XLOOKUP(
  B4731,
  'Candidate Data'!A:A,
  'Candidate Data'!B:B,
  "Not Found"
)</f>
        <v>Recruiter5</v>
      </c>
      <c r="D4731" s="2" t="str">
        <f>_xlfn.XLOOKUP(
  C4731,
  'Recruiter Data'!A:A,
  'Recruiter Data'!B:B,
  "Unknown"
)</f>
        <v>Europe</v>
      </c>
      <c r="E4731" t="s">
        <v>19</v>
      </c>
      <c r="F4731" t="str">
        <f t="shared" si="220"/>
        <v>Phone Screen</v>
      </c>
      <c r="G4731" s="1">
        <v>44646.715798611112</v>
      </c>
      <c r="H4731" t="str">
        <f t="shared" si="221"/>
        <v>2022-03</v>
      </c>
    </row>
    <row r="4732" spans="1:8" x14ac:dyDescent="0.3">
      <c r="A4732" s="2">
        <v>178418222674</v>
      </c>
      <c r="B4732" s="2" t="str">
        <f t="shared" si="219"/>
        <v>178418222674</v>
      </c>
      <c r="C4732" s="2" t="str">
        <f>_xlfn.XLOOKUP(
  B4732,
  'Candidate Data'!A:A,
  'Candidate Data'!B:B,
  "Not Found"
)</f>
        <v>Recruiter15</v>
      </c>
      <c r="D4732" s="2" t="str">
        <f>_xlfn.XLOOKUP(
  C4732,
  'Recruiter Data'!A:A,
  'Recruiter Data'!B:B,
  "Unknown"
)</f>
        <v>N America</v>
      </c>
      <c r="E4732" t="s">
        <v>18</v>
      </c>
      <c r="F4732" t="str">
        <f t="shared" si="220"/>
        <v>Application Review</v>
      </c>
      <c r="G4732" s="1">
        <v>44646.728819444441</v>
      </c>
      <c r="H4732" t="str">
        <f t="shared" si="221"/>
        <v>2022-03</v>
      </c>
    </row>
    <row r="4733" spans="1:8" x14ac:dyDescent="0.3">
      <c r="A4733" s="2">
        <v>178418222674</v>
      </c>
      <c r="B4733" s="2" t="str">
        <f t="shared" si="219"/>
        <v>178418222674</v>
      </c>
      <c r="C4733" s="2" t="str">
        <f>_xlfn.XLOOKUP(
  B4733,
  'Candidate Data'!A:A,
  'Candidate Data'!B:B,
  "Not Found"
)</f>
        <v>Recruiter15</v>
      </c>
      <c r="D4733" s="2" t="str">
        <f>_xlfn.XLOOKUP(
  C4733,
  'Recruiter Data'!A:A,
  'Recruiter Data'!B:B,
  "Unknown"
)</f>
        <v>N America</v>
      </c>
      <c r="E4733" t="s">
        <v>22</v>
      </c>
      <c r="F4733" t="str">
        <f t="shared" si="220"/>
        <v>Final Interview</v>
      </c>
      <c r="G4733" s="1">
        <v>44674.829270833332</v>
      </c>
      <c r="H4733" t="str">
        <f t="shared" si="221"/>
        <v>2022-04</v>
      </c>
    </row>
    <row r="4734" spans="1:8" x14ac:dyDescent="0.3">
      <c r="A4734" s="2">
        <v>178418222674</v>
      </c>
      <c r="B4734" s="2" t="str">
        <f t="shared" si="219"/>
        <v>178418222674</v>
      </c>
      <c r="C4734" s="2" t="str">
        <f>_xlfn.XLOOKUP(
  B4734,
  'Candidate Data'!A:A,
  'Candidate Data'!B:B,
  "Not Found"
)</f>
        <v>Recruiter15</v>
      </c>
      <c r="D4734" s="2" t="str">
        <f>_xlfn.XLOOKUP(
  C4734,
  'Recruiter Data'!A:A,
  'Recruiter Data'!B:B,
  "Unknown"
)</f>
        <v>N America</v>
      </c>
      <c r="E4734" t="s">
        <v>20</v>
      </c>
      <c r="F4734" t="str">
        <f t="shared" si="220"/>
        <v>Interview #1</v>
      </c>
      <c r="G4734" s="1">
        <v>44661.878263888888</v>
      </c>
      <c r="H4734" t="str">
        <f t="shared" si="221"/>
        <v>2022-04</v>
      </c>
    </row>
    <row r="4735" spans="1:8" x14ac:dyDescent="0.3">
      <c r="A4735" s="2">
        <v>178418222674</v>
      </c>
      <c r="B4735" s="2" t="str">
        <f t="shared" si="219"/>
        <v>178418222674</v>
      </c>
      <c r="C4735" s="2" t="str">
        <f>_xlfn.XLOOKUP(
  B4735,
  'Candidate Data'!A:A,
  'Candidate Data'!B:B,
  "Not Found"
)</f>
        <v>Recruiter15</v>
      </c>
      <c r="D4735" s="2" t="str">
        <f>_xlfn.XLOOKUP(
  C4735,
  'Recruiter Data'!A:A,
  'Recruiter Data'!B:B,
  "Unknown"
)</f>
        <v>N America</v>
      </c>
      <c r="E4735" t="s">
        <v>23</v>
      </c>
      <c r="F4735" t="str">
        <f t="shared" si="220"/>
        <v>Next Steps</v>
      </c>
      <c r="G4735" s="1">
        <v>44674.829270833332</v>
      </c>
      <c r="H4735" t="str">
        <f t="shared" si="221"/>
        <v>2022-04</v>
      </c>
    </row>
    <row r="4736" spans="1:8" x14ac:dyDescent="0.3">
      <c r="A4736" s="2">
        <v>178418222674</v>
      </c>
      <c r="B4736" s="2" t="str">
        <f t="shared" si="219"/>
        <v>178418222674</v>
      </c>
      <c r="C4736" s="2" t="str">
        <f>_xlfn.XLOOKUP(
  B4736,
  'Candidate Data'!A:A,
  'Candidate Data'!B:B,
  "Not Found"
)</f>
        <v>Recruiter15</v>
      </c>
      <c r="D4736" s="2" t="str">
        <f>_xlfn.XLOOKUP(
  C4736,
  'Recruiter Data'!A:A,
  'Recruiter Data'!B:B,
  "Unknown"
)</f>
        <v>N America</v>
      </c>
      <c r="E4736" t="s">
        <v>19</v>
      </c>
      <c r="F4736" t="str">
        <f t="shared" si="220"/>
        <v>Phone Screen</v>
      </c>
      <c r="G4736" s="1">
        <v>44646.728819444441</v>
      </c>
      <c r="H4736" t="str">
        <f t="shared" si="221"/>
        <v>2022-03</v>
      </c>
    </row>
    <row r="4737" spans="1:8" x14ac:dyDescent="0.3">
      <c r="A4737" s="2">
        <v>187751160898</v>
      </c>
      <c r="B4737" s="2" t="str">
        <f t="shared" si="219"/>
        <v>187751160898</v>
      </c>
      <c r="C4737" s="2" t="str">
        <f>_xlfn.XLOOKUP(
  B4737,
  'Candidate Data'!A:A,
  'Candidate Data'!B:B,
  "Not Found"
)</f>
        <v>Recruiter1</v>
      </c>
      <c r="D4737" s="2" t="str">
        <f>_xlfn.XLOOKUP(
  C4737,
  'Recruiter Data'!A:A,
  'Recruiter Data'!B:B,
  "Unknown"
)</f>
        <v>N America</v>
      </c>
      <c r="E4737" t="s">
        <v>18</v>
      </c>
      <c r="F4737" t="str">
        <f t="shared" si="220"/>
        <v>Application Review</v>
      </c>
      <c r="G4737" s="1">
        <v>44646.727384259262</v>
      </c>
      <c r="H4737" t="str">
        <f t="shared" si="221"/>
        <v>2022-03</v>
      </c>
    </row>
    <row r="4738" spans="1:8" x14ac:dyDescent="0.3">
      <c r="A4738" s="2">
        <v>183606471406</v>
      </c>
      <c r="B4738" s="2" t="str">
        <f t="shared" si="219"/>
        <v>183606471406</v>
      </c>
      <c r="C4738" s="2" t="str">
        <f>_xlfn.XLOOKUP(
  B4738,
  'Candidate Data'!A:A,
  'Candidate Data'!B:B,
  "Not Found"
)</f>
        <v>Recruiter1</v>
      </c>
      <c r="D4738" s="2" t="str">
        <f>_xlfn.XLOOKUP(
  C4738,
  'Recruiter Data'!A:A,
  'Recruiter Data'!B:B,
  "Unknown"
)</f>
        <v>N America</v>
      </c>
      <c r="E4738" t="s">
        <v>18</v>
      </c>
      <c r="F4738" t="str">
        <f t="shared" si="220"/>
        <v>Application Review</v>
      </c>
      <c r="G4738" s="1">
        <v>44651.78465277778</v>
      </c>
      <c r="H4738" t="str">
        <f t="shared" si="221"/>
        <v>2022-03</v>
      </c>
    </row>
    <row r="4739" spans="1:8" x14ac:dyDescent="0.3">
      <c r="A4739" s="2">
        <v>183606471406</v>
      </c>
      <c r="B4739" s="2" t="str">
        <f t="shared" ref="B4739:B4802" si="222">TEXT(A4739,"0")</f>
        <v>183606471406</v>
      </c>
      <c r="C4739" s="2" t="str">
        <f>_xlfn.XLOOKUP(
  B4739,
  'Candidate Data'!A:A,
  'Candidate Data'!B:B,
  "Not Found"
)</f>
        <v>Recruiter1</v>
      </c>
      <c r="D4739" s="2" t="str">
        <f>_xlfn.XLOOKUP(
  C4739,
  'Recruiter Data'!A:A,
  'Recruiter Data'!B:B,
  "Unknown"
)</f>
        <v>N America</v>
      </c>
      <c r="E4739" t="s">
        <v>22</v>
      </c>
      <c r="F4739" t="str">
        <f t="shared" ref="F4739:F4802" si="223">IF(ISNUMBER(SEARCH("Phone Screen",E4739)),"Phone Screen",
IF(ISNUMBER(SEARCH("Interview #1",E4739)),"Interview #1",
IF(ISNUMBER(SEARCH("Final Interview",E4739)),"Final Interview",
IF(ISNUMBER(SEARCH("Next Steps",E4739)),"Next Steps",
IF(ISNUMBER(SEARCH("Diligence",E4739)),"Diligence",
IF(ISNUMBER(SEARCH("Waitlist",E4739)),"Waitlist",
"Application Review"))))))</f>
        <v>Final Interview</v>
      </c>
      <c r="G4739" s="1">
        <v>44653.607511574075</v>
      </c>
      <c r="H4739" t="str">
        <f t="shared" ref="H4739:H4802" si="224">TEXT(G4739,"yyyy-mm")</f>
        <v>2022-04</v>
      </c>
    </row>
    <row r="4740" spans="1:8" x14ac:dyDescent="0.3">
      <c r="A4740" s="2">
        <v>183606471406</v>
      </c>
      <c r="B4740" s="2" t="str">
        <f t="shared" si="222"/>
        <v>183606471406</v>
      </c>
      <c r="C4740" s="2" t="str">
        <f>_xlfn.XLOOKUP(
  B4740,
  'Candidate Data'!A:A,
  'Candidate Data'!B:B,
  "Not Found"
)</f>
        <v>Recruiter1</v>
      </c>
      <c r="D4740" s="2" t="str">
        <f>_xlfn.XLOOKUP(
  C4740,
  'Recruiter Data'!A:A,
  'Recruiter Data'!B:B,
  "Unknown"
)</f>
        <v>N America</v>
      </c>
      <c r="E4740" t="s">
        <v>20</v>
      </c>
      <c r="F4740" t="str">
        <f t="shared" si="223"/>
        <v>Interview #1</v>
      </c>
      <c r="G4740" s="1">
        <v>44653.607511574075</v>
      </c>
      <c r="H4740" t="str">
        <f t="shared" si="224"/>
        <v>2022-04</v>
      </c>
    </row>
    <row r="4741" spans="1:8" x14ac:dyDescent="0.3">
      <c r="A4741" s="2">
        <v>183606471406</v>
      </c>
      <c r="B4741" s="2" t="str">
        <f t="shared" si="222"/>
        <v>183606471406</v>
      </c>
      <c r="C4741" s="2" t="str">
        <f>_xlfn.XLOOKUP(
  B4741,
  'Candidate Data'!A:A,
  'Candidate Data'!B:B,
  "Not Found"
)</f>
        <v>Recruiter1</v>
      </c>
      <c r="D4741" s="2" t="str">
        <f>_xlfn.XLOOKUP(
  C4741,
  'Recruiter Data'!A:A,
  'Recruiter Data'!B:B,
  "Unknown"
)</f>
        <v>N America</v>
      </c>
      <c r="E4741" t="s">
        <v>19</v>
      </c>
      <c r="F4741" t="str">
        <f t="shared" si="223"/>
        <v>Phone Screen</v>
      </c>
      <c r="G4741" s="1">
        <v>44651.78465277778</v>
      </c>
      <c r="H4741" t="str">
        <f t="shared" si="224"/>
        <v>2022-03</v>
      </c>
    </row>
    <row r="4742" spans="1:8" x14ac:dyDescent="0.3">
      <c r="A4742" s="2">
        <v>183606471406</v>
      </c>
      <c r="B4742" s="2" t="str">
        <f t="shared" si="222"/>
        <v>183606471406</v>
      </c>
      <c r="C4742" s="2" t="str">
        <f>_xlfn.XLOOKUP(
  B4742,
  'Candidate Data'!A:A,
  'Candidate Data'!B:B,
  "Not Found"
)</f>
        <v>Recruiter1</v>
      </c>
      <c r="D4742" s="2" t="str">
        <f>_xlfn.XLOOKUP(
  C4742,
  'Recruiter Data'!A:A,
  'Recruiter Data'!B:B,
  "Unknown"
)</f>
        <v>N America</v>
      </c>
      <c r="E4742" t="s">
        <v>24</v>
      </c>
      <c r="F4742" t="str">
        <f t="shared" si="223"/>
        <v>Waitlist</v>
      </c>
      <c r="G4742" s="1">
        <v>44653.607511574075</v>
      </c>
      <c r="H4742" t="str">
        <f t="shared" si="224"/>
        <v>2022-04</v>
      </c>
    </row>
    <row r="4743" spans="1:8" x14ac:dyDescent="0.3">
      <c r="A4743" s="2">
        <v>161457417135</v>
      </c>
      <c r="B4743" s="2" t="str">
        <f t="shared" si="222"/>
        <v>161457417135</v>
      </c>
      <c r="C4743" s="2" t="str">
        <f>_xlfn.XLOOKUP(
  B4743,
  'Candidate Data'!A:A,
  'Candidate Data'!B:B,
  "Not Found"
)</f>
        <v>Recruiter11</v>
      </c>
      <c r="D4743" s="2" t="str">
        <f>_xlfn.XLOOKUP(
  C4743,
  'Recruiter Data'!A:A,
  'Recruiter Data'!B:B,
  "Unknown"
)</f>
        <v>N America</v>
      </c>
      <c r="E4743" t="s">
        <v>18</v>
      </c>
      <c r="F4743" t="str">
        <f t="shared" si="223"/>
        <v>Application Review</v>
      </c>
      <c r="G4743" s="1">
        <v>44646.775925925926</v>
      </c>
      <c r="H4743" t="str">
        <f t="shared" si="224"/>
        <v>2022-03</v>
      </c>
    </row>
    <row r="4744" spans="1:8" x14ac:dyDescent="0.3">
      <c r="A4744" s="2">
        <v>161457417135</v>
      </c>
      <c r="B4744" s="2" t="str">
        <f t="shared" si="222"/>
        <v>161457417135</v>
      </c>
      <c r="C4744" s="2" t="str">
        <f>_xlfn.XLOOKUP(
  B4744,
  'Candidate Data'!A:A,
  'Candidate Data'!B:B,
  "Not Found"
)</f>
        <v>Recruiter11</v>
      </c>
      <c r="D4744" s="2" t="str">
        <f>_xlfn.XLOOKUP(
  C4744,
  'Recruiter Data'!A:A,
  'Recruiter Data'!B:B,
  "Unknown"
)</f>
        <v>N America</v>
      </c>
      <c r="E4744" t="s">
        <v>18</v>
      </c>
      <c r="F4744" t="str">
        <f t="shared" si="223"/>
        <v>Application Review</v>
      </c>
      <c r="G4744" s="1">
        <v>44646.779965277776</v>
      </c>
      <c r="H4744" t="str">
        <f t="shared" si="224"/>
        <v>2022-03</v>
      </c>
    </row>
    <row r="4745" spans="1:8" x14ac:dyDescent="0.3">
      <c r="A4745" s="2">
        <v>161457417135</v>
      </c>
      <c r="B4745" s="2" t="str">
        <f t="shared" si="222"/>
        <v>161457417135</v>
      </c>
      <c r="C4745" s="2" t="str">
        <f>_xlfn.XLOOKUP(
  B4745,
  'Candidate Data'!A:A,
  'Candidate Data'!B:B,
  "Not Found"
)</f>
        <v>Recruiter11</v>
      </c>
      <c r="D4745" s="2" t="str">
        <f>_xlfn.XLOOKUP(
  C4745,
  'Recruiter Data'!A:A,
  'Recruiter Data'!B:B,
  "Unknown"
)</f>
        <v>N America</v>
      </c>
      <c r="E4745" t="s">
        <v>19</v>
      </c>
      <c r="F4745" t="str">
        <f t="shared" si="223"/>
        <v>Phone Screen</v>
      </c>
      <c r="G4745" s="1">
        <v>44646.839166666665</v>
      </c>
      <c r="H4745" t="str">
        <f t="shared" si="224"/>
        <v>2022-03</v>
      </c>
    </row>
    <row r="4746" spans="1:8" x14ac:dyDescent="0.3">
      <c r="A4746" s="2">
        <v>107791049701</v>
      </c>
      <c r="B4746" s="2" t="str">
        <f t="shared" si="222"/>
        <v>107791049701</v>
      </c>
      <c r="C4746" s="2" t="str">
        <f>_xlfn.XLOOKUP(
  B4746,
  'Candidate Data'!A:A,
  'Candidate Data'!B:B,
  "Not Found"
)</f>
        <v>Recruiter1</v>
      </c>
      <c r="D4746" s="2" t="str">
        <f>_xlfn.XLOOKUP(
  C4746,
  'Recruiter Data'!A:A,
  'Recruiter Data'!B:B,
  "Unknown"
)</f>
        <v>N America</v>
      </c>
      <c r="E4746" t="s">
        <v>18</v>
      </c>
      <c r="F4746" t="str">
        <f t="shared" si="223"/>
        <v>Application Review</v>
      </c>
      <c r="G4746" s="1">
        <v>44646.782719907409</v>
      </c>
      <c r="H4746" t="str">
        <f t="shared" si="224"/>
        <v>2022-03</v>
      </c>
    </row>
    <row r="4747" spans="1:8" x14ac:dyDescent="0.3">
      <c r="A4747" s="2">
        <v>161943286881</v>
      </c>
      <c r="B4747" s="2" t="str">
        <f t="shared" si="222"/>
        <v>161943286881</v>
      </c>
      <c r="C4747" s="2" t="str">
        <f>_xlfn.XLOOKUP(
  B4747,
  'Candidate Data'!A:A,
  'Candidate Data'!B:B,
  "Not Found"
)</f>
        <v>Recruiter7</v>
      </c>
      <c r="D4747" s="2" t="str">
        <f>_xlfn.XLOOKUP(
  C4747,
  'Recruiter Data'!A:A,
  'Recruiter Data'!B:B,
  "Unknown"
)</f>
        <v>N America</v>
      </c>
      <c r="E4747" t="s">
        <v>18</v>
      </c>
      <c r="F4747" t="str">
        <f t="shared" si="223"/>
        <v>Application Review</v>
      </c>
      <c r="G4747" s="1">
        <v>44646.821064814816</v>
      </c>
      <c r="H4747" t="str">
        <f t="shared" si="224"/>
        <v>2022-03</v>
      </c>
    </row>
    <row r="4748" spans="1:8" x14ac:dyDescent="0.3">
      <c r="A4748" s="2">
        <v>161943286881</v>
      </c>
      <c r="B4748" s="2" t="str">
        <f t="shared" si="222"/>
        <v>161943286881</v>
      </c>
      <c r="C4748" s="2" t="str">
        <f>_xlfn.XLOOKUP(
  B4748,
  'Candidate Data'!A:A,
  'Candidate Data'!B:B,
  "Not Found"
)</f>
        <v>Recruiter7</v>
      </c>
      <c r="D4748" s="2" t="str">
        <f>_xlfn.XLOOKUP(
  C4748,
  'Recruiter Data'!A:A,
  'Recruiter Data'!B:B,
  "Unknown"
)</f>
        <v>N America</v>
      </c>
      <c r="E4748" t="s">
        <v>19</v>
      </c>
      <c r="F4748" t="str">
        <f t="shared" si="223"/>
        <v>Phone Screen</v>
      </c>
      <c r="G4748" s="1">
        <v>44646.821064814816</v>
      </c>
      <c r="H4748" t="str">
        <f t="shared" si="224"/>
        <v>2022-03</v>
      </c>
    </row>
    <row r="4749" spans="1:8" x14ac:dyDescent="0.3">
      <c r="A4749" s="2">
        <v>160221501825</v>
      </c>
      <c r="B4749" s="2" t="str">
        <f t="shared" si="222"/>
        <v>160221501825</v>
      </c>
      <c r="C4749" s="2" t="str">
        <f>_xlfn.XLOOKUP(
  B4749,
  'Candidate Data'!A:A,
  'Candidate Data'!B:B,
  "Not Found"
)</f>
        <v>Recruiter16</v>
      </c>
      <c r="D4749" s="2" t="str">
        <f>_xlfn.XLOOKUP(
  C4749,
  'Recruiter Data'!A:A,
  'Recruiter Data'!B:B,
  "Unknown"
)</f>
        <v>Asia</v>
      </c>
      <c r="E4749" t="s">
        <v>18</v>
      </c>
      <c r="F4749" t="str">
        <f t="shared" si="223"/>
        <v>Application Review</v>
      </c>
      <c r="G4749" s="1">
        <v>44646.848680555559</v>
      </c>
      <c r="H4749" t="str">
        <f t="shared" si="224"/>
        <v>2022-03</v>
      </c>
    </row>
    <row r="4750" spans="1:8" x14ac:dyDescent="0.3">
      <c r="A4750" s="2">
        <v>101454497119</v>
      </c>
      <c r="B4750" s="2" t="str">
        <f t="shared" si="222"/>
        <v>101454497119</v>
      </c>
      <c r="C4750" s="2" t="str">
        <f>_xlfn.XLOOKUP(
  B4750,
  'Candidate Data'!A:A,
  'Candidate Data'!B:B,
  "Not Found"
)</f>
        <v>Recruiter7</v>
      </c>
      <c r="D4750" s="2" t="str">
        <f>_xlfn.XLOOKUP(
  C4750,
  'Recruiter Data'!A:A,
  'Recruiter Data'!B:B,
  "Unknown"
)</f>
        <v>N America</v>
      </c>
      <c r="E4750" t="s">
        <v>18</v>
      </c>
      <c r="F4750" t="str">
        <f t="shared" si="223"/>
        <v>Application Review</v>
      </c>
      <c r="G4750" s="1">
        <v>44646.889918981484</v>
      </c>
      <c r="H4750" t="str">
        <f t="shared" si="224"/>
        <v>2022-03</v>
      </c>
    </row>
    <row r="4751" spans="1:8" x14ac:dyDescent="0.3">
      <c r="A4751" s="2">
        <v>101454497119</v>
      </c>
      <c r="B4751" s="2" t="str">
        <f t="shared" si="222"/>
        <v>101454497119</v>
      </c>
      <c r="C4751" s="2" t="str">
        <f>_xlfn.XLOOKUP(
  B4751,
  'Candidate Data'!A:A,
  'Candidate Data'!B:B,
  "Not Found"
)</f>
        <v>Recruiter7</v>
      </c>
      <c r="D4751" s="2" t="str">
        <f>_xlfn.XLOOKUP(
  C4751,
  'Recruiter Data'!A:A,
  'Recruiter Data'!B:B,
  "Unknown"
)</f>
        <v>N America</v>
      </c>
      <c r="E4751" t="s">
        <v>19</v>
      </c>
      <c r="F4751" t="str">
        <f t="shared" si="223"/>
        <v>Phone Screen</v>
      </c>
      <c r="G4751" s="1">
        <v>44646.889918981484</v>
      </c>
      <c r="H4751" t="str">
        <f t="shared" si="224"/>
        <v>2022-03</v>
      </c>
    </row>
    <row r="4752" spans="1:8" x14ac:dyDescent="0.3">
      <c r="A4752" s="2">
        <v>133342161136</v>
      </c>
      <c r="B4752" s="2" t="str">
        <f t="shared" si="222"/>
        <v>133342161136</v>
      </c>
      <c r="C4752" s="2" t="str">
        <f>_xlfn.XLOOKUP(
  B4752,
  'Candidate Data'!A:A,
  'Candidate Data'!B:B,
  "Not Found"
)</f>
        <v>Recruiter1</v>
      </c>
      <c r="D4752" s="2" t="str">
        <f>_xlfn.XLOOKUP(
  C4752,
  'Recruiter Data'!A:A,
  'Recruiter Data'!B:B,
  "Unknown"
)</f>
        <v>N America</v>
      </c>
      <c r="E4752" t="s">
        <v>18</v>
      </c>
      <c r="F4752" t="str">
        <f t="shared" si="223"/>
        <v>Application Review</v>
      </c>
      <c r="G4752" s="1">
        <v>44646.90289351852</v>
      </c>
      <c r="H4752" t="str">
        <f t="shared" si="224"/>
        <v>2022-03</v>
      </c>
    </row>
    <row r="4753" spans="1:8" x14ac:dyDescent="0.3">
      <c r="A4753" s="2">
        <v>133342161136</v>
      </c>
      <c r="B4753" s="2" t="str">
        <f t="shared" si="222"/>
        <v>133342161136</v>
      </c>
      <c r="C4753" s="2" t="str">
        <f>_xlfn.XLOOKUP(
  B4753,
  'Candidate Data'!A:A,
  'Candidate Data'!B:B,
  "Not Found"
)</f>
        <v>Recruiter1</v>
      </c>
      <c r="D4753" s="2" t="str">
        <f>_xlfn.XLOOKUP(
  C4753,
  'Recruiter Data'!A:A,
  'Recruiter Data'!B:B,
  "Unknown"
)</f>
        <v>N America</v>
      </c>
      <c r="E4753" t="s">
        <v>19</v>
      </c>
      <c r="F4753" t="str">
        <f t="shared" si="223"/>
        <v>Phone Screen</v>
      </c>
      <c r="G4753" s="1">
        <v>44648.575555555559</v>
      </c>
      <c r="H4753" t="str">
        <f t="shared" si="224"/>
        <v>2022-03</v>
      </c>
    </row>
    <row r="4754" spans="1:8" x14ac:dyDescent="0.3">
      <c r="A4754" s="2">
        <v>129548181522</v>
      </c>
      <c r="B4754" s="2" t="str">
        <f t="shared" si="222"/>
        <v>129548181522</v>
      </c>
      <c r="C4754" s="2" t="str">
        <f>_xlfn.XLOOKUP(
  B4754,
  'Candidate Data'!A:A,
  'Candidate Data'!B:B,
  "Not Found"
)</f>
        <v>Recruiter10</v>
      </c>
      <c r="D4754" s="2" t="str">
        <f>_xlfn.XLOOKUP(
  C4754,
  'Recruiter Data'!A:A,
  'Recruiter Data'!B:B,
  "Unknown"
)</f>
        <v>N America</v>
      </c>
      <c r="E4754" t="s">
        <v>18</v>
      </c>
      <c r="F4754" t="str">
        <f t="shared" si="223"/>
        <v>Application Review</v>
      </c>
      <c r="G4754" s="1">
        <v>44652.621493055558</v>
      </c>
      <c r="H4754" t="str">
        <f t="shared" si="224"/>
        <v>2022-04</v>
      </c>
    </row>
    <row r="4755" spans="1:8" x14ac:dyDescent="0.3">
      <c r="A4755" s="2">
        <v>129548181522</v>
      </c>
      <c r="B4755" s="2" t="str">
        <f t="shared" si="222"/>
        <v>129548181522</v>
      </c>
      <c r="C4755" s="2" t="str">
        <f>_xlfn.XLOOKUP(
  B4755,
  'Candidate Data'!A:A,
  'Candidate Data'!B:B,
  "Not Found"
)</f>
        <v>Recruiter10</v>
      </c>
      <c r="D4755" s="2" t="str">
        <f>_xlfn.XLOOKUP(
  C4755,
  'Recruiter Data'!A:A,
  'Recruiter Data'!B:B,
  "Unknown"
)</f>
        <v>N America</v>
      </c>
      <c r="E4755" t="s">
        <v>21</v>
      </c>
      <c r="F4755" t="str">
        <f t="shared" si="223"/>
        <v>Diligence</v>
      </c>
      <c r="G4755" s="1">
        <v>44680.659236111111</v>
      </c>
      <c r="H4755" t="str">
        <f t="shared" si="224"/>
        <v>2022-04</v>
      </c>
    </row>
    <row r="4756" spans="1:8" x14ac:dyDescent="0.3">
      <c r="A4756" s="2">
        <v>129548181522</v>
      </c>
      <c r="B4756" s="2" t="str">
        <f t="shared" si="222"/>
        <v>129548181522</v>
      </c>
      <c r="C4756" s="2" t="str">
        <f>_xlfn.XLOOKUP(
  B4756,
  'Candidate Data'!A:A,
  'Candidate Data'!B:B,
  "Not Found"
)</f>
        <v>Recruiter10</v>
      </c>
      <c r="D4756" s="2" t="str">
        <f>_xlfn.XLOOKUP(
  C4756,
  'Recruiter Data'!A:A,
  'Recruiter Data'!B:B,
  "Unknown"
)</f>
        <v>N America</v>
      </c>
      <c r="E4756" t="s">
        <v>22</v>
      </c>
      <c r="F4756" t="str">
        <f t="shared" si="223"/>
        <v>Final Interview</v>
      </c>
      <c r="G4756" s="1">
        <v>44675.664988425924</v>
      </c>
      <c r="H4756" t="str">
        <f t="shared" si="224"/>
        <v>2022-04</v>
      </c>
    </row>
    <row r="4757" spans="1:8" x14ac:dyDescent="0.3">
      <c r="A4757" s="2">
        <v>129548181522</v>
      </c>
      <c r="B4757" s="2" t="str">
        <f t="shared" si="222"/>
        <v>129548181522</v>
      </c>
      <c r="C4757" s="2" t="str">
        <f>_xlfn.XLOOKUP(
  B4757,
  'Candidate Data'!A:A,
  'Candidate Data'!B:B,
  "Not Found"
)</f>
        <v>Recruiter10</v>
      </c>
      <c r="D4757" s="2" t="str">
        <f>_xlfn.XLOOKUP(
  C4757,
  'Recruiter Data'!A:A,
  'Recruiter Data'!B:B,
  "Unknown"
)</f>
        <v>N America</v>
      </c>
      <c r="E4757" t="s">
        <v>20</v>
      </c>
      <c r="F4757" t="str">
        <f t="shared" si="223"/>
        <v>Interview #1</v>
      </c>
      <c r="G4757" s="1">
        <v>44653.672534722224</v>
      </c>
      <c r="H4757" t="str">
        <f t="shared" si="224"/>
        <v>2022-04</v>
      </c>
    </row>
    <row r="4758" spans="1:8" x14ac:dyDescent="0.3">
      <c r="A4758" s="2">
        <v>129548181522</v>
      </c>
      <c r="B4758" s="2" t="str">
        <f t="shared" si="222"/>
        <v>129548181522</v>
      </c>
      <c r="C4758" s="2" t="str">
        <f>_xlfn.XLOOKUP(
  B4758,
  'Candidate Data'!A:A,
  'Candidate Data'!B:B,
  "Not Found"
)</f>
        <v>Recruiter10</v>
      </c>
      <c r="D4758" s="2" t="str">
        <f>_xlfn.XLOOKUP(
  C4758,
  'Recruiter Data'!A:A,
  'Recruiter Data'!B:B,
  "Unknown"
)</f>
        <v>N America</v>
      </c>
      <c r="E4758" t="s">
        <v>23</v>
      </c>
      <c r="F4758" t="str">
        <f t="shared" si="223"/>
        <v>Next Steps</v>
      </c>
      <c r="G4758" s="1">
        <v>44675.665023148147</v>
      </c>
      <c r="H4758" t="str">
        <f t="shared" si="224"/>
        <v>2022-04</v>
      </c>
    </row>
    <row r="4759" spans="1:8" x14ac:dyDescent="0.3">
      <c r="A4759" s="2">
        <v>129548181522</v>
      </c>
      <c r="B4759" s="2" t="str">
        <f t="shared" si="222"/>
        <v>129548181522</v>
      </c>
      <c r="C4759" s="2" t="str">
        <f>_xlfn.XLOOKUP(
  B4759,
  'Candidate Data'!A:A,
  'Candidate Data'!B:B,
  "Not Found"
)</f>
        <v>Recruiter10</v>
      </c>
      <c r="D4759" s="2" t="str">
        <f>_xlfn.XLOOKUP(
  C4759,
  'Recruiter Data'!A:A,
  'Recruiter Data'!B:B,
  "Unknown"
)</f>
        <v>N America</v>
      </c>
      <c r="E4759" t="s">
        <v>19</v>
      </c>
      <c r="F4759" t="str">
        <f t="shared" si="223"/>
        <v>Phone Screen</v>
      </c>
      <c r="G4759" s="1">
        <v>44652.621493055558</v>
      </c>
      <c r="H4759" t="str">
        <f t="shared" si="224"/>
        <v>2022-04</v>
      </c>
    </row>
    <row r="4760" spans="1:8" x14ac:dyDescent="0.3">
      <c r="A4760" s="2">
        <v>129548181522</v>
      </c>
      <c r="B4760" s="2" t="str">
        <f t="shared" si="222"/>
        <v>129548181522</v>
      </c>
      <c r="C4760" s="2" t="str">
        <f>_xlfn.XLOOKUP(
  B4760,
  'Candidate Data'!A:A,
  'Candidate Data'!B:B,
  "Not Found"
)</f>
        <v>Recruiter10</v>
      </c>
      <c r="D4760" s="2" t="str">
        <f>_xlfn.XLOOKUP(
  C4760,
  'Recruiter Data'!A:A,
  'Recruiter Data'!B:B,
  "Unknown"
)</f>
        <v>N America</v>
      </c>
      <c r="E4760" t="s">
        <v>24</v>
      </c>
      <c r="F4760" t="str">
        <f t="shared" si="223"/>
        <v>Waitlist</v>
      </c>
      <c r="G4760" s="1">
        <v>44681.551805555559</v>
      </c>
      <c r="H4760" t="str">
        <f t="shared" si="224"/>
        <v>2022-04</v>
      </c>
    </row>
    <row r="4761" spans="1:8" x14ac:dyDescent="0.3">
      <c r="A4761" s="2">
        <v>139786739476</v>
      </c>
      <c r="B4761" s="2" t="str">
        <f t="shared" si="222"/>
        <v>139786739476</v>
      </c>
      <c r="C4761" s="2" t="str">
        <f>_xlfn.XLOOKUP(
  B4761,
  'Candidate Data'!A:A,
  'Candidate Data'!B:B,
  "Not Found"
)</f>
        <v>Recruiter2</v>
      </c>
      <c r="D4761" s="2" t="str">
        <f>_xlfn.XLOOKUP(
  C4761,
  'Recruiter Data'!A:A,
  'Recruiter Data'!B:B,
  "Unknown"
)</f>
        <v>N America</v>
      </c>
      <c r="E4761" t="s">
        <v>18</v>
      </c>
      <c r="F4761" t="str">
        <f t="shared" si="223"/>
        <v>Application Review</v>
      </c>
      <c r="G4761" s="1">
        <v>44646.99795138889</v>
      </c>
      <c r="H4761" t="str">
        <f t="shared" si="224"/>
        <v>2022-03</v>
      </c>
    </row>
    <row r="4762" spans="1:8" x14ac:dyDescent="0.3">
      <c r="A4762" s="2">
        <v>117150691481</v>
      </c>
      <c r="B4762" s="2" t="str">
        <f t="shared" si="222"/>
        <v>117150691481</v>
      </c>
      <c r="C4762" s="2" t="str">
        <f>_xlfn.XLOOKUP(
  B4762,
  'Candidate Data'!A:A,
  'Candidate Data'!B:B,
  "Not Found"
)</f>
        <v>Recruiter28</v>
      </c>
      <c r="D4762" s="2" t="str">
        <f>_xlfn.XLOOKUP(
  C4762,
  'Recruiter Data'!A:A,
  'Recruiter Data'!B:B,
  "Unknown"
)</f>
        <v>N America</v>
      </c>
      <c r="E4762" t="s">
        <v>18</v>
      </c>
      <c r="F4762" t="str">
        <f t="shared" si="223"/>
        <v>Application Review</v>
      </c>
      <c r="G4762" s="1">
        <v>44647.020925925928</v>
      </c>
      <c r="H4762" t="str">
        <f t="shared" si="224"/>
        <v>2022-03</v>
      </c>
    </row>
    <row r="4763" spans="1:8" x14ac:dyDescent="0.3">
      <c r="A4763" s="2">
        <v>162290155062</v>
      </c>
      <c r="B4763" s="2" t="str">
        <f t="shared" si="222"/>
        <v>162290155062</v>
      </c>
      <c r="C4763" s="2" t="str">
        <f>_xlfn.XLOOKUP(
  B4763,
  'Candidate Data'!A:A,
  'Candidate Data'!B:B,
  "Not Found"
)</f>
        <v>Recruiter1</v>
      </c>
      <c r="D4763" s="2" t="str">
        <f>_xlfn.XLOOKUP(
  C4763,
  'Recruiter Data'!A:A,
  'Recruiter Data'!B:B,
  "Unknown"
)</f>
        <v>N America</v>
      </c>
      <c r="E4763" t="s">
        <v>18</v>
      </c>
      <c r="F4763" t="str">
        <f t="shared" si="223"/>
        <v>Application Review</v>
      </c>
      <c r="G4763" s="1">
        <v>44647.052905092591</v>
      </c>
      <c r="H4763" t="str">
        <f t="shared" si="224"/>
        <v>2022-03</v>
      </c>
    </row>
    <row r="4764" spans="1:8" x14ac:dyDescent="0.3">
      <c r="A4764" s="2">
        <v>162290155062</v>
      </c>
      <c r="B4764" s="2" t="str">
        <f t="shared" si="222"/>
        <v>162290155062</v>
      </c>
      <c r="C4764" s="2" t="str">
        <f>_xlfn.XLOOKUP(
  B4764,
  'Candidate Data'!A:A,
  'Candidate Data'!B:B,
  "Not Found"
)</f>
        <v>Recruiter1</v>
      </c>
      <c r="D4764" s="2" t="str">
        <f>_xlfn.XLOOKUP(
  C4764,
  'Recruiter Data'!A:A,
  'Recruiter Data'!B:B,
  "Unknown"
)</f>
        <v>N America</v>
      </c>
      <c r="E4764" t="s">
        <v>19</v>
      </c>
      <c r="F4764" t="str">
        <f t="shared" si="223"/>
        <v>Phone Screen</v>
      </c>
      <c r="G4764" s="1">
        <v>44648.572268518517</v>
      </c>
      <c r="H4764" t="str">
        <f t="shared" si="224"/>
        <v>2022-03</v>
      </c>
    </row>
    <row r="4765" spans="1:8" x14ac:dyDescent="0.3">
      <c r="A4765" s="2">
        <v>187414518774</v>
      </c>
      <c r="B4765" s="2" t="str">
        <f t="shared" si="222"/>
        <v>187414518774</v>
      </c>
      <c r="C4765" s="2" t="str">
        <f>_xlfn.XLOOKUP(
  B4765,
  'Candidate Data'!A:A,
  'Candidate Data'!B:B,
  "Not Found"
)</f>
        <v>Recruiter2</v>
      </c>
      <c r="D4765" s="2" t="str">
        <f>_xlfn.XLOOKUP(
  C4765,
  'Recruiter Data'!A:A,
  'Recruiter Data'!B:B,
  "Unknown"
)</f>
        <v>N America</v>
      </c>
      <c r="E4765" t="s">
        <v>18</v>
      </c>
      <c r="F4765" t="str">
        <f t="shared" si="223"/>
        <v>Application Review</v>
      </c>
      <c r="G4765" s="1">
        <v>44647.081261574072</v>
      </c>
      <c r="H4765" t="str">
        <f t="shared" si="224"/>
        <v>2022-03</v>
      </c>
    </row>
    <row r="4766" spans="1:8" x14ac:dyDescent="0.3">
      <c r="A4766" s="2">
        <v>187414518774</v>
      </c>
      <c r="B4766" s="2" t="str">
        <f t="shared" si="222"/>
        <v>187414518774</v>
      </c>
      <c r="C4766" s="2" t="str">
        <f>_xlfn.XLOOKUP(
  B4766,
  'Candidate Data'!A:A,
  'Candidate Data'!B:B,
  "Not Found"
)</f>
        <v>Recruiter2</v>
      </c>
      <c r="D4766" s="2" t="str">
        <f>_xlfn.XLOOKUP(
  C4766,
  'Recruiter Data'!A:A,
  'Recruiter Data'!B:B,
  "Unknown"
)</f>
        <v>N America</v>
      </c>
      <c r="E4766" t="s">
        <v>19</v>
      </c>
      <c r="F4766" t="str">
        <f t="shared" si="223"/>
        <v>Phone Screen</v>
      </c>
      <c r="G4766" s="1">
        <v>44660.67328703704</v>
      </c>
      <c r="H4766" t="str">
        <f t="shared" si="224"/>
        <v>2022-04</v>
      </c>
    </row>
    <row r="4767" spans="1:8" x14ac:dyDescent="0.3">
      <c r="A4767" s="2">
        <v>136170614048</v>
      </c>
      <c r="B4767" s="2" t="str">
        <f t="shared" si="222"/>
        <v>136170614048</v>
      </c>
      <c r="C4767" s="2" t="str">
        <f>_xlfn.XLOOKUP(
  B4767,
  'Candidate Data'!A:A,
  'Candidate Data'!B:B,
  "Not Found"
)</f>
        <v>Recruiter8</v>
      </c>
      <c r="D4767" s="2" t="str">
        <f>_xlfn.XLOOKUP(
  C4767,
  'Recruiter Data'!A:A,
  'Recruiter Data'!B:B,
  "Unknown"
)</f>
        <v>Asia</v>
      </c>
      <c r="E4767" t="s">
        <v>21</v>
      </c>
      <c r="F4767" t="str">
        <f t="shared" si="223"/>
        <v>Diligence</v>
      </c>
      <c r="G4767" s="1">
        <v>44647.263460648152</v>
      </c>
      <c r="H4767" t="str">
        <f t="shared" si="224"/>
        <v>2022-03</v>
      </c>
    </row>
    <row r="4768" spans="1:8" x14ac:dyDescent="0.3">
      <c r="A4768" s="2">
        <v>115979060375</v>
      </c>
      <c r="B4768" s="2" t="str">
        <f t="shared" si="222"/>
        <v>115979060375</v>
      </c>
      <c r="C4768" s="2" t="str">
        <f>_xlfn.XLOOKUP(
  B4768,
  'Candidate Data'!A:A,
  'Candidate Data'!B:B,
  "Not Found"
)</f>
        <v>Recruiter16</v>
      </c>
      <c r="D4768" s="2" t="str">
        <f>_xlfn.XLOOKUP(
  C4768,
  'Recruiter Data'!A:A,
  'Recruiter Data'!B:B,
  "Unknown"
)</f>
        <v>Asia</v>
      </c>
      <c r="E4768" t="s">
        <v>18</v>
      </c>
      <c r="F4768" t="str">
        <f t="shared" si="223"/>
        <v>Application Review</v>
      </c>
      <c r="G4768" s="1">
        <v>44647.329270833332</v>
      </c>
      <c r="H4768" t="str">
        <f t="shared" si="224"/>
        <v>2022-03</v>
      </c>
    </row>
    <row r="4769" spans="1:8" x14ac:dyDescent="0.3">
      <c r="A4769" s="2">
        <v>172800680087</v>
      </c>
      <c r="B4769" s="2" t="str">
        <f t="shared" si="222"/>
        <v>172800680087</v>
      </c>
      <c r="C4769" s="2" t="str">
        <f>_xlfn.XLOOKUP(
  B4769,
  'Candidate Data'!A:A,
  'Candidate Data'!B:B,
  "Not Found"
)</f>
        <v>Recruiter9</v>
      </c>
      <c r="D4769" s="2" t="str">
        <f>_xlfn.XLOOKUP(
  C4769,
  'Recruiter Data'!A:A,
  'Recruiter Data'!B:B,
  "Unknown"
)</f>
        <v>Europe</v>
      </c>
      <c r="E4769" t="s">
        <v>18</v>
      </c>
      <c r="F4769" t="str">
        <f t="shared" si="223"/>
        <v>Application Review</v>
      </c>
      <c r="G4769" s="1">
        <v>44647.410856481481</v>
      </c>
      <c r="H4769" t="str">
        <f t="shared" si="224"/>
        <v>2022-03</v>
      </c>
    </row>
    <row r="4770" spans="1:8" x14ac:dyDescent="0.3">
      <c r="A4770" s="2">
        <v>172800680087</v>
      </c>
      <c r="B4770" s="2" t="str">
        <f t="shared" si="222"/>
        <v>172800680087</v>
      </c>
      <c r="C4770" s="2" t="str">
        <f>_xlfn.XLOOKUP(
  B4770,
  'Candidate Data'!A:A,
  'Candidate Data'!B:B,
  "Not Found"
)</f>
        <v>Recruiter9</v>
      </c>
      <c r="D4770" s="2" t="str">
        <f>_xlfn.XLOOKUP(
  C4770,
  'Recruiter Data'!A:A,
  'Recruiter Data'!B:B,
  "Unknown"
)</f>
        <v>Europe</v>
      </c>
      <c r="E4770" t="s">
        <v>22</v>
      </c>
      <c r="F4770" t="str">
        <f t="shared" si="223"/>
        <v>Final Interview</v>
      </c>
      <c r="G4770" s="1">
        <v>44675.31962962963</v>
      </c>
      <c r="H4770" t="str">
        <f t="shared" si="224"/>
        <v>2022-04</v>
      </c>
    </row>
    <row r="4771" spans="1:8" x14ac:dyDescent="0.3">
      <c r="A4771" s="2">
        <v>172800680087</v>
      </c>
      <c r="B4771" s="2" t="str">
        <f t="shared" si="222"/>
        <v>172800680087</v>
      </c>
      <c r="C4771" s="2" t="str">
        <f>_xlfn.XLOOKUP(
  B4771,
  'Candidate Data'!A:A,
  'Candidate Data'!B:B,
  "Not Found"
)</f>
        <v>Recruiter9</v>
      </c>
      <c r="D4771" s="2" t="str">
        <f>_xlfn.XLOOKUP(
  C4771,
  'Recruiter Data'!A:A,
  'Recruiter Data'!B:B,
  "Unknown"
)</f>
        <v>Europe</v>
      </c>
      <c r="E4771" t="s">
        <v>20</v>
      </c>
      <c r="F4771" t="str">
        <f t="shared" si="223"/>
        <v>Interview #1</v>
      </c>
      <c r="G4771" s="1">
        <v>44662.50340277778</v>
      </c>
      <c r="H4771" t="str">
        <f t="shared" si="224"/>
        <v>2022-04</v>
      </c>
    </row>
    <row r="4772" spans="1:8" x14ac:dyDescent="0.3">
      <c r="A4772" s="2">
        <v>172800680087</v>
      </c>
      <c r="B4772" s="2" t="str">
        <f t="shared" si="222"/>
        <v>172800680087</v>
      </c>
      <c r="C4772" s="2" t="str">
        <f>_xlfn.XLOOKUP(
  B4772,
  'Candidate Data'!A:A,
  'Candidate Data'!B:B,
  "Not Found"
)</f>
        <v>Recruiter9</v>
      </c>
      <c r="D4772" s="2" t="str">
        <f>_xlfn.XLOOKUP(
  C4772,
  'Recruiter Data'!A:A,
  'Recruiter Data'!B:B,
  "Unknown"
)</f>
        <v>Europe</v>
      </c>
      <c r="E4772" t="s">
        <v>23</v>
      </c>
      <c r="F4772" t="str">
        <f t="shared" si="223"/>
        <v>Next Steps</v>
      </c>
      <c r="G4772" s="1">
        <v>44675.31962962963</v>
      </c>
      <c r="H4772" t="str">
        <f t="shared" si="224"/>
        <v>2022-04</v>
      </c>
    </row>
    <row r="4773" spans="1:8" x14ac:dyDescent="0.3">
      <c r="A4773" s="2">
        <v>172800680087</v>
      </c>
      <c r="B4773" s="2" t="str">
        <f t="shared" si="222"/>
        <v>172800680087</v>
      </c>
      <c r="C4773" s="2" t="str">
        <f>_xlfn.XLOOKUP(
  B4773,
  'Candidate Data'!A:A,
  'Candidate Data'!B:B,
  "Not Found"
)</f>
        <v>Recruiter9</v>
      </c>
      <c r="D4773" s="2" t="str">
        <f>_xlfn.XLOOKUP(
  C4773,
  'Recruiter Data'!A:A,
  'Recruiter Data'!B:B,
  "Unknown"
)</f>
        <v>Europe</v>
      </c>
      <c r="E4773" t="s">
        <v>19</v>
      </c>
      <c r="F4773" t="str">
        <f t="shared" si="223"/>
        <v>Phone Screen</v>
      </c>
      <c r="G4773" s="1">
        <v>44647.410856481481</v>
      </c>
      <c r="H4773" t="str">
        <f t="shared" si="224"/>
        <v>2022-03</v>
      </c>
    </row>
    <row r="4774" spans="1:8" x14ac:dyDescent="0.3">
      <c r="A4774" s="2">
        <v>106384785900</v>
      </c>
      <c r="B4774" s="2" t="str">
        <f t="shared" si="222"/>
        <v>106384785900</v>
      </c>
      <c r="C4774" s="2" t="str">
        <f>_xlfn.XLOOKUP(
  B4774,
  'Candidate Data'!A:A,
  'Candidate Data'!B:B,
  "Not Found"
)</f>
        <v>Recruiter3</v>
      </c>
      <c r="D4774" s="2" t="str">
        <f>_xlfn.XLOOKUP(
  C4774,
  'Recruiter Data'!A:A,
  'Recruiter Data'!B:B,
  "Unknown"
)</f>
        <v>N America</v>
      </c>
      <c r="E4774" t="s">
        <v>18</v>
      </c>
      <c r="F4774" t="str">
        <f t="shared" si="223"/>
        <v>Application Review</v>
      </c>
      <c r="G4774" s="1">
        <v>44667.354803240742</v>
      </c>
      <c r="H4774" t="str">
        <f t="shared" si="224"/>
        <v>2022-04</v>
      </c>
    </row>
    <row r="4775" spans="1:8" x14ac:dyDescent="0.3">
      <c r="A4775" s="2">
        <v>106384785900</v>
      </c>
      <c r="B4775" s="2" t="str">
        <f t="shared" si="222"/>
        <v>106384785900</v>
      </c>
      <c r="C4775" s="2" t="str">
        <f>_xlfn.XLOOKUP(
  B4775,
  'Candidate Data'!A:A,
  'Candidate Data'!B:B,
  "Not Found"
)</f>
        <v>Recruiter3</v>
      </c>
      <c r="D4775" s="2" t="str">
        <f>_xlfn.XLOOKUP(
  C4775,
  'Recruiter Data'!A:A,
  'Recruiter Data'!B:B,
  "Unknown"
)</f>
        <v>N America</v>
      </c>
      <c r="E4775" t="s">
        <v>21</v>
      </c>
      <c r="F4775" t="str">
        <f t="shared" si="223"/>
        <v>Diligence</v>
      </c>
      <c r="G4775" s="1">
        <v>44668.606261574074</v>
      </c>
      <c r="H4775" t="str">
        <f t="shared" si="224"/>
        <v>2022-04</v>
      </c>
    </row>
    <row r="4776" spans="1:8" x14ac:dyDescent="0.3">
      <c r="A4776" s="2">
        <v>106384785900</v>
      </c>
      <c r="B4776" s="2" t="str">
        <f t="shared" si="222"/>
        <v>106384785900</v>
      </c>
      <c r="C4776" s="2" t="str">
        <f>_xlfn.XLOOKUP(
  B4776,
  'Candidate Data'!A:A,
  'Candidate Data'!B:B,
  "Not Found"
)</f>
        <v>Recruiter3</v>
      </c>
      <c r="D4776" s="2" t="str">
        <f>_xlfn.XLOOKUP(
  C4776,
  'Recruiter Data'!A:A,
  'Recruiter Data'!B:B,
  "Unknown"
)</f>
        <v>N America</v>
      </c>
      <c r="E4776" t="s">
        <v>22</v>
      </c>
      <c r="F4776" t="str">
        <f t="shared" si="223"/>
        <v>Final Interview</v>
      </c>
      <c r="G4776" s="1">
        <v>44667.427685185183</v>
      </c>
      <c r="H4776" t="str">
        <f t="shared" si="224"/>
        <v>2022-04</v>
      </c>
    </row>
    <row r="4777" spans="1:8" x14ac:dyDescent="0.3">
      <c r="A4777" s="2">
        <v>106384785900</v>
      </c>
      <c r="B4777" s="2" t="str">
        <f t="shared" si="222"/>
        <v>106384785900</v>
      </c>
      <c r="C4777" s="2" t="str">
        <f>_xlfn.XLOOKUP(
  B4777,
  'Candidate Data'!A:A,
  'Candidate Data'!B:B,
  "Not Found"
)</f>
        <v>Recruiter3</v>
      </c>
      <c r="D4777" s="2" t="str">
        <f>_xlfn.XLOOKUP(
  C4777,
  'Recruiter Data'!A:A,
  'Recruiter Data'!B:B,
  "Unknown"
)</f>
        <v>N America</v>
      </c>
      <c r="E4777" t="s">
        <v>20</v>
      </c>
      <c r="F4777" t="str">
        <f t="shared" si="223"/>
        <v>Interview #1</v>
      </c>
      <c r="G4777" s="1">
        <v>44667.354803240742</v>
      </c>
      <c r="H4777" t="str">
        <f t="shared" si="224"/>
        <v>2022-04</v>
      </c>
    </row>
    <row r="4778" spans="1:8" x14ac:dyDescent="0.3">
      <c r="A4778" s="2">
        <v>106384785900</v>
      </c>
      <c r="B4778" s="2" t="str">
        <f t="shared" si="222"/>
        <v>106384785900</v>
      </c>
      <c r="C4778" s="2" t="str">
        <f>_xlfn.XLOOKUP(
  B4778,
  'Candidate Data'!A:A,
  'Candidate Data'!B:B,
  "Not Found"
)</f>
        <v>Recruiter3</v>
      </c>
      <c r="D4778" s="2" t="str">
        <f>_xlfn.XLOOKUP(
  C4778,
  'Recruiter Data'!A:A,
  'Recruiter Data'!B:B,
  "Unknown"
)</f>
        <v>N America</v>
      </c>
      <c r="E4778" t="s">
        <v>23</v>
      </c>
      <c r="F4778" t="str">
        <f t="shared" si="223"/>
        <v>Next Steps</v>
      </c>
      <c r="G4778" s="1">
        <v>44667.427685185183</v>
      </c>
      <c r="H4778" t="str">
        <f t="shared" si="224"/>
        <v>2022-04</v>
      </c>
    </row>
    <row r="4779" spans="1:8" x14ac:dyDescent="0.3">
      <c r="A4779" s="2">
        <v>106384785900</v>
      </c>
      <c r="B4779" s="2" t="str">
        <f t="shared" si="222"/>
        <v>106384785900</v>
      </c>
      <c r="C4779" s="2" t="str">
        <f>_xlfn.XLOOKUP(
  B4779,
  'Candidate Data'!A:A,
  'Candidate Data'!B:B,
  "Not Found"
)</f>
        <v>Recruiter3</v>
      </c>
      <c r="D4779" s="2" t="str">
        <f>_xlfn.XLOOKUP(
  C4779,
  'Recruiter Data'!A:A,
  'Recruiter Data'!B:B,
  "Unknown"
)</f>
        <v>N America</v>
      </c>
      <c r="E4779" t="s">
        <v>19</v>
      </c>
      <c r="F4779" t="str">
        <f t="shared" si="223"/>
        <v>Phone Screen</v>
      </c>
      <c r="G4779" s="1">
        <v>44667.354803240742</v>
      </c>
      <c r="H4779" t="str">
        <f t="shared" si="224"/>
        <v>2022-04</v>
      </c>
    </row>
    <row r="4780" spans="1:8" x14ac:dyDescent="0.3">
      <c r="A4780" s="2">
        <v>146084176083</v>
      </c>
      <c r="B4780" s="2" t="str">
        <f t="shared" si="222"/>
        <v>146084176083</v>
      </c>
      <c r="C4780" s="2" t="str">
        <f>_xlfn.XLOOKUP(
  B4780,
  'Candidate Data'!A:A,
  'Candidate Data'!B:B,
  "Not Found"
)</f>
        <v>Recruiter21</v>
      </c>
      <c r="D4780" s="2" t="str">
        <f>_xlfn.XLOOKUP(
  C4780,
  'Recruiter Data'!A:A,
  'Recruiter Data'!B:B,
  "Unknown"
)</f>
        <v>Europe</v>
      </c>
      <c r="E4780" t="s">
        <v>18</v>
      </c>
      <c r="F4780" t="str">
        <f t="shared" si="223"/>
        <v>Application Review</v>
      </c>
      <c r="G4780" s="1">
        <v>44647.471018518518</v>
      </c>
      <c r="H4780" t="str">
        <f t="shared" si="224"/>
        <v>2022-03</v>
      </c>
    </row>
    <row r="4781" spans="1:8" x14ac:dyDescent="0.3">
      <c r="A4781" s="2">
        <v>146084176083</v>
      </c>
      <c r="B4781" s="2" t="str">
        <f t="shared" si="222"/>
        <v>146084176083</v>
      </c>
      <c r="C4781" s="2" t="str">
        <f>_xlfn.XLOOKUP(
  B4781,
  'Candidate Data'!A:A,
  'Candidate Data'!B:B,
  "Not Found"
)</f>
        <v>Recruiter21</v>
      </c>
      <c r="D4781" s="2" t="str">
        <f>_xlfn.XLOOKUP(
  C4781,
  'Recruiter Data'!A:A,
  'Recruiter Data'!B:B,
  "Unknown"
)</f>
        <v>Europe</v>
      </c>
      <c r="E4781" t="s">
        <v>21</v>
      </c>
      <c r="F4781" t="str">
        <f t="shared" si="223"/>
        <v>Diligence</v>
      </c>
      <c r="G4781" s="1">
        <v>44653.387187499997</v>
      </c>
      <c r="H4781" t="str">
        <f t="shared" si="224"/>
        <v>2022-04</v>
      </c>
    </row>
    <row r="4782" spans="1:8" x14ac:dyDescent="0.3">
      <c r="A4782" s="2">
        <v>146084176083</v>
      </c>
      <c r="B4782" s="2" t="str">
        <f t="shared" si="222"/>
        <v>146084176083</v>
      </c>
      <c r="C4782" s="2" t="str">
        <f>_xlfn.XLOOKUP(
  B4782,
  'Candidate Data'!A:A,
  'Candidate Data'!B:B,
  "Not Found"
)</f>
        <v>Recruiter21</v>
      </c>
      <c r="D4782" s="2" t="str">
        <f>_xlfn.XLOOKUP(
  C4782,
  'Recruiter Data'!A:A,
  'Recruiter Data'!B:B,
  "Unknown"
)</f>
        <v>Europe</v>
      </c>
      <c r="E4782" t="s">
        <v>22</v>
      </c>
      <c r="F4782" t="str">
        <f t="shared" si="223"/>
        <v>Final Interview</v>
      </c>
      <c r="G4782" s="1">
        <v>44647.477060185185</v>
      </c>
      <c r="H4782" t="str">
        <f t="shared" si="224"/>
        <v>2022-03</v>
      </c>
    </row>
    <row r="4783" spans="1:8" x14ac:dyDescent="0.3">
      <c r="A4783" s="2">
        <v>146084176083</v>
      </c>
      <c r="B4783" s="2" t="str">
        <f t="shared" si="222"/>
        <v>146084176083</v>
      </c>
      <c r="C4783" s="2" t="str">
        <f>_xlfn.XLOOKUP(
  B4783,
  'Candidate Data'!A:A,
  'Candidate Data'!B:B,
  "Not Found"
)</f>
        <v>Recruiter21</v>
      </c>
      <c r="D4783" s="2" t="str">
        <f>_xlfn.XLOOKUP(
  C4783,
  'Recruiter Data'!A:A,
  'Recruiter Data'!B:B,
  "Unknown"
)</f>
        <v>Europe</v>
      </c>
      <c r="E4783" t="s">
        <v>20</v>
      </c>
      <c r="F4783" t="str">
        <f t="shared" si="223"/>
        <v>Interview #1</v>
      </c>
      <c r="G4783" s="1">
        <v>44647.473796296297</v>
      </c>
      <c r="H4783" t="str">
        <f t="shared" si="224"/>
        <v>2022-03</v>
      </c>
    </row>
    <row r="4784" spans="1:8" x14ac:dyDescent="0.3">
      <c r="A4784" s="2">
        <v>146084176083</v>
      </c>
      <c r="B4784" s="2" t="str">
        <f t="shared" si="222"/>
        <v>146084176083</v>
      </c>
      <c r="C4784" s="2" t="str">
        <f>_xlfn.XLOOKUP(
  B4784,
  'Candidate Data'!A:A,
  'Candidate Data'!B:B,
  "Not Found"
)</f>
        <v>Recruiter21</v>
      </c>
      <c r="D4784" s="2" t="str">
        <f>_xlfn.XLOOKUP(
  C4784,
  'Recruiter Data'!A:A,
  'Recruiter Data'!B:B,
  "Unknown"
)</f>
        <v>Europe</v>
      </c>
      <c r="E4784" t="s">
        <v>23</v>
      </c>
      <c r="F4784" t="str">
        <f t="shared" si="223"/>
        <v>Next Steps</v>
      </c>
      <c r="G4784" s="1">
        <v>44647.477060185185</v>
      </c>
      <c r="H4784" t="str">
        <f t="shared" si="224"/>
        <v>2022-03</v>
      </c>
    </row>
    <row r="4785" spans="1:8" x14ac:dyDescent="0.3">
      <c r="A4785" s="2">
        <v>146084176083</v>
      </c>
      <c r="B4785" s="2" t="str">
        <f t="shared" si="222"/>
        <v>146084176083</v>
      </c>
      <c r="C4785" s="2" t="str">
        <f>_xlfn.XLOOKUP(
  B4785,
  'Candidate Data'!A:A,
  'Candidate Data'!B:B,
  "Not Found"
)</f>
        <v>Recruiter21</v>
      </c>
      <c r="D4785" s="2" t="str">
        <f>_xlfn.XLOOKUP(
  C4785,
  'Recruiter Data'!A:A,
  'Recruiter Data'!B:B,
  "Unknown"
)</f>
        <v>Europe</v>
      </c>
      <c r="E4785" t="s">
        <v>19</v>
      </c>
      <c r="F4785" t="str">
        <f t="shared" si="223"/>
        <v>Phone Screen</v>
      </c>
      <c r="G4785" s="1">
        <v>44647.471087962964</v>
      </c>
      <c r="H4785" t="str">
        <f t="shared" si="224"/>
        <v>2022-03</v>
      </c>
    </row>
    <row r="4786" spans="1:8" x14ac:dyDescent="0.3">
      <c r="A4786" s="2">
        <v>153767476124</v>
      </c>
      <c r="B4786" s="2" t="str">
        <f t="shared" si="222"/>
        <v>153767476124</v>
      </c>
      <c r="C4786" s="2" t="str">
        <f>_xlfn.XLOOKUP(
  B4786,
  'Candidate Data'!A:A,
  'Candidate Data'!B:B,
  "Not Found"
)</f>
        <v>Recruiter3</v>
      </c>
      <c r="D4786" s="2" t="str">
        <f>_xlfn.XLOOKUP(
  C4786,
  'Recruiter Data'!A:A,
  'Recruiter Data'!B:B,
  "Unknown"
)</f>
        <v>N America</v>
      </c>
      <c r="E4786" t="s">
        <v>18</v>
      </c>
      <c r="F4786" t="str">
        <f t="shared" si="223"/>
        <v>Application Review</v>
      </c>
      <c r="G4786" s="1">
        <v>44661.43540509259</v>
      </c>
      <c r="H4786" t="str">
        <f t="shared" si="224"/>
        <v>2022-04</v>
      </c>
    </row>
    <row r="4787" spans="1:8" x14ac:dyDescent="0.3">
      <c r="A4787" s="2">
        <v>153767476124</v>
      </c>
      <c r="B4787" s="2" t="str">
        <f t="shared" si="222"/>
        <v>153767476124</v>
      </c>
      <c r="C4787" s="2" t="str">
        <f>_xlfn.XLOOKUP(
  B4787,
  'Candidate Data'!A:A,
  'Candidate Data'!B:B,
  "Not Found"
)</f>
        <v>Recruiter3</v>
      </c>
      <c r="D4787" s="2" t="str">
        <f>_xlfn.XLOOKUP(
  C4787,
  'Recruiter Data'!A:A,
  'Recruiter Data'!B:B,
  "Unknown"
)</f>
        <v>N America</v>
      </c>
      <c r="E4787" t="s">
        <v>21</v>
      </c>
      <c r="F4787" t="str">
        <f t="shared" si="223"/>
        <v>Diligence</v>
      </c>
      <c r="G4787" s="1">
        <v>44669.398379629631</v>
      </c>
      <c r="H4787" t="str">
        <f t="shared" si="224"/>
        <v>2022-04</v>
      </c>
    </row>
    <row r="4788" spans="1:8" x14ac:dyDescent="0.3">
      <c r="A4788" s="2">
        <v>153767476124</v>
      </c>
      <c r="B4788" s="2" t="str">
        <f t="shared" si="222"/>
        <v>153767476124</v>
      </c>
      <c r="C4788" s="2" t="str">
        <f>_xlfn.XLOOKUP(
  B4788,
  'Candidate Data'!A:A,
  'Candidate Data'!B:B,
  "Not Found"
)</f>
        <v>Recruiter3</v>
      </c>
      <c r="D4788" s="2" t="str">
        <f>_xlfn.XLOOKUP(
  C4788,
  'Recruiter Data'!A:A,
  'Recruiter Data'!B:B,
  "Unknown"
)</f>
        <v>N America</v>
      </c>
      <c r="E4788" t="s">
        <v>22</v>
      </c>
      <c r="F4788" t="str">
        <f t="shared" si="223"/>
        <v>Final Interview</v>
      </c>
      <c r="G4788" s="1">
        <v>44661.624212962961</v>
      </c>
      <c r="H4788" t="str">
        <f t="shared" si="224"/>
        <v>2022-04</v>
      </c>
    </row>
    <row r="4789" spans="1:8" x14ac:dyDescent="0.3">
      <c r="A4789" s="2">
        <v>153767476124</v>
      </c>
      <c r="B4789" s="2" t="str">
        <f t="shared" si="222"/>
        <v>153767476124</v>
      </c>
      <c r="C4789" s="2" t="str">
        <f>_xlfn.XLOOKUP(
  B4789,
  'Candidate Data'!A:A,
  'Candidate Data'!B:B,
  "Not Found"
)</f>
        <v>Recruiter3</v>
      </c>
      <c r="D4789" s="2" t="str">
        <f>_xlfn.XLOOKUP(
  C4789,
  'Recruiter Data'!A:A,
  'Recruiter Data'!B:B,
  "Unknown"
)</f>
        <v>N America</v>
      </c>
      <c r="E4789" t="s">
        <v>20</v>
      </c>
      <c r="F4789" t="str">
        <f t="shared" si="223"/>
        <v>Interview #1</v>
      </c>
      <c r="G4789" s="1">
        <v>44661.43540509259</v>
      </c>
      <c r="H4789" t="str">
        <f t="shared" si="224"/>
        <v>2022-04</v>
      </c>
    </row>
    <row r="4790" spans="1:8" x14ac:dyDescent="0.3">
      <c r="A4790" s="2">
        <v>153767476124</v>
      </c>
      <c r="B4790" s="2" t="str">
        <f t="shared" si="222"/>
        <v>153767476124</v>
      </c>
      <c r="C4790" s="2" t="str">
        <f>_xlfn.XLOOKUP(
  B4790,
  'Candidate Data'!A:A,
  'Candidate Data'!B:B,
  "Not Found"
)</f>
        <v>Recruiter3</v>
      </c>
      <c r="D4790" s="2" t="str">
        <f>_xlfn.XLOOKUP(
  C4790,
  'Recruiter Data'!A:A,
  'Recruiter Data'!B:B,
  "Unknown"
)</f>
        <v>N America</v>
      </c>
      <c r="E4790" t="s">
        <v>23</v>
      </c>
      <c r="F4790" t="str">
        <f t="shared" si="223"/>
        <v>Next Steps</v>
      </c>
      <c r="G4790" s="1">
        <v>44661.624212962961</v>
      </c>
      <c r="H4790" t="str">
        <f t="shared" si="224"/>
        <v>2022-04</v>
      </c>
    </row>
    <row r="4791" spans="1:8" x14ac:dyDescent="0.3">
      <c r="A4791" s="2">
        <v>153767476124</v>
      </c>
      <c r="B4791" s="2" t="str">
        <f t="shared" si="222"/>
        <v>153767476124</v>
      </c>
      <c r="C4791" s="2" t="str">
        <f>_xlfn.XLOOKUP(
  B4791,
  'Candidate Data'!A:A,
  'Candidate Data'!B:B,
  "Not Found"
)</f>
        <v>Recruiter3</v>
      </c>
      <c r="D4791" s="2" t="str">
        <f>_xlfn.XLOOKUP(
  C4791,
  'Recruiter Data'!A:A,
  'Recruiter Data'!B:B,
  "Unknown"
)</f>
        <v>N America</v>
      </c>
      <c r="E4791" t="s">
        <v>19</v>
      </c>
      <c r="F4791" t="str">
        <f t="shared" si="223"/>
        <v>Phone Screen</v>
      </c>
      <c r="G4791" s="1">
        <v>44661.43540509259</v>
      </c>
      <c r="H4791" t="str">
        <f t="shared" si="224"/>
        <v>2022-04</v>
      </c>
    </row>
    <row r="4792" spans="1:8" x14ac:dyDescent="0.3">
      <c r="A4792" s="2">
        <v>126523900396</v>
      </c>
      <c r="B4792" s="2" t="str">
        <f t="shared" si="222"/>
        <v>126523900396</v>
      </c>
      <c r="C4792" s="2" t="str">
        <f>_xlfn.XLOOKUP(
  B4792,
  'Candidate Data'!A:A,
  'Candidate Data'!B:B,
  "Not Found"
)</f>
        <v>Recruiter15</v>
      </c>
      <c r="D4792" s="2" t="str">
        <f>_xlfn.XLOOKUP(
  C4792,
  'Recruiter Data'!A:A,
  'Recruiter Data'!B:B,
  "Unknown"
)</f>
        <v>N America</v>
      </c>
      <c r="E4792" t="s">
        <v>18</v>
      </c>
      <c r="F4792" t="str">
        <f t="shared" si="223"/>
        <v>Application Review</v>
      </c>
      <c r="G4792" s="1">
        <v>44647.543900462966</v>
      </c>
      <c r="H4792" t="str">
        <f t="shared" si="224"/>
        <v>2022-03</v>
      </c>
    </row>
    <row r="4793" spans="1:8" x14ac:dyDescent="0.3">
      <c r="A4793" s="2">
        <v>171468745541</v>
      </c>
      <c r="B4793" s="2" t="str">
        <f t="shared" si="222"/>
        <v>171468745541</v>
      </c>
      <c r="C4793" s="2" t="str">
        <f>_xlfn.XLOOKUP(
  B4793,
  'Candidate Data'!A:A,
  'Candidate Data'!B:B,
  "Not Found"
)</f>
        <v>Recruiter6</v>
      </c>
      <c r="D4793" s="2" t="str">
        <f>_xlfn.XLOOKUP(
  C4793,
  'Recruiter Data'!A:A,
  'Recruiter Data'!B:B,
  "Unknown"
)</f>
        <v>N America</v>
      </c>
      <c r="E4793" t="s">
        <v>18</v>
      </c>
      <c r="F4793" t="str">
        <f t="shared" si="223"/>
        <v>Application Review</v>
      </c>
      <c r="G4793" s="1">
        <v>44647.561956018515</v>
      </c>
      <c r="H4793" t="str">
        <f t="shared" si="224"/>
        <v>2022-03</v>
      </c>
    </row>
    <row r="4794" spans="1:8" x14ac:dyDescent="0.3">
      <c r="A4794" s="2">
        <v>114088100468</v>
      </c>
      <c r="B4794" s="2" t="str">
        <f t="shared" si="222"/>
        <v>114088100468</v>
      </c>
      <c r="C4794" s="2" t="str">
        <f>_xlfn.XLOOKUP(
  B4794,
  'Candidate Data'!A:A,
  'Candidate Data'!B:B,
  "Not Found"
)</f>
        <v>Recruiter11</v>
      </c>
      <c r="D4794" s="2" t="str">
        <f>_xlfn.XLOOKUP(
  C4794,
  'Recruiter Data'!A:A,
  'Recruiter Data'!B:B,
  "Unknown"
)</f>
        <v>N America</v>
      </c>
      <c r="E4794" t="s">
        <v>18</v>
      </c>
      <c r="F4794" t="str">
        <f t="shared" si="223"/>
        <v>Application Review</v>
      </c>
      <c r="G4794" s="1">
        <v>44647.571550925924</v>
      </c>
      <c r="H4794" t="str">
        <f t="shared" si="224"/>
        <v>2022-03</v>
      </c>
    </row>
    <row r="4795" spans="1:8" x14ac:dyDescent="0.3">
      <c r="A4795" s="2">
        <v>158069913761</v>
      </c>
      <c r="B4795" s="2" t="str">
        <f t="shared" si="222"/>
        <v>158069913761</v>
      </c>
      <c r="C4795" s="2" t="str">
        <f>_xlfn.XLOOKUP(
  B4795,
  'Candidate Data'!A:A,
  'Candidate Data'!B:B,
  "Not Found"
)</f>
        <v>Recruiter15</v>
      </c>
      <c r="D4795" s="2" t="str">
        <f>_xlfn.XLOOKUP(
  C4795,
  'Recruiter Data'!A:A,
  'Recruiter Data'!B:B,
  "Unknown"
)</f>
        <v>N America</v>
      </c>
      <c r="E4795" t="s">
        <v>18</v>
      </c>
      <c r="F4795" t="str">
        <f t="shared" si="223"/>
        <v>Application Review</v>
      </c>
      <c r="G4795" s="1">
        <v>44647.600115740737</v>
      </c>
      <c r="H4795" t="str">
        <f t="shared" si="224"/>
        <v>2022-03</v>
      </c>
    </row>
    <row r="4796" spans="1:8" x14ac:dyDescent="0.3">
      <c r="A4796" s="2">
        <v>120282897298</v>
      </c>
      <c r="B4796" s="2" t="str">
        <f t="shared" si="222"/>
        <v>120282897298</v>
      </c>
      <c r="C4796" s="2" t="str">
        <f>_xlfn.XLOOKUP(
  B4796,
  'Candidate Data'!A:A,
  'Candidate Data'!B:B,
  "Not Found"
)</f>
        <v>Recruiter17</v>
      </c>
      <c r="D4796" s="2" t="str">
        <f>_xlfn.XLOOKUP(
  C4796,
  'Recruiter Data'!A:A,
  'Recruiter Data'!B:B,
  "Unknown"
)</f>
        <v>N America</v>
      </c>
      <c r="E4796" t="s">
        <v>18</v>
      </c>
      <c r="F4796" t="str">
        <f t="shared" si="223"/>
        <v>Application Review</v>
      </c>
      <c r="G4796" s="1">
        <v>44647.612546296295</v>
      </c>
      <c r="H4796" t="str">
        <f t="shared" si="224"/>
        <v>2022-03</v>
      </c>
    </row>
    <row r="4797" spans="1:8" x14ac:dyDescent="0.3">
      <c r="A4797" s="2">
        <v>177434875485</v>
      </c>
      <c r="B4797" s="2" t="str">
        <f t="shared" si="222"/>
        <v>177434875485</v>
      </c>
      <c r="C4797" s="2" t="str">
        <f>_xlfn.XLOOKUP(
  B4797,
  'Candidate Data'!A:A,
  'Candidate Data'!B:B,
  "Not Found"
)</f>
        <v>Recruiter11</v>
      </c>
      <c r="D4797" s="2" t="str">
        <f>_xlfn.XLOOKUP(
  C4797,
  'Recruiter Data'!A:A,
  'Recruiter Data'!B:B,
  "Unknown"
)</f>
        <v>N America</v>
      </c>
      <c r="E4797" t="s">
        <v>18</v>
      </c>
      <c r="F4797" t="str">
        <f t="shared" si="223"/>
        <v>Application Review</v>
      </c>
      <c r="G4797" s="1">
        <v>44647.631388888891</v>
      </c>
      <c r="H4797" t="str">
        <f t="shared" si="224"/>
        <v>2022-03</v>
      </c>
    </row>
    <row r="4798" spans="1:8" x14ac:dyDescent="0.3">
      <c r="A4798" s="2">
        <v>164071615687</v>
      </c>
      <c r="B4798" s="2" t="str">
        <f t="shared" si="222"/>
        <v>164071615687</v>
      </c>
      <c r="C4798" s="2" t="str">
        <f>_xlfn.XLOOKUP(
  B4798,
  'Candidate Data'!A:A,
  'Candidate Data'!B:B,
  "Not Found"
)</f>
        <v>Recruiter2</v>
      </c>
      <c r="D4798" s="2" t="str">
        <f>_xlfn.XLOOKUP(
  C4798,
  'Recruiter Data'!A:A,
  'Recruiter Data'!B:B,
  "Unknown"
)</f>
        <v>N America</v>
      </c>
      <c r="E4798" t="s">
        <v>18</v>
      </c>
      <c r="F4798" t="str">
        <f t="shared" si="223"/>
        <v>Application Review</v>
      </c>
      <c r="G4798" s="1">
        <v>44651.671736111108</v>
      </c>
      <c r="H4798" t="str">
        <f t="shared" si="224"/>
        <v>2022-03</v>
      </c>
    </row>
    <row r="4799" spans="1:8" x14ac:dyDescent="0.3">
      <c r="A4799" s="2">
        <v>164071615687</v>
      </c>
      <c r="B4799" s="2" t="str">
        <f t="shared" si="222"/>
        <v>164071615687</v>
      </c>
      <c r="C4799" s="2" t="str">
        <f>_xlfn.XLOOKUP(
  B4799,
  'Candidate Data'!A:A,
  'Candidate Data'!B:B,
  "Not Found"
)</f>
        <v>Recruiter2</v>
      </c>
      <c r="D4799" s="2" t="str">
        <f>_xlfn.XLOOKUP(
  C4799,
  'Recruiter Data'!A:A,
  'Recruiter Data'!B:B,
  "Unknown"
)</f>
        <v>N America</v>
      </c>
      <c r="E4799" t="s">
        <v>20</v>
      </c>
      <c r="F4799" t="str">
        <f t="shared" si="223"/>
        <v>Interview #1</v>
      </c>
      <c r="G4799" s="1">
        <v>44647.649421296293</v>
      </c>
      <c r="H4799" t="str">
        <f t="shared" si="224"/>
        <v>2022-03</v>
      </c>
    </row>
    <row r="4800" spans="1:8" x14ac:dyDescent="0.3">
      <c r="A4800" s="2">
        <v>164071615687</v>
      </c>
      <c r="B4800" s="2" t="str">
        <f t="shared" si="222"/>
        <v>164071615687</v>
      </c>
      <c r="C4800" s="2" t="str">
        <f>_xlfn.XLOOKUP(
  B4800,
  'Candidate Data'!A:A,
  'Candidate Data'!B:B,
  "Not Found"
)</f>
        <v>Recruiter2</v>
      </c>
      <c r="D4800" s="2" t="str">
        <f>_xlfn.XLOOKUP(
  C4800,
  'Recruiter Data'!A:A,
  'Recruiter Data'!B:B,
  "Unknown"
)</f>
        <v>N America</v>
      </c>
      <c r="E4800" t="s">
        <v>19</v>
      </c>
      <c r="F4800" t="str">
        <f t="shared" si="223"/>
        <v>Phone Screen</v>
      </c>
      <c r="G4800" s="1">
        <v>44651.671736111108</v>
      </c>
      <c r="H4800" t="str">
        <f t="shared" si="224"/>
        <v>2022-03</v>
      </c>
    </row>
    <row r="4801" spans="1:8" x14ac:dyDescent="0.3">
      <c r="A4801" s="2">
        <v>140164239114</v>
      </c>
      <c r="B4801" s="2" t="str">
        <f t="shared" si="222"/>
        <v>140164239114</v>
      </c>
      <c r="C4801" s="2" t="str">
        <f>_xlfn.XLOOKUP(
  B4801,
  'Candidate Data'!A:A,
  'Candidate Data'!B:B,
  "Not Found"
)</f>
        <v>Recruiter2</v>
      </c>
      <c r="D4801" s="2" t="str">
        <f>_xlfn.XLOOKUP(
  C4801,
  'Recruiter Data'!A:A,
  'Recruiter Data'!B:B,
  "Unknown"
)</f>
        <v>N America</v>
      </c>
      <c r="E4801" t="s">
        <v>18</v>
      </c>
      <c r="F4801" t="str">
        <f t="shared" si="223"/>
        <v>Application Review</v>
      </c>
      <c r="G4801" s="1">
        <v>44647.653564814813</v>
      </c>
      <c r="H4801" t="str">
        <f t="shared" si="224"/>
        <v>2022-03</v>
      </c>
    </row>
    <row r="4802" spans="1:8" x14ac:dyDescent="0.3">
      <c r="A4802" s="2">
        <v>140164239114</v>
      </c>
      <c r="B4802" s="2" t="str">
        <f t="shared" si="222"/>
        <v>140164239114</v>
      </c>
      <c r="C4802" s="2" t="str">
        <f>_xlfn.XLOOKUP(
  B4802,
  'Candidate Data'!A:A,
  'Candidate Data'!B:B,
  "Not Found"
)</f>
        <v>Recruiter2</v>
      </c>
      <c r="D4802" s="2" t="str">
        <f>_xlfn.XLOOKUP(
  C4802,
  'Recruiter Data'!A:A,
  'Recruiter Data'!B:B,
  "Unknown"
)</f>
        <v>N America</v>
      </c>
      <c r="E4802" t="s">
        <v>21</v>
      </c>
      <c r="F4802" t="str">
        <f t="shared" si="223"/>
        <v>Diligence</v>
      </c>
      <c r="G4802" s="1">
        <v>44648.729618055557</v>
      </c>
      <c r="H4802" t="str">
        <f t="shared" si="224"/>
        <v>2022-03</v>
      </c>
    </row>
    <row r="4803" spans="1:8" x14ac:dyDescent="0.3">
      <c r="A4803" s="2">
        <v>140164239114</v>
      </c>
      <c r="B4803" s="2" t="str">
        <f t="shared" ref="B4803:B4866" si="225">TEXT(A4803,"0")</f>
        <v>140164239114</v>
      </c>
      <c r="C4803" s="2" t="str">
        <f>_xlfn.XLOOKUP(
  B4803,
  'Candidate Data'!A:A,
  'Candidate Data'!B:B,
  "Not Found"
)</f>
        <v>Recruiter2</v>
      </c>
      <c r="D4803" s="2" t="str">
        <f>_xlfn.XLOOKUP(
  C4803,
  'Recruiter Data'!A:A,
  'Recruiter Data'!B:B,
  "Unknown"
)</f>
        <v>N America</v>
      </c>
      <c r="E4803" t="s">
        <v>22</v>
      </c>
      <c r="F4803" t="str">
        <f t="shared" ref="F4803:F4866" si="226">IF(ISNUMBER(SEARCH("Phone Screen",E4803)),"Phone Screen",
IF(ISNUMBER(SEARCH("Interview #1",E4803)),"Interview #1",
IF(ISNUMBER(SEARCH("Final Interview",E4803)),"Final Interview",
IF(ISNUMBER(SEARCH("Next Steps",E4803)),"Next Steps",
IF(ISNUMBER(SEARCH("Diligence",E4803)),"Diligence",
IF(ISNUMBER(SEARCH("Waitlist",E4803)),"Waitlist",
"Application Review"))))))</f>
        <v>Final Interview</v>
      </c>
      <c r="G4803" s="1">
        <v>44647.766145833331</v>
      </c>
      <c r="H4803" t="str">
        <f t="shared" ref="H4803:H4866" si="227">TEXT(G4803,"yyyy-mm")</f>
        <v>2022-03</v>
      </c>
    </row>
    <row r="4804" spans="1:8" x14ac:dyDescent="0.3">
      <c r="A4804" s="2">
        <v>140164239114</v>
      </c>
      <c r="B4804" s="2" t="str">
        <f t="shared" si="225"/>
        <v>140164239114</v>
      </c>
      <c r="C4804" s="2" t="str">
        <f>_xlfn.XLOOKUP(
  B4804,
  'Candidate Data'!A:A,
  'Candidate Data'!B:B,
  "Not Found"
)</f>
        <v>Recruiter2</v>
      </c>
      <c r="D4804" s="2" t="str">
        <f>_xlfn.XLOOKUP(
  C4804,
  'Recruiter Data'!A:A,
  'Recruiter Data'!B:B,
  "Unknown"
)</f>
        <v>N America</v>
      </c>
      <c r="E4804" t="s">
        <v>20</v>
      </c>
      <c r="F4804" t="str">
        <f t="shared" si="226"/>
        <v>Interview #1</v>
      </c>
      <c r="G4804" s="1">
        <v>44647.766145833331</v>
      </c>
      <c r="H4804" t="str">
        <f t="shared" si="227"/>
        <v>2022-03</v>
      </c>
    </row>
    <row r="4805" spans="1:8" x14ac:dyDescent="0.3">
      <c r="A4805" s="2">
        <v>140164239114</v>
      </c>
      <c r="B4805" s="2" t="str">
        <f t="shared" si="225"/>
        <v>140164239114</v>
      </c>
      <c r="C4805" s="2" t="str">
        <f>_xlfn.XLOOKUP(
  B4805,
  'Candidate Data'!A:A,
  'Candidate Data'!B:B,
  "Not Found"
)</f>
        <v>Recruiter2</v>
      </c>
      <c r="D4805" s="2" t="str">
        <f>_xlfn.XLOOKUP(
  C4805,
  'Recruiter Data'!A:A,
  'Recruiter Data'!B:B,
  "Unknown"
)</f>
        <v>N America</v>
      </c>
      <c r="E4805" t="s">
        <v>23</v>
      </c>
      <c r="F4805" t="str">
        <f t="shared" si="226"/>
        <v>Next Steps</v>
      </c>
      <c r="G4805" s="1">
        <v>44647.766145833331</v>
      </c>
      <c r="H4805" t="str">
        <f t="shared" si="227"/>
        <v>2022-03</v>
      </c>
    </row>
    <row r="4806" spans="1:8" x14ac:dyDescent="0.3">
      <c r="A4806" s="2">
        <v>140164239114</v>
      </c>
      <c r="B4806" s="2" t="str">
        <f t="shared" si="225"/>
        <v>140164239114</v>
      </c>
      <c r="C4806" s="2" t="str">
        <f>_xlfn.XLOOKUP(
  B4806,
  'Candidate Data'!A:A,
  'Candidate Data'!B:B,
  "Not Found"
)</f>
        <v>Recruiter2</v>
      </c>
      <c r="D4806" s="2" t="str">
        <f>_xlfn.XLOOKUP(
  C4806,
  'Recruiter Data'!A:A,
  'Recruiter Data'!B:B,
  "Unknown"
)</f>
        <v>N America</v>
      </c>
      <c r="E4806" t="s">
        <v>19</v>
      </c>
      <c r="F4806" t="str">
        <f t="shared" si="226"/>
        <v>Phone Screen</v>
      </c>
      <c r="G4806" s="1">
        <v>44647.653564814813</v>
      </c>
      <c r="H4806" t="str">
        <f t="shared" si="227"/>
        <v>2022-03</v>
      </c>
    </row>
    <row r="4807" spans="1:8" x14ac:dyDescent="0.3">
      <c r="A4807" s="2">
        <v>140164239114</v>
      </c>
      <c r="B4807" s="2" t="str">
        <f t="shared" si="225"/>
        <v>140164239114</v>
      </c>
      <c r="C4807" s="2" t="str">
        <f>_xlfn.XLOOKUP(
  B4807,
  'Candidate Data'!A:A,
  'Candidate Data'!B:B,
  "Not Found"
)</f>
        <v>Recruiter2</v>
      </c>
      <c r="D4807" s="2" t="str">
        <f>_xlfn.XLOOKUP(
  C4807,
  'Recruiter Data'!A:A,
  'Recruiter Data'!B:B,
  "Unknown"
)</f>
        <v>N America</v>
      </c>
      <c r="E4807" t="s">
        <v>24</v>
      </c>
      <c r="F4807" t="str">
        <f t="shared" si="226"/>
        <v>Waitlist</v>
      </c>
      <c r="G4807" s="1">
        <v>44648.735092592593</v>
      </c>
      <c r="H4807" t="str">
        <f t="shared" si="227"/>
        <v>2022-03</v>
      </c>
    </row>
    <row r="4808" spans="1:8" x14ac:dyDescent="0.3">
      <c r="A4808" s="2">
        <v>140153515537</v>
      </c>
      <c r="B4808" s="2" t="str">
        <f t="shared" si="225"/>
        <v>140153515537</v>
      </c>
      <c r="C4808" s="2" t="str">
        <f>_xlfn.XLOOKUP(
  B4808,
  'Candidate Data'!A:A,
  'Candidate Data'!B:B,
  "Not Found"
)</f>
        <v>Recruiter24</v>
      </c>
      <c r="D4808" s="2" t="str">
        <f>_xlfn.XLOOKUP(
  C4808,
  'Recruiter Data'!A:A,
  'Recruiter Data'!B:B,
  "Unknown"
)</f>
        <v>N America</v>
      </c>
      <c r="E4808" t="s">
        <v>18</v>
      </c>
      <c r="F4808" t="str">
        <f t="shared" si="226"/>
        <v>Application Review</v>
      </c>
      <c r="G4808" s="1">
        <v>44647.654374999998</v>
      </c>
      <c r="H4808" t="str">
        <f t="shared" si="227"/>
        <v>2022-03</v>
      </c>
    </row>
    <row r="4809" spans="1:8" x14ac:dyDescent="0.3">
      <c r="A4809" s="2">
        <v>156545229616</v>
      </c>
      <c r="B4809" s="2" t="str">
        <f t="shared" si="225"/>
        <v>156545229616</v>
      </c>
      <c r="C4809" s="2" t="str">
        <f>_xlfn.XLOOKUP(
  B4809,
  'Candidate Data'!A:A,
  'Candidate Data'!B:B,
  "Not Found"
)</f>
        <v>Recruiter1</v>
      </c>
      <c r="D4809" s="2" t="str">
        <f>_xlfn.XLOOKUP(
  C4809,
  'Recruiter Data'!A:A,
  'Recruiter Data'!B:B,
  "Unknown"
)</f>
        <v>N America</v>
      </c>
      <c r="E4809" t="s">
        <v>18</v>
      </c>
      <c r="F4809" t="str">
        <f t="shared" si="226"/>
        <v>Application Review</v>
      </c>
      <c r="G4809" s="1">
        <v>44647.661909722221</v>
      </c>
      <c r="H4809" t="str">
        <f t="shared" si="227"/>
        <v>2022-03</v>
      </c>
    </row>
    <row r="4810" spans="1:8" x14ac:dyDescent="0.3">
      <c r="A4810" s="2">
        <v>183130163727</v>
      </c>
      <c r="B4810" s="2" t="str">
        <f t="shared" si="225"/>
        <v>183130163727</v>
      </c>
      <c r="C4810" s="2" t="str">
        <f>_xlfn.XLOOKUP(
  B4810,
  'Candidate Data'!A:A,
  'Candidate Data'!B:B,
  "Not Found"
)</f>
        <v>Recruiter15</v>
      </c>
      <c r="D4810" s="2" t="str">
        <f>_xlfn.XLOOKUP(
  C4810,
  'Recruiter Data'!A:A,
  'Recruiter Data'!B:B,
  "Unknown"
)</f>
        <v>N America</v>
      </c>
      <c r="E4810" t="s">
        <v>18</v>
      </c>
      <c r="F4810" t="str">
        <f t="shared" si="226"/>
        <v>Application Review</v>
      </c>
      <c r="G4810" s="1">
        <v>44647.71334490741</v>
      </c>
      <c r="H4810" t="str">
        <f t="shared" si="227"/>
        <v>2022-03</v>
      </c>
    </row>
    <row r="4811" spans="1:8" x14ac:dyDescent="0.3">
      <c r="A4811" s="2">
        <v>183130163727</v>
      </c>
      <c r="B4811" s="2" t="str">
        <f t="shared" si="225"/>
        <v>183130163727</v>
      </c>
      <c r="C4811" s="2" t="str">
        <f>_xlfn.XLOOKUP(
  B4811,
  'Candidate Data'!A:A,
  'Candidate Data'!B:B,
  "Not Found"
)</f>
        <v>Recruiter15</v>
      </c>
      <c r="D4811" s="2" t="str">
        <f>_xlfn.XLOOKUP(
  C4811,
  'Recruiter Data'!A:A,
  'Recruiter Data'!B:B,
  "Unknown"
)</f>
        <v>N America</v>
      </c>
      <c r="E4811" t="s">
        <v>18</v>
      </c>
      <c r="F4811" t="str">
        <f t="shared" si="226"/>
        <v>Application Review</v>
      </c>
      <c r="G4811" s="1">
        <v>44675.888240740744</v>
      </c>
      <c r="H4811" t="str">
        <f t="shared" si="227"/>
        <v>2022-04</v>
      </c>
    </row>
    <row r="4812" spans="1:8" x14ac:dyDescent="0.3">
      <c r="A4812" s="2">
        <v>175426232632</v>
      </c>
      <c r="B4812" s="2" t="str">
        <f t="shared" si="225"/>
        <v>175426232632</v>
      </c>
      <c r="C4812" s="2" t="str">
        <f>_xlfn.XLOOKUP(
  B4812,
  'Candidate Data'!A:A,
  'Candidate Data'!B:B,
  "Not Found"
)</f>
        <v>Recruiter1</v>
      </c>
      <c r="D4812" s="2" t="str">
        <f>_xlfn.XLOOKUP(
  C4812,
  'Recruiter Data'!A:A,
  'Recruiter Data'!B:B,
  "Unknown"
)</f>
        <v>N America</v>
      </c>
      <c r="E4812" t="s">
        <v>18</v>
      </c>
      <c r="F4812" t="str">
        <f t="shared" si="226"/>
        <v>Application Review</v>
      </c>
      <c r="G4812" s="1">
        <v>44647.745300925926</v>
      </c>
      <c r="H4812" t="str">
        <f t="shared" si="227"/>
        <v>2022-03</v>
      </c>
    </row>
    <row r="4813" spans="1:8" x14ac:dyDescent="0.3">
      <c r="A4813" s="2">
        <v>175426232632</v>
      </c>
      <c r="B4813" s="2" t="str">
        <f t="shared" si="225"/>
        <v>175426232632</v>
      </c>
      <c r="C4813" s="2" t="str">
        <f>_xlfn.XLOOKUP(
  B4813,
  'Candidate Data'!A:A,
  'Candidate Data'!B:B,
  "Not Found"
)</f>
        <v>Recruiter1</v>
      </c>
      <c r="D4813" s="2" t="str">
        <f>_xlfn.XLOOKUP(
  C4813,
  'Recruiter Data'!A:A,
  'Recruiter Data'!B:B,
  "Unknown"
)</f>
        <v>N America</v>
      </c>
      <c r="E4813" t="s">
        <v>19</v>
      </c>
      <c r="F4813" t="str">
        <f t="shared" si="226"/>
        <v>Phone Screen</v>
      </c>
      <c r="G4813" s="1">
        <v>44647.745300925926</v>
      </c>
      <c r="H4813" t="str">
        <f t="shared" si="227"/>
        <v>2022-03</v>
      </c>
    </row>
    <row r="4814" spans="1:8" x14ac:dyDescent="0.3">
      <c r="A4814" s="2">
        <v>125998948931</v>
      </c>
      <c r="B4814" s="2" t="str">
        <f t="shared" si="225"/>
        <v>125998948931</v>
      </c>
      <c r="C4814" s="2" t="str">
        <f>_xlfn.XLOOKUP(
  B4814,
  'Candidate Data'!A:A,
  'Candidate Data'!B:B,
  "Not Found"
)</f>
        <v>Recruiter28</v>
      </c>
      <c r="D4814" s="2" t="str">
        <f>_xlfn.XLOOKUP(
  C4814,
  'Recruiter Data'!A:A,
  'Recruiter Data'!B:B,
  "Unknown"
)</f>
        <v>N America</v>
      </c>
      <c r="E4814" t="s">
        <v>18</v>
      </c>
      <c r="F4814" t="str">
        <f t="shared" si="226"/>
        <v>Application Review</v>
      </c>
      <c r="G4814" s="1">
        <v>44647.768078703702</v>
      </c>
      <c r="H4814" t="str">
        <f t="shared" si="227"/>
        <v>2022-03</v>
      </c>
    </row>
    <row r="4815" spans="1:8" x14ac:dyDescent="0.3">
      <c r="A4815" s="2">
        <v>125998948931</v>
      </c>
      <c r="B4815" s="2" t="str">
        <f t="shared" si="225"/>
        <v>125998948931</v>
      </c>
      <c r="C4815" s="2" t="str">
        <f>_xlfn.XLOOKUP(
  B4815,
  'Candidate Data'!A:A,
  'Candidate Data'!B:B,
  "Not Found"
)</f>
        <v>Recruiter28</v>
      </c>
      <c r="D4815" s="2" t="str">
        <f>_xlfn.XLOOKUP(
  C4815,
  'Recruiter Data'!A:A,
  'Recruiter Data'!B:B,
  "Unknown"
)</f>
        <v>N America</v>
      </c>
      <c r="E4815" t="s">
        <v>21</v>
      </c>
      <c r="F4815" t="str">
        <f t="shared" si="226"/>
        <v>Diligence</v>
      </c>
      <c r="G4815" s="1">
        <v>44658.645520833335</v>
      </c>
      <c r="H4815" t="str">
        <f t="shared" si="227"/>
        <v>2022-04</v>
      </c>
    </row>
    <row r="4816" spans="1:8" x14ac:dyDescent="0.3">
      <c r="A4816" s="2">
        <v>125998948931</v>
      </c>
      <c r="B4816" s="2" t="str">
        <f t="shared" si="225"/>
        <v>125998948931</v>
      </c>
      <c r="C4816" s="2" t="str">
        <f>_xlfn.XLOOKUP(
  B4816,
  'Candidate Data'!A:A,
  'Candidate Data'!B:B,
  "Not Found"
)</f>
        <v>Recruiter28</v>
      </c>
      <c r="D4816" s="2" t="str">
        <f>_xlfn.XLOOKUP(
  C4816,
  'Recruiter Data'!A:A,
  'Recruiter Data'!B:B,
  "Unknown"
)</f>
        <v>N America</v>
      </c>
      <c r="E4816" t="s">
        <v>22</v>
      </c>
      <c r="F4816" t="str">
        <f t="shared" si="226"/>
        <v>Final Interview</v>
      </c>
      <c r="G4816" s="1">
        <v>44655.01425925926</v>
      </c>
      <c r="H4816" t="str">
        <f t="shared" si="227"/>
        <v>2022-04</v>
      </c>
    </row>
    <row r="4817" spans="1:8" x14ac:dyDescent="0.3">
      <c r="A4817" s="2">
        <v>125998948931</v>
      </c>
      <c r="B4817" s="2" t="str">
        <f t="shared" si="225"/>
        <v>125998948931</v>
      </c>
      <c r="C4817" s="2" t="str">
        <f>_xlfn.XLOOKUP(
  B4817,
  'Candidate Data'!A:A,
  'Candidate Data'!B:B,
  "Not Found"
)</f>
        <v>Recruiter28</v>
      </c>
      <c r="D4817" s="2" t="str">
        <f>_xlfn.XLOOKUP(
  C4817,
  'Recruiter Data'!A:A,
  'Recruiter Data'!B:B,
  "Unknown"
)</f>
        <v>N America</v>
      </c>
      <c r="E4817" t="s">
        <v>20</v>
      </c>
      <c r="F4817" t="str">
        <f t="shared" si="226"/>
        <v>Interview #1</v>
      </c>
      <c r="G4817" s="1">
        <v>44652.662858796299</v>
      </c>
      <c r="H4817" t="str">
        <f t="shared" si="227"/>
        <v>2022-04</v>
      </c>
    </row>
    <row r="4818" spans="1:8" x14ac:dyDescent="0.3">
      <c r="A4818" s="2">
        <v>125998948931</v>
      </c>
      <c r="B4818" s="2" t="str">
        <f t="shared" si="225"/>
        <v>125998948931</v>
      </c>
      <c r="C4818" s="2" t="str">
        <f>_xlfn.XLOOKUP(
  B4818,
  'Candidate Data'!A:A,
  'Candidate Data'!B:B,
  "Not Found"
)</f>
        <v>Recruiter28</v>
      </c>
      <c r="D4818" s="2" t="str">
        <f>_xlfn.XLOOKUP(
  C4818,
  'Recruiter Data'!A:A,
  'Recruiter Data'!B:B,
  "Unknown"
)</f>
        <v>N America</v>
      </c>
      <c r="E4818" t="s">
        <v>23</v>
      </c>
      <c r="F4818" t="str">
        <f t="shared" si="226"/>
        <v>Next Steps</v>
      </c>
      <c r="G4818" s="1">
        <v>44655.01425925926</v>
      </c>
      <c r="H4818" t="str">
        <f t="shared" si="227"/>
        <v>2022-04</v>
      </c>
    </row>
    <row r="4819" spans="1:8" x14ac:dyDescent="0.3">
      <c r="A4819" s="2">
        <v>125998948931</v>
      </c>
      <c r="B4819" s="2" t="str">
        <f t="shared" si="225"/>
        <v>125998948931</v>
      </c>
      <c r="C4819" s="2" t="str">
        <f>_xlfn.XLOOKUP(
  B4819,
  'Candidate Data'!A:A,
  'Candidate Data'!B:B,
  "Not Found"
)</f>
        <v>Recruiter28</v>
      </c>
      <c r="D4819" s="2" t="str">
        <f>_xlfn.XLOOKUP(
  C4819,
  'Recruiter Data'!A:A,
  'Recruiter Data'!B:B,
  "Unknown"
)</f>
        <v>N America</v>
      </c>
      <c r="E4819" t="s">
        <v>19</v>
      </c>
      <c r="F4819" t="str">
        <f t="shared" si="226"/>
        <v>Phone Screen</v>
      </c>
      <c r="G4819" s="1">
        <v>44648.583402777775</v>
      </c>
      <c r="H4819" t="str">
        <f t="shared" si="227"/>
        <v>2022-03</v>
      </c>
    </row>
    <row r="4820" spans="1:8" x14ac:dyDescent="0.3">
      <c r="A4820" s="2">
        <v>125998948931</v>
      </c>
      <c r="B4820" s="2" t="str">
        <f t="shared" si="225"/>
        <v>125998948931</v>
      </c>
      <c r="C4820" s="2" t="str">
        <f>_xlfn.XLOOKUP(
  B4820,
  'Candidate Data'!A:A,
  'Candidate Data'!B:B,
  "Not Found"
)</f>
        <v>Recruiter28</v>
      </c>
      <c r="D4820" s="2" t="str">
        <f>_xlfn.XLOOKUP(
  C4820,
  'Recruiter Data'!A:A,
  'Recruiter Data'!B:B,
  "Unknown"
)</f>
        <v>N America</v>
      </c>
      <c r="E4820" t="s">
        <v>24</v>
      </c>
      <c r="F4820" t="str">
        <f t="shared" si="226"/>
        <v>Waitlist</v>
      </c>
      <c r="G4820" s="1">
        <v>44659.865185185183</v>
      </c>
      <c r="H4820" t="str">
        <f t="shared" si="227"/>
        <v>2022-04</v>
      </c>
    </row>
    <row r="4821" spans="1:8" x14ac:dyDescent="0.3">
      <c r="A4821" s="2">
        <v>139086647051</v>
      </c>
      <c r="B4821" s="2" t="str">
        <f t="shared" si="225"/>
        <v>139086647051</v>
      </c>
      <c r="C4821" s="2" t="str">
        <f>_xlfn.XLOOKUP(
  B4821,
  'Candidate Data'!A:A,
  'Candidate Data'!B:B,
  "Not Found"
)</f>
        <v>Recruiter11</v>
      </c>
      <c r="D4821" s="2" t="str">
        <f>_xlfn.XLOOKUP(
  C4821,
  'Recruiter Data'!A:A,
  'Recruiter Data'!B:B,
  "Unknown"
)</f>
        <v>N America</v>
      </c>
      <c r="E4821" t="s">
        <v>18</v>
      </c>
      <c r="F4821" t="str">
        <f t="shared" si="226"/>
        <v>Application Review</v>
      </c>
      <c r="G4821" s="1">
        <v>44647.791504629633</v>
      </c>
      <c r="H4821" t="str">
        <f t="shared" si="227"/>
        <v>2022-03</v>
      </c>
    </row>
    <row r="4822" spans="1:8" x14ac:dyDescent="0.3">
      <c r="A4822" s="2">
        <v>139086647051</v>
      </c>
      <c r="B4822" s="2" t="str">
        <f t="shared" si="225"/>
        <v>139086647051</v>
      </c>
      <c r="C4822" s="2" t="str">
        <f>_xlfn.XLOOKUP(
  B4822,
  'Candidate Data'!A:A,
  'Candidate Data'!B:B,
  "Not Found"
)</f>
        <v>Recruiter11</v>
      </c>
      <c r="D4822" s="2" t="str">
        <f>_xlfn.XLOOKUP(
  C4822,
  'Recruiter Data'!A:A,
  'Recruiter Data'!B:B,
  "Unknown"
)</f>
        <v>N America</v>
      </c>
      <c r="E4822" t="s">
        <v>21</v>
      </c>
      <c r="F4822" t="str">
        <f t="shared" si="226"/>
        <v>Diligence</v>
      </c>
      <c r="G4822" s="1">
        <v>44651.735659722224</v>
      </c>
      <c r="H4822" t="str">
        <f t="shared" si="227"/>
        <v>2022-03</v>
      </c>
    </row>
    <row r="4823" spans="1:8" x14ac:dyDescent="0.3">
      <c r="A4823" s="2">
        <v>139086647051</v>
      </c>
      <c r="B4823" s="2" t="str">
        <f t="shared" si="225"/>
        <v>139086647051</v>
      </c>
      <c r="C4823" s="2" t="str">
        <f>_xlfn.XLOOKUP(
  B4823,
  'Candidate Data'!A:A,
  'Candidate Data'!B:B,
  "Not Found"
)</f>
        <v>Recruiter11</v>
      </c>
      <c r="D4823" s="2" t="str">
        <f>_xlfn.XLOOKUP(
  C4823,
  'Recruiter Data'!A:A,
  'Recruiter Data'!B:B,
  "Unknown"
)</f>
        <v>N America</v>
      </c>
      <c r="E4823" t="s">
        <v>22</v>
      </c>
      <c r="F4823" t="str">
        <f t="shared" si="226"/>
        <v>Final Interview</v>
      </c>
      <c r="G4823" s="1">
        <v>44651.735601851855</v>
      </c>
      <c r="H4823" t="str">
        <f t="shared" si="227"/>
        <v>2022-03</v>
      </c>
    </row>
    <row r="4824" spans="1:8" x14ac:dyDescent="0.3">
      <c r="A4824" s="2">
        <v>139086647051</v>
      </c>
      <c r="B4824" s="2" t="str">
        <f t="shared" si="225"/>
        <v>139086647051</v>
      </c>
      <c r="C4824" s="2" t="str">
        <f>_xlfn.XLOOKUP(
  B4824,
  'Candidate Data'!A:A,
  'Candidate Data'!B:B,
  "Not Found"
)</f>
        <v>Recruiter11</v>
      </c>
      <c r="D4824" s="2" t="str">
        <f>_xlfn.XLOOKUP(
  C4824,
  'Recruiter Data'!A:A,
  'Recruiter Data'!B:B,
  "Unknown"
)</f>
        <v>N America</v>
      </c>
      <c r="E4824" t="s">
        <v>20</v>
      </c>
      <c r="F4824" t="str">
        <f t="shared" si="226"/>
        <v>Interview #1</v>
      </c>
      <c r="G4824" s="1">
        <v>44647.989675925928</v>
      </c>
      <c r="H4824" t="str">
        <f t="shared" si="227"/>
        <v>2022-03</v>
      </c>
    </row>
    <row r="4825" spans="1:8" x14ac:dyDescent="0.3">
      <c r="A4825" s="2">
        <v>139086647051</v>
      </c>
      <c r="B4825" s="2" t="str">
        <f t="shared" si="225"/>
        <v>139086647051</v>
      </c>
      <c r="C4825" s="2" t="str">
        <f>_xlfn.XLOOKUP(
  B4825,
  'Candidate Data'!A:A,
  'Candidate Data'!B:B,
  "Not Found"
)</f>
        <v>Recruiter11</v>
      </c>
      <c r="D4825" s="2" t="str">
        <f>_xlfn.XLOOKUP(
  C4825,
  'Recruiter Data'!A:A,
  'Recruiter Data'!B:B,
  "Unknown"
)</f>
        <v>N America</v>
      </c>
      <c r="E4825" t="s">
        <v>23</v>
      </c>
      <c r="F4825" t="str">
        <f t="shared" si="226"/>
        <v>Next Steps</v>
      </c>
      <c r="G4825" s="1">
        <v>44651.735636574071</v>
      </c>
      <c r="H4825" t="str">
        <f t="shared" si="227"/>
        <v>2022-03</v>
      </c>
    </row>
    <row r="4826" spans="1:8" x14ac:dyDescent="0.3">
      <c r="A4826" s="2">
        <v>139086647051</v>
      </c>
      <c r="B4826" s="2" t="str">
        <f t="shared" si="225"/>
        <v>139086647051</v>
      </c>
      <c r="C4826" s="2" t="str">
        <f>_xlfn.XLOOKUP(
  B4826,
  'Candidate Data'!A:A,
  'Candidate Data'!B:B,
  "Not Found"
)</f>
        <v>Recruiter11</v>
      </c>
      <c r="D4826" s="2" t="str">
        <f>_xlfn.XLOOKUP(
  C4826,
  'Recruiter Data'!A:A,
  'Recruiter Data'!B:B,
  "Unknown"
)</f>
        <v>N America</v>
      </c>
      <c r="E4826" t="s">
        <v>19</v>
      </c>
      <c r="F4826" t="str">
        <f t="shared" si="226"/>
        <v>Phone Screen</v>
      </c>
      <c r="G4826" s="1">
        <v>44647.791504629633</v>
      </c>
      <c r="H4826" t="str">
        <f t="shared" si="227"/>
        <v>2022-03</v>
      </c>
    </row>
    <row r="4827" spans="1:8" x14ac:dyDescent="0.3">
      <c r="A4827" s="2">
        <v>139086647051</v>
      </c>
      <c r="B4827" s="2" t="str">
        <f t="shared" si="225"/>
        <v>139086647051</v>
      </c>
      <c r="C4827" s="2" t="str">
        <f>_xlfn.XLOOKUP(
  B4827,
  'Candidate Data'!A:A,
  'Candidate Data'!B:B,
  "Not Found"
)</f>
        <v>Recruiter11</v>
      </c>
      <c r="D4827" s="2" t="str">
        <f>_xlfn.XLOOKUP(
  C4827,
  'Recruiter Data'!A:A,
  'Recruiter Data'!B:B,
  "Unknown"
)</f>
        <v>N America</v>
      </c>
      <c r="E4827" t="s">
        <v>24</v>
      </c>
      <c r="F4827" t="str">
        <f t="shared" si="226"/>
        <v>Waitlist</v>
      </c>
      <c r="G4827" s="1">
        <v>44654.882141203707</v>
      </c>
      <c r="H4827" t="str">
        <f t="shared" si="227"/>
        <v>2022-04</v>
      </c>
    </row>
    <row r="4828" spans="1:8" x14ac:dyDescent="0.3">
      <c r="A4828" s="2">
        <v>127149971212</v>
      </c>
      <c r="B4828" s="2" t="str">
        <f t="shared" si="225"/>
        <v>127149971212</v>
      </c>
      <c r="C4828" s="2" t="str">
        <f>_xlfn.XLOOKUP(
  B4828,
  'Candidate Data'!A:A,
  'Candidate Data'!B:B,
  "Not Found"
)</f>
        <v>Recruiter11</v>
      </c>
      <c r="D4828" s="2" t="str">
        <f>_xlfn.XLOOKUP(
  C4828,
  'Recruiter Data'!A:A,
  'Recruiter Data'!B:B,
  "Unknown"
)</f>
        <v>N America</v>
      </c>
      <c r="E4828" t="s">
        <v>18</v>
      </c>
      <c r="F4828" t="str">
        <f t="shared" si="226"/>
        <v>Application Review</v>
      </c>
      <c r="G4828" s="1">
        <v>44647.79178240741</v>
      </c>
      <c r="H4828" t="str">
        <f t="shared" si="227"/>
        <v>2022-03</v>
      </c>
    </row>
    <row r="4829" spans="1:8" x14ac:dyDescent="0.3">
      <c r="A4829" s="2">
        <v>127149971212</v>
      </c>
      <c r="B4829" s="2" t="str">
        <f t="shared" si="225"/>
        <v>127149971212</v>
      </c>
      <c r="C4829" s="2" t="str">
        <f>_xlfn.XLOOKUP(
  B4829,
  'Candidate Data'!A:A,
  'Candidate Data'!B:B,
  "Not Found"
)</f>
        <v>Recruiter11</v>
      </c>
      <c r="D4829" s="2" t="str">
        <f>_xlfn.XLOOKUP(
  C4829,
  'Recruiter Data'!A:A,
  'Recruiter Data'!B:B,
  "Unknown"
)</f>
        <v>N America</v>
      </c>
      <c r="E4829" t="s">
        <v>21</v>
      </c>
      <c r="F4829" t="str">
        <f t="shared" si="226"/>
        <v>Diligence</v>
      </c>
      <c r="G4829" s="1">
        <v>44659.595416666663</v>
      </c>
      <c r="H4829" t="str">
        <f t="shared" si="227"/>
        <v>2022-04</v>
      </c>
    </row>
    <row r="4830" spans="1:8" x14ac:dyDescent="0.3">
      <c r="A4830" s="2">
        <v>127149971212</v>
      </c>
      <c r="B4830" s="2" t="str">
        <f t="shared" si="225"/>
        <v>127149971212</v>
      </c>
      <c r="C4830" s="2" t="str">
        <f>_xlfn.XLOOKUP(
  B4830,
  'Candidate Data'!A:A,
  'Candidate Data'!B:B,
  "Not Found"
)</f>
        <v>Recruiter11</v>
      </c>
      <c r="D4830" s="2" t="str">
        <f>_xlfn.XLOOKUP(
  C4830,
  'Recruiter Data'!A:A,
  'Recruiter Data'!B:B,
  "Unknown"
)</f>
        <v>N America</v>
      </c>
      <c r="E4830" t="s">
        <v>22</v>
      </c>
      <c r="F4830" t="str">
        <f t="shared" si="226"/>
        <v>Final Interview</v>
      </c>
      <c r="G4830" s="1">
        <v>44658.642476851855</v>
      </c>
      <c r="H4830" t="str">
        <f t="shared" si="227"/>
        <v>2022-04</v>
      </c>
    </row>
    <row r="4831" spans="1:8" x14ac:dyDescent="0.3">
      <c r="A4831" s="2">
        <v>127149971212</v>
      </c>
      <c r="B4831" s="2" t="str">
        <f t="shared" si="225"/>
        <v>127149971212</v>
      </c>
      <c r="C4831" s="2" t="str">
        <f>_xlfn.XLOOKUP(
  B4831,
  'Candidate Data'!A:A,
  'Candidate Data'!B:B,
  "Not Found"
)</f>
        <v>Recruiter11</v>
      </c>
      <c r="D4831" s="2" t="str">
        <f>_xlfn.XLOOKUP(
  C4831,
  'Recruiter Data'!A:A,
  'Recruiter Data'!B:B,
  "Unknown"
)</f>
        <v>N America</v>
      </c>
      <c r="E4831" t="s">
        <v>20</v>
      </c>
      <c r="F4831" t="str">
        <f t="shared" si="226"/>
        <v>Interview #1</v>
      </c>
      <c r="G4831" s="1">
        <v>44648.92863425926</v>
      </c>
      <c r="H4831" t="str">
        <f t="shared" si="227"/>
        <v>2022-03</v>
      </c>
    </row>
    <row r="4832" spans="1:8" x14ac:dyDescent="0.3">
      <c r="A4832" s="2">
        <v>127149971212</v>
      </c>
      <c r="B4832" s="2" t="str">
        <f t="shared" si="225"/>
        <v>127149971212</v>
      </c>
      <c r="C4832" s="2" t="str">
        <f>_xlfn.XLOOKUP(
  B4832,
  'Candidate Data'!A:A,
  'Candidate Data'!B:B,
  "Not Found"
)</f>
        <v>Recruiter11</v>
      </c>
      <c r="D4832" s="2" t="str">
        <f>_xlfn.XLOOKUP(
  C4832,
  'Recruiter Data'!A:A,
  'Recruiter Data'!B:B,
  "Unknown"
)</f>
        <v>N America</v>
      </c>
      <c r="E4832" t="s">
        <v>23</v>
      </c>
      <c r="F4832" t="str">
        <f t="shared" si="226"/>
        <v>Next Steps</v>
      </c>
      <c r="G4832" s="1">
        <v>44658.642500000002</v>
      </c>
      <c r="H4832" t="str">
        <f t="shared" si="227"/>
        <v>2022-04</v>
      </c>
    </row>
    <row r="4833" spans="1:8" x14ac:dyDescent="0.3">
      <c r="A4833" s="2">
        <v>127149971212</v>
      </c>
      <c r="B4833" s="2" t="str">
        <f t="shared" si="225"/>
        <v>127149971212</v>
      </c>
      <c r="C4833" s="2" t="str">
        <f>_xlfn.XLOOKUP(
  B4833,
  'Candidate Data'!A:A,
  'Candidate Data'!B:B,
  "Not Found"
)</f>
        <v>Recruiter11</v>
      </c>
      <c r="D4833" s="2" t="str">
        <f>_xlfn.XLOOKUP(
  C4833,
  'Recruiter Data'!A:A,
  'Recruiter Data'!B:B,
  "Unknown"
)</f>
        <v>N America</v>
      </c>
      <c r="E4833" t="s">
        <v>19</v>
      </c>
      <c r="F4833" t="str">
        <f t="shared" si="226"/>
        <v>Phone Screen</v>
      </c>
      <c r="G4833" s="1">
        <v>44647.79178240741</v>
      </c>
      <c r="H4833" t="str">
        <f t="shared" si="227"/>
        <v>2022-03</v>
      </c>
    </row>
    <row r="4834" spans="1:8" x14ac:dyDescent="0.3">
      <c r="A4834" s="2">
        <v>127149971212</v>
      </c>
      <c r="B4834" s="2" t="str">
        <f t="shared" si="225"/>
        <v>127149971212</v>
      </c>
      <c r="C4834" s="2" t="str">
        <f>_xlfn.XLOOKUP(
  B4834,
  'Candidate Data'!A:A,
  'Candidate Data'!B:B,
  "Not Found"
)</f>
        <v>Recruiter11</v>
      </c>
      <c r="D4834" s="2" t="str">
        <f>_xlfn.XLOOKUP(
  C4834,
  'Recruiter Data'!A:A,
  'Recruiter Data'!B:B,
  "Unknown"
)</f>
        <v>N America</v>
      </c>
      <c r="E4834" t="s">
        <v>24</v>
      </c>
      <c r="F4834" t="str">
        <f t="shared" si="226"/>
        <v>Waitlist</v>
      </c>
      <c r="G4834" s="1">
        <v>44661.915497685186</v>
      </c>
      <c r="H4834" t="str">
        <f t="shared" si="227"/>
        <v>2022-04</v>
      </c>
    </row>
    <row r="4835" spans="1:8" x14ac:dyDescent="0.3">
      <c r="A4835" s="2">
        <v>146851211885</v>
      </c>
      <c r="B4835" s="2" t="str">
        <f t="shared" si="225"/>
        <v>146851211885</v>
      </c>
      <c r="C4835" s="2" t="str">
        <f>_xlfn.XLOOKUP(
  B4835,
  'Candidate Data'!A:A,
  'Candidate Data'!B:B,
  "Not Found"
)</f>
        <v>Recruiter6</v>
      </c>
      <c r="D4835" s="2" t="str">
        <f>_xlfn.XLOOKUP(
  C4835,
  'Recruiter Data'!A:A,
  'Recruiter Data'!B:B,
  "Unknown"
)</f>
        <v>N America</v>
      </c>
      <c r="E4835" t="s">
        <v>18</v>
      </c>
      <c r="F4835" t="str">
        <f t="shared" si="226"/>
        <v>Application Review</v>
      </c>
      <c r="G4835" s="1">
        <v>44653.59065972222</v>
      </c>
      <c r="H4835" t="str">
        <f t="shared" si="227"/>
        <v>2022-04</v>
      </c>
    </row>
    <row r="4836" spans="1:8" x14ac:dyDescent="0.3">
      <c r="A4836" s="2">
        <v>146851211885</v>
      </c>
      <c r="B4836" s="2" t="str">
        <f t="shared" si="225"/>
        <v>146851211885</v>
      </c>
      <c r="C4836" s="2" t="str">
        <f>_xlfn.XLOOKUP(
  B4836,
  'Candidate Data'!A:A,
  'Candidate Data'!B:B,
  "Not Found"
)</f>
        <v>Recruiter6</v>
      </c>
      <c r="D4836" s="2" t="str">
        <f>_xlfn.XLOOKUP(
  C4836,
  'Recruiter Data'!A:A,
  'Recruiter Data'!B:B,
  "Unknown"
)</f>
        <v>N America</v>
      </c>
      <c r="E4836" t="s">
        <v>20</v>
      </c>
      <c r="F4836" t="str">
        <f t="shared" si="226"/>
        <v>Interview #1</v>
      </c>
      <c r="G4836" s="1">
        <v>44648.686064814814</v>
      </c>
      <c r="H4836" t="str">
        <f t="shared" si="227"/>
        <v>2022-03</v>
      </c>
    </row>
    <row r="4837" spans="1:8" x14ac:dyDescent="0.3">
      <c r="A4837" s="2">
        <v>146851211885</v>
      </c>
      <c r="B4837" s="2" t="str">
        <f t="shared" si="225"/>
        <v>146851211885</v>
      </c>
      <c r="C4837" s="2" t="str">
        <f>_xlfn.XLOOKUP(
  B4837,
  'Candidate Data'!A:A,
  'Candidate Data'!B:B,
  "Not Found"
)</f>
        <v>Recruiter6</v>
      </c>
      <c r="D4837" s="2" t="str">
        <f>_xlfn.XLOOKUP(
  C4837,
  'Recruiter Data'!A:A,
  'Recruiter Data'!B:B,
  "Unknown"
)</f>
        <v>N America</v>
      </c>
      <c r="E4837" t="s">
        <v>19</v>
      </c>
      <c r="F4837" t="str">
        <f t="shared" si="226"/>
        <v>Phone Screen</v>
      </c>
      <c r="G4837" s="1">
        <v>44653.59065972222</v>
      </c>
      <c r="H4837" t="str">
        <f t="shared" si="227"/>
        <v>2022-04</v>
      </c>
    </row>
    <row r="4838" spans="1:8" x14ac:dyDescent="0.3">
      <c r="A4838" s="2">
        <v>139847337953</v>
      </c>
      <c r="B4838" s="2" t="str">
        <f t="shared" si="225"/>
        <v>139847337953</v>
      </c>
      <c r="C4838" s="2" t="str">
        <f>_xlfn.XLOOKUP(
  B4838,
  'Candidate Data'!A:A,
  'Candidate Data'!B:B,
  "Not Found"
)</f>
        <v>Recruiter2</v>
      </c>
      <c r="D4838" s="2" t="str">
        <f>_xlfn.XLOOKUP(
  C4838,
  'Recruiter Data'!A:A,
  'Recruiter Data'!B:B,
  "Unknown"
)</f>
        <v>N America</v>
      </c>
      <c r="E4838" t="s">
        <v>18</v>
      </c>
      <c r="F4838" t="str">
        <f t="shared" si="226"/>
        <v>Application Review</v>
      </c>
      <c r="G4838" s="1">
        <v>44647.957060185188</v>
      </c>
      <c r="H4838" t="str">
        <f t="shared" si="227"/>
        <v>2022-03</v>
      </c>
    </row>
    <row r="4839" spans="1:8" x14ac:dyDescent="0.3">
      <c r="A4839" s="2">
        <v>164566868550</v>
      </c>
      <c r="B4839" s="2" t="str">
        <f t="shared" si="225"/>
        <v>164566868550</v>
      </c>
      <c r="C4839" s="2" t="str">
        <f>_xlfn.XLOOKUP(
  B4839,
  'Candidate Data'!A:A,
  'Candidate Data'!B:B,
  "Not Found"
)</f>
        <v>Recruiter15</v>
      </c>
      <c r="D4839" s="2" t="str">
        <f>_xlfn.XLOOKUP(
  C4839,
  'Recruiter Data'!A:A,
  'Recruiter Data'!B:B,
  "Unknown"
)</f>
        <v>N America</v>
      </c>
      <c r="E4839" t="s">
        <v>18</v>
      </c>
      <c r="F4839" t="str">
        <f t="shared" si="226"/>
        <v>Application Review</v>
      </c>
      <c r="G4839" s="1">
        <v>44648.143854166665</v>
      </c>
      <c r="H4839" t="str">
        <f t="shared" si="227"/>
        <v>2022-03</v>
      </c>
    </row>
    <row r="4840" spans="1:8" x14ac:dyDescent="0.3">
      <c r="A4840" s="2">
        <v>164566868550</v>
      </c>
      <c r="B4840" s="2" t="str">
        <f t="shared" si="225"/>
        <v>164566868550</v>
      </c>
      <c r="C4840" s="2" t="str">
        <f>_xlfn.XLOOKUP(
  B4840,
  'Candidate Data'!A:A,
  'Candidate Data'!B:B,
  "Not Found"
)</f>
        <v>Recruiter15</v>
      </c>
      <c r="D4840" s="2" t="str">
        <f>_xlfn.XLOOKUP(
  C4840,
  'Recruiter Data'!A:A,
  'Recruiter Data'!B:B,
  "Unknown"
)</f>
        <v>N America</v>
      </c>
      <c r="E4840" t="s">
        <v>18</v>
      </c>
      <c r="F4840" t="str">
        <f t="shared" si="226"/>
        <v>Application Review</v>
      </c>
      <c r="G4840" s="1">
        <v>44648.145231481481</v>
      </c>
      <c r="H4840" t="str">
        <f t="shared" si="227"/>
        <v>2022-03</v>
      </c>
    </row>
    <row r="4841" spans="1:8" x14ac:dyDescent="0.3">
      <c r="A4841" s="2">
        <v>164566868550</v>
      </c>
      <c r="B4841" s="2" t="str">
        <f t="shared" si="225"/>
        <v>164566868550</v>
      </c>
      <c r="C4841" s="2" t="str">
        <f>_xlfn.XLOOKUP(
  B4841,
  'Candidate Data'!A:A,
  'Candidate Data'!B:B,
  "Not Found"
)</f>
        <v>Recruiter15</v>
      </c>
      <c r="D4841" s="2" t="str">
        <f>_xlfn.XLOOKUP(
  C4841,
  'Recruiter Data'!A:A,
  'Recruiter Data'!B:B,
  "Unknown"
)</f>
        <v>N America</v>
      </c>
      <c r="E4841" t="s">
        <v>18</v>
      </c>
      <c r="F4841" t="str">
        <f t="shared" si="226"/>
        <v>Application Review</v>
      </c>
      <c r="G4841" s="1">
        <v>44648.146689814814</v>
      </c>
      <c r="H4841" t="str">
        <f t="shared" si="227"/>
        <v>2022-03</v>
      </c>
    </row>
    <row r="4842" spans="1:8" x14ac:dyDescent="0.3">
      <c r="A4842" s="2">
        <v>164566868550</v>
      </c>
      <c r="B4842" s="2" t="str">
        <f t="shared" si="225"/>
        <v>164566868550</v>
      </c>
      <c r="C4842" s="2" t="str">
        <f>_xlfn.XLOOKUP(
  B4842,
  'Candidate Data'!A:A,
  'Candidate Data'!B:B,
  "Not Found"
)</f>
        <v>Recruiter15</v>
      </c>
      <c r="D4842" s="2" t="str">
        <f>_xlfn.XLOOKUP(
  C4842,
  'Recruiter Data'!A:A,
  'Recruiter Data'!B:B,
  "Unknown"
)</f>
        <v>N America</v>
      </c>
      <c r="E4842" t="s">
        <v>18</v>
      </c>
      <c r="F4842" t="str">
        <f t="shared" si="226"/>
        <v>Application Review</v>
      </c>
      <c r="G4842" s="1">
        <v>44648.148032407407</v>
      </c>
      <c r="H4842" t="str">
        <f t="shared" si="227"/>
        <v>2022-03</v>
      </c>
    </row>
    <row r="4843" spans="1:8" x14ac:dyDescent="0.3">
      <c r="A4843" s="2">
        <v>164566868550</v>
      </c>
      <c r="B4843" s="2" t="str">
        <f t="shared" si="225"/>
        <v>164566868550</v>
      </c>
      <c r="C4843" s="2" t="str">
        <f>_xlfn.XLOOKUP(
  B4843,
  'Candidate Data'!A:A,
  'Candidate Data'!B:B,
  "Not Found"
)</f>
        <v>Recruiter15</v>
      </c>
      <c r="D4843" s="2" t="str">
        <f>_xlfn.XLOOKUP(
  C4843,
  'Recruiter Data'!A:A,
  'Recruiter Data'!B:B,
  "Unknown"
)</f>
        <v>N America</v>
      </c>
      <c r="E4843" t="s">
        <v>22</v>
      </c>
      <c r="F4843" t="str">
        <f t="shared" si="226"/>
        <v>Final Interview</v>
      </c>
      <c r="G4843" s="1">
        <v>44662.807152777779</v>
      </c>
      <c r="H4843" t="str">
        <f t="shared" si="227"/>
        <v>2022-04</v>
      </c>
    </row>
    <row r="4844" spans="1:8" x14ac:dyDescent="0.3">
      <c r="A4844" s="2">
        <v>164566868550</v>
      </c>
      <c r="B4844" s="2" t="str">
        <f t="shared" si="225"/>
        <v>164566868550</v>
      </c>
      <c r="C4844" s="2" t="str">
        <f>_xlfn.XLOOKUP(
  B4844,
  'Candidate Data'!A:A,
  'Candidate Data'!B:B,
  "Not Found"
)</f>
        <v>Recruiter15</v>
      </c>
      <c r="D4844" s="2" t="str">
        <f>_xlfn.XLOOKUP(
  C4844,
  'Recruiter Data'!A:A,
  'Recruiter Data'!B:B,
  "Unknown"
)</f>
        <v>N America</v>
      </c>
      <c r="E4844" t="s">
        <v>20</v>
      </c>
      <c r="F4844" t="str">
        <f t="shared" si="226"/>
        <v>Interview #1</v>
      </c>
      <c r="G4844" s="1">
        <v>44654.830659722225</v>
      </c>
      <c r="H4844" t="str">
        <f t="shared" si="227"/>
        <v>2022-04</v>
      </c>
    </row>
    <row r="4845" spans="1:8" x14ac:dyDescent="0.3">
      <c r="A4845" s="2">
        <v>164566868550</v>
      </c>
      <c r="B4845" s="2" t="str">
        <f t="shared" si="225"/>
        <v>164566868550</v>
      </c>
      <c r="C4845" s="2" t="str">
        <f>_xlfn.XLOOKUP(
  B4845,
  'Candidate Data'!A:A,
  'Candidate Data'!B:B,
  "Not Found"
)</f>
        <v>Recruiter15</v>
      </c>
      <c r="D4845" s="2" t="str">
        <f>_xlfn.XLOOKUP(
  C4845,
  'Recruiter Data'!A:A,
  'Recruiter Data'!B:B,
  "Unknown"
)</f>
        <v>N America</v>
      </c>
      <c r="E4845" t="s">
        <v>23</v>
      </c>
      <c r="F4845" t="str">
        <f t="shared" si="226"/>
        <v>Next Steps</v>
      </c>
      <c r="G4845" s="1">
        <v>44662.807152777779</v>
      </c>
      <c r="H4845" t="str">
        <f t="shared" si="227"/>
        <v>2022-04</v>
      </c>
    </row>
    <row r="4846" spans="1:8" x14ac:dyDescent="0.3">
      <c r="A4846" s="2">
        <v>164566868550</v>
      </c>
      <c r="B4846" s="2" t="str">
        <f t="shared" si="225"/>
        <v>164566868550</v>
      </c>
      <c r="C4846" s="2" t="str">
        <f>_xlfn.XLOOKUP(
  B4846,
  'Candidate Data'!A:A,
  'Candidate Data'!B:B,
  "Not Found"
)</f>
        <v>Recruiter15</v>
      </c>
      <c r="D4846" s="2" t="str">
        <f>_xlfn.XLOOKUP(
  C4846,
  'Recruiter Data'!A:A,
  'Recruiter Data'!B:B,
  "Unknown"
)</f>
        <v>N America</v>
      </c>
      <c r="E4846" t="s">
        <v>19</v>
      </c>
      <c r="F4846" t="str">
        <f t="shared" si="226"/>
        <v>Phone Screen</v>
      </c>
      <c r="G4846" s="1">
        <v>44648.622337962966</v>
      </c>
      <c r="H4846" t="str">
        <f t="shared" si="227"/>
        <v>2022-03</v>
      </c>
    </row>
    <row r="4847" spans="1:8" x14ac:dyDescent="0.3">
      <c r="A4847" s="2">
        <v>105324506759</v>
      </c>
      <c r="B4847" s="2" t="str">
        <f t="shared" si="225"/>
        <v>105324506759</v>
      </c>
      <c r="C4847" s="2" t="str">
        <f>_xlfn.XLOOKUP(
  B4847,
  'Candidate Data'!A:A,
  'Candidate Data'!B:B,
  "Not Found"
)</f>
        <v>Recruiter2</v>
      </c>
      <c r="D4847" s="2" t="str">
        <f>_xlfn.XLOOKUP(
  C4847,
  'Recruiter Data'!A:A,
  'Recruiter Data'!B:B,
  "Unknown"
)</f>
        <v>N America</v>
      </c>
      <c r="E4847" t="s">
        <v>18</v>
      </c>
      <c r="F4847" t="str">
        <f t="shared" si="226"/>
        <v>Application Review</v>
      </c>
      <c r="G4847" s="1">
        <v>44648.159166666665</v>
      </c>
      <c r="H4847" t="str">
        <f t="shared" si="227"/>
        <v>2022-03</v>
      </c>
    </row>
    <row r="4848" spans="1:8" x14ac:dyDescent="0.3">
      <c r="A4848" s="2">
        <v>123378069935</v>
      </c>
      <c r="B4848" s="2" t="str">
        <f t="shared" si="225"/>
        <v>123378069935</v>
      </c>
      <c r="C4848" s="2" t="str">
        <f>_xlfn.XLOOKUP(
  B4848,
  'Candidate Data'!A:A,
  'Candidate Data'!B:B,
  "Not Found"
)</f>
        <v>Recruiter21</v>
      </c>
      <c r="D4848" s="2" t="str">
        <f>_xlfn.XLOOKUP(
  C4848,
  'Recruiter Data'!A:A,
  'Recruiter Data'!B:B,
  "Unknown"
)</f>
        <v>Europe</v>
      </c>
      <c r="E4848" t="s">
        <v>18</v>
      </c>
      <c r="F4848" t="str">
        <f t="shared" si="226"/>
        <v>Application Review</v>
      </c>
      <c r="G4848" s="1">
        <v>44648.17291666667</v>
      </c>
      <c r="H4848" t="str">
        <f t="shared" si="227"/>
        <v>2022-03</v>
      </c>
    </row>
    <row r="4849" spans="1:8" x14ac:dyDescent="0.3">
      <c r="A4849" s="2">
        <v>123378069935</v>
      </c>
      <c r="B4849" s="2" t="str">
        <f t="shared" si="225"/>
        <v>123378069935</v>
      </c>
      <c r="C4849" s="2" t="str">
        <f>_xlfn.XLOOKUP(
  B4849,
  'Candidate Data'!A:A,
  'Candidate Data'!B:B,
  "Not Found"
)</f>
        <v>Recruiter21</v>
      </c>
      <c r="D4849" s="2" t="str">
        <f>_xlfn.XLOOKUP(
  C4849,
  'Recruiter Data'!A:A,
  'Recruiter Data'!B:B,
  "Unknown"
)</f>
        <v>Europe</v>
      </c>
      <c r="E4849" t="s">
        <v>21</v>
      </c>
      <c r="F4849" t="str">
        <f t="shared" si="226"/>
        <v>Diligence</v>
      </c>
      <c r="G4849" s="1">
        <v>44655.147187499999</v>
      </c>
      <c r="H4849" t="str">
        <f t="shared" si="227"/>
        <v>2022-04</v>
      </c>
    </row>
    <row r="4850" spans="1:8" x14ac:dyDescent="0.3">
      <c r="A4850" s="2">
        <v>123378069935</v>
      </c>
      <c r="B4850" s="2" t="str">
        <f t="shared" si="225"/>
        <v>123378069935</v>
      </c>
      <c r="C4850" s="2" t="str">
        <f>_xlfn.XLOOKUP(
  B4850,
  'Candidate Data'!A:A,
  'Candidate Data'!B:B,
  "Not Found"
)</f>
        <v>Recruiter21</v>
      </c>
      <c r="D4850" s="2" t="str">
        <f>_xlfn.XLOOKUP(
  C4850,
  'Recruiter Data'!A:A,
  'Recruiter Data'!B:B,
  "Unknown"
)</f>
        <v>Europe</v>
      </c>
      <c r="E4850" t="s">
        <v>22</v>
      </c>
      <c r="F4850" t="str">
        <f t="shared" si="226"/>
        <v>Final Interview</v>
      </c>
      <c r="G4850" s="1">
        <v>44655.147187499999</v>
      </c>
      <c r="H4850" t="str">
        <f t="shared" si="227"/>
        <v>2022-04</v>
      </c>
    </row>
    <row r="4851" spans="1:8" x14ac:dyDescent="0.3">
      <c r="A4851" s="2">
        <v>123378069935</v>
      </c>
      <c r="B4851" s="2" t="str">
        <f t="shared" si="225"/>
        <v>123378069935</v>
      </c>
      <c r="C4851" s="2" t="str">
        <f>_xlfn.XLOOKUP(
  B4851,
  'Candidate Data'!A:A,
  'Candidate Data'!B:B,
  "Not Found"
)</f>
        <v>Recruiter21</v>
      </c>
      <c r="D4851" s="2" t="str">
        <f>_xlfn.XLOOKUP(
  C4851,
  'Recruiter Data'!A:A,
  'Recruiter Data'!B:B,
  "Unknown"
)</f>
        <v>Europe</v>
      </c>
      <c r="E4851" t="s">
        <v>20</v>
      </c>
      <c r="F4851" t="str">
        <f t="shared" si="226"/>
        <v>Interview #1</v>
      </c>
      <c r="G4851" s="1">
        <v>44648.17291666667</v>
      </c>
      <c r="H4851" t="str">
        <f t="shared" si="227"/>
        <v>2022-03</v>
      </c>
    </row>
    <row r="4852" spans="1:8" x14ac:dyDescent="0.3">
      <c r="A4852" s="2">
        <v>123378069935</v>
      </c>
      <c r="B4852" s="2" t="str">
        <f t="shared" si="225"/>
        <v>123378069935</v>
      </c>
      <c r="C4852" s="2" t="str">
        <f>_xlfn.XLOOKUP(
  B4852,
  'Candidate Data'!A:A,
  'Candidate Data'!B:B,
  "Not Found"
)</f>
        <v>Recruiter21</v>
      </c>
      <c r="D4852" s="2" t="str">
        <f>_xlfn.XLOOKUP(
  C4852,
  'Recruiter Data'!A:A,
  'Recruiter Data'!B:B,
  "Unknown"
)</f>
        <v>Europe</v>
      </c>
      <c r="E4852" t="s">
        <v>23</v>
      </c>
      <c r="F4852" t="str">
        <f t="shared" si="226"/>
        <v>Next Steps</v>
      </c>
      <c r="G4852" s="1">
        <v>44655.147187499999</v>
      </c>
      <c r="H4852" t="str">
        <f t="shared" si="227"/>
        <v>2022-04</v>
      </c>
    </row>
    <row r="4853" spans="1:8" x14ac:dyDescent="0.3">
      <c r="A4853" s="2">
        <v>123378069935</v>
      </c>
      <c r="B4853" s="2" t="str">
        <f t="shared" si="225"/>
        <v>123378069935</v>
      </c>
      <c r="C4853" s="2" t="str">
        <f>_xlfn.XLOOKUP(
  B4853,
  'Candidate Data'!A:A,
  'Candidate Data'!B:B,
  "Not Found"
)</f>
        <v>Recruiter21</v>
      </c>
      <c r="D4853" s="2" t="str">
        <f>_xlfn.XLOOKUP(
  C4853,
  'Recruiter Data'!A:A,
  'Recruiter Data'!B:B,
  "Unknown"
)</f>
        <v>Europe</v>
      </c>
      <c r="E4853" t="s">
        <v>19</v>
      </c>
      <c r="F4853" t="str">
        <f t="shared" si="226"/>
        <v>Phone Screen</v>
      </c>
      <c r="G4853" s="1">
        <v>44648.17291666667</v>
      </c>
      <c r="H4853" t="str">
        <f t="shared" si="227"/>
        <v>2022-03</v>
      </c>
    </row>
    <row r="4854" spans="1:8" x14ac:dyDescent="0.3">
      <c r="A4854" s="2">
        <v>176794735298</v>
      </c>
      <c r="B4854" s="2" t="str">
        <f t="shared" si="225"/>
        <v>176794735298</v>
      </c>
      <c r="C4854" s="2" t="str">
        <f>_xlfn.XLOOKUP(
  B4854,
  'Candidate Data'!A:A,
  'Candidate Data'!B:B,
  "Not Found"
)</f>
        <v>Recruiter4</v>
      </c>
      <c r="D4854" s="2" t="str">
        <f>_xlfn.XLOOKUP(
  C4854,
  'Recruiter Data'!A:A,
  'Recruiter Data'!B:B,
  "Unknown"
)</f>
        <v>Asia</v>
      </c>
      <c r="E4854" t="s">
        <v>18</v>
      </c>
      <c r="F4854" t="str">
        <f t="shared" si="226"/>
        <v>Application Review</v>
      </c>
      <c r="G4854" s="1">
        <v>44648.177129629628</v>
      </c>
      <c r="H4854" t="str">
        <f t="shared" si="227"/>
        <v>2022-03</v>
      </c>
    </row>
    <row r="4855" spans="1:8" x14ac:dyDescent="0.3">
      <c r="A4855" s="2">
        <v>176794735298</v>
      </c>
      <c r="B4855" s="2" t="str">
        <f t="shared" si="225"/>
        <v>176794735298</v>
      </c>
      <c r="C4855" s="2" t="str">
        <f>_xlfn.XLOOKUP(
  B4855,
  'Candidate Data'!A:A,
  'Candidate Data'!B:B,
  "Not Found"
)</f>
        <v>Recruiter4</v>
      </c>
      <c r="D4855" s="2" t="str">
        <f>_xlfn.XLOOKUP(
  C4855,
  'Recruiter Data'!A:A,
  'Recruiter Data'!B:B,
  "Unknown"
)</f>
        <v>Asia</v>
      </c>
      <c r="E4855" t="s">
        <v>21</v>
      </c>
      <c r="F4855" t="str">
        <f t="shared" si="226"/>
        <v>Diligence</v>
      </c>
      <c r="G4855" s="1">
        <v>44648.177835648145</v>
      </c>
      <c r="H4855" t="str">
        <f t="shared" si="227"/>
        <v>2022-03</v>
      </c>
    </row>
    <row r="4856" spans="1:8" x14ac:dyDescent="0.3">
      <c r="A4856" s="2">
        <v>176794735298</v>
      </c>
      <c r="B4856" s="2" t="str">
        <f t="shared" si="225"/>
        <v>176794735298</v>
      </c>
      <c r="C4856" s="2" t="str">
        <f>_xlfn.XLOOKUP(
  B4856,
  'Candidate Data'!A:A,
  'Candidate Data'!B:B,
  "Not Found"
)</f>
        <v>Recruiter4</v>
      </c>
      <c r="D4856" s="2" t="str">
        <f>_xlfn.XLOOKUP(
  C4856,
  'Recruiter Data'!A:A,
  'Recruiter Data'!B:B,
  "Unknown"
)</f>
        <v>Asia</v>
      </c>
      <c r="E4856" t="s">
        <v>22</v>
      </c>
      <c r="F4856" t="str">
        <f t="shared" si="226"/>
        <v>Final Interview</v>
      </c>
      <c r="G4856" s="1">
        <v>44648.177824074075</v>
      </c>
      <c r="H4856" t="str">
        <f t="shared" si="227"/>
        <v>2022-03</v>
      </c>
    </row>
    <row r="4857" spans="1:8" x14ac:dyDescent="0.3">
      <c r="A4857" s="2">
        <v>176794735298</v>
      </c>
      <c r="B4857" s="2" t="str">
        <f t="shared" si="225"/>
        <v>176794735298</v>
      </c>
      <c r="C4857" s="2" t="str">
        <f>_xlfn.XLOOKUP(
  B4857,
  'Candidate Data'!A:A,
  'Candidate Data'!B:B,
  "Not Found"
)</f>
        <v>Recruiter4</v>
      </c>
      <c r="D4857" s="2" t="str">
        <f>_xlfn.XLOOKUP(
  C4857,
  'Recruiter Data'!A:A,
  'Recruiter Data'!B:B,
  "Unknown"
)</f>
        <v>Asia</v>
      </c>
      <c r="E4857" t="s">
        <v>20</v>
      </c>
      <c r="F4857" t="str">
        <f t="shared" si="226"/>
        <v>Interview #1</v>
      </c>
      <c r="G4857" s="1">
        <v>44648.177210648151</v>
      </c>
      <c r="H4857" t="str">
        <f t="shared" si="227"/>
        <v>2022-03</v>
      </c>
    </row>
    <row r="4858" spans="1:8" x14ac:dyDescent="0.3">
      <c r="A4858" s="2">
        <v>176794735298</v>
      </c>
      <c r="B4858" s="2" t="str">
        <f t="shared" si="225"/>
        <v>176794735298</v>
      </c>
      <c r="C4858" s="2" t="str">
        <f>_xlfn.XLOOKUP(
  B4858,
  'Candidate Data'!A:A,
  'Candidate Data'!B:B,
  "Not Found"
)</f>
        <v>Recruiter4</v>
      </c>
      <c r="D4858" s="2" t="str">
        <f>_xlfn.XLOOKUP(
  C4858,
  'Recruiter Data'!A:A,
  'Recruiter Data'!B:B,
  "Unknown"
)</f>
        <v>Asia</v>
      </c>
      <c r="E4858" t="s">
        <v>23</v>
      </c>
      <c r="F4858" t="str">
        <f t="shared" si="226"/>
        <v>Next Steps</v>
      </c>
      <c r="G4858" s="1">
        <v>44648.177824074075</v>
      </c>
      <c r="H4858" t="str">
        <f t="shared" si="227"/>
        <v>2022-03</v>
      </c>
    </row>
    <row r="4859" spans="1:8" x14ac:dyDescent="0.3">
      <c r="A4859" s="2">
        <v>176794735298</v>
      </c>
      <c r="B4859" s="2" t="str">
        <f t="shared" si="225"/>
        <v>176794735298</v>
      </c>
      <c r="C4859" s="2" t="str">
        <f>_xlfn.XLOOKUP(
  B4859,
  'Candidate Data'!A:A,
  'Candidate Data'!B:B,
  "Not Found"
)</f>
        <v>Recruiter4</v>
      </c>
      <c r="D4859" s="2" t="str">
        <f>_xlfn.XLOOKUP(
  C4859,
  'Recruiter Data'!A:A,
  'Recruiter Data'!B:B,
  "Unknown"
)</f>
        <v>Asia</v>
      </c>
      <c r="E4859" t="s">
        <v>19</v>
      </c>
      <c r="F4859" t="str">
        <f t="shared" si="226"/>
        <v>Phone Screen</v>
      </c>
      <c r="G4859" s="1">
        <v>44648.177210648151</v>
      </c>
      <c r="H4859" t="str">
        <f t="shared" si="227"/>
        <v>2022-03</v>
      </c>
    </row>
    <row r="4860" spans="1:8" x14ac:dyDescent="0.3">
      <c r="A4860" s="2">
        <v>176794735298</v>
      </c>
      <c r="B4860" s="2" t="str">
        <f t="shared" si="225"/>
        <v>176794735298</v>
      </c>
      <c r="C4860" s="2" t="str">
        <f>_xlfn.XLOOKUP(
  B4860,
  'Candidate Data'!A:A,
  'Candidate Data'!B:B,
  "Not Found"
)</f>
        <v>Recruiter4</v>
      </c>
      <c r="D4860" s="2" t="str">
        <f>_xlfn.XLOOKUP(
  C4860,
  'Recruiter Data'!A:A,
  'Recruiter Data'!B:B,
  "Unknown"
)</f>
        <v>Asia</v>
      </c>
      <c r="E4860" t="s">
        <v>24</v>
      </c>
      <c r="F4860" t="str">
        <f t="shared" si="226"/>
        <v>Waitlist</v>
      </c>
      <c r="G4860" s="1">
        <v>44654.420324074075</v>
      </c>
      <c r="H4860" t="str">
        <f t="shared" si="227"/>
        <v>2022-04</v>
      </c>
    </row>
    <row r="4861" spans="1:8" x14ac:dyDescent="0.3">
      <c r="A4861" s="2">
        <v>171854299173</v>
      </c>
      <c r="B4861" s="2" t="str">
        <f t="shared" si="225"/>
        <v>171854299173</v>
      </c>
      <c r="C4861" s="2" t="str">
        <f>_xlfn.XLOOKUP(
  B4861,
  'Candidate Data'!A:A,
  'Candidate Data'!B:B,
  "Not Found"
)</f>
        <v>Recruiter2</v>
      </c>
      <c r="D4861" s="2" t="str">
        <f>_xlfn.XLOOKUP(
  C4861,
  'Recruiter Data'!A:A,
  'Recruiter Data'!B:B,
  "Unknown"
)</f>
        <v>N America</v>
      </c>
      <c r="E4861" t="s">
        <v>18</v>
      </c>
      <c r="F4861" t="str">
        <f t="shared" si="226"/>
        <v>Application Review</v>
      </c>
      <c r="G4861" s="1">
        <v>44648.198067129626</v>
      </c>
      <c r="H4861" t="str">
        <f t="shared" si="227"/>
        <v>2022-03</v>
      </c>
    </row>
    <row r="4862" spans="1:8" x14ac:dyDescent="0.3">
      <c r="A4862" s="2">
        <v>171854299173</v>
      </c>
      <c r="B4862" s="2" t="str">
        <f t="shared" si="225"/>
        <v>171854299173</v>
      </c>
      <c r="C4862" s="2" t="str">
        <f>_xlfn.XLOOKUP(
  B4862,
  'Candidate Data'!A:A,
  'Candidate Data'!B:B,
  "Not Found"
)</f>
        <v>Recruiter2</v>
      </c>
      <c r="D4862" s="2" t="str">
        <f>_xlfn.XLOOKUP(
  C4862,
  'Recruiter Data'!A:A,
  'Recruiter Data'!B:B,
  "Unknown"
)</f>
        <v>N America</v>
      </c>
      <c r="E4862" t="s">
        <v>19</v>
      </c>
      <c r="F4862" t="str">
        <f t="shared" si="226"/>
        <v>Phone Screen</v>
      </c>
      <c r="G4862" s="1">
        <v>44651.63521990741</v>
      </c>
      <c r="H4862" t="str">
        <f t="shared" si="227"/>
        <v>2022-03</v>
      </c>
    </row>
    <row r="4863" spans="1:8" x14ac:dyDescent="0.3">
      <c r="A4863" s="2">
        <v>133930950519</v>
      </c>
      <c r="B4863" s="2" t="str">
        <f t="shared" si="225"/>
        <v>133930950519</v>
      </c>
      <c r="C4863" s="2" t="str">
        <f>_xlfn.XLOOKUP(
  B4863,
  'Candidate Data'!A:A,
  'Candidate Data'!B:B,
  "Not Found"
)</f>
        <v>Recruiter9</v>
      </c>
      <c r="D4863" s="2" t="str">
        <f>_xlfn.XLOOKUP(
  C4863,
  'Recruiter Data'!A:A,
  'Recruiter Data'!B:B,
  "Unknown"
)</f>
        <v>Europe</v>
      </c>
      <c r="E4863" t="s">
        <v>18</v>
      </c>
      <c r="F4863" t="str">
        <f t="shared" si="226"/>
        <v>Application Review</v>
      </c>
      <c r="G4863" s="1">
        <v>44648.219583333332</v>
      </c>
      <c r="H4863" t="str">
        <f t="shared" si="227"/>
        <v>2022-03</v>
      </c>
    </row>
    <row r="4864" spans="1:8" x14ac:dyDescent="0.3">
      <c r="A4864" s="2">
        <v>160425231652</v>
      </c>
      <c r="B4864" s="2" t="str">
        <f t="shared" si="225"/>
        <v>160425231652</v>
      </c>
      <c r="C4864" s="2" t="str">
        <f>_xlfn.XLOOKUP(
  B4864,
  'Candidate Data'!A:A,
  'Candidate Data'!B:B,
  "Not Found"
)</f>
        <v>Recruiter12</v>
      </c>
      <c r="D4864" s="2" t="str">
        <f>_xlfn.XLOOKUP(
  C4864,
  'Recruiter Data'!A:A,
  'Recruiter Data'!B:B,
  "Unknown"
)</f>
        <v>Europe</v>
      </c>
      <c r="E4864" t="s">
        <v>18</v>
      </c>
      <c r="F4864" t="str">
        <f t="shared" si="226"/>
        <v>Application Review</v>
      </c>
      <c r="G4864" s="1">
        <v>44648.275752314818</v>
      </c>
      <c r="H4864" t="str">
        <f t="shared" si="227"/>
        <v>2022-03</v>
      </c>
    </row>
    <row r="4865" spans="1:8" x14ac:dyDescent="0.3">
      <c r="A4865" s="2">
        <v>160425231652</v>
      </c>
      <c r="B4865" s="2" t="str">
        <f t="shared" si="225"/>
        <v>160425231652</v>
      </c>
      <c r="C4865" s="2" t="str">
        <f>_xlfn.XLOOKUP(
  B4865,
  'Candidate Data'!A:A,
  'Candidate Data'!B:B,
  "Not Found"
)</f>
        <v>Recruiter12</v>
      </c>
      <c r="D4865" s="2" t="str">
        <f>_xlfn.XLOOKUP(
  C4865,
  'Recruiter Data'!A:A,
  'Recruiter Data'!B:B,
  "Unknown"
)</f>
        <v>Europe</v>
      </c>
      <c r="E4865" t="s">
        <v>19</v>
      </c>
      <c r="F4865" t="str">
        <f t="shared" si="226"/>
        <v>Phone Screen</v>
      </c>
      <c r="G4865" s="1">
        <v>44648.664212962962</v>
      </c>
      <c r="H4865" t="str">
        <f t="shared" si="227"/>
        <v>2022-03</v>
      </c>
    </row>
    <row r="4866" spans="1:8" x14ac:dyDescent="0.3">
      <c r="A4866" s="2">
        <v>111286405788</v>
      </c>
      <c r="B4866" s="2" t="str">
        <f t="shared" si="225"/>
        <v>111286405788</v>
      </c>
      <c r="C4866" s="2" t="str">
        <f>_xlfn.XLOOKUP(
  B4866,
  'Candidate Data'!A:A,
  'Candidate Data'!B:B,
  "Not Found"
)</f>
        <v>Recruiter9</v>
      </c>
      <c r="D4866" s="2" t="str">
        <f>_xlfn.XLOOKUP(
  C4866,
  'Recruiter Data'!A:A,
  'Recruiter Data'!B:B,
  "Unknown"
)</f>
        <v>Europe</v>
      </c>
      <c r="E4866" t="s">
        <v>18</v>
      </c>
      <c r="F4866" t="str">
        <f t="shared" si="226"/>
        <v>Application Review</v>
      </c>
      <c r="G4866" s="1">
        <v>44648.316724537035</v>
      </c>
      <c r="H4866" t="str">
        <f t="shared" si="227"/>
        <v>2022-03</v>
      </c>
    </row>
    <row r="4867" spans="1:8" x14ac:dyDescent="0.3">
      <c r="A4867" s="2">
        <v>111286405788</v>
      </c>
      <c r="B4867" s="2" t="str">
        <f t="shared" ref="B4867:B4930" si="228">TEXT(A4867,"0")</f>
        <v>111286405788</v>
      </c>
      <c r="C4867" s="2" t="str">
        <f>_xlfn.XLOOKUP(
  B4867,
  'Candidate Data'!A:A,
  'Candidate Data'!B:B,
  "Not Found"
)</f>
        <v>Recruiter9</v>
      </c>
      <c r="D4867" s="2" t="str">
        <f>_xlfn.XLOOKUP(
  C4867,
  'Recruiter Data'!A:A,
  'Recruiter Data'!B:B,
  "Unknown"
)</f>
        <v>Europe</v>
      </c>
      <c r="E4867" t="s">
        <v>19</v>
      </c>
      <c r="F4867" t="str">
        <f t="shared" ref="F4867:F4930" si="229">IF(ISNUMBER(SEARCH("Phone Screen",E4867)),"Phone Screen",
IF(ISNUMBER(SEARCH("Interview #1",E4867)),"Interview #1",
IF(ISNUMBER(SEARCH("Final Interview",E4867)),"Final Interview",
IF(ISNUMBER(SEARCH("Next Steps",E4867)),"Next Steps",
IF(ISNUMBER(SEARCH("Diligence",E4867)),"Diligence",
IF(ISNUMBER(SEARCH("Waitlist",E4867)),"Waitlist",
"Application Review"))))))</f>
        <v>Phone Screen</v>
      </c>
      <c r="G4867" s="1">
        <v>44661.339629629627</v>
      </c>
      <c r="H4867" t="str">
        <f t="shared" ref="H4867:H4930" si="230">TEXT(G4867,"yyyy-mm")</f>
        <v>2022-04</v>
      </c>
    </row>
    <row r="4868" spans="1:8" x14ac:dyDescent="0.3">
      <c r="A4868" s="2">
        <v>102126006762</v>
      </c>
      <c r="B4868" s="2" t="str">
        <f t="shared" si="228"/>
        <v>102126006762</v>
      </c>
      <c r="C4868" s="2" t="str">
        <f>_xlfn.XLOOKUP(
  B4868,
  'Candidate Data'!A:A,
  'Candidate Data'!B:B,
  "Not Found"
)</f>
        <v>Recruiter5</v>
      </c>
      <c r="D4868" s="2" t="str">
        <f>_xlfn.XLOOKUP(
  C4868,
  'Recruiter Data'!A:A,
  'Recruiter Data'!B:B,
  "Unknown"
)</f>
        <v>Europe</v>
      </c>
      <c r="E4868" t="s">
        <v>18</v>
      </c>
      <c r="F4868" t="str">
        <f t="shared" si="229"/>
        <v>Application Review</v>
      </c>
      <c r="G4868" s="1">
        <v>44648.321643518517</v>
      </c>
      <c r="H4868" t="str">
        <f t="shared" si="230"/>
        <v>2022-03</v>
      </c>
    </row>
    <row r="4869" spans="1:8" x14ac:dyDescent="0.3">
      <c r="A4869" s="2">
        <v>145965485158</v>
      </c>
      <c r="B4869" s="2" t="str">
        <f t="shared" si="228"/>
        <v>145965485158</v>
      </c>
      <c r="C4869" s="2" t="str">
        <f>_xlfn.XLOOKUP(
  B4869,
  'Candidate Data'!A:A,
  'Candidate Data'!B:B,
  "Not Found"
)</f>
        <v>Recruiter5</v>
      </c>
      <c r="D4869" s="2" t="str">
        <f>_xlfn.XLOOKUP(
  C4869,
  'Recruiter Data'!A:A,
  'Recruiter Data'!B:B,
  "Unknown"
)</f>
        <v>Europe</v>
      </c>
      <c r="E4869" t="s">
        <v>18</v>
      </c>
      <c r="F4869" t="str">
        <f t="shared" si="229"/>
        <v>Application Review</v>
      </c>
      <c r="G4869" s="1">
        <v>44648.346134259256</v>
      </c>
      <c r="H4869" t="str">
        <f t="shared" si="230"/>
        <v>2022-03</v>
      </c>
    </row>
    <row r="4870" spans="1:8" x14ac:dyDescent="0.3">
      <c r="A4870" s="2">
        <v>145965485158</v>
      </c>
      <c r="B4870" s="2" t="str">
        <f t="shared" si="228"/>
        <v>145965485158</v>
      </c>
      <c r="C4870" s="2" t="str">
        <f>_xlfn.XLOOKUP(
  B4870,
  'Candidate Data'!A:A,
  'Candidate Data'!B:B,
  "Not Found"
)</f>
        <v>Recruiter5</v>
      </c>
      <c r="D4870" s="2" t="str">
        <f>_xlfn.XLOOKUP(
  C4870,
  'Recruiter Data'!A:A,
  'Recruiter Data'!B:B,
  "Unknown"
)</f>
        <v>Europe</v>
      </c>
      <c r="E4870" t="s">
        <v>21</v>
      </c>
      <c r="F4870" t="str">
        <f t="shared" si="229"/>
        <v>Diligence</v>
      </c>
      <c r="G4870" s="1">
        <v>44648.346377314818</v>
      </c>
      <c r="H4870" t="str">
        <f t="shared" si="230"/>
        <v>2022-03</v>
      </c>
    </row>
    <row r="4871" spans="1:8" x14ac:dyDescent="0.3">
      <c r="A4871" s="2">
        <v>145965485158</v>
      </c>
      <c r="B4871" s="2" t="str">
        <f t="shared" si="228"/>
        <v>145965485158</v>
      </c>
      <c r="C4871" s="2" t="str">
        <f>_xlfn.XLOOKUP(
  B4871,
  'Candidate Data'!A:A,
  'Candidate Data'!B:B,
  "Not Found"
)</f>
        <v>Recruiter5</v>
      </c>
      <c r="D4871" s="2" t="str">
        <f>_xlfn.XLOOKUP(
  C4871,
  'Recruiter Data'!A:A,
  'Recruiter Data'!B:B,
  "Unknown"
)</f>
        <v>Europe</v>
      </c>
      <c r="E4871" t="s">
        <v>22</v>
      </c>
      <c r="F4871" t="str">
        <f t="shared" si="229"/>
        <v>Final Interview</v>
      </c>
      <c r="G4871" s="1">
        <v>44648.346377314818</v>
      </c>
      <c r="H4871" t="str">
        <f t="shared" si="230"/>
        <v>2022-03</v>
      </c>
    </row>
    <row r="4872" spans="1:8" x14ac:dyDescent="0.3">
      <c r="A4872" s="2">
        <v>145965485158</v>
      </c>
      <c r="B4872" s="2" t="str">
        <f t="shared" si="228"/>
        <v>145965485158</v>
      </c>
      <c r="C4872" s="2" t="str">
        <f>_xlfn.XLOOKUP(
  B4872,
  'Candidate Data'!A:A,
  'Candidate Data'!B:B,
  "Not Found"
)</f>
        <v>Recruiter5</v>
      </c>
      <c r="D4872" s="2" t="str">
        <f>_xlfn.XLOOKUP(
  C4872,
  'Recruiter Data'!A:A,
  'Recruiter Data'!B:B,
  "Unknown"
)</f>
        <v>Europe</v>
      </c>
      <c r="E4872" t="s">
        <v>20</v>
      </c>
      <c r="F4872" t="str">
        <f t="shared" si="229"/>
        <v>Interview #1</v>
      </c>
      <c r="G4872" s="1">
        <v>44648.346134259256</v>
      </c>
      <c r="H4872" t="str">
        <f t="shared" si="230"/>
        <v>2022-03</v>
      </c>
    </row>
    <row r="4873" spans="1:8" x14ac:dyDescent="0.3">
      <c r="A4873" s="2">
        <v>145965485158</v>
      </c>
      <c r="B4873" s="2" t="str">
        <f t="shared" si="228"/>
        <v>145965485158</v>
      </c>
      <c r="C4873" s="2" t="str">
        <f>_xlfn.XLOOKUP(
  B4873,
  'Candidate Data'!A:A,
  'Candidate Data'!B:B,
  "Not Found"
)</f>
        <v>Recruiter5</v>
      </c>
      <c r="D4873" s="2" t="str">
        <f>_xlfn.XLOOKUP(
  C4873,
  'Recruiter Data'!A:A,
  'Recruiter Data'!B:B,
  "Unknown"
)</f>
        <v>Europe</v>
      </c>
      <c r="E4873" t="s">
        <v>23</v>
      </c>
      <c r="F4873" t="str">
        <f t="shared" si="229"/>
        <v>Next Steps</v>
      </c>
      <c r="G4873" s="1">
        <v>44648.346377314818</v>
      </c>
      <c r="H4873" t="str">
        <f t="shared" si="230"/>
        <v>2022-03</v>
      </c>
    </row>
    <row r="4874" spans="1:8" x14ac:dyDescent="0.3">
      <c r="A4874" s="2">
        <v>145965485158</v>
      </c>
      <c r="B4874" s="2" t="str">
        <f t="shared" si="228"/>
        <v>145965485158</v>
      </c>
      <c r="C4874" s="2" t="str">
        <f>_xlfn.XLOOKUP(
  B4874,
  'Candidate Data'!A:A,
  'Candidate Data'!B:B,
  "Not Found"
)</f>
        <v>Recruiter5</v>
      </c>
      <c r="D4874" s="2" t="str">
        <f>_xlfn.XLOOKUP(
  C4874,
  'Recruiter Data'!A:A,
  'Recruiter Data'!B:B,
  "Unknown"
)</f>
        <v>Europe</v>
      </c>
      <c r="E4874" t="s">
        <v>19</v>
      </c>
      <c r="F4874" t="str">
        <f t="shared" si="229"/>
        <v>Phone Screen</v>
      </c>
      <c r="G4874" s="1">
        <v>44648.346134259256</v>
      </c>
      <c r="H4874" t="str">
        <f t="shared" si="230"/>
        <v>2022-03</v>
      </c>
    </row>
    <row r="4875" spans="1:8" x14ac:dyDescent="0.3">
      <c r="A4875" s="2">
        <v>189207215570</v>
      </c>
      <c r="B4875" s="2" t="str">
        <f t="shared" si="228"/>
        <v>189207215570</v>
      </c>
      <c r="C4875" s="2" t="str">
        <f>_xlfn.XLOOKUP(
  B4875,
  'Candidate Data'!A:A,
  'Candidate Data'!B:B,
  "Not Found"
)</f>
        <v>Recruiter7</v>
      </c>
      <c r="D4875" s="2" t="str">
        <f>_xlfn.XLOOKUP(
  C4875,
  'Recruiter Data'!A:A,
  'Recruiter Data'!B:B,
  "Unknown"
)</f>
        <v>N America</v>
      </c>
      <c r="E4875" t="s">
        <v>18</v>
      </c>
      <c r="F4875" t="str">
        <f t="shared" si="229"/>
        <v>Application Review</v>
      </c>
      <c r="G4875" s="1">
        <v>44648.372141203705</v>
      </c>
      <c r="H4875" t="str">
        <f t="shared" si="230"/>
        <v>2022-03</v>
      </c>
    </row>
    <row r="4876" spans="1:8" x14ac:dyDescent="0.3">
      <c r="A4876" s="2">
        <v>189207215570</v>
      </c>
      <c r="B4876" s="2" t="str">
        <f t="shared" si="228"/>
        <v>189207215570</v>
      </c>
      <c r="C4876" s="2" t="str">
        <f>_xlfn.XLOOKUP(
  B4876,
  'Candidate Data'!A:A,
  'Candidate Data'!B:B,
  "Not Found"
)</f>
        <v>Recruiter7</v>
      </c>
      <c r="D4876" s="2" t="str">
        <f>_xlfn.XLOOKUP(
  C4876,
  'Recruiter Data'!A:A,
  'Recruiter Data'!B:B,
  "Unknown"
)</f>
        <v>N America</v>
      </c>
      <c r="E4876" t="s">
        <v>21</v>
      </c>
      <c r="F4876" t="str">
        <f t="shared" si="229"/>
        <v>Diligence</v>
      </c>
      <c r="G4876" s="1">
        <v>44655.300671296296</v>
      </c>
      <c r="H4876" t="str">
        <f t="shared" si="230"/>
        <v>2022-04</v>
      </c>
    </row>
    <row r="4877" spans="1:8" x14ac:dyDescent="0.3">
      <c r="A4877" s="2">
        <v>189207215570</v>
      </c>
      <c r="B4877" s="2" t="str">
        <f t="shared" si="228"/>
        <v>189207215570</v>
      </c>
      <c r="C4877" s="2" t="str">
        <f>_xlfn.XLOOKUP(
  B4877,
  'Candidate Data'!A:A,
  'Candidate Data'!B:B,
  "Not Found"
)</f>
        <v>Recruiter7</v>
      </c>
      <c r="D4877" s="2" t="str">
        <f>_xlfn.XLOOKUP(
  C4877,
  'Recruiter Data'!A:A,
  'Recruiter Data'!B:B,
  "Unknown"
)</f>
        <v>N America</v>
      </c>
      <c r="E4877" t="s">
        <v>22</v>
      </c>
      <c r="F4877" t="str">
        <f t="shared" si="229"/>
        <v>Final Interview</v>
      </c>
      <c r="G4877" s="1">
        <v>44655.300497685188</v>
      </c>
      <c r="H4877" t="str">
        <f t="shared" si="230"/>
        <v>2022-04</v>
      </c>
    </row>
    <row r="4878" spans="1:8" x14ac:dyDescent="0.3">
      <c r="A4878" s="2">
        <v>189207215570</v>
      </c>
      <c r="B4878" s="2" t="str">
        <f t="shared" si="228"/>
        <v>189207215570</v>
      </c>
      <c r="C4878" s="2" t="str">
        <f>_xlfn.XLOOKUP(
  B4878,
  'Candidate Data'!A:A,
  'Candidate Data'!B:B,
  "Not Found"
)</f>
        <v>Recruiter7</v>
      </c>
      <c r="D4878" s="2" t="str">
        <f>_xlfn.XLOOKUP(
  C4878,
  'Recruiter Data'!A:A,
  'Recruiter Data'!B:B,
  "Unknown"
)</f>
        <v>N America</v>
      </c>
      <c r="E4878" t="s">
        <v>20</v>
      </c>
      <c r="F4878" t="str">
        <f t="shared" si="229"/>
        <v>Interview #1</v>
      </c>
      <c r="G4878" s="1">
        <v>44648.372141203705</v>
      </c>
      <c r="H4878" t="str">
        <f t="shared" si="230"/>
        <v>2022-03</v>
      </c>
    </row>
    <row r="4879" spans="1:8" x14ac:dyDescent="0.3">
      <c r="A4879" s="2">
        <v>189207215570</v>
      </c>
      <c r="B4879" s="2" t="str">
        <f t="shared" si="228"/>
        <v>189207215570</v>
      </c>
      <c r="C4879" s="2" t="str">
        <f>_xlfn.XLOOKUP(
  B4879,
  'Candidate Data'!A:A,
  'Candidate Data'!B:B,
  "Not Found"
)</f>
        <v>Recruiter7</v>
      </c>
      <c r="D4879" s="2" t="str">
        <f>_xlfn.XLOOKUP(
  C4879,
  'Recruiter Data'!A:A,
  'Recruiter Data'!B:B,
  "Unknown"
)</f>
        <v>N America</v>
      </c>
      <c r="E4879" t="s">
        <v>23</v>
      </c>
      <c r="F4879" t="str">
        <f t="shared" si="229"/>
        <v>Next Steps</v>
      </c>
      <c r="G4879" s="1">
        <v>44655.300613425927</v>
      </c>
      <c r="H4879" t="str">
        <f t="shared" si="230"/>
        <v>2022-04</v>
      </c>
    </row>
    <row r="4880" spans="1:8" x14ac:dyDescent="0.3">
      <c r="A4880" s="2">
        <v>189207215570</v>
      </c>
      <c r="B4880" s="2" t="str">
        <f t="shared" si="228"/>
        <v>189207215570</v>
      </c>
      <c r="C4880" s="2" t="str">
        <f>_xlfn.XLOOKUP(
  B4880,
  'Candidate Data'!A:A,
  'Candidate Data'!B:B,
  "Not Found"
)</f>
        <v>Recruiter7</v>
      </c>
      <c r="D4880" s="2" t="str">
        <f>_xlfn.XLOOKUP(
  C4880,
  'Recruiter Data'!A:A,
  'Recruiter Data'!B:B,
  "Unknown"
)</f>
        <v>N America</v>
      </c>
      <c r="E4880" t="s">
        <v>19</v>
      </c>
      <c r="F4880" t="str">
        <f t="shared" si="229"/>
        <v>Phone Screen</v>
      </c>
      <c r="G4880" s="1">
        <v>44648.372141203705</v>
      </c>
      <c r="H4880" t="str">
        <f t="shared" si="230"/>
        <v>2022-03</v>
      </c>
    </row>
    <row r="4881" spans="1:8" x14ac:dyDescent="0.3">
      <c r="A4881" s="2">
        <v>125826296311</v>
      </c>
      <c r="B4881" s="2" t="str">
        <f t="shared" si="228"/>
        <v>125826296311</v>
      </c>
      <c r="C4881" s="2" t="str">
        <f>_xlfn.XLOOKUP(
  B4881,
  'Candidate Data'!A:A,
  'Candidate Data'!B:B,
  "Not Found"
)</f>
        <v>Recruiter3</v>
      </c>
      <c r="D4881" s="2" t="str">
        <f>_xlfn.XLOOKUP(
  C4881,
  'Recruiter Data'!A:A,
  'Recruiter Data'!B:B,
  "Unknown"
)</f>
        <v>N America</v>
      </c>
      <c r="E4881" t="s">
        <v>18</v>
      </c>
      <c r="F4881" t="str">
        <f t="shared" si="229"/>
        <v>Application Review</v>
      </c>
      <c r="G4881" s="1">
        <v>44648.377129629633</v>
      </c>
      <c r="H4881" t="str">
        <f t="shared" si="230"/>
        <v>2022-03</v>
      </c>
    </row>
    <row r="4882" spans="1:8" x14ac:dyDescent="0.3">
      <c r="A4882" s="2">
        <v>125826296311</v>
      </c>
      <c r="B4882" s="2" t="str">
        <f t="shared" si="228"/>
        <v>125826296311</v>
      </c>
      <c r="C4882" s="2" t="str">
        <f>_xlfn.XLOOKUP(
  B4882,
  'Candidate Data'!A:A,
  'Candidate Data'!B:B,
  "Not Found"
)</f>
        <v>Recruiter3</v>
      </c>
      <c r="D4882" s="2" t="str">
        <f>_xlfn.XLOOKUP(
  C4882,
  'Recruiter Data'!A:A,
  'Recruiter Data'!B:B,
  "Unknown"
)</f>
        <v>N America</v>
      </c>
      <c r="E4882" t="s">
        <v>18</v>
      </c>
      <c r="F4882" t="str">
        <f t="shared" si="229"/>
        <v>Application Review</v>
      </c>
      <c r="G4882" s="1">
        <v>44653.475092592591</v>
      </c>
      <c r="H4882" t="str">
        <f t="shared" si="230"/>
        <v>2022-04</v>
      </c>
    </row>
    <row r="4883" spans="1:8" x14ac:dyDescent="0.3">
      <c r="A4883" s="2">
        <v>125826296311</v>
      </c>
      <c r="B4883" s="2" t="str">
        <f t="shared" si="228"/>
        <v>125826296311</v>
      </c>
      <c r="C4883" s="2" t="str">
        <f>_xlfn.XLOOKUP(
  B4883,
  'Candidate Data'!A:A,
  'Candidate Data'!B:B,
  "Not Found"
)</f>
        <v>Recruiter3</v>
      </c>
      <c r="D4883" s="2" t="str">
        <f>_xlfn.XLOOKUP(
  C4883,
  'Recruiter Data'!A:A,
  'Recruiter Data'!B:B,
  "Unknown"
)</f>
        <v>N America</v>
      </c>
      <c r="E4883" t="s">
        <v>18</v>
      </c>
      <c r="F4883" t="str">
        <f t="shared" si="229"/>
        <v>Application Review</v>
      </c>
      <c r="G4883" s="1">
        <v>44659.612534722219</v>
      </c>
      <c r="H4883" t="str">
        <f t="shared" si="230"/>
        <v>2022-04</v>
      </c>
    </row>
    <row r="4884" spans="1:8" x14ac:dyDescent="0.3">
      <c r="A4884" s="2">
        <v>125826296311</v>
      </c>
      <c r="B4884" s="2" t="str">
        <f t="shared" si="228"/>
        <v>125826296311</v>
      </c>
      <c r="C4884" s="2" t="str">
        <f>_xlfn.XLOOKUP(
  B4884,
  'Candidate Data'!A:A,
  'Candidate Data'!B:B,
  "Not Found"
)</f>
        <v>Recruiter3</v>
      </c>
      <c r="D4884" s="2" t="str">
        <f>_xlfn.XLOOKUP(
  C4884,
  'Recruiter Data'!A:A,
  'Recruiter Data'!B:B,
  "Unknown"
)</f>
        <v>N America</v>
      </c>
      <c r="E4884" t="s">
        <v>18</v>
      </c>
      <c r="F4884" t="str">
        <f t="shared" si="229"/>
        <v>Application Review</v>
      </c>
      <c r="G4884" s="1">
        <v>44659.613391203704</v>
      </c>
      <c r="H4884" t="str">
        <f t="shared" si="230"/>
        <v>2022-04</v>
      </c>
    </row>
    <row r="4885" spans="1:8" x14ac:dyDescent="0.3">
      <c r="A4885" s="2">
        <v>125826296311</v>
      </c>
      <c r="B4885" s="2" t="str">
        <f t="shared" si="228"/>
        <v>125826296311</v>
      </c>
      <c r="C4885" s="2" t="str">
        <f>_xlfn.XLOOKUP(
  B4885,
  'Candidate Data'!A:A,
  'Candidate Data'!B:B,
  "Not Found"
)</f>
        <v>Recruiter3</v>
      </c>
      <c r="D4885" s="2" t="str">
        <f>_xlfn.XLOOKUP(
  C4885,
  'Recruiter Data'!A:A,
  'Recruiter Data'!B:B,
  "Unknown"
)</f>
        <v>N America</v>
      </c>
      <c r="E4885" t="s">
        <v>18</v>
      </c>
      <c r="F4885" t="str">
        <f t="shared" si="229"/>
        <v>Application Review</v>
      </c>
      <c r="G4885" s="1">
        <v>44659.614108796297</v>
      </c>
      <c r="H4885" t="str">
        <f t="shared" si="230"/>
        <v>2022-04</v>
      </c>
    </row>
    <row r="4886" spans="1:8" x14ac:dyDescent="0.3">
      <c r="A4886" s="2">
        <v>119761259313</v>
      </c>
      <c r="B4886" s="2" t="str">
        <f t="shared" si="228"/>
        <v>119761259313</v>
      </c>
      <c r="C4886" s="2" t="str">
        <f>_xlfn.XLOOKUP(
  B4886,
  'Candidate Data'!A:A,
  'Candidate Data'!B:B,
  "Not Found"
)</f>
        <v>Recruiter9</v>
      </c>
      <c r="D4886" s="2" t="str">
        <f>_xlfn.XLOOKUP(
  C4886,
  'Recruiter Data'!A:A,
  'Recruiter Data'!B:B,
  "Unknown"
)</f>
        <v>Europe</v>
      </c>
      <c r="E4886" t="s">
        <v>18</v>
      </c>
      <c r="F4886" t="str">
        <f t="shared" si="229"/>
        <v>Application Review</v>
      </c>
      <c r="G4886" s="1">
        <v>44648.428576388891</v>
      </c>
      <c r="H4886" t="str">
        <f t="shared" si="230"/>
        <v>2022-03</v>
      </c>
    </row>
    <row r="4887" spans="1:8" x14ac:dyDescent="0.3">
      <c r="A4887" s="2">
        <v>168989244322</v>
      </c>
      <c r="B4887" s="2" t="str">
        <f t="shared" si="228"/>
        <v>168989244322</v>
      </c>
      <c r="C4887" s="2" t="str">
        <f>_xlfn.XLOOKUP(
  B4887,
  'Candidate Data'!A:A,
  'Candidate Data'!B:B,
  "Not Found"
)</f>
        <v>Recruiter12</v>
      </c>
      <c r="D4887" s="2" t="str">
        <f>_xlfn.XLOOKUP(
  C4887,
  'Recruiter Data'!A:A,
  'Recruiter Data'!B:B,
  "Unknown"
)</f>
        <v>Europe</v>
      </c>
      <c r="E4887" t="s">
        <v>18</v>
      </c>
      <c r="F4887" t="str">
        <f t="shared" si="229"/>
        <v>Application Review</v>
      </c>
      <c r="G4887" s="1">
        <v>44648.456967592596</v>
      </c>
      <c r="H4887" t="str">
        <f t="shared" si="230"/>
        <v>2022-03</v>
      </c>
    </row>
    <row r="4888" spans="1:8" x14ac:dyDescent="0.3">
      <c r="A4888" s="2">
        <v>137387360974</v>
      </c>
      <c r="B4888" s="2" t="str">
        <f t="shared" si="228"/>
        <v>137387360974</v>
      </c>
      <c r="C4888" s="2" t="str">
        <f>_xlfn.XLOOKUP(
  B4888,
  'Candidate Data'!A:A,
  'Candidate Data'!B:B,
  "Not Found"
)</f>
        <v>Recruiter3</v>
      </c>
      <c r="D4888" s="2" t="str">
        <f>_xlfn.XLOOKUP(
  C4888,
  'Recruiter Data'!A:A,
  'Recruiter Data'!B:B,
  "Unknown"
)</f>
        <v>N America</v>
      </c>
      <c r="E4888" t="s">
        <v>18</v>
      </c>
      <c r="F4888" t="str">
        <f t="shared" si="229"/>
        <v>Application Review</v>
      </c>
      <c r="G4888" s="1">
        <v>44648.529317129629</v>
      </c>
      <c r="H4888" t="str">
        <f t="shared" si="230"/>
        <v>2022-03</v>
      </c>
    </row>
    <row r="4889" spans="1:8" x14ac:dyDescent="0.3">
      <c r="A4889" s="2">
        <v>137387360974</v>
      </c>
      <c r="B4889" s="2" t="str">
        <f t="shared" si="228"/>
        <v>137387360974</v>
      </c>
      <c r="C4889" s="2" t="str">
        <f>_xlfn.XLOOKUP(
  B4889,
  'Candidate Data'!A:A,
  'Candidate Data'!B:B,
  "Not Found"
)</f>
        <v>Recruiter3</v>
      </c>
      <c r="D4889" s="2" t="str">
        <f>_xlfn.XLOOKUP(
  C4889,
  'Recruiter Data'!A:A,
  'Recruiter Data'!B:B,
  "Unknown"
)</f>
        <v>N America</v>
      </c>
      <c r="E4889" t="s">
        <v>21</v>
      </c>
      <c r="F4889" t="str">
        <f t="shared" si="229"/>
        <v>Diligence</v>
      </c>
      <c r="G4889" s="1">
        <v>44653.489016203705</v>
      </c>
      <c r="H4889" t="str">
        <f t="shared" si="230"/>
        <v>2022-04</v>
      </c>
    </row>
    <row r="4890" spans="1:8" x14ac:dyDescent="0.3">
      <c r="A4890" s="2">
        <v>137387360974</v>
      </c>
      <c r="B4890" s="2" t="str">
        <f t="shared" si="228"/>
        <v>137387360974</v>
      </c>
      <c r="C4890" s="2" t="str">
        <f>_xlfn.XLOOKUP(
  B4890,
  'Candidate Data'!A:A,
  'Candidate Data'!B:B,
  "Not Found"
)</f>
        <v>Recruiter3</v>
      </c>
      <c r="D4890" s="2" t="str">
        <f>_xlfn.XLOOKUP(
  C4890,
  'Recruiter Data'!A:A,
  'Recruiter Data'!B:B,
  "Unknown"
)</f>
        <v>N America</v>
      </c>
      <c r="E4890" t="s">
        <v>22</v>
      </c>
      <c r="F4890" t="str">
        <f t="shared" si="229"/>
        <v>Final Interview</v>
      </c>
      <c r="G4890" s="1">
        <v>44653.489016203705</v>
      </c>
      <c r="H4890" t="str">
        <f t="shared" si="230"/>
        <v>2022-04</v>
      </c>
    </row>
    <row r="4891" spans="1:8" x14ac:dyDescent="0.3">
      <c r="A4891" s="2">
        <v>137387360974</v>
      </c>
      <c r="B4891" s="2" t="str">
        <f t="shared" si="228"/>
        <v>137387360974</v>
      </c>
      <c r="C4891" s="2" t="str">
        <f>_xlfn.XLOOKUP(
  B4891,
  'Candidate Data'!A:A,
  'Candidate Data'!B:B,
  "Not Found"
)</f>
        <v>Recruiter3</v>
      </c>
      <c r="D4891" s="2" t="str">
        <f>_xlfn.XLOOKUP(
  C4891,
  'Recruiter Data'!A:A,
  'Recruiter Data'!B:B,
  "Unknown"
)</f>
        <v>N America</v>
      </c>
      <c r="E4891" t="s">
        <v>20</v>
      </c>
      <c r="F4891" t="str">
        <f t="shared" si="229"/>
        <v>Interview #1</v>
      </c>
      <c r="G4891" s="1">
        <v>44648.529317129629</v>
      </c>
      <c r="H4891" t="str">
        <f t="shared" si="230"/>
        <v>2022-03</v>
      </c>
    </row>
    <row r="4892" spans="1:8" x14ac:dyDescent="0.3">
      <c r="A4892" s="2">
        <v>137387360974</v>
      </c>
      <c r="B4892" s="2" t="str">
        <f t="shared" si="228"/>
        <v>137387360974</v>
      </c>
      <c r="C4892" s="2" t="str">
        <f>_xlfn.XLOOKUP(
  B4892,
  'Candidate Data'!A:A,
  'Candidate Data'!B:B,
  "Not Found"
)</f>
        <v>Recruiter3</v>
      </c>
      <c r="D4892" s="2" t="str">
        <f>_xlfn.XLOOKUP(
  C4892,
  'Recruiter Data'!A:A,
  'Recruiter Data'!B:B,
  "Unknown"
)</f>
        <v>N America</v>
      </c>
      <c r="E4892" t="s">
        <v>23</v>
      </c>
      <c r="F4892" t="str">
        <f t="shared" si="229"/>
        <v>Next Steps</v>
      </c>
      <c r="G4892" s="1">
        <v>44653.489016203705</v>
      </c>
      <c r="H4892" t="str">
        <f t="shared" si="230"/>
        <v>2022-04</v>
      </c>
    </row>
    <row r="4893" spans="1:8" x14ac:dyDescent="0.3">
      <c r="A4893" s="2">
        <v>137387360974</v>
      </c>
      <c r="B4893" s="2" t="str">
        <f t="shared" si="228"/>
        <v>137387360974</v>
      </c>
      <c r="C4893" s="2" t="str">
        <f>_xlfn.XLOOKUP(
  B4893,
  'Candidate Data'!A:A,
  'Candidate Data'!B:B,
  "Not Found"
)</f>
        <v>Recruiter3</v>
      </c>
      <c r="D4893" s="2" t="str">
        <f>_xlfn.XLOOKUP(
  C4893,
  'Recruiter Data'!A:A,
  'Recruiter Data'!B:B,
  "Unknown"
)</f>
        <v>N America</v>
      </c>
      <c r="E4893" t="s">
        <v>19</v>
      </c>
      <c r="F4893" t="str">
        <f t="shared" si="229"/>
        <v>Phone Screen</v>
      </c>
      <c r="G4893" s="1">
        <v>44648.529317129629</v>
      </c>
      <c r="H4893" t="str">
        <f t="shared" si="230"/>
        <v>2022-03</v>
      </c>
    </row>
    <row r="4894" spans="1:8" x14ac:dyDescent="0.3">
      <c r="A4894" s="2">
        <v>137387360974</v>
      </c>
      <c r="B4894" s="2" t="str">
        <f t="shared" si="228"/>
        <v>137387360974</v>
      </c>
      <c r="C4894" s="2" t="str">
        <f>_xlfn.XLOOKUP(
  B4894,
  'Candidate Data'!A:A,
  'Candidate Data'!B:B,
  "Not Found"
)</f>
        <v>Recruiter3</v>
      </c>
      <c r="D4894" s="2" t="str">
        <f>_xlfn.XLOOKUP(
  C4894,
  'Recruiter Data'!A:A,
  'Recruiter Data'!B:B,
  "Unknown"
)</f>
        <v>N America</v>
      </c>
      <c r="E4894" t="s">
        <v>24</v>
      </c>
      <c r="F4894" t="str">
        <f t="shared" si="229"/>
        <v>Waitlist</v>
      </c>
      <c r="G4894" s="1">
        <v>44655.451122685183</v>
      </c>
      <c r="H4894" t="str">
        <f t="shared" si="230"/>
        <v>2022-04</v>
      </c>
    </row>
    <row r="4895" spans="1:8" x14ac:dyDescent="0.3">
      <c r="A4895" s="2">
        <v>132096740841</v>
      </c>
      <c r="B4895" s="2" t="str">
        <f t="shared" si="228"/>
        <v>132096740841</v>
      </c>
      <c r="C4895" s="2" t="str">
        <f>_xlfn.XLOOKUP(
  B4895,
  'Candidate Data'!A:A,
  'Candidate Data'!B:B,
  "Not Found"
)</f>
        <v>Recruiter12</v>
      </c>
      <c r="D4895" s="2" t="str">
        <f>_xlfn.XLOOKUP(
  C4895,
  'Recruiter Data'!A:A,
  'Recruiter Data'!B:B,
  "Unknown"
)</f>
        <v>Europe</v>
      </c>
      <c r="E4895" t="s">
        <v>18</v>
      </c>
      <c r="F4895" t="str">
        <f t="shared" si="229"/>
        <v>Application Review</v>
      </c>
      <c r="G4895" s="1">
        <v>44648.533368055556</v>
      </c>
      <c r="H4895" t="str">
        <f t="shared" si="230"/>
        <v>2022-03</v>
      </c>
    </row>
    <row r="4896" spans="1:8" x14ac:dyDescent="0.3">
      <c r="A4896" s="2">
        <v>165765019943</v>
      </c>
      <c r="B4896" s="2" t="str">
        <f t="shared" si="228"/>
        <v>165765019943</v>
      </c>
      <c r="C4896" s="2" t="str">
        <f>_xlfn.XLOOKUP(
  B4896,
  'Candidate Data'!A:A,
  'Candidate Data'!B:B,
  "Not Found"
)</f>
        <v>Recruiter21</v>
      </c>
      <c r="D4896" s="2" t="str">
        <f>_xlfn.XLOOKUP(
  C4896,
  'Recruiter Data'!A:A,
  'Recruiter Data'!B:B,
  "Unknown"
)</f>
        <v>Europe</v>
      </c>
      <c r="E4896" t="s">
        <v>18</v>
      </c>
      <c r="F4896" t="str">
        <f t="shared" si="229"/>
        <v>Application Review</v>
      </c>
      <c r="G4896" s="1">
        <v>44648.543854166666</v>
      </c>
      <c r="H4896" t="str">
        <f t="shared" si="230"/>
        <v>2022-03</v>
      </c>
    </row>
    <row r="4897" spans="1:8" x14ac:dyDescent="0.3">
      <c r="A4897" s="2">
        <v>165765019943</v>
      </c>
      <c r="B4897" s="2" t="str">
        <f t="shared" si="228"/>
        <v>165765019943</v>
      </c>
      <c r="C4897" s="2" t="str">
        <f>_xlfn.XLOOKUP(
  B4897,
  'Candidate Data'!A:A,
  'Candidate Data'!B:B,
  "Not Found"
)</f>
        <v>Recruiter21</v>
      </c>
      <c r="D4897" s="2" t="str">
        <f>_xlfn.XLOOKUP(
  C4897,
  'Recruiter Data'!A:A,
  'Recruiter Data'!B:B,
  "Unknown"
)</f>
        <v>Europe</v>
      </c>
      <c r="E4897" t="s">
        <v>22</v>
      </c>
      <c r="F4897" t="str">
        <f t="shared" si="229"/>
        <v>Final Interview</v>
      </c>
      <c r="G4897" s="1">
        <v>44674.541539351849</v>
      </c>
      <c r="H4897" t="str">
        <f t="shared" si="230"/>
        <v>2022-04</v>
      </c>
    </row>
    <row r="4898" spans="1:8" x14ac:dyDescent="0.3">
      <c r="A4898" s="2">
        <v>165765019943</v>
      </c>
      <c r="B4898" s="2" t="str">
        <f t="shared" si="228"/>
        <v>165765019943</v>
      </c>
      <c r="C4898" s="2" t="str">
        <f>_xlfn.XLOOKUP(
  B4898,
  'Candidate Data'!A:A,
  'Candidate Data'!B:B,
  "Not Found"
)</f>
        <v>Recruiter21</v>
      </c>
      <c r="D4898" s="2" t="str">
        <f>_xlfn.XLOOKUP(
  C4898,
  'Recruiter Data'!A:A,
  'Recruiter Data'!B:B,
  "Unknown"
)</f>
        <v>Europe</v>
      </c>
      <c r="E4898" t="s">
        <v>20</v>
      </c>
      <c r="F4898" t="str">
        <f t="shared" si="229"/>
        <v>Interview #1</v>
      </c>
      <c r="G4898" s="1">
        <v>44660.565462962964</v>
      </c>
      <c r="H4898" t="str">
        <f t="shared" si="230"/>
        <v>2022-04</v>
      </c>
    </row>
    <row r="4899" spans="1:8" x14ac:dyDescent="0.3">
      <c r="A4899" s="2">
        <v>165765019943</v>
      </c>
      <c r="B4899" s="2" t="str">
        <f t="shared" si="228"/>
        <v>165765019943</v>
      </c>
      <c r="C4899" s="2" t="str">
        <f>_xlfn.XLOOKUP(
  B4899,
  'Candidate Data'!A:A,
  'Candidate Data'!B:B,
  "Not Found"
)</f>
        <v>Recruiter21</v>
      </c>
      <c r="D4899" s="2" t="str">
        <f>_xlfn.XLOOKUP(
  C4899,
  'Recruiter Data'!A:A,
  'Recruiter Data'!B:B,
  "Unknown"
)</f>
        <v>Europe</v>
      </c>
      <c r="E4899" t="s">
        <v>23</v>
      </c>
      <c r="F4899" t="str">
        <f t="shared" si="229"/>
        <v>Next Steps</v>
      </c>
      <c r="G4899" s="1">
        <v>44674.541620370372</v>
      </c>
      <c r="H4899" t="str">
        <f t="shared" si="230"/>
        <v>2022-04</v>
      </c>
    </row>
    <row r="4900" spans="1:8" x14ac:dyDescent="0.3">
      <c r="A4900" s="2">
        <v>165765019943</v>
      </c>
      <c r="B4900" s="2" t="str">
        <f t="shared" si="228"/>
        <v>165765019943</v>
      </c>
      <c r="C4900" s="2" t="str">
        <f>_xlfn.XLOOKUP(
  B4900,
  'Candidate Data'!A:A,
  'Candidate Data'!B:B,
  "Not Found"
)</f>
        <v>Recruiter21</v>
      </c>
      <c r="D4900" s="2" t="str">
        <f>_xlfn.XLOOKUP(
  C4900,
  'Recruiter Data'!A:A,
  'Recruiter Data'!B:B,
  "Unknown"
)</f>
        <v>Europe</v>
      </c>
      <c r="E4900" t="s">
        <v>19</v>
      </c>
      <c r="F4900" t="str">
        <f t="shared" si="229"/>
        <v>Phone Screen</v>
      </c>
      <c r="G4900" s="1">
        <v>44652.628055555557</v>
      </c>
      <c r="H4900" t="str">
        <f t="shared" si="230"/>
        <v>2022-04</v>
      </c>
    </row>
    <row r="4901" spans="1:8" x14ac:dyDescent="0.3">
      <c r="A4901" s="2">
        <v>181231269672</v>
      </c>
      <c r="B4901" s="2" t="str">
        <f t="shared" si="228"/>
        <v>181231269672</v>
      </c>
      <c r="C4901" s="2" t="str">
        <f>_xlfn.XLOOKUP(
  B4901,
  'Candidate Data'!A:A,
  'Candidate Data'!B:B,
  "Not Found"
)</f>
        <v>Recruiter5</v>
      </c>
      <c r="D4901" s="2" t="str">
        <f>_xlfn.XLOOKUP(
  C4901,
  'Recruiter Data'!A:A,
  'Recruiter Data'!B:B,
  "Unknown"
)</f>
        <v>Europe</v>
      </c>
      <c r="E4901" t="s">
        <v>18</v>
      </c>
      <c r="F4901" t="str">
        <f t="shared" si="229"/>
        <v>Application Review</v>
      </c>
      <c r="G4901" s="1">
        <v>44648.546469907407</v>
      </c>
      <c r="H4901" t="str">
        <f t="shared" si="230"/>
        <v>2022-03</v>
      </c>
    </row>
    <row r="4902" spans="1:8" x14ac:dyDescent="0.3">
      <c r="A4902" s="2">
        <v>181231269672</v>
      </c>
      <c r="B4902" s="2" t="str">
        <f t="shared" si="228"/>
        <v>181231269672</v>
      </c>
      <c r="C4902" s="2" t="str">
        <f>_xlfn.XLOOKUP(
  B4902,
  'Candidate Data'!A:A,
  'Candidate Data'!B:B,
  "Not Found"
)</f>
        <v>Recruiter5</v>
      </c>
      <c r="D4902" s="2" t="str">
        <f>_xlfn.XLOOKUP(
  C4902,
  'Recruiter Data'!A:A,
  'Recruiter Data'!B:B,
  "Unknown"
)</f>
        <v>Europe</v>
      </c>
      <c r="E4902" t="s">
        <v>22</v>
      </c>
      <c r="F4902" t="str">
        <f t="shared" si="229"/>
        <v>Final Interview</v>
      </c>
      <c r="G4902" s="1">
        <v>44680.577349537038</v>
      </c>
      <c r="H4902" t="str">
        <f t="shared" si="230"/>
        <v>2022-04</v>
      </c>
    </row>
    <row r="4903" spans="1:8" x14ac:dyDescent="0.3">
      <c r="A4903" s="2">
        <v>181231269672</v>
      </c>
      <c r="B4903" s="2" t="str">
        <f t="shared" si="228"/>
        <v>181231269672</v>
      </c>
      <c r="C4903" s="2" t="str">
        <f>_xlfn.XLOOKUP(
  B4903,
  'Candidate Data'!A:A,
  'Candidate Data'!B:B,
  "Not Found"
)</f>
        <v>Recruiter5</v>
      </c>
      <c r="D4903" s="2" t="str">
        <f>_xlfn.XLOOKUP(
  C4903,
  'Recruiter Data'!A:A,
  'Recruiter Data'!B:B,
  "Unknown"
)</f>
        <v>Europe</v>
      </c>
      <c r="E4903" t="s">
        <v>20</v>
      </c>
      <c r="F4903" t="str">
        <f t="shared" si="229"/>
        <v>Interview #1</v>
      </c>
      <c r="G4903" s="1">
        <v>44660.642384259256</v>
      </c>
      <c r="H4903" t="str">
        <f t="shared" si="230"/>
        <v>2022-04</v>
      </c>
    </row>
    <row r="4904" spans="1:8" x14ac:dyDescent="0.3">
      <c r="A4904" s="2">
        <v>181231269672</v>
      </c>
      <c r="B4904" s="2" t="str">
        <f t="shared" si="228"/>
        <v>181231269672</v>
      </c>
      <c r="C4904" s="2" t="str">
        <f>_xlfn.XLOOKUP(
  B4904,
  'Candidate Data'!A:A,
  'Candidate Data'!B:B,
  "Not Found"
)</f>
        <v>Recruiter5</v>
      </c>
      <c r="D4904" s="2" t="str">
        <f>_xlfn.XLOOKUP(
  C4904,
  'Recruiter Data'!A:A,
  'Recruiter Data'!B:B,
  "Unknown"
)</f>
        <v>Europe</v>
      </c>
      <c r="E4904" t="s">
        <v>23</v>
      </c>
      <c r="F4904" t="str">
        <f t="shared" si="229"/>
        <v>Next Steps</v>
      </c>
      <c r="G4904" s="1">
        <v>44680.577349537038</v>
      </c>
      <c r="H4904" t="str">
        <f t="shared" si="230"/>
        <v>2022-04</v>
      </c>
    </row>
    <row r="4905" spans="1:8" x14ac:dyDescent="0.3">
      <c r="A4905" s="2">
        <v>181231269672</v>
      </c>
      <c r="B4905" s="2" t="str">
        <f t="shared" si="228"/>
        <v>181231269672</v>
      </c>
      <c r="C4905" s="2" t="str">
        <f>_xlfn.XLOOKUP(
  B4905,
  'Candidate Data'!A:A,
  'Candidate Data'!B:B,
  "Not Found"
)</f>
        <v>Recruiter5</v>
      </c>
      <c r="D4905" s="2" t="str">
        <f>_xlfn.XLOOKUP(
  C4905,
  'Recruiter Data'!A:A,
  'Recruiter Data'!B:B,
  "Unknown"
)</f>
        <v>Europe</v>
      </c>
      <c r="E4905" t="s">
        <v>19</v>
      </c>
      <c r="F4905" t="str">
        <f t="shared" si="229"/>
        <v>Phone Screen</v>
      </c>
      <c r="G4905" s="1">
        <v>44648.546469907407</v>
      </c>
      <c r="H4905" t="str">
        <f t="shared" si="230"/>
        <v>2022-03</v>
      </c>
    </row>
    <row r="4906" spans="1:8" x14ac:dyDescent="0.3">
      <c r="A4906" s="2">
        <v>187345617917</v>
      </c>
      <c r="B4906" s="2" t="str">
        <f t="shared" si="228"/>
        <v>187345617917</v>
      </c>
      <c r="C4906" s="2" t="str">
        <f>_xlfn.XLOOKUP(
  B4906,
  'Candidate Data'!A:A,
  'Candidate Data'!B:B,
  "Not Found"
)</f>
        <v>Recruiter21</v>
      </c>
      <c r="D4906" s="2" t="str">
        <f>_xlfn.XLOOKUP(
  C4906,
  'Recruiter Data'!A:A,
  'Recruiter Data'!B:B,
  "Unknown"
)</f>
        <v>Europe</v>
      </c>
      <c r="E4906" t="s">
        <v>18</v>
      </c>
      <c r="F4906" t="str">
        <f t="shared" si="229"/>
        <v>Application Review</v>
      </c>
      <c r="G4906" s="1">
        <v>44648.550729166665</v>
      </c>
      <c r="H4906" t="str">
        <f t="shared" si="230"/>
        <v>2022-03</v>
      </c>
    </row>
    <row r="4907" spans="1:8" x14ac:dyDescent="0.3">
      <c r="A4907" s="2">
        <v>187345617917</v>
      </c>
      <c r="B4907" s="2" t="str">
        <f t="shared" si="228"/>
        <v>187345617917</v>
      </c>
      <c r="C4907" s="2" t="str">
        <f>_xlfn.XLOOKUP(
  B4907,
  'Candidate Data'!A:A,
  'Candidate Data'!B:B,
  "Not Found"
)</f>
        <v>Recruiter21</v>
      </c>
      <c r="D4907" s="2" t="str">
        <f>_xlfn.XLOOKUP(
  C4907,
  'Recruiter Data'!A:A,
  'Recruiter Data'!B:B,
  "Unknown"
)</f>
        <v>Europe</v>
      </c>
      <c r="E4907" t="s">
        <v>21</v>
      </c>
      <c r="F4907" t="str">
        <f t="shared" si="229"/>
        <v>Diligence</v>
      </c>
      <c r="G4907" s="1">
        <v>44654.337071759262</v>
      </c>
      <c r="H4907" t="str">
        <f t="shared" si="230"/>
        <v>2022-04</v>
      </c>
    </row>
    <row r="4908" spans="1:8" x14ac:dyDescent="0.3">
      <c r="A4908" s="2">
        <v>187345617917</v>
      </c>
      <c r="B4908" s="2" t="str">
        <f t="shared" si="228"/>
        <v>187345617917</v>
      </c>
      <c r="C4908" s="2" t="str">
        <f>_xlfn.XLOOKUP(
  B4908,
  'Candidate Data'!A:A,
  'Candidate Data'!B:B,
  "Not Found"
)</f>
        <v>Recruiter21</v>
      </c>
      <c r="D4908" s="2" t="str">
        <f>_xlfn.XLOOKUP(
  C4908,
  'Recruiter Data'!A:A,
  'Recruiter Data'!B:B,
  "Unknown"
)</f>
        <v>Europe</v>
      </c>
      <c r="E4908" t="s">
        <v>22</v>
      </c>
      <c r="F4908" t="str">
        <f t="shared" si="229"/>
        <v>Final Interview</v>
      </c>
      <c r="G4908" s="1">
        <v>44653.64472222222</v>
      </c>
      <c r="H4908" t="str">
        <f t="shared" si="230"/>
        <v>2022-04</v>
      </c>
    </row>
    <row r="4909" spans="1:8" x14ac:dyDescent="0.3">
      <c r="A4909" s="2">
        <v>187345617917</v>
      </c>
      <c r="B4909" s="2" t="str">
        <f t="shared" si="228"/>
        <v>187345617917</v>
      </c>
      <c r="C4909" s="2" t="str">
        <f>_xlfn.XLOOKUP(
  B4909,
  'Candidate Data'!A:A,
  'Candidate Data'!B:B,
  "Not Found"
)</f>
        <v>Recruiter21</v>
      </c>
      <c r="D4909" s="2" t="str">
        <f>_xlfn.XLOOKUP(
  C4909,
  'Recruiter Data'!A:A,
  'Recruiter Data'!B:B,
  "Unknown"
)</f>
        <v>Europe</v>
      </c>
      <c r="E4909" t="s">
        <v>20</v>
      </c>
      <c r="F4909" t="str">
        <f t="shared" si="229"/>
        <v>Interview #1</v>
      </c>
      <c r="G4909" s="1">
        <v>44653.639050925929</v>
      </c>
      <c r="H4909" t="str">
        <f t="shared" si="230"/>
        <v>2022-04</v>
      </c>
    </row>
    <row r="4910" spans="1:8" x14ac:dyDescent="0.3">
      <c r="A4910" s="2">
        <v>187345617917</v>
      </c>
      <c r="B4910" s="2" t="str">
        <f t="shared" si="228"/>
        <v>187345617917</v>
      </c>
      <c r="C4910" s="2" t="str">
        <f>_xlfn.XLOOKUP(
  B4910,
  'Candidate Data'!A:A,
  'Candidate Data'!B:B,
  "Not Found"
)</f>
        <v>Recruiter21</v>
      </c>
      <c r="D4910" s="2" t="str">
        <f>_xlfn.XLOOKUP(
  C4910,
  'Recruiter Data'!A:A,
  'Recruiter Data'!B:B,
  "Unknown"
)</f>
        <v>Europe</v>
      </c>
      <c r="E4910" t="s">
        <v>23</v>
      </c>
      <c r="F4910" t="str">
        <f t="shared" si="229"/>
        <v>Next Steps</v>
      </c>
      <c r="G4910" s="1">
        <v>44653.64472222222</v>
      </c>
      <c r="H4910" t="str">
        <f t="shared" si="230"/>
        <v>2022-04</v>
      </c>
    </row>
    <row r="4911" spans="1:8" x14ac:dyDescent="0.3">
      <c r="A4911" s="2">
        <v>187345617917</v>
      </c>
      <c r="B4911" s="2" t="str">
        <f t="shared" si="228"/>
        <v>187345617917</v>
      </c>
      <c r="C4911" s="2" t="str">
        <f>_xlfn.XLOOKUP(
  B4911,
  'Candidate Data'!A:A,
  'Candidate Data'!B:B,
  "Not Found"
)</f>
        <v>Recruiter21</v>
      </c>
      <c r="D4911" s="2" t="str">
        <f>_xlfn.XLOOKUP(
  C4911,
  'Recruiter Data'!A:A,
  'Recruiter Data'!B:B,
  "Unknown"
)</f>
        <v>Europe</v>
      </c>
      <c r="E4911" t="s">
        <v>19</v>
      </c>
      <c r="F4911" t="str">
        <f t="shared" si="229"/>
        <v>Phone Screen</v>
      </c>
      <c r="G4911" s="1">
        <v>44651.58315972222</v>
      </c>
      <c r="H4911" t="str">
        <f t="shared" si="230"/>
        <v>2022-03</v>
      </c>
    </row>
    <row r="4912" spans="1:8" x14ac:dyDescent="0.3">
      <c r="A4912" s="2">
        <v>171817862576</v>
      </c>
      <c r="B4912" s="2" t="str">
        <f t="shared" si="228"/>
        <v>171817862576</v>
      </c>
      <c r="C4912" s="2" t="str">
        <f>_xlfn.XLOOKUP(
  B4912,
  'Candidate Data'!A:A,
  'Candidate Data'!B:B,
  "Not Found"
)</f>
        <v>Recruiter3</v>
      </c>
      <c r="D4912" s="2" t="str">
        <f>_xlfn.XLOOKUP(
  C4912,
  'Recruiter Data'!A:A,
  'Recruiter Data'!B:B,
  "Unknown"
)</f>
        <v>N America</v>
      </c>
      <c r="E4912" t="s">
        <v>18</v>
      </c>
      <c r="F4912" t="str">
        <f t="shared" si="229"/>
        <v>Application Review</v>
      </c>
      <c r="G4912" s="1">
        <v>44648.575740740744</v>
      </c>
      <c r="H4912" t="str">
        <f t="shared" si="230"/>
        <v>2022-03</v>
      </c>
    </row>
    <row r="4913" spans="1:8" x14ac:dyDescent="0.3">
      <c r="A4913" s="2">
        <v>171817862576</v>
      </c>
      <c r="B4913" s="2" t="str">
        <f t="shared" si="228"/>
        <v>171817862576</v>
      </c>
      <c r="C4913" s="2" t="str">
        <f>_xlfn.XLOOKUP(
  B4913,
  'Candidate Data'!A:A,
  'Candidate Data'!B:B,
  "Not Found"
)</f>
        <v>Recruiter3</v>
      </c>
      <c r="D4913" s="2" t="str">
        <f>_xlfn.XLOOKUP(
  C4913,
  'Recruiter Data'!A:A,
  'Recruiter Data'!B:B,
  "Unknown"
)</f>
        <v>N America</v>
      </c>
      <c r="E4913" t="s">
        <v>19</v>
      </c>
      <c r="F4913" t="str">
        <f t="shared" si="229"/>
        <v>Phone Screen</v>
      </c>
      <c r="G4913" s="1">
        <v>44666.468275462961</v>
      </c>
      <c r="H4913" t="str">
        <f t="shared" si="230"/>
        <v>2022-04</v>
      </c>
    </row>
    <row r="4914" spans="1:8" x14ac:dyDescent="0.3">
      <c r="A4914" s="2">
        <v>148597745398</v>
      </c>
      <c r="B4914" s="2" t="str">
        <f t="shared" si="228"/>
        <v>148597745398</v>
      </c>
      <c r="C4914" s="2" t="str">
        <f>_xlfn.XLOOKUP(
  B4914,
  'Candidate Data'!A:A,
  'Candidate Data'!B:B,
  "Not Found"
)</f>
        <v>Recruiter1</v>
      </c>
      <c r="D4914" s="2" t="str">
        <f>_xlfn.XLOOKUP(
  C4914,
  'Recruiter Data'!A:A,
  'Recruiter Data'!B:B,
  "Unknown"
)</f>
        <v>N America</v>
      </c>
      <c r="E4914" t="s">
        <v>18</v>
      </c>
      <c r="F4914" t="str">
        <f t="shared" si="229"/>
        <v>Application Review</v>
      </c>
      <c r="G4914" s="1">
        <v>44648.585439814815</v>
      </c>
      <c r="H4914" t="str">
        <f t="shared" si="230"/>
        <v>2022-03</v>
      </c>
    </row>
    <row r="4915" spans="1:8" x14ac:dyDescent="0.3">
      <c r="A4915" s="2">
        <v>167503719885</v>
      </c>
      <c r="B4915" s="2" t="str">
        <f t="shared" si="228"/>
        <v>167503719885</v>
      </c>
      <c r="C4915" s="2" t="str">
        <f>_xlfn.XLOOKUP(
  B4915,
  'Candidate Data'!A:A,
  'Candidate Data'!B:B,
  "Not Found"
)</f>
        <v>Recruiter2</v>
      </c>
      <c r="D4915" s="2" t="str">
        <f>_xlfn.XLOOKUP(
  C4915,
  'Recruiter Data'!A:A,
  'Recruiter Data'!B:B,
  "Unknown"
)</f>
        <v>N America</v>
      </c>
      <c r="E4915" t="s">
        <v>18</v>
      </c>
      <c r="F4915" t="str">
        <f t="shared" si="229"/>
        <v>Application Review</v>
      </c>
      <c r="G4915" s="1">
        <v>44648.587048611109</v>
      </c>
      <c r="H4915" t="str">
        <f t="shared" si="230"/>
        <v>2022-03</v>
      </c>
    </row>
    <row r="4916" spans="1:8" x14ac:dyDescent="0.3">
      <c r="A4916" s="2">
        <v>167503719885</v>
      </c>
      <c r="B4916" s="2" t="str">
        <f t="shared" si="228"/>
        <v>167503719885</v>
      </c>
      <c r="C4916" s="2" t="str">
        <f>_xlfn.XLOOKUP(
  B4916,
  'Candidate Data'!A:A,
  'Candidate Data'!B:B,
  "Not Found"
)</f>
        <v>Recruiter2</v>
      </c>
      <c r="D4916" s="2" t="str">
        <f>_xlfn.XLOOKUP(
  C4916,
  'Recruiter Data'!A:A,
  'Recruiter Data'!B:B,
  "Unknown"
)</f>
        <v>N America</v>
      </c>
      <c r="E4916" t="s">
        <v>20</v>
      </c>
      <c r="F4916" t="str">
        <f t="shared" si="229"/>
        <v>Interview #1</v>
      </c>
      <c r="G4916" s="1">
        <v>44648.596608796295</v>
      </c>
      <c r="H4916" t="str">
        <f t="shared" si="230"/>
        <v>2022-03</v>
      </c>
    </row>
    <row r="4917" spans="1:8" x14ac:dyDescent="0.3">
      <c r="A4917" s="2">
        <v>167503719885</v>
      </c>
      <c r="B4917" s="2" t="str">
        <f t="shared" si="228"/>
        <v>167503719885</v>
      </c>
      <c r="C4917" s="2" t="str">
        <f>_xlfn.XLOOKUP(
  B4917,
  'Candidate Data'!A:A,
  'Candidate Data'!B:B,
  "Not Found"
)</f>
        <v>Recruiter2</v>
      </c>
      <c r="D4917" s="2" t="str">
        <f>_xlfn.XLOOKUP(
  C4917,
  'Recruiter Data'!A:A,
  'Recruiter Data'!B:B,
  "Unknown"
)</f>
        <v>N America</v>
      </c>
      <c r="E4917" t="s">
        <v>19</v>
      </c>
      <c r="F4917" t="str">
        <f t="shared" si="229"/>
        <v>Phone Screen</v>
      </c>
      <c r="G4917" s="1">
        <v>44648.587048611109</v>
      </c>
      <c r="H4917" t="str">
        <f t="shared" si="230"/>
        <v>2022-03</v>
      </c>
    </row>
    <row r="4918" spans="1:8" x14ac:dyDescent="0.3">
      <c r="A4918" s="2">
        <v>123621383340</v>
      </c>
      <c r="B4918" s="2" t="str">
        <f t="shared" si="228"/>
        <v>123621383340</v>
      </c>
      <c r="C4918" s="2" t="str">
        <f>_xlfn.XLOOKUP(
  B4918,
  'Candidate Data'!A:A,
  'Candidate Data'!B:B,
  "Not Found"
)</f>
        <v>Recruiter6</v>
      </c>
      <c r="D4918" s="2" t="str">
        <f>_xlfn.XLOOKUP(
  C4918,
  'Recruiter Data'!A:A,
  'Recruiter Data'!B:B,
  "Unknown"
)</f>
        <v>N America</v>
      </c>
      <c r="E4918" t="s">
        <v>18</v>
      </c>
      <c r="F4918" t="str">
        <f t="shared" si="229"/>
        <v>Application Review</v>
      </c>
      <c r="G4918" s="1">
        <v>44648.608356481483</v>
      </c>
      <c r="H4918" t="str">
        <f t="shared" si="230"/>
        <v>2022-03</v>
      </c>
    </row>
    <row r="4919" spans="1:8" x14ac:dyDescent="0.3">
      <c r="A4919" s="2">
        <v>123621383340</v>
      </c>
      <c r="B4919" s="2" t="str">
        <f t="shared" si="228"/>
        <v>123621383340</v>
      </c>
      <c r="C4919" s="2" t="str">
        <f>_xlfn.XLOOKUP(
  B4919,
  'Candidate Data'!A:A,
  'Candidate Data'!B:B,
  "Not Found"
)</f>
        <v>Recruiter6</v>
      </c>
      <c r="D4919" s="2" t="str">
        <f>_xlfn.XLOOKUP(
  C4919,
  'Recruiter Data'!A:A,
  'Recruiter Data'!B:B,
  "Unknown"
)</f>
        <v>N America</v>
      </c>
      <c r="E4919" t="s">
        <v>19</v>
      </c>
      <c r="F4919" t="str">
        <f t="shared" si="229"/>
        <v>Phone Screen</v>
      </c>
      <c r="G4919" s="1">
        <v>44652.905474537038</v>
      </c>
      <c r="H4919" t="str">
        <f t="shared" si="230"/>
        <v>2022-04</v>
      </c>
    </row>
    <row r="4920" spans="1:8" x14ac:dyDescent="0.3">
      <c r="A4920" s="2">
        <v>174800412056</v>
      </c>
      <c r="B4920" s="2" t="str">
        <f t="shared" si="228"/>
        <v>174800412056</v>
      </c>
      <c r="C4920" s="2" t="str">
        <f>_xlfn.XLOOKUP(
  B4920,
  'Candidate Data'!A:A,
  'Candidate Data'!B:B,
  "Not Found"
)</f>
        <v>Recruiter2</v>
      </c>
      <c r="D4920" s="2" t="str">
        <f>_xlfn.XLOOKUP(
  C4920,
  'Recruiter Data'!A:A,
  'Recruiter Data'!B:B,
  "Unknown"
)</f>
        <v>N America</v>
      </c>
      <c r="E4920" t="s">
        <v>18</v>
      </c>
      <c r="F4920" t="str">
        <f t="shared" si="229"/>
        <v>Application Review</v>
      </c>
      <c r="G4920" s="1">
        <v>44648.609780092593</v>
      </c>
      <c r="H4920" t="str">
        <f t="shared" si="230"/>
        <v>2022-03</v>
      </c>
    </row>
    <row r="4921" spans="1:8" x14ac:dyDescent="0.3">
      <c r="A4921" s="2">
        <v>185095587905</v>
      </c>
      <c r="B4921" s="2" t="str">
        <f t="shared" si="228"/>
        <v>185095587905</v>
      </c>
      <c r="C4921" s="2" t="str">
        <f>_xlfn.XLOOKUP(
  B4921,
  'Candidate Data'!A:A,
  'Candidate Data'!B:B,
  "Not Found"
)</f>
        <v>Recruiter11</v>
      </c>
      <c r="D4921" s="2" t="str">
        <f>_xlfn.XLOOKUP(
  C4921,
  'Recruiter Data'!A:A,
  'Recruiter Data'!B:B,
  "Unknown"
)</f>
        <v>N America</v>
      </c>
      <c r="E4921" t="s">
        <v>18</v>
      </c>
      <c r="F4921" t="str">
        <f t="shared" si="229"/>
        <v>Application Review</v>
      </c>
      <c r="G4921" s="1">
        <v>44648.631365740737</v>
      </c>
      <c r="H4921" t="str">
        <f t="shared" si="230"/>
        <v>2022-03</v>
      </c>
    </row>
    <row r="4922" spans="1:8" x14ac:dyDescent="0.3">
      <c r="A4922" s="2">
        <v>187500152275</v>
      </c>
      <c r="B4922" s="2" t="str">
        <f t="shared" si="228"/>
        <v>187500152275</v>
      </c>
      <c r="C4922" s="2" t="str">
        <f>_xlfn.XLOOKUP(
  B4922,
  'Candidate Data'!A:A,
  'Candidate Data'!B:B,
  "Not Found"
)</f>
        <v>Recruiter9</v>
      </c>
      <c r="D4922" s="2" t="str">
        <f>_xlfn.XLOOKUP(
  C4922,
  'Recruiter Data'!A:A,
  'Recruiter Data'!B:B,
  "Unknown"
)</f>
        <v>Europe</v>
      </c>
      <c r="E4922" t="s">
        <v>18</v>
      </c>
      <c r="F4922" t="str">
        <f t="shared" si="229"/>
        <v>Application Review</v>
      </c>
      <c r="G4922" s="1">
        <v>44648.642500000002</v>
      </c>
      <c r="H4922" t="str">
        <f t="shared" si="230"/>
        <v>2022-03</v>
      </c>
    </row>
    <row r="4923" spans="1:8" x14ac:dyDescent="0.3">
      <c r="A4923" s="2">
        <v>105948026344</v>
      </c>
      <c r="B4923" s="2" t="str">
        <f t="shared" si="228"/>
        <v>105948026344</v>
      </c>
      <c r="C4923" s="2" t="str">
        <f>_xlfn.XLOOKUP(
  B4923,
  'Candidate Data'!A:A,
  'Candidate Data'!B:B,
  "Not Found"
)</f>
        <v>Recruiter11</v>
      </c>
      <c r="D4923" s="2" t="str">
        <f>_xlfn.XLOOKUP(
  C4923,
  'Recruiter Data'!A:A,
  'Recruiter Data'!B:B,
  "Unknown"
)</f>
        <v>N America</v>
      </c>
      <c r="E4923" t="s">
        <v>18</v>
      </c>
      <c r="F4923" t="str">
        <f t="shared" si="229"/>
        <v>Application Review</v>
      </c>
      <c r="G4923" s="1">
        <v>44648.647268518522</v>
      </c>
      <c r="H4923" t="str">
        <f t="shared" si="230"/>
        <v>2022-03</v>
      </c>
    </row>
    <row r="4924" spans="1:8" x14ac:dyDescent="0.3">
      <c r="A4924" s="2">
        <v>105948026344</v>
      </c>
      <c r="B4924" s="2" t="str">
        <f t="shared" si="228"/>
        <v>105948026344</v>
      </c>
      <c r="C4924" s="2" t="str">
        <f>_xlfn.XLOOKUP(
  B4924,
  'Candidate Data'!A:A,
  'Candidate Data'!B:B,
  "Not Found"
)</f>
        <v>Recruiter11</v>
      </c>
      <c r="D4924" s="2" t="str">
        <f>_xlfn.XLOOKUP(
  C4924,
  'Recruiter Data'!A:A,
  'Recruiter Data'!B:B,
  "Unknown"
)</f>
        <v>N America</v>
      </c>
      <c r="E4924" t="s">
        <v>20</v>
      </c>
      <c r="F4924" t="str">
        <f t="shared" si="229"/>
        <v>Interview #1</v>
      </c>
      <c r="G4924" s="1">
        <v>44655.904675925929</v>
      </c>
      <c r="H4924" t="str">
        <f t="shared" si="230"/>
        <v>2022-04</v>
      </c>
    </row>
    <row r="4925" spans="1:8" x14ac:dyDescent="0.3">
      <c r="A4925" s="2">
        <v>105948026344</v>
      </c>
      <c r="B4925" s="2" t="str">
        <f t="shared" si="228"/>
        <v>105948026344</v>
      </c>
      <c r="C4925" s="2" t="str">
        <f>_xlfn.XLOOKUP(
  B4925,
  'Candidate Data'!A:A,
  'Candidate Data'!B:B,
  "Not Found"
)</f>
        <v>Recruiter11</v>
      </c>
      <c r="D4925" s="2" t="str">
        <f>_xlfn.XLOOKUP(
  C4925,
  'Recruiter Data'!A:A,
  'Recruiter Data'!B:B,
  "Unknown"
)</f>
        <v>N America</v>
      </c>
      <c r="E4925" t="s">
        <v>19</v>
      </c>
      <c r="F4925" t="str">
        <f t="shared" si="229"/>
        <v>Phone Screen</v>
      </c>
      <c r="G4925" s="1">
        <v>44651.761018518519</v>
      </c>
      <c r="H4925" t="str">
        <f t="shared" si="230"/>
        <v>2022-03</v>
      </c>
    </row>
    <row r="4926" spans="1:8" x14ac:dyDescent="0.3">
      <c r="A4926" s="2">
        <v>158295906430</v>
      </c>
      <c r="B4926" s="2" t="str">
        <f t="shared" si="228"/>
        <v>158295906430</v>
      </c>
      <c r="C4926" s="2" t="str">
        <f>_xlfn.XLOOKUP(
  B4926,
  'Candidate Data'!A:A,
  'Candidate Data'!B:B,
  "Not Found"
)</f>
        <v>Recruiter2</v>
      </c>
      <c r="D4926" s="2" t="str">
        <f>_xlfn.XLOOKUP(
  C4926,
  'Recruiter Data'!A:A,
  'Recruiter Data'!B:B,
  "Unknown"
)</f>
        <v>N America</v>
      </c>
      <c r="E4926" t="s">
        <v>18</v>
      </c>
      <c r="F4926" t="str">
        <f t="shared" si="229"/>
        <v>Application Review</v>
      </c>
      <c r="G4926" s="1">
        <v>44648.650185185186</v>
      </c>
      <c r="H4926" t="str">
        <f t="shared" si="230"/>
        <v>2022-03</v>
      </c>
    </row>
    <row r="4927" spans="1:8" x14ac:dyDescent="0.3">
      <c r="A4927" s="2">
        <v>158295906430</v>
      </c>
      <c r="B4927" s="2" t="str">
        <f t="shared" si="228"/>
        <v>158295906430</v>
      </c>
      <c r="C4927" s="2" t="str">
        <f>_xlfn.XLOOKUP(
  B4927,
  'Candidate Data'!A:A,
  'Candidate Data'!B:B,
  "Not Found"
)</f>
        <v>Recruiter2</v>
      </c>
      <c r="D4927" s="2" t="str">
        <f>_xlfn.XLOOKUP(
  C4927,
  'Recruiter Data'!A:A,
  'Recruiter Data'!B:B,
  "Unknown"
)</f>
        <v>N America</v>
      </c>
      <c r="E4927" t="s">
        <v>20</v>
      </c>
      <c r="F4927" t="str">
        <f t="shared" si="229"/>
        <v>Interview #1</v>
      </c>
      <c r="G4927" s="1">
        <v>44653.706643518519</v>
      </c>
      <c r="H4927" t="str">
        <f t="shared" si="230"/>
        <v>2022-04</v>
      </c>
    </row>
    <row r="4928" spans="1:8" x14ac:dyDescent="0.3">
      <c r="A4928" s="2">
        <v>158295906430</v>
      </c>
      <c r="B4928" s="2" t="str">
        <f t="shared" si="228"/>
        <v>158295906430</v>
      </c>
      <c r="C4928" s="2" t="str">
        <f>_xlfn.XLOOKUP(
  B4928,
  'Candidate Data'!A:A,
  'Candidate Data'!B:B,
  "Not Found"
)</f>
        <v>Recruiter2</v>
      </c>
      <c r="D4928" s="2" t="str">
        <f>_xlfn.XLOOKUP(
  C4928,
  'Recruiter Data'!A:A,
  'Recruiter Data'!B:B,
  "Unknown"
)</f>
        <v>N America</v>
      </c>
      <c r="E4928" t="s">
        <v>19</v>
      </c>
      <c r="F4928" t="str">
        <f t="shared" si="229"/>
        <v>Phone Screen</v>
      </c>
      <c r="G4928" s="1">
        <v>44651.635358796295</v>
      </c>
      <c r="H4928" t="str">
        <f t="shared" si="230"/>
        <v>2022-03</v>
      </c>
    </row>
    <row r="4929" spans="1:8" x14ac:dyDescent="0.3">
      <c r="A4929" s="2">
        <v>166284613207</v>
      </c>
      <c r="B4929" s="2" t="str">
        <f t="shared" si="228"/>
        <v>166284613207</v>
      </c>
      <c r="C4929" s="2" t="str">
        <f>_xlfn.XLOOKUP(
  B4929,
  'Candidate Data'!A:A,
  'Candidate Data'!B:B,
  "Not Found"
)</f>
        <v>Recruiter1</v>
      </c>
      <c r="D4929" s="2" t="str">
        <f>_xlfn.XLOOKUP(
  C4929,
  'Recruiter Data'!A:A,
  'Recruiter Data'!B:B,
  "Unknown"
)</f>
        <v>N America</v>
      </c>
      <c r="E4929" t="s">
        <v>18</v>
      </c>
      <c r="F4929" t="str">
        <f t="shared" si="229"/>
        <v>Application Review</v>
      </c>
      <c r="G4929" s="1">
        <v>44648.691817129627</v>
      </c>
      <c r="H4929" t="str">
        <f t="shared" si="230"/>
        <v>2022-03</v>
      </c>
    </row>
    <row r="4930" spans="1:8" x14ac:dyDescent="0.3">
      <c r="A4930" s="2">
        <v>178940572321</v>
      </c>
      <c r="B4930" s="2" t="str">
        <f t="shared" si="228"/>
        <v>178940572321</v>
      </c>
      <c r="C4930" s="2" t="str">
        <f>_xlfn.XLOOKUP(
  B4930,
  'Candidate Data'!A:A,
  'Candidate Data'!B:B,
  "Not Found"
)</f>
        <v>Recruiter11</v>
      </c>
      <c r="D4930" s="2" t="str">
        <f>_xlfn.XLOOKUP(
  C4930,
  'Recruiter Data'!A:A,
  'Recruiter Data'!B:B,
  "Unknown"
)</f>
        <v>N America</v>
      </c>
      <c r="E4930" t="s">
        <v>18</v>
      </c>
      <c r="F4930" t="str">
        <f t="shared" si="229"/>
        <v>Application Review</v>
      </c>
      <c r="G4930" s="1">
        <v>44648.700057870374</v>
      </c>
      <c r="H4930" t="str">
        <f t="shared" si="230"/>
        <v>2022-03</v>
      </c>
    </row>
    <row r="4931" spans="1:8" x14ac:dyDescent="0.3">
      <c r="A4931" s="2">
        <v>178940572321</v>
      </c>
      <c r="B4931" s="2" t="str">
        <f t="shared" ref="B4931:B4994" si="231">TEXT(A4931,"0")</f>
        <v>178940572321</v>
      </c>
      <c r="C4931" s="2" t="str">
        <f>_xlfn.XLOOKUP(
  B4931,
  'Candidate Data'!A:A,
  'Candidate Data'!B:B,
  "Not Found"
)</f>
        <v>Recruiter11</v>
      </c>
      <c r="D4931" s="2" t="str">
        <f>_xlfn.XLOOKUP(
  C4931,
  'Recruiter Data'!A:A,
  'Recruiter Data'!B:B,
  "Unknown"
)</f>
        <v>N America</v>
      </c>
      <c r="E4931" t="s">
        <v>18</v>
      </c>
      <c r="F4931" t="str">
        <f t="shared" ref="F4931:F4994" si="232">IF(ISNUMBER(SEARCH("Phone Screen",E4931)),"Phone Screen",
IF(ISNUMBER(SEARCH("Interview #1",E4931)),"Interview #1",
IF(ISNUMBER(SEARCH("Final Interview",E4931)),"Final Interview",
IF(ISNUMBER(SEARCH("Next Steps",E4931)),"Next Steps",
IF(ISNUMBER(SEARCH("Diligence",E4931)),"Diligence",
IF(ISNUMBER(SEARCH("Waitlist",E4931)),"Waitlist",
"Application Review"))))))</f>
        <v>Application Review</v>
      </c>
      <c r="G4931" s="1">
        <v>44648.701435185183</v>
      </c>
      <c r="H4931" t="str">
        <f t="shared" ref="H4931:H4994" si="233">TEXT(G4931,"yyyy-mm")</f>
        <v>2022-03</v>
      </c>
    </row>
    <row r="4932" spans="1:8" x14ac:dyDescent="0.3">
      <c r="A4932" s="2">
        <v>178940572321</v>
      </c>
      <c r="B4932" s="2" t="str">
        <f t="shared" si="231"/>
        <v>178940572321</v>
      </c>
      <c r="C4932" s="2" t="str">
        <f>_xlfn.XLOOKUP(
  B4932,
  'Candidate Data'!A:A,
  'Candidate Data'!B:B,
  "Not Found"
)</f>
        <v>Recruiter11</v>
      </c>
      <c r="D4932" s="2" t="str">
        <f>_xlfn.XLOOKUP(
  C4932,
  'Recruiter Data'!A:A,
  'Recruiter Data'!B:B,
  "Unknown"
)</f>
        <v>N America</v>
      </c>
      <c r="E4932" t="s">
        <v>19</v>
      </c>
      <c r="F4932" t="str">
        <f t="shared" si="232"/>
        <v>Phone Screen</v>
      </c>
      <c r="G4932" s="1">
        <v>44651.609895833331</v>
      </c>
      <c r="H4932" t="str">
        <f t="shared" si="233"/>
        <v>2022-03</v>
      </c>
    </row>
    <row r="4933" spans="1:8" x14ac:dyDescent="0.3">
      <c r="A4933" s="2">
        <v>174156906159</v>
      </c>
      <c r="B4933" s="2" t="str">
        <f t="shared" si="231"/>
        <v>174156906159</v>
      </c>
      <c r="C4933" s="2" t="str">
        <f>_xlfn.XLOOKUP(
  B4933,
  'Candidate Data'!A:A,
  'Candidate Data'!B:B,
  "Not Found"
)</f>
        <v>Recruiter9</v>
      </c>
      <c r="D4933" s="2" t="str">
        <f>_xlfn.XLOOKUP(
  C4933,
  'Recruiter Data'!A:A,
  'Recruiter Data'!B:B,
  "Unknown"
)</f>
        <v>Europe</v>
      </c>
      <c r="E4933" t="s">
        <v>18</v>
      </c>
      <c r="F4933" t="str">
        <f t="shared" si="232"/>
        <v>Application Review</v>
      </c>
      <c r="G4933" s="1">
        <v>44648.708518518521</v>
      </c>
      <c r="H4933" t="str">
        <f t="shared" si="233"/>
        <v>2022-03</v>
      </c>
    </row>
    <row r="4934" spans="1:8" x14ac:dyDescent="0.3">
      <c r="A4934" s="2">
        <v>189892906121</v>
      </c>
      <c r="B4934" s="2" t="str">
        <f t="shared" si="231"/>
        <v>189892906121</v>
      </c>
      <c r="C4934" s="2" t="str">
        <f>_xlfn.XLOOKUP(
  B4934,
  'Candidate Data'!A:A,
  'Candidate Data'!B:B,
  "Not Found"
)</f>
        <v>Recruiter12</v>
      </c>
      <c r="D4934" s="2" t="str">
        <f>_xlfn.XLOOKUP(
  C4934,
  'Recruiter Data'!A:A,
  'Recruiter Data'!B:B,
  "Unknown"
)</f>
        <v>Europe</v>
      </c>
      <c r="E4934" t="s">
        <v>18</v>
      </c>
      <c r="F4934" t="str">
        <f t="shared" si="232"/>
        <v>Application Review</v>
      </c>
      <c r="G4934" s="1">
        <v>44648.715439814812</v>
      </c>
      <c r="H4934" t="str">
        <f t="shared" si="233"/>
        <v>2022-03</v>
      </c>
    </row>
    <row r="4935" spans="1:8" x14ac:dyDescent="0.3">
      <c r="A4935" s="2">
        <v>189892906121</v>
      </c>
      <c r="B4935" s="2" t="str">
        <f t="shared" si="231"/>
        <v>189892906121</v>
      </c>
      <c r="C4935" s="2" t="str">
        <f>_xlfn.XLOOKUP(
  B4935,
  'Candidate Data'!A:A,
  'Candidate Data'!B:B,
  "Not Found"
)</f>
        <v>Recruiter12</v>
      </c>
      <c r="D4935" s="2" t="str">
        <f>_xlfn.XLOOKUP(
  C4935,
  'Recruiter Data'!A:A,
  'Recruiter Data'!B:B,
  "Unknown"
)</f>
        <v>Europe</v>
      </c>
      <c r="E4935" t="s">
        <v>19</v>
      </c>
      <c r="F4935" t="str">
        <f t="shared" si="232"/>
        <v>Phone Screen</v>
      </c>
      <c r="G4935" s="1">
        <v>44675.461469907408</v>
      </c>
      <c r="H4935" t="str">
        <f t="shared" si="233"/>
        <v>2022-04</v>
      </c>
    </row>
    <row r="4936" spans="1:8" x14ac:dyDescent="0.3">
      <c r="A4936" s="2">
        <v>175298715658</v>
      </c>
      <c r="B4936" s="2" t="str">
        <f t="shared" si="231"/>
        <v>175298715658</v>
      </c>
      <c r="C4936" s="2" t="str">
        <f>_xlfn.XLOOKUP(
  B4936,
  'Candidate Data'!A:A,
  'Candidate Data'!B:B,
  "Not Found"
)</f>
        <v>Recruiter2</v>
      </c>
      <c r="D4936" s="2" t="str">
        <f>_xlfn.XLOOKUP(
  C4936,
  'Recruiter Data'!A:A,
  'Recruiter Data'!B:B,
  "Unknown"
)</f>
        <v>N America</v>
      </c>
      <c r="E4936" t="s">
        <v>18</v>
      </c>
      <c r="F4936" t="str">
        <f t="shared" si="232"/>
        <v>Application Review</v>
      </c>
      <c r="G4936" s="1">
        <v>44648.749675925923</v>
      </c>
      <c r="H4936" t="str">
        <f t="shared" si="233"/>
        <v>2022-03</v>
      </c>
    </row>
    <row r="4937" spans="1:8" x14ac:dyDescent="0.3">
      <c r="A4937" s="2">
        <v>175298715658</v>
      </c>
      <c r="B4937" s="2" t="str">
        <f t="shared" si="231"/>
        <v>175298715658</v>
      </c>
      <c r="C4937" s="2" t="str">
        <f>_xlfn.XLOOKUP(
  B4937,
  'Candidate Data'!A:A,
  'Candidate Data'!B:B,
  "Not Found"
)</f>
        <v>Recruiter2</v>
      </c>
      <c r="D4937" s="2" t="str">
        <f>_xlfn.XLOOKUP(
  C4937,
  'Recruiter Data'!A:A,
  'Recruiter Data'!B:B,
  "Unknown"
)</f>
        <v>N America</v>
      </c>
      <c r="E4937" t="s">
        <v>19</v>
      </c>
      <c r="F4937" t="str">
        <f t="shared" si="232"/>
        <v>Phone Screen</v>
      </c>
      <c r="G4937" s="1">
        <v>44648.749675925923</v>
      </c>
      <c r="H4937" t="str">
        <f t="shared" si="233"/>
        <v>2022-03</v>
      </c>
    </row>
    <row r="4938" spans="1:8" x14ac:dyDescent="0.3">
      <c r="A4938" s="2">
        <v>121584974352</v>
      </c>
      <c r="B4938" s="2" t="str">
        <f t="shared" si="231"/>
        <v>121584974352</v>
      </c>
      <c r="C4938" s="2" t="str">
        <f>_xlfn.XLOOKUP(
  B4938,
  'Candidate Data'!A:A,
  'Candidate Data'!B:B,
  "Not Found"
)</f>
        <v>Recruiter2</v>
      </c>
      <c r="D4938" s="2" t="str">
        <f>_xlfn.XLOOKUP(
  C4938,
  'Recruiter Data'!A:A,
  'Recruiter Data'!B:B,
  "Unknown"
)</f>
        <v>N America</v>
      </c>
      <c r="E4938" t="s">
        <v>18</v>
      </c>
      <c r="F4938" t="str">
        <f t="shared" si="232"/>
        <v>Application Review</v>
      </c>
      <c r="G4938" s="1">
        <v>44648.750162037039</v>
      </c>
      <c r="H4938" t="str">
        <f t="shared" si="233"/>
        <v>2022-03</v>
      </c>
    </row>
    <row r="4939" spans="1:8" x14ac:dyDescent="0.3">
      <c r="A4939" s="2">
        <v>180984584058</v>
      </c>
      <c r="B4939" s="2" t="str">
        <f t="shared" si="231"/>
        <v>180984584058</v>
      </c>
      <c r="C4939" s="2" t="str">
        <f>_xlfn.XLOOKUP(
  B4939,
  'Candidate Data'!A:A,
  'Candidate Data'!B:B,
  "Not Found"
)</f>
        <v>Recruiter2</v>
      </c>
      <c r="D4939" s="2" t="str">
        <f>_xlfn.XLOOKUP(
  C4939,
  'Recruiter Data'!A:A,
  'Recruiter Data'!B:B,
  "Unknown"
)</f>
        <v>N America</v>
      </c>
      <c r="E4939" t="s">
        <v>18</v>
      </c>
      <c r="F4939" t="str">
        <f t="shared" si="232"/>
        <v>Application Review</v>
      </c>
      <c r="G4939" s="1">
        <v>44648.753101851849</v>
      </c>
      <c r="H4939" t="str">
        <f t="shared" si="233"/>
        <v>2022-03</v>
      </c>
    </row>
    <row r="4940" spans="1:8" x14ac:dyDescent="0.3">
      <c r="A4940" s="2">
        <v>180984584058</v>
      </c>
      <c r="B4940" s="2" t="str">
        <f t="shared" si="231"/>
        <v>180984584058</v>
      </c>
      <c r="C4940" s="2" t="str">
        <f>_xlfn.XLOOKUP(
  B4940,
  'Candidate Data'!A:A,
  'Candidate Data'!B:B,
  "Not Found"
)</f>
        <v>Recruiter2</v>
      </c>
      <c r="D4940" s="2" t="str">
        <f>_xlfn.XLOOKUP(
  C4940,
  'Recruiter Data'!A:A,
  'Recruiter Data'!B:B,
  "Unknown"
)</f>
        <v>N America</v>
      </c>
      <c r="E4940" t="s">
        <v>21</v>
      </c>
      <c r="F4940" t="str">
        <f t="shared" si="232"/>
        <v>Diligence</v>
      </c>
      <c r="G4940" s="1">
        <v>44661.810208333336</v>
      </c>
      <c r="H4940" t="str">
        <f t="shared" si="233"/>
        <v>2022-04</v>
      </c>
    </row>
    <row r="4941" spans="1:8" x14ac:dyDescent="0.3">
      <c r="A4941" s="2">
        <v>180984584058</v>
      </c>
      <c r="B4941" s="2" t="str">
        <f t="shared" si="231"/>
        <v>180984584058</v>
      </c>
      <c r="C4941" s="2" t="str">
        <f>_xlfn.XLOOKUP(
  B4941,
  'Candidate Data'!A:A,
  'Candidate Data'!B:B,
  "Not Found"
)</f>
        <v>Recruiter2</v>
      </c>
      <c r="D4941" s="2" t="str">
        <f>_xlfn.XLOOKUP(
  C4941,
  'Recruiter Data'!A:A,
  'Recruiter Data'!B:B,
  "Unknown"
)</f>
        <v>N America</v>
      </c>
      <c r="E4941" t="s">
        <v>22</v>
      </c>
      <c r="F4941" t="str">
        <f t="shared" si="232"/>
        <v>Final Interview</v>
      </c>
      <c r="G4941" s="1">
        <v>44661.80878472222</v>
      </c>
      <c r="H4941" t="str">
        <f t="shared" si="233"/>
        <v>2022-04</v>
      </c>
    </row>
    <row r="4942" spans="1:8" x14ac:dyDescent="0.3">
      <c r="A4942" s="2">
        <v>180984584058</v>
      </c>
      <c r="B4942" s="2" t="str">
        <f t="shared" si="231"/>
        <v>180984584058</v>
      </c>
      <c r="C4942" s="2" t="str">
        <f>_xlfn.XLOOKUP(
  B4942,
  'Candidate Data'!A:A,
  'Candidate Data'!B:B,
  "Not Found"
)</f>
        <v>Recruiter2</v>
      </c>
      <c r="D4942" s="2" t="str">
        <f>_xlfn.XLOOKUP(
  C4942,
  'Recruiter Data'!A:A,
  'Recruiter Data'!B:B,
  "Unknown"
)</f>
        <v>N America</v>
      </c>
      <c r="E4942" t="s">
        <v>20</v>
      </c>
      <c r="F4942" t="str">
        <f t="shared" si="232"/>
        <v>Interview #1</v>
      </c>
      <c r="G4942" s="1">
        <v>44648.760081018518</v>
      </c>
      <c r="H4942" t="str">
        <f t="shared" si="233"/>
        <v>2022-03</v>
      </c>
    </row>
    <row r="4943" spans="1:8" x14ac:dyDescent="0.3">
      <c r="A4943" s="2">
        <v>180984584058</v>
      </c>
      <c r="B4943" s="2" t="str">
        <f t="shared" si="231"/>
        <v>180984584058</v>
      </c>
      <c r="C4943" s="2" t="str">
        <f>_xlfn.XLOOKUP(
  B4943,
  'Candidate Data'!A:A,
  'Candidate Data'!B:B,
  "Not Found"
)</f>
        <v>Recruiter2</v>
      </c>
      <c r="D4943" s="2" t="str">
        <f>_xlfn.XLOOKUP(
  C4943,
  'Recruiter Data'!A:A,
  'Recruiter Data'!B:B,
  "Unknown"
)</f>
        <v>N America</v>
      </c>
      <c r="E4943" t="s">
        <v>23</v>
      </c>
      <c r="F4943" t="str">
        <f t="shared" si="232"/>
        <v>Next Steps</v>
      </c>
      <c r="G4943" s="1">
        <v>44661.80878472222</v>
      </c>
      <c r="H4943" t="str">
        <f t="shared" si="233"/>
        <v>2022-04</v>
      </c>
    </row>
    <row r="4944" spans="1:8" x14ac:dyDescent="0.3">
      <c r="A4944" s="2">
        <v>180984584058</v>
      </c>
      <c r="B4944" s="2" t="str">
        <f t="shared" si="231"/>
        <v>180984584058</v>
      </c>
      <c r="C4944" s="2" t="str">
        <f>_xlfn.XLOOKUP(
  B4944,
  'Candidate Data'!A:A,
  'Candidate Data'!B:B,
  "Not Found"
)</f>
        <v>Recruiter2</v>
      </c>
      <c r="D4944" s="2" t="str">
        <f>_xlfn.XLOOKUP(
  C4944,
  'Recruiter Data'!A:A,
  'Recruiter Data'!B:B,
  "Unknown"
)</f>
        <v>N America</v>
      </c>
      <c r="E4944" t="s">
        <v>19</v>
      </c>
      <c r="F4944" t="str">
        <f t="shared" si="232"/>
        <v>Phone Screen</v>
      </c>
      <c r="G4944" s="1">
        <v>44648.753101851849</v>
      </c>
      <c r="H4944" t="str">
        <f t="shared" si="233"/>
        <v>2022-03</v>
      </c>
    </row>
    <row r="4945" spans="1:8" x14ac:dyDescent="0.3">
      <c r="A4945" s="2">
        <v>180984584058</v>
      </c>
      <c r="B4945" s="2" t="str">
        <f t="shared" si="231"/>
        <v>180984584058</v>
      </c>
      <c r="C4945" s="2" t="str">
        <f>_xlfn.XLOOKUP(
  B4945,
  'Candidate Data'!A:A,
  'Candidate Data'!B:B,
  "Not Found"
)</f>
        <v>Recruiter2</v>
      </c>
      <c r="D4945" s="2" t="str">
        <f>_xlfn.XLOOKUP(
  C4945,
  'Recruiter Data'!A:A,
  'Recruiter Data'!B:B,
  "Unknown"
)</f>
        <v>N America</v>
      </c>
      <c r="E4945" t="s">
        <v>24</v>
      </c>
      <c r="F4945" t="str">
        <f t="shared" si="232"/>
        <v>Waitlist</v>
      </c>
      <c r="G4945" s="1">
        <v>44667.783275462964</v>
      </c>
      <c r="H4945" t="str">
        <f t="shared" si="233"/>
        <v>2022-04</v>
      </c>
    </row>
    <row r="4946" spans="1:8" x14ac:dyDescent="0.3">
      <c r="A4946" s="2">
        <v>102034250646</v>
      </c>
      <c r="B4946" s="2" t="str">
        <f t="shared" si="231"/>
        <v>102034250646</v>
      </c>
      <c r="C4946" s="2" t="str">
        <f>_xlfn.XLOOKUP(
  B4946,
  'Candidate Data'!A:A,
  'Candidate Data'!B:B,
  "Not Found"
)</f>
        <v>Recruiter2</v>
      </c>
      <c r="D4946" s="2" t="str">
        <f>_xlfn.XLOOKUP(
  C4946,
  'Recruiter Data'!A:A,
  'Recruiter Data'!B:B,
  "Unknown"
)</f>
        <v>N America</v>
      </c>
      <c r="E4946" t="s">
        <v>18</v>
      </c>
      <c r="F4946" t="str">
        <f t="shared" si="232"/>
        <v>Application Review</v>
      </c>
      <c r="G4946" s="1">
        <v>44648.783379629633</v>
      </c>
      <c r="H4946" t="str">
        <f t="shared" si="233"/>
        <v>2022-03</v>
      </c>
    </row>
    <row r="4947" spans="1:8" x14ac:dyDescent="0.3">
      <c r="A4947" s="2">
        <v>162641318874</v>
      </c>
      <c r="B4947" s="2" t="str">
        <f t="shared" si="231"/>
        <v>162641318874</v>
      </c>
      <c r="C4947" s="2" t="str">
        <f>_xlfn.XLOOKUP(
  B4947,
  'Candidate Data'!A:A,
  'Candidate Data'!B:B,
  "Not Found"
)</f>
        <v>Recruiter2</v>
      </c>
      <c r="D4947" s="2" t="str">
        <f>_xlfn.XLOOKUP(
  C4947,
  'Recruiter Data'!A:A,
  'Recruiter Data'!B:B,
  "Unknown"
)</f>
        <v>N America</v>
      </c>
      <c r="E4947" t="s">
        <v>18</v>
      </c>
      <c r="F4947" t="str">
        <f t="shared" si="232"/>
        <v>Application Review</v>
      </c>
      <c r="G4947" s="1">
        <v>44648.789722222224</v>
      </c>
      <c r="H4947" t="str">
        <f t="shared" si="233"/>
        <v>2022-03</v>
      </c>
    </row>
    <row r="4948" spans="1:8" x14ac:dyDescent="0.3">
      <c r="A4948" s="2">
        <v>162641318874</v>
      </c>
      <c r="B4948" s="2" t="str">
        <f t="shared" si="231"/>
        <v>162641318874</v>
      </c>
      <c r="C4948" s="2" t="str">
        <f>_xlfn.XLOOKUP(
  B4948,
  'Candidate Data'!A:A,
  'Candidate Data'!B:B,
  "Not Found"
)</f>
        <v>Recruiter2</v>
      </c>
      <c r="D4948" s="2" t="str">
        <f>_xlfn.XLOOKUP(
  C4948,
  'Recruiter Data'!A:A,
  'Recruiter Data'!B:B,
  "Unknown"
)</f>
        <v>N America</v>
      </c>
      <c r="E4948" t="s">
        <v>20</v>
      </c>
      <c r="F4948" t="str">
        <f t="shared" si="232"/>
        <v>Interview #1</v>
      </c>
      <c r="G4948" s="1">
        <v>44665.806122685186</v>
      </c>
      <c r="H4948" t="str">
        <f t="shared" si="233"/>
        <v>2022-04</v>
      </c>
    </row>
    <row r="4949" spans="1:8" x14ac:dyDescent="0.3">
      <c r="A4949" s="2">
        <v>162641318874</v>
      </c>
      <c r="B4949" s="2" t="str">
        <f t="shared" si="231"/>
        <v>162641318874</v>
      </c>
      <c r="C4949" s="2" t="str">
        <f>_xlfn.XLOOKUP(
  B4949,
  'Candidate Data'!A:A,
  'Candidate Data'!B:B,
  "Not Found"
)</f>
        <v>Recruiter2</v>
      </c>
      <c r="D4949" s="2" t="str">
        <f>_xlfn.XLOOKUP(
  C4949,
  'Recruiter Data'!A:A,
  'Recruiter Data'!B:B,
  "Unknown"
)</f>
        <v>N America</v>
      </c>
      <c r="E4949" t="s">
        <v>19</v>
      </c>
      <c r="F4949" t="str">
        <f t="shared" si="232"/>
        <v>Phone Screen</v>
      </c>
      <c r="G4949" s="1">
        <v>44658.652129629627</v>
      </c>
      <c r="H4949" t="str">
        <f t="shared" si="233"/>
        <v>2022-04</v>
      </c>
    </row>
    <row r="4950" spans="1:8" x14ac:dyDescent="0.3">
      <c r="A4950" s="2">
        <v>145342285714</v>
      </c>
      <c r="B4950" s="2" t="str">
        <f t="shared" si="231"/>
        <v>145342285714</v>
      </c>
      <c r="C4950" s="2" t="str">
        <f>_xlfn.XLOOKUP(
  B4950,
  'Candidate Data'!A:A,
  'Candidate Data'!B:B,
  "Not Found"
)</f>
        <v>Recruiter2</v>
      </c>
      <c r="D4950" s="2" t="str">
        <f>_xlfn.XLOOKUP(
  C4950,
  'Recruiter Data'!A:A,
  'Recruiter Data'!B:B,
  "Unknown"
)</f>
        <v>N America</v>
      </c>
      <c r="E4950" t="s">
        <v>18</v>
      </c>
      <c r="F4950" t="str">
        <f t="shared" si="232"/>
        <v>Application Review</v>
      </c>
      <c r="G4950" s="1">
        <v>44648.820983796293</v>
      </c>
      <c r="H4950" t="str">
        <f t="shared" si="233"/>
        <v>2022-03</v>
      </c>
    </row>
    <row r="4951" spans="1:8" x14ac:dyDescent="0.3">
      <c r="A4951" s="2">
        <v>117518863299</v>
      </c>
      <c r="B4951" s="2" t="str">
        <f t="shared" si="231"/>
        <v>117518863299</v>
      </c>
      <c r="C4951" s="2" t="str">
        <f>_xlfn.XLOOKUP(
  B4951,
  'Candidate Data'!A:A,
  'Candidate Data'!B:B,
  "Not Found"
)</f>
        <v>Recruiter15</v>
      </c>
      <c r="D4951" s="2" t="str">
        <f>_xlfn.XLOOKUP(
  C4951,
  'Recruiter Data'!A:A,
  'Recruiter Data'!B:B,
  "Unknown"
)</f>
        <v>N America</v>
      </c>
      <c r="E4951" t="s">
        <v>18</v>
      </c>
      <c r="F4951" t="str">
        <f t="shared" si="232"/>
        <v>Application Review</v>
      </c>
      <c r="G4951" s="1">
        <v>44648.886145833334</v>
      </c>
      <c r="H4951" t="str">
        <f t="shared" si="233"/>
        <v>2022-03</v>
      </c>
    </row>
    <row r="4952" spans="1:8" x14ac:dyDescent="0.3">
      <c r="A4952" s="2">
        <v>117518863299</v>
      </c>
      <c r="B4952" s="2" t="str">
        <f t="shared" si="231"/>
        <v>117518863299</v>
      </c>
      <c r="C4952" s="2" t="str">
        <f>_xlfn.XLOOKUP(
  B4952,
  'Candidate Data'!A:A,
  'Candidate Data'!B:B,
  "Not Found"
)</f>
        <v>Recruiter15</v>
      </c>
      <c r="D4952" s="2" t="str">
        <f>_xlfn.XLOOKUP(
  C4952,
  'Recruiter Data'!A:A,
  'Recruiter Data'!B:B,
  "Unknown"
)</f>
        <v>N America</v>
      </c>
      <c r="E4952" t="s">
        <v>20</v>
      </c>
      <c r="F4952" t="str">
        <f t="shared" si="232"/>
        <v>Interview #1</v>
      </c>
      <c r="G4952" s="1">
        <v>44658.743888888886</v>
      </c>
      <c r="H4952" t="str">
        <f t="shared" si="233"/>
        <v>2022-04</v>
      </c>
    </row>
    <row r="4953" spans="1:8" x14ac:dyDescent="0.3">
      <c r="A4953" s="2">
        <v>117518863299</v>
      </c>
      <c r="B4953" s="2" t="str">
        <f t="shared" si="231"/>
        <v>117518863299</v>
      </c>
      <c r="C4953" s="2" t="str">
        <f>_xlfn.XLOOKUP(
  B4953,
  'Candidate Data'!A:A,
  'Candidate Data'!B:B,
  "Not Found"
)</f>
        <v>Recruiter15</v>
      </c>
      <c r="D4953" s="2" t="str">
        <f>_xlfn.XLOOKUP(
  C4953,
  'Recruiter Data'!A:A,
  'Recruiter Data'!B:B,
  "Unknown"
)</f>
        <v>N America</v>
      </c>
      <c r="E4953" t="s">
        <v>19</v>
      </c>
      <c r="F4953" t="str">
        <f t="shared" si="232"/>
        <v>Phone Screen</v>
      </c>
      <c r="G4953" s="1">
        <v>44658.805775462963</v>
      </c>
      <c r="H4953" t="str">
        <f t="shared" si="233"/>
        <v>2022-04</v>
      </c>
    </row>
    <row r="4954" spans="1:8" x14ac:dyDescent="0.3">
      <c r="A4954" s="2">
        <v>134745154898</v>
      </c>
      <c r="B4954" s="2" t="str">
        <f t="shared" si="231"/>
        <v>134745154898</v>
      </c>
      <c r="C4954" s="2" t="str">
        <f>_xlfn.XLOOKUP(
  B4954,
  'Candidate Data'!A:A,
  'Candidate Data'!B:B,
  "Not Found"
)</f>
        <v>Recruiter11</v>
      </c>
      <c r="D4954" s="2" t="str">
        <f>_xlfn.XLOOKUP(
  C4954,
  'Recruiter Data'!A:A,
  'Recruiter Data'!B:B,
  "Unknown"
)</f>
        <v>N America</v>
      </c>
      <c r="E4954" t="s">
        <v>18</v>
      </c>
      <c r="F4954" t="str">
        <f t="shared" si="232"/>
        <v>Application Review</v>
      </c>
      <c r="G4954" s="1">
        <v>44648.921458333331</v>
      </c>
      <c r="H4954" t="str">
        <f t="shared" si="233"/>
        <v>2022-03</v>
      </c>
    </row>
    <row r="4955" spans="1:8" x14ac:dyDescent="0.3">
      <c r="A4955" s="2">
        <v>134745154898</v>
      </c>
      <c r="B4955" s="2" t="str">
        <f t="shared" si="231"/>
        <v>134745154898</v>
      </c>
      <c r="C4955" s="2" t="str">
        <f>_xlfn.XLOOKUP(
  B4955,
  'Candidate Data'!A:A,
  'Candidate Data'!B:B,
  "Not Found"
)</f>
        <v>Recruiter11</v>
      </c>
      <c r="D4955" s="2" t="str">
        <f>_xlfn.XLOOKUP(
  C4955,
  'Recruiter Data'!A:A,
  'Recruiter Data'!B:B,
  "Unknown"
)</f>
        <v>N America</v>
      </c>
      <c r="E4955" t="s">
        <v>22</v>
      </c>
      <c r="F4955" t="str">
        <f t="shared" si="232"/>
        <v>Final Interview</v>
      </c>
      <c r="G4955" s="1">
        <v>44654.738032407404</v>
      </c>
      <c r="H4955" t="str">
        <f t="shared" si="233"/>
        <v>2022-04</v>
      </c>
    </row>
    <row r="4956" spans="1:8" x14ac:dyDescent="0.3">
      <c r="A4956" s="2">
        <v>134745154898</v>
      </c>
      <c r="B4956" s="2" t="str">
        <f t="shared" si="231"/>
        <v>134745154898</v>
      </c>
      <c r="C4956" s="2" t="str">
        <f>_xlfn.XLOOKUP(
  B4956,
  'Candidate Data'!A:A,
  'Candidate Data'!B:B,
  "Not Found"
)</f>
        <v>Recruiter11</v>
      </c>
      <c r="D4956" s="2" t="str">
        <f>_xlfn.XLOOKUP(
  C4956,
  'Recruiter Data'!A:A,
  'Recruiter Data'!B:B,
  "Unknown"
)</f>
        <v>N America</v>
      </c>
      <c r="E4956" t="s">
        <v>20</v>
      </c>
      <c r="F4956" t="str">
        <f t="shared" si="232"/>
        <v>Interview #1</v>
      </c>
      <c r="G4956" s="1">
        <v>44654.737997685188</v>
      </c>
      <c r="H4956" t="str">
        <f t="shared" si="233"/>
        <v>2022-04</v>
      </c>
    </row>
    <row r="4957" spans="1:8" x14ac:dyDescent="0.3">
      <c r="A4957" s="2">
        <v>134745154898</v>
      </c>
      <c r="B4957" s="2" t="str">
        <f t="shared" si="231"/>
        <v>134745154898</v>
      </c>
      <c r="C4957" s="2" t="str">
        <f>_xlfn.XLOOKUP(
  B4957,
  'Candidate Data'!A:A,
  'Candidate Data'!B:B,
  "Not Found"
)</f>
        <v>Recruiter11</v>
      </c>
      <c r="D4957" s="2" t="str">
        <f>_xlfn.XLOOKUP(
  C4957,
  'Recruiter Data'!A:A,
  'Recruiter Data'!B:B,
  "Unknown"
)</f>
        <v>N America</v>
      </c>
      <c r="E4957" t="s">
        <v>23</v>
      </c>
      <c r="F4957" t="str">
        <f t="shared" si="232"/>
        <v>Next Steps</v>
      </c>
      <c r="G4957" s="1">
        <v>44654.738078703704</v>
      </c>
      <c r="H4957" t="str">
        <f t="shared" si="233"/>
        <v>2022-04</v>
      </c>
    </row>
    <row r="4958" spans="1:8" x14ac:dyDescent="0.3">
      <c r="A4958" s="2">
        <v>134745154898</v>
      </c>
      <c r="B4958" s="2" t="str">
        <f t="shared" si="231"/>
        <v>134745154898</v>
      </c>
      <c r="C4958" s="2" t="str">
        <f>_xlfn.XLOOKUP(
  B4958,
  'Candidate Data'!A:A,
  'Candidate Data'!B:B,
  "Not Found"
)</f>
        <v>Recruiter11</v>
      </c>
      <c r="D4958" s="2" t="str">
        <f>_xlfn.XLOOKUP(
  C4958,
  'Recruiter Data'!A:A,
  'Recruiter Data'!B:B,
  "Unknown"
)</f>
        <v>N America</v>
      </c>
      <c r="E4958" t="s">
        <v>19</v>
      </c>
      <c r="F4958" t="str">
        <f t="shared" si="232"/>
        <v>Phone Screen</v>
      </c>
      <c r="G4958" s="1">
        <v>44648.921458333331</v>
      </c>
      <c r="H4958" t="str">
        <f t="shared" si="233"/>
        <v>2022-03</v>
      </c>
    </row>
    <row r="4959" spans="1:8" x14ac:dyDescent="0.3">
      <c r="A4959" s="2">
        <v>171501856351</v>
      </c>
      <c r="B4959" s="2" t="str">
        <f t="shared" si="231"/>
        <v>171501856351</v>
      </c>
      <c r="C4959" s="2" t="str">
        <f>_xlfn.XLOOKUP(
  B4959,
  'Candidate Data'!A:A,
  'Candidate Data'!B:B,
  "Not Found"
)</f>
        <v>Recruiter50</v>
      </c>
      <c r="D4959" s="2" t="str">
        <f>_xlfn.XLOOKUP(
  C4959,
  'Recruiter Data'!A:A,
  'Recruiter Data'!B:B,
  "Unknown"
)</f>
        <v>Asia</v>
      </c>
      <c r="E4959" t="s">
        <v>18</v>
      </c>
      <c r="F4959" t="str">
        <f t="shared" si="232"/>
        <v>Application Review</v>
      </c>
      <c r="G4959" s="1">
        <v>44648.925729166665</v>
      </c>
      <c r="H4959" t="str">
        <f t="shared" si="233"/>
        <v>2022-03</v>
      </c>
    </row>
    <row r="4960" spans="1:8" x14ac:dyDescent="0.3">
      <c r="A4960" s="2">
        <v>171501856351</v>
      </c>
      <c r="B4960" s="2" t="str">
        <f t="shared" si="231"/>
        <v>171501856351</v>
      </c>
      <c r="C4960" s="2" t="str">
        <f>_xlfn.XLOOKUP(
  B4960,
  'Candidate Data'!A:A,
  'Candidate Data'!B:B,
  "Not Found"
)</f>
        <v>Recruiter50</v>
      </c>
      <c r="D4960" s="2" t="str">
        <f>_xlfn.XLOOKUP(
  C4960,
  'Recruiter Data'!A:A,
  'Recruiter Data'!B:B,
  "Unknown"
)</f>
        <v>Asia</v>
      </c>
      <c r="E4960" t="s">
        <v>19</v>
      </c>
      <c r="F4960" t="str">
        <f t="shared" si="232"/>
        <v>Phone Screen</v>
      </c>
      <c r="G4960" s="1">
        <v>44651.621562499997</v>
      </c>
      <c r="H4960" t="str">
        <f t="shared" si="233"/>
        <v>2022-03</v>
      </c>
    </row>
    <row r="4961" spans="1:8" x14ac:dyDescent="0.3">
      <c r="A4961" s="2">
        <v>100029899616</v>
      </c>
      <c r="B4961" s="2" t="str">
        <f t="shared" si="231"/>
        <v>100029899616</v>
      </c>
      <c r="C4961" s="2" t="str">
        <f>_xlfn.XLOOKUP(
  B4961,
  'Candidate Data'!A:A,
  'Candidate Data'!B:B,
  "Not Found"
)</f>
        <v>Recruiter2</v>
      </c>
      <c r="D4961" s="2" t="str">
        <f>_xlfn.XLOOKUP(
  C4961,
  'Recruiter Data'!A:A,
  'Recruiter Data'!B:B,
  "Unknown"
)</f>
        <v>N America</v>
      </c>
      <c r="E4961" t="s">
        <v>18</v>
      </c>
      <c r="F4961" t="str">
        <f t="shared" si="232"/>
        <v>Application Review</v>
      </c>
      <c r="G4961" s="1">
        <v>44648.93273148148</v>
      </c>
      <c r="H4961" t="str">
        <f t="shared" si="233"/>
        <v>2022-03</v>
      </c>
    </row>
    <row r="4962" spans="1:8" x14ac:dyDescent="0.3">
      <c r="A4962" s="2">
        <v>114800248528</v>
      </c>
      <c r="B4962" s="2" t="str">
        <f t="shared" si="231"/>
        <v>114800248528</v>
      </c>
      <c r="C4962" s="2" t="str">
        <f>_xlfn.XLOOKUP(
  B4962,
  'Candidate Data'!A:A,
  'Candidate Data'!B:B,
  "Not Found"
)</f>
        <v>Recruiter10</v>
      </c>
      <c r="D4962" s="2" t="str">
        <f>_xlfn.XLOOKUP(
  C4962,
  'Recruiter Data'!A:A,
  'Recruiter Data'!B:B,
  "Unknown"
)</f>
        <v>N America</v>
      </c>
      <c r="E4962" t="s">
        <v>18</v>
      </c>
      <c r="F4962" t="str">
        <f t="shared" si="232"/>
        <v>Application Review</v>
      </c>
      <c r="G4962" s="1">
        <v>44649.001493055555</v>
      </c>
      <c r="H4962" t="str">
        <f t="shared" si="233"/>
        <v>2022-03</v>
      </c>
    </row>
    <row r="4963" spans="1:8" x14ac:dyDescent="0.3">
      <c r="A4963" s="2">
        <v>114800248528</v>
      </c>
      <c r="B4963" s="2" t="str">
        <f t="shared" si="231"/>
        <v>114800248528</v>
      </c>
      <c r="C4963" s="2" t="str">
        <f>_xlfn.XLOOKUP(
  B4963,
  'Candidate Data'!A:A,
  'Candidate Data'!B:B,
  "Not Found"
)</f>
        <v>Recruiter10</v>
      </c>
      <c r="D4963" s="2" t="str">
        <f>_xlfn.XLOOKUP(
  C4963,
  'Recruiter Data'!A:A,
  'Recruiter Data'!B:B,
  "Unknown"
)</f>
        <v>N America</v>
      </c>
      <c r="E4963" t="s">
        <v>19</v>
      </c>
      <c r="F4963" t="str">
        <f t="shared" si="232"/>
        <v>Phone Screen</v>
      </c>
      <c r="G4963" s="1">
        <v>44654.630868055552</v>
      </c>
      <c r="H4963" t="str">
        <f t="shared" si="233"/>
        <v>2022-04</v>
      </c>
    </row>
    <row r="4964" spans="1:8" x14ac:dyDescent="0.3">
      <c r="A4964" s="2">
        <v>144226432335</v>
      </c>
      <c r="B4964" s="2" t="str">
        <f t="shared" si="231"/>
        <v>144226432335</v>
      </c>
      <c r="C4964" s="2" t="str">
        <f>_xlfn.XLOOKUP(
  B4964,
  'Candidate Data'!A:A,
  'Candidate Data'!B:B,
  "Not Found"
)</f>
        <v>Recruiter6</v>
      </c>
      <c r="D4964" s="2" t="str">
        <f>_xlfn.XLOOKUP(
  C4964,
  'Recruiter Data'!A:A,
  'Recruiter Data'!B:B,
  "Unknown"
)</f>
        <v>N America</v>
      </c>
      <c r="E4964" t="s">
        <v>18</v>
      </c>
      <c r="F4964" t="str">
        <f t="shared" si="232"/>
        <v>Application Review</v>
      </c>
      <c r="G4964" s="1">
        <v>44658.647372685184</v>
      </c>
      <c r="H4964" t="str">
        <f t="shared" si="233"/>
        <v>2022-04</v>
      </c>
    </row>
    <row r="4965" spans="1:8" x14ac:dyDescent="0.3">
      <c r="A4965" s="2">
        <v>144226432335</v>
      </c>
      <c r="B4965" s="2" t="str">
        <f t="shared" si="231"/>
        <v>144226432335</v>
      </c>
      <c r="C4965" s="2" t="str">
        <f>_xlfn.XLOOKUP(
  B4965,
  'Candidate Data'!A:A,
  'Candidate Data'!B:B,
  "Not Found"
)</f>
        <v>Recruiter6</v>
      </c>
      <c r="D4965" s="2" t="str">
        <f>_xlfn.XLOOKUP(
  C4965,
  'Recruiter Data'!A:A,
  'Recruiter Data'!B:B,
  "Unknown"
)</f>
        <v>N America</v>
      </c>
      <c r="E4965" t="s">
        <v>19</v>
      </c>
      <c r="F4965" t="str">
        <f t="shared" si="232"/>
        <v>Phone Screen</v>
      </c>
      <c r="G4965" s="1">
        <v>44658.647372685184</v>
      </c>
      <c r="H4965" t="str">
        <f t="shared" si="233"/>
        <v>2022-04</v>
      </c>
    </row>
    <row r="4966" spans="1:8" x14ac:dyDescent="0.3">
      <c r="A4966" s="2">
        <v>179125225192</v>
      </c>
      <c r="B4966" s="2" t="str">
        <f t="shared" si="231"/>
        <v>179125225192</v>
      </c>
      <c r="C4966" s="2" t="str">
        <f>_xlfn.XLOOKUP(
  B4966,
  'Candidate Data'!A:A,
  'Candidate Data'!B:B,
  "Not Found"
)</f>
        <v>Recruiter15</v>
      </c>
      <c r="D4966" s="2" t="str">
        <f>_xlfn.XLOOKUP(
  C4966,
  'Recruiter Data'!A:A,
  'Recruiter Data'!B:B,
  "Unknown"
)</f>
        <v>N America</v>
      </c>
      <c r="E4966" t="s">
        <v>18</v>
      </c>
      <c r="F4966" t="str">
        <f t="shared" si="232"/>
        <v>Application Review</v>
      </c>
      <c r="G4966" s="1">
        <v>44649.128564814811</v>
      </c>
      <c r="H4966" t="str">
        <f t="shared" si="233"/>
        <v>2022-03</v>
      </c>
    </row>
    <row r="4967" spans="1:8" x14ac:dyDescent="0.3">
      <c r="A4967" s="2">
        <v>131742880395</v>
      </c>
      <c r="B4967" s="2" t="str">
        <f t="shared" si="231"/>
        <v>131742880395</v>
      </c>
      <c r="C4967" s="2" t="str">
        <f>_xlfn.XLOOKUP(
  B4967,
  'Candidate Data'!A:A,
  'Candidate Data'!B:B,
  "Not Found"
)</f>
        <v>Recruiter1</v>
      </c>
      <c r="D4967" s="2" t="str">
        <f>_xlfn.XLOOKUP(
  C4967,
  'Recruiter Data'!A:A,
  'Recruiter Data'!B:B,
  "Unknown"
)</f>
        <v>N America</v>
      </c>
      <c r="E4967" t="s">
        <v>18</v>
      </c>
      <c r="F4967" t="str">
        <f t="shared" si="232"/>
        <v>Application Review</v>
      </c>
      <c r="G4967" s="1">
        <v>44649.170856481483</v>
      </c>
      <c r="H4967" t="str">
        <f t="shared" si="233"/>
        <v>2022-03</v>
      </c>
    </row>
    <row r="4968" spans="1:8" x14ac:dyDescent="0.3">
      <c r="A4968" s="2">
        <v>131742880395</v>
      </c>
      <c r="B4968" s="2" t="str">
        <f t="shared" si="231"/>
        <v>131742880395</v>
      </c>
      <c r="C4968" s="2" t="str">
        <f>_xlfn.XLOOKUP(
  B4968,
  'Candidate Data'!A:A,
  'Candidate Data'!B:B,
  "Not Found"
)</f>
        <v>Recruiter1</v>
      </c>
      <c r="D4968" s="2" t="str">
        <f>_xlfn.XLOOKUP(
  C4968,
  'Recruiter Data'!A:A,
  'Recruiter Data'!B:B,
  "Unknown"
)</f>
        <v>N America</v>
      </c>
      <c r="E4968" t="s">
        <v>19</v>
      </c>
      <c r="F4968" t="str">
        <f t="shared" si="232"/>
        <v>Phone Screen</v>
      </c>
      <c r="G4968" s="1">
        <v>44653.578275462962</v>
      </c>
      <c r="H4968" t="str">
        <f t="shared" si="233"/>
        <v>2022-04</v>
      </c>
    </row>
    <row r="4969" spans="1:8" x14ac:dyDescent="0.3">
      <c r="A4969" s="2">
        <v>186193018988</v>
      </c>
      <c r="B4969" s="2" t="str">
        <f t="shared" si="231"/>
        <v>186193018988</v>
      </c>
      <c r="C4969" s="2" t="str">
        <f>_xlfn.XLOOKUP(
  B4969,
  'Candidate Data'!A:A,
  'Candidate Data'!B:B,
  "Not Found"
)</f>
        <v>Recruiter21</v>
      </c>
      <c r="D4969" s="2" t="str">
        <f>_xlfn.XLOOKUP(
  C4969,
  'Recruiter Data'!A:A,
  'Recruiter Data'!B:B,
  "Unknown"
)</f>
        <v>Europe</v>
      </c>
      <c r="E4969" t="s">
        <v>18</v>
      </c>
      <c r="F4969" t="str">
        <f t="shared" si="232"/>
        <v>Application Review</v>
      </c>
      <c r="G4969" s="1">
        <v>44649.604942129627</v>
      </c>
      <c r="H4969" t="str">
        <f t="shared" si="233"/>
        <v>2022-03</v>
      </c>
    </row>
    <row r="4970" spans="1:8" x14ac:dyDescent="0.3">
      <c r="A4970" s="2">
        <v>140816792278</v>
      </c>
      <c r="B4970" s="2" t="str">
        <f t="shared" si="231"/>
        <v>140816792278</v>
      </c>
      <c r="C4970" s="2" t="str">
        <f>_xlfn.XLOOKUP(
  B4970,
  'Candidate Data'!A:A,
  'Candidate Data'!B:B,
  "Not Found"
)</f>
        <v>Recruiter16</v>
      </c>
      <c r="D4970" s="2" t="str">
        <f>_xlfn.XLOOKUP(
  C4970,
  'Recruiter Data'!A:A,
  'Recruiter Data'!B:B,
  "Unknown"
)</f>
        <v>Asia</v>
      </c>
      <c r="E4970" t="s">
        <v>18</v>
      </c>
      <c r="F4970" t="str">
        <f t="shared" si="232"/>
        <v>Application Review</v>
      </c>
      <c r="G4970" s="1">
        <v>44649.632013888891</v>
      </c>
      <c r="H4970" t="str">
        <f t="shared" si="233"/>
        <v>2022-03</v>
      </c>
    </row>
    <row r="4971" spans="1:8" x14ac:dyDescent="0.3">
      <c r="A4971" s="2">
        <v>125677438086</v>
      </c>
      <c r="B4971" s="2" t="str">
        <f t="shared" si="231"/>
        <v>125677438086</v>
      </c>
      <c r="C4971" s="2" t="str">
        <f>_xlfn.XLOOKUP(
  B4971,
  'Candidate Data'!A:A,
  'Candidate Data'!B:B,
  "Not Found"
)</f>
        <v>Recruiter6</v>
      </c>
      <c r="D4971" s="2" t="str">
        <f>_xlfn.XLOOKUP(
  C4971,
  'Recruiter Data'!A:A,
  'Recruiter Data'!B:B,
  "Unknown"
)</f>
        <v>N America</v>
      </c>
      <c r="E4971" t="s">
        <v>18</v>
      </c>
      <c r="F4971" t="str">
        <f t="shared" si="232"/>
        <v>Application Review</v>
      </c>
      <c r="G4971" s="1">
        <v>44649.633402777778</v>
      </c>
      <c r="H4971" t="str">
        <f t="shared" si="233"/>
        <v>2022-03</v>
      </c>
    </row>
    <row r="4972" spans="1:8" x14ac:dyDescent="0.3">
      <c r="A4972" s="2">
        <v>125677438086</v>
      </c>
      <c r="B4972" s="2" t="str">
        <f t="shared" si="231"/>
        <v>125677438086</v>
      </c>
      <c r="C4972" s="2" t="str">
        <f>_xlfn.XLOOKUP(
  B4972,
  'Candidate Data'!A:A,
  'Candidate Data'!B:B,
  "Not Found"
)</f>
        <v>Recruiter6</v>
      </c>
      <c r="D4972" s="2" t="str">
        <f>_xlfn.XLOOKUP(
  C4972,
  'Recruiter Data'!A:A,
  'Recruiter Data'!B:B,
  "Unknown"
)</f>
        <v>N America</v>
      </c>
      <c r="E4972" t="s">
        <v>19</v>
      </c>
      <c r="F4972" t="str">
        <f t="shared" si="232"/>
        <v>Phone Screen</v>
      </c>
      <c r="G4972" s="1">
        <v>44652.905590277776</v>
      </c>
      <c r="H4972" t="str">
        <f t="shared" si="233"/>
        <v>2022-04</v>
      </c>
    </row>
    <row r="4973" spans="1:8" x14ac:dyDescent="0.3">
      <c r="A4973" s="2">
        <v>186239423013</v>
      </c>
      <c r="B4973" s="2" t="str">
        <f t="shared" si="231"/>
        <v>186239423013</v>
      </c>
      <c r="C4973" s="2" t="str">
        <f>_xlfn.XLOOKUP(
  B4973,
  'Candidate Data'!A:A,
  'Candidate Data'!B:B,
  "Not Found"
)</f>
        <v>Recruiter10</v>
      </c>
      <c r="D4973" s="2" t="str">
        <f>_xlfn.XLOOKUP(
  C4973,
  'Recruiter Data'!A:A,
  'Recruiter Data'!B:B,
  "Unknown"
)</f>
        <v>N America</v>
      </c>
      <c r="E4973" t="s">
        <v>18</v>
      </c>
      <c r="F4973" t="str">
        <f t="shared" si="232"/>
        <v>Application Review</v>
      </c>
      <c r="G4973" s="1">
        <v>44649.712604166663</v>
      </c>
      <c r="H4973" t="str">
        <f t="shared" si="233"/>
        <v>2022-03</v>
      </c>
    </row>
    <row r="4974" spans="1:8" x14ac:dyDescent="0.3">
      <c r="A4974" s="2">
        <v>186239423013</v>
      </c>
      <c r="B4974" s="2" t="str">
        <f t="shared" si="231"/>
        <v>186239423013</v>
      </c>
      <c r="C4974" s="2" t="str">
        <f>_xlfn.XLOOKUP(
  B4974,
  'Candidate Data'!A:A,
  'Candidate Data'!B:B,
  "Not Found"
)</f>
        <v>Recruiter10</v>
      </c>
      <c r="D4974" s="2" t="str">
        <f>_xlfn.XLOOKUP(
  C4974,
  'Recruiter Data'!A:A,
  'Recruiter Data'!B:B,
  "Unknown"
)</f>
        <v>N America</v>
      </c>
      <c r="E4974" t="s">
        <v>21</v>
      </c>
      <c r="F4974" t="str">
        <f t="shared" si="232"/>
        <v>Diligence</v>
      </c>
      <c r="G4974" s="1">
        <v>44660.593726851854</v>
      </c>
      <c r="H4974" t="str">
        <f t="shared" si="233"/>
        <v>2022-04</v>
      </c>
    </row>
    <row r="4975" spans="1:8" x14ac:dyDescent="0.3">
      <c r="A4975" s="2">
        <v>186239423013</v>
      </c>
      <c r="B4975" s="2" t="str">
        <f t="shared" si="231"/>
        <v>186239423013</v>
      </c>
      <c r="C4975" s="2" t="str">
        <f>_xlfn.XLOOKUP(
  B4975,
  'Candidate Data'!A:A,
  'Candidate Data'!B:B,
  "Not Found"
)</f>
        <v>Recruiter10</v>
      </c>
      <c r="D4975" s="2" t="str">
        <f>_xlfn.XLOOKUP(
  C4975,
  'Recruiter Data'!A:A,
  'Recruiter Data'!B:B,
  "Unknown"
)</f>
        <v>N America</v>
      </c>
      <c r="E4975" t="s">
        <v>22</v>
      </c>
      <c r="F4975" t="str">
        <f t="shared" si="232"/>
        <v>Final Interview</v>
      </c>
      <c r="G4975" s="1">
        <v>44655.657268518517</v>
      </c>
      <c r="H4975" t="str">
        <f t="shared" si="233"/>
        <v>2022-04</v>
      </c>
    </row>
    <row r="4976" spans="1:8" x14ac:dyDescent="0.3">
      <c r="A4976" s="2">
        <v>186239423013</v>
      </c>
      <c r="B4976" s="2" t="str">
        <f t="shared" si="231"/>
        <v>186239423013</v>
      </c>
      <c r="C4976" s="2" t="str">
        <f>_xlfn.XLOOKUP(
  B4976,
  'Candidate Data'!A:A,
  'Candidate Data'!B:B,
  "Not Found"
)</f>
        <v>Recruiter10</v>
      </c>
      <c r="D4976" s="2" t="str">
        <f>_xlfn.XLOOKUP(
  C4976,
  'Recruiter Data'!A:A,
  'Recruiter Data'!B:B,
  "Unknown"
)</f>
        <v>N America</v>
      </c>
      <c r="E4976" t="s">
        <v>20</v>
      </c>
      <c r="F4976" t="str">
        <f t="shared" si="232"/>
        <v>Interview #1</v>
      </c>
      <c r="G4976" s="1">
        <v>44655.657233796293</v>
      </c>
      <c r="H4976" t="str">
        <f t="shared" si="233"/>
        <v>2022-04</v>
      </c>
    </row>
    <row r="4977" spans="1:8" x14ac:dyDescent="0.3">
      <c r="A4977" s="2">
        <v>186239423013</v>
      </c>
      <c r="B4977" s="2" t="str">
        <f t="shared" si="231"/>
        <v>186239423013</v>
      </c>
      <c r="C4977" s="2" t="str">
        <f>_xlfn.XLOOKUP(
  B4977,
  'Candidate Data'!A:A,
  'Candidate Data'!B:B,
  "Not Found"
)</f>
        <v>Recruiter10</v>
      </c>
      <c r="D4977" s="2" t="str">
        <f>_xlfn.XLOOKUP(
  C4977,
  'Recruiter Data'!A:A,
  'Recruiter Data'!B:B,
  "Unknown"
)</f>
        <v>N America</v>
      </c>
      <c r="E4977" t="s">
        <v>23</v>
      </c>
      <c r="F4977" t="str">
        <f t="shared" si="232"/>
        <v>Next Steps</v>
      </c>
      <c r="G4977" s="1">
        <v>44655.661076388889</v>
      </c>
      <c r="H4977" t="str">
        <f t="shared" si="233"/>
        <v>2022-04</v>
      </c>
    </row>
    <row r="4978" spans="1:8" x14ac:dyDescent="0.3">
      <c r="A4978" s="2">
        <v>186239423013</v>
      </c>
      <c r="B4978" s="2" t="str">
        <f t="shared" si="231"/>
        <v>186239423013</v>
      </c>
      <c r="C4978" s="2" t="str">
        <f>_xlfn.XLOOKUP(
  B4978,
  'Candidate Data'!A:A,
  'Candidate Data'!B:B,
  "Not Found"
)</f>
        <v>Recruiter10</v>
      </c>
      <c r="D4978" s="2" t="str">
        <f>_xlfn.XLOOKUP(
  C4978,
  'Recruiter Data'!A:A,
  'Recruiter Data'!B:B,
  "Unknown"
)</f>
        <v>N America</v>
      </c>
      <c r="E4978" t="s">
        <v>19</v>
      </c>
      <c r="F4978" t="str">
        <f t="shared" si="232"/>
        <v>Phone Screen</v>
      </c>
      <c r="G4978" s="1">
        <v>44651.579479166663</v>
      </c>
      <c r="H4978" t="str">
        <f t="shared" si="233"/>
        <v>2022-03</v>
      </c>
    </row>
    <row r="4979" spans="1:8" x14ac:dyDescent="0.3">
      <c r="A4979" s="2">
        <v>186239423013</v>
      </c>
      <c r="B4979" s="2" t="str">
        <f t="shared" si="231"/>
        <v>186239423013</v>
      </c>
      <c r="C4979" s="2" t="str">
        <f>_xlfn.XLOOKUP(
  B4979,
  'Candidate Data'!A:A,
  'Candidate Data'!B:B,
  "Not Found"
)</f>
        <v>Recruiter10</v>
      </c>
      <c r="D4979" s="2" t="str">
        <f>_xlfn.XLOOKUP(
  C4979,
  'Recruiter Data'!A:A,
  'Recruiter Data'!B:B,
  "Unknown"
)</f>
        <v>N America</v>
      </c>
      <c r="E4979" t="s">
        <v>24</v>
      </c>
      <c r="F4979" t="str">
        <f t="shared" si="232"/>
        <v>Waitlist</v>
      </c>
      <c r="G4979" s="1">
        <v>44674.956226851849</v>
      </c>
      <c r="H4979" t="str">
        <f t="shared" si="233"/>
        <v>2022-04</v>
      </c>
    </row>
    <row r="4980" spans="1:8" x14ac:dyDescent="0.3">
      <c r="A4980" s="2">
        <v>135535489193</v>
      </c>
      <c r="B4980" s="2" t="str">
        <f t="shared" si="231"/>
        <v>135535489193</v>
      </c>
      <c r="C4980" s="2" t="str">
        <f>_xlfn.XLOOKUP(
  B4980,
  'Candidate Data'!A:A,
  'Candidate Data'!B:B,
  "Not Found"
)</f>
        <v>Recruiter1</v>
      </c>
      <c r="D4980" s="2" t="str">
        <f>_xlfn.XLOOKUP(
  C4980,
  'Recruiter Data'!A:A,
  'Recruiter Data'!B:B,
  "Unknown"
)</f>
        <v>N America</v>
      </c>
      <c r="E4980" t="s">
        <v>18</v>
      </c>
      <c r="F4980" t="str">
        <f t="shared" si="232"/>
        <v>Application Review</v>
      </c>
      <c r="G4980" s="1">
        <v>44649.734131944446</v>
      </c>
      <c r="H4980" t="str">
        <f t="shared" si="233"/>
        <v>2022-03</v>
      </c>
    </row>
    <row r="4981" spans="1:8" x14ac:dyDescent="0.3">
      <c r="A4981" s="2">
        <v>164177051427</v>
      </c>
      <c r="B4981" s="2" t="str">
        <f t="shared" si="231"/>
        <v>164177051427</v>
      </c>
      <c r="C4981" s="2" t="str">
        <f>_xlfn.XLOOKUP(
  B4981,
  'Candidate Data'!A:A,
  'Candidate Data'!B:B,
  "Not Found"
)</f>
        <v>Recruiter15</v>
      </c>
      <c r="D4981" s="2" t="str">
        <f>_xlfn.XLOOKUP(
  C4981,
  'Recruiter Data'!A:A,
  'Recruiter Data'!B:B,
  "Unknown"
)</f>
        <v>N America</v>
      </c>
      <c r="E4981" t="s">
        <v>18</v>
      </c>
      <c r="F4981" t="str">
        <f t="shared" si="232"/>
        <v>Application Review</v>
      </c>
      <c r="G4981" s="1">
        <v>44649.79105324074</v>
      </c>
      <c r="H4981" t="str">
        <f t="shared" si="233"/>
        <v>2022-03</v>
      </c>
    </row>
    <row r="4982" spans="1:8" x14ac:dyDescent="0.3">
      <c r="A4982" s="2">
        <v>113722973865</v>
      </c>
      <c r="B4982" s="2" t="str">
        <f t="shared" si="231"/>
        <v>113722973865</v>
      </c>
      <c r="C4982" s="2" t="str">
        <f>_xlfn.XLOOKUP(
  B4982,
  'Candidate Data'!A:A,
  'Candidate Data'!B:B,
  "Not Found"
)</f>
        <v>Recruiter15</v>
      </c>
      <c r="D4982" s="2" t="str">
        <f>_xlfn.XLOOKUP(
  C4982,
  'Recruiter Data'!A:A,
  'Recruiter Data'!B:B,
  "Unknown"
)</f>
        <v>N America</v>
      </c>
      <c r="E4982" t="s">
        <v>18</v>
      </c>
      <c r="F4982" t="str">
        <f t="shared" si="232"/>
        <v>Application Review</v>
      </c>
      <c r="G4982" s="1">
        <v>44649.841006944444</v>
      </c>
      <c r="H4982" t="str">
        <f t="shared" si="233"/>
        <v>2022-03</v>
      </c>
    </row>
    <row r="4983" spans="1:8" x14ac:dyDescent="0.3">
      <c r="A4983" s="2">
        <v>113722973865</v>
      </c>
      <c r="B4983" s="2" t="str">
        <f t="shared" si="231"/>
        <v>113722973865</v>
      </c>
      <c r="C4983" s="2" t="str">
        <f>_xlfn.XLOOKUP(
  B4983,
  'Candidate Data'!A:A,
  'Candidate Data'!B:B,
  "Not Found"
)</f>
        <v>Recruiter15</v>
      </c>
      <c r="D4983" s="2" t="str">
        <f>_xlfn.XLOOKUP(
  C4983,
  'Recruiter Data'!A:A,
  'Recruiter Data'!B:B,
  "Unknown"
)</f>
        <v>N America</v>
      </c>
      <c r="E4983" t="s">
        <v>19</v>
      </c>
      <c r="F4983" t="str">
        <f t="shared" si="232"/>
        <v>Phone Screen</v>
      </c>
      <c r="G4983" s="1">
        <v>44651.697118055556</v>
      </c>
      <c r="H4983" t="str">
        <f t="shared" si="233"/>
        <v>2022-03</v>
      </c>
    </row>
    <row r="4984" spans="1:8" x14ac:dyDescent="0.3">
      <c r="A4984" s="2">
        <v>141935924179</v>
      </c>
      <c r="B4984" s="2" t="str">
        <f t="shared" si="231"/>
        <v>141935924179</v>
      </c>
      <c r="C4984" s="2" t="str">
        <f>_xlfn.XLOOKUP(
  B4984,
  'Candidate Data'!A:A,
  'Candidate Data'!B:B,
  "Not Found"
)</f>
        <v>Recruiter1</v>
      </c>
      <c r="D4984" s="2" t="str">
        <f>_xlfn.XLOOKUP(
  C4984,
  'Recruiter Data'!A:A,
  'Recruiter Data'!B:B,
  "Unknown"
)</f>
        <v>N America</v>
      </c>
      <c r="E4984" t="s">
        <v>18</v>
      </c>
      <c r="F4984" t="str">
        <f t="shared" si="232"/>
        <v>Application Review</v>
      </c>
      <c r="G4984" s="1">
        <v>44649.881967592592</v>
      </c>
      <c r="H4984" t="str">
        <f t="shared" si="233"/>
        <v>2022-03</v>
      </c>
    </row>
    <row r="4985" spans="1:8" x14ac:dyDescent="0.3">
      <c r="A4985" s="2">
        <v>143593838742</v>
      </c>
      <c r="B4985" s="2" t="str">
        <f t="shared" si="231"/>
        <v>143593838742</v>
      </c>
      <c r="C4985" s="2" t="str">
        <f>_xlfn.XLOOKUP(
  B4985,
  'Candidate Data'!A:A,
  'Candidate Data'!B:B,
  "Not Found"
)</f>
        <v>Recruiter16</v>
      </c>
      <c r="D4985" s="2" t="str">
        <f>_xlfn.XLOOKUP(
  C4985,
  'Recruiter Data'!A:A,
  'Recruiter Data'!B:B,
  "Unknown"
)</f>
        <v>Asia</v>
      </c>
      <c r="E4985" t="s">
        <v>18</v>
      </c>
      <c r="F4985" t="str">
        <f t="shared" si="232"/>
        <v>Application Review</v>
      </c>
      <c r="G4985" s="1">
        <v>44649.967418981483</v>
      </c>
      <c r="H4985" t="str">
        <f t="shared" si="233"/>
        <v>2022-03</v>
      </c>
    </row>
    <row r="4986" spans="1:8" x14ac:dyDescent="0.3">
      <c r="A4986" s="2">
        <v>143593838742</v>
      </c>
      <c r="B4986" s="2" t="str">
        <f t="shared" si="231"/>
        <v>143593838742</v>
      </c>
      <c r="C4986" s="2" t="str">
        <f>_xlfn.XLOOKUP(
  B4986,
  'Candidate Data'!A:A,
  'Candidate Data'!B:B,
  "Not Found"
)</f>
        <v>Recruiter16</v>
      </c>
      <c r="D4986" s="2" t="str">
        <f>_xlfn.XLOOKUP(
  C4986,
  'Recruiter Data'!A:A,
  'Recruiter Data'!B:B,
  "Unknown"
)</f>
        <v>Asia</v>
      </c>
      <c r="E4986" t="s">
        <v>18</v>
      </c>
      <c r="F4986" t="str">
        <f t="shared" si="232"/>
        <v>Application Review</v>
      </c>
      <c r="G4986" s="1">
        <v>44649.968807870369</v>
      </c>
      <c r="H4986" t="str">
        <f t="shared" si="233"/>
        <v>2022-03</v>
      </c>
    </row>
    <row r="4987" spans="1:8" x14ac:dyDescent="0.3">
      <c r="A4987" s="2">
        <v>143593838742</v>
      </c>
      <c r="B4987" s="2" t="str">
        <f t="shared" si="231"/>
        <v>143593838742</v>
      </c>
      <c r="C4987" s="2" t="str">
        <f>_xlfn.XLOOKUP(
  B4987,
  'Candidate Data'!A:A,
  'Candidate Data'!B:B,
  "Not Found"
)</f>
        <v>Recruiter16</v>
      </c>
      <c r="D4987" s="2" t="str">
        <f>_xlfn.XLOOKUP(
  C4987,
  'Recruiter Data'!A:A,
  'Recruiter Data'!B:B,
  "Unknown"
)</f>
        <v>Asia</v>
      </c>
      <c r="E4987" t="s">
        <v>18</v>
      </c>
      <c r="F4987" t="str">
        <f t="shared" si="232"/>
        <v>Application Review</v>
      </c>
      <c r="G4987" s="1">
        <v>44649.971562500003</v>
      </c>
      <c r="H4987" t="str">
        <f t="shared" si="233"/>
        <v>2022-03</v>
      </c>
    </row>
    <row r="4988" spans="1:8" x14ac:dyDescent="0.3">
      <c r="A4988" s="2">
        <v>143593838742</v>
      </c>
      <c r="B4988" s="2" t="str">
        <f t="shared" si="231"/>
        <v>143593838742</v>
      </c>
      <c r="C4988" s="2" t="str">
        <f>_xlfn.XLOOKUP(
  B4988,
  'Candidate Data'!A:A,
  'Candidate Data'!B:B,
  "Not Found"
)</f>
        <v>Recruiter16</v>
      </c>
      <c r="D4988" s="2" t="str">
        <f>_xlfn.XLOOKUP(
  C4988,
  'Recruiter Data'!A:A,
  'Recruiter Data'!B:B,
  "Unknown"
)</f>
        <v>Asia</v>
      </c>
      <c r="E4988" t="s">
        <v>18</v>
      </c>
      <c r="F4988" t="str">
        <f t="shared" si="232"/>
        <v>Application Review</v>
      </c>
      <c r="G4988" s="1">
        <v>44649.975740740738</v>
      </c>
      <c r="H4988" t="str">
        <f t="shared" si="233"/>
        <v>2022-03</v>
      </c>
    </row>
    <row r="4989" spans="1:8" x14ac:dyDescent="0.3">
      <c r="A4989" s="2">
        <v>143593838742</v>
      </c>
      <c r="B4989" s="2" t="str">
        <f t="shared" si="231"/>
        <v>143593838742</v>
      </c>
      <c r="C4989" s="2" t="str">
        <f>_xlfn.XLOOKUP(
  B4989,
  'Candidate Data'!A:A,
  'Candidate Data'!B:B,
  "Not Found"
)</f>
        <v>Recruiter16</v>
      </c>
      <c r="D4989" s="2" t="str">
        <f>_xlfn.XLOOKUP(
  C4989,
  'Recruiter Data'!A:A,
  'Recruiter Data'!B:B,
  "Unknown"
)</f>
        <v>Asia</v>
      </c>
      <c r="E4989" t="s">
        <v>18</v>
      </c>
      <c r="F4989" t="str">
        <f t="shared" si="232"/>
        <v>Application Review</v>
      </c>
      <c r="G4989" s="1">
        <v>44649.977824074071</v>
      </c>
      <c r="H4989" t="str">
        <f t="shared" si="233"/>
        <v>2022-03</v>
      </c>
    </row>
    <row r="4990" spans="1:8" x14ac:dyDescent="0.3">
      <c r="A4990" s="2">
        <v>150295151135</v>
      </c>
      <c r="B4990" s="2" t="str">
        <f t="shared" si="231"/>
        <v>150295151135</v>
      </c>
      <c r="C4990" s="2" t="str">
        <f>_xlfn.XLOOKUP(
  B4990,
  'Candidate Data'!A:A,
  'Candidate Data'!B:B,
  "Not Found"
)</f>
        <v>Recruiter5</v>
      </c>
      <c r="D4990" s="2" t="str">
        <f>_xlfn.XLOOKUP(
  C4990,
  'Recruiter Data'!A:A,
  'Recruiter Data'!B:B,
  "Unknown"
)</f>
        <v>Europe</v>
      </c>
      <c r="E4990" t="s">
        <v>18</v>
      </c>
      <c r="F4990" t="str">
        <f t="shared" si="232"/>
        <v>Application Review</v>
      </c>
      <c r="G4990" s="1">
        <v>44649.970856481479</v>
      </c>
      <c r="H4990" t="str">
        <f t="shared" si="233"/>
        <v>2022-03</v>
      </c>
    </row>
    <row r="4991" spans="1:8" x14ac:dyDescent="0.3">
      <c r="A4991" s="2">
        <v>107359580603</v>
      </c>
      <c r="B4991" s="2" t="str">
        <f t="shared" si="231"/>
        <v>107359580603</v>
      </c>
      <c r="C4991" s="2" t="str">
        <f>_xlfn.XLOOKUP(
  B4991,
  'Candidate Data'!A:A,
  'Candidate Data'!B:B,
  "Not Found"
)</f>
        <v>Recruiter11</v>
      </c>
      <c r="D4991" s="2" t="str">
        <f>_xlfn.XLOOKUP(
  C4991,
  'Recruiter Data'!A:A,
  'Recruiter Data'!B:B,
  "Unknown"
)</f>
        <v>N America</v>
      </c>
      <c r="E4991" t="s">
        <v>18</v>
      </c>
      <c r="F4991" t="str">
        <f t="shared" si="232"/>
        <v>Application Review</v>
      </c>
      <c r="G4991" s="1">
        <v>44649.975034722222</v>
      </c>
      <c r="H4991" t="str">
        <f t="shared" si="233"/>
        <v>2022-03</v>
      </c>
    </row>
    <row r="4992" spans="1:8" x14ac:dyDescent="0.3">
      <c r="A4992" s="2">
        <v>144288173585</v>
      </c>
      <c r="B4992" s="2" t="str">
        <f t="shared" si="231"/>
        <v>144288173585</v>
      </c>
      <c r="C4992" s="2" t="str">
        <f>_xlfn.XLOOKUP(
  B4992,
  'Candidate Data'!A:A,
  'Candidate Data'!B:B,
  "Not Found"
)</f>
        <v>Recruiter21</v>
      </c>
      <c r="D4992" s="2" t="str">
        <f>_xlfn.XLOOKUP(
  C4992,
  'Recruiter Data'!A:A,
  'Recruiter Data'!B:B,
  "Unknown"
)</f>
        <v>Europe</v>
      </c>
      <c r="E4992" t="s">
        <v>18</v>
      </c>
      <c r="F4992" t="str">
        <f t="shared" si="232"/>
        <v>Application Review</v>
      </c>
      <c r="G4992" s="1">
        <v>44650.020914351851</v>
      </c>
      <c r="H4992" t="str">
        <f t="shared" si="233"/>
        <v>2022-03</v>
      </c>
    </row>
    <row r="4993" spans="1:8" x14ac:dyDescent="0.3">
      <c r="A4993" s="2">
        <v>145004733583</v>
      </c>
      <c r="B4993" s="2" t="str">
        <f t="shared" si="231"/>
        <v>145004733583</v>
      </c>
      <c r="C4993" s="2" t="str">
        <f>_xlfn.XLOOKUP(
  B4993,
  'Candidate Data'!A:A,
  'Candidate Data'!B:B,
  "Not Found"
)</f>
        <v>Recruiter9</v>
      </c>
      <c r="D4993" s="2" t="str">
        <f>_xlfn.XLOOKUP(
  C4993,
  'Recruiter Data'!A:A,
  'Recruiter Data'!B:B,
  "Unknown"
)</f>
        <v>Europe</v>
      </c>
      <c r="E4993" t="s">
        <v>18</v>
      </c>
      <c r="F4993" t="str">
        <f t="shared" si="232"/>
        <v>Application Review</v>
      </c>
      <c r="G4993" s="1">
        <v>44650.29446759259</v>
      </c>
      <c r="H4993" t="str">
        <f t="shared" si="233"/>
        <v>2022-03</v>
      </c>
    </row>
    <row r="4994" spans="1:8" x14ac:dyDescent="0.3">
      <c r="A4994" s="2">
        <v>118874196160</v>
      </c>
      <c r="B4994" s="2" t="str">
        <f t="shared" si="231"/>
        <v>118874196160</v>
      </c>
      <c r="C4994" s="2" t="str">
        <f>_xlfn.XLOOKUP(
  B4994,
  'Candidate Data'!A:A,
  'Candidate Data'!B:B,
  "Not Found"
)</f>
        <v>Recruiter8</v>
      </c>
      <c r="D4994" s="2" t="str">
        <f>_xlfn.XLOOKUP(
  C4994,
  'Recruiter Data'!A:A,
  'Recruiter Data'!B:B,
  "Unknown"
)</f>
        <v>Asia</v>
      </c>
      <c r="E4994" t="s">
        <v>21</v>
      </c>
      <c r="F4994" t="str">
        <f t="shared" si="232"/>
        <v>Diligence</v>
      </c>
      <c r="G4994" s="1">
        <v>44654.244189814817</v>
      </c>
      <c r="H4994" t="str">
        <f t="shared" si="233"/>
        <v>2022-04</v>
      </c>
    </row>
    <row r="4995" spans="1:8" x14ac:dyDescent="0.3">
      <c r="A4995" s="2">
        <v>118874196160</v>
      </c>
      <c r="B4995" s="2" t="str">
        <f t="shared" ref="B4995:B5058" si="234">TEXT(A4995,"0")</f>
        <v>118874196160</v>
      </c>
      <c r="C4995" s="2" t="str">
        <f>_xlfn.XLOOKUP(
  B4995,
  'Candidate Data'!A:A,
  'Candidate Data'!B:B,
  "Not Found"
)</f>
        <v>Recruiter8</v>
      </c>
      <c r="D4995" s="2" t="str">
        <f>_xlfn.XLOOKUP(
  C4995,
  'Recruiter Data'!A:A,
  'Recruiter Data'!B:B,
  "Unknown"
)</f>
        <v>Asia</v>
      </c>
      <c r="E4995" t="s">
        <v>21</v>
      </c>
      <c r="F4995" t="str">
        <f t="shared" ref="F4995:F5058" si="235">IF(ISNUMBER(SEARCH("Phone Screen",E4995)),"Phone Screen",
IF(ISNUMBER(SEARCH("Interview #1",E4995)),"Interview #1",
IF(ISNUMBER(SEARCH("Final Interview",E4995)),"Final Interview",
IF(ISNUMBER(SEARCH("Next Steps",E4995)),"Next Steps",
IF(ISNUMBER(SEARCH("Diligence",E4995)),"Diligence",
IF(ISNUMBER(SEARCH("Waitlist",E4995)),"Waitlist",
"Application Review"))))))</f>
        <v>Diligence</v>
      </c>
      <c r="G4995" s="1">
        <v>44654.244583333333</v>
      </c>
      <c r="H4995" t="str">
        <f t="shared" ref="H4995:H5058" si="236">TEXT(G4995,"yyyy-mm")</f>
        <v>2022-04</v>
      </c>
    </row>
    <row r="4996" spans="1:8" x14ac:dyDescent="0.3">
      <c r="A4996" s="2">
        <v>118874196160</v>
      </c>
      <c r="B4996" s="2" t="str">
        <f t="shared" si="234"/>
        <v>118874196160</v>
      </c>
      <c r="C4996" s="2" t="str">
        <f>_xlfn.XLOOKUP(
  B4996,
  'Candidate Data'!A:A,
  'Candidate Data'!B:B,
  "Not Found"
)</f>
        <v>Recruiter8</v>
      </c>
      <c r="D4996" s="2" t="str">
        <f>_xlfn.XLOOKUP(
  C4996,
  'Recruiter Data'!A:A,
  'Recruiter Data'!B:B,
  "Unknown"
)</f>
        <v>Asia</v>
      </c>
      <c r="E4996" t="s">
        <v>24</v>
      </c>
      <c r="F4996" t="str">
        <f t="shared" si="235"/>
        <v>Waitlist</v>
      </c>
      <c r="G4996" s="1">
        <v>44681.390902777777</v>
      </c>
      <c r="H4996" t="str">
        <f t="shared" si="236"/>
        <v>2022-04</v>
      </c>
    </row>
    <row r="4997" spans="1:8" x14ac:dyDescent="0.3">
      <c r="A4997" s="2">
        <v>151781404710</v>
      </c>
      <c r="B4997" s="2" t="str">
        <f t="shared" si="234"/>
        <v>151781404710</v>
      </c>
      <c r="C4997" s="2" t="str">
        <f>_xlfn.XLOOKUP(
  B4997,
  'Candidate Data'!A:A,
  'Candidate Data'!B:B,
  "Not Found"
)</f>
        <v>Recruiter9</v>
      </c>
      <c r="D4997" s="2" t="str">
        <f>_xlfn.XLOOKUP(
  C4997,
  'Recruiter Data'!A:A,
  'Recruiter Data'!B:B,
  "Unknown"
)</f>
        <v>Europe</v>
      </c>
      <c r="E4997" t="s">
        <v>18</v>
      </c>
      <c r="F4997" t="str">
        <f t="shared" si="235"/>
        <v>Application Review</v>
      </c>
      <c r="G4997" s="1">
        <v>44650.339594907404</v>
      </c>
      <c r="H4997" t="str">
        <f t="shared" si="236"/>
        <v>2022-03</v>
      </c>
    </row>
    <row r="4998" spans="1:8" x14ac:dyDescent="0.3">
      <c r="A4998" s="2">
        <v>133576485052</v>
      </c>
      <c r="B4998" s="2" t="str">
        <f t="shared" si="234"/>
        <v>133576485052</v>
      </c>
      <c r="C4998" s="2" t="str">
        <f>_xlfn.XLOOKUP(
  B4998,
  'Candidate Data'!A:A,
  'Candidate Data'!B:B,
  "Not Found"
)</f>
        <v>Recruiter6</v>
      </c>
      <c r="D4998" s="2" t="str">
        <f>_xlfn.XLOOKUP(
  C4998,
  'Recruiter Data'!A:A,
  'Recruiter Data'!B:B,
  "Unknown"
)</f>
        <v>N America</v>
      </c>
      <c r="E4998" t="s">
        <v>18</v>
      </c>
      <c r="F4998" t="str">
        <f t="shared" si="235"/>
        <v>Application Review</v>
      </c>
      <c r="G4998" s="1">
        <v>44650.449328703704</v>
      </c>
      <c r="H4998" t="str">
        <f t="shared" si="236"/>
        <v>2022-03</v>
      </c>
    </row>
    <row r="4999" spans="1:8" x14ac:dyDescent="0.3">
      <c r="A4999" s="2">
        <v>100080942965</v>
      </c>
      <c r="B4999" s="2" t="str">
        <f t="shared" si="234"/>
        <v>100080942965</v>
      </c>
      <c r="C4999" s="2" t="str">
        <f>_xlfn.XLOOKUP(
  B4999,
  'Candidate Data'!A:A,
  'Candidate Data'!B:B,
  "Not Found"
)</f>
        <v>Recruiter2</v>
      </c>
      <c r="D4999" s="2" t="str">
        <f>_xlfn.XLOOKUP(
  C4999,
  'Recruiter Data'!A:A,
  'Recruiter Data'!B:B,
  "Unknown"
)</f>
        <v>N America</v>
      </c>
      <c r="E4999" t="s">
        <v>18</v>
      </c>
      <c r="F4999" t="str">
        <f t="shared" si="235"/>
        <v>Application Review</v>
      </c>
      <c r="G4999" s="1">
        <v>44650.495868055557</v>
      </c>
      <c r="H4999" t="str">
        <f t="shared" si="236"/>
        <v>2022-03</v>
      </c>
    </row>
    <row r="5000" spans="1:8" x14ac:dyDescent="0.3">
      <c r="A5000" s="2">
        <v>137616469272</v>
      </c>
      <c r="B5000" s="2" t="str">
        <f t="shared" si="234"/>
        <v>137616469272</v>
      </c>
      <c r="C5000" s="2" t="str">
        <f>_xlfn.XLOOKUP(
  B5000,
  'Candidate Data'!A:A,
  'Candidate Data'!B:B,
  "Not Found"
)</f>
        <v>Recruiter6</v>
      </c>
      <c r="D5000" s="2" t="str">
        <f>_xlfn.XLOOKUP(
  C5000,
  'Recruiter Data'!A:A,
  'Recruiter Data'!B:B,
  "Unknown"
)</f>
        <v>N America</v>
      </c>
      <c r="E5000" t="s">
        <v>18</v>
      </c>
      <c r="F5000" t="str">
        <f t="shared" si="235"/>
        <v>Application Review</v>
      </c>
      <c r="G5000" s="1">
        <v>44650.553541666668</v>
      </c>
      <c r="H5000" t="str">
        <f t="shared" si="236"/>
        <v>2022-03</v>
      </c>
    </row>
    <row r="5001" spans="1:8" x14ac:dyDescent="0.3">
      <c r="A5001" s="2">
        <v>112206915456</v>
      </c>
      <c r="B5001" s="2" t="str">
        <f t="shared" si="234"/>
        <v>112206915456</v>
      </c>
      <c r="C5001" s="2" t="str">
        <f>_xlfn.XLOOKUP(
  B5001,
  'Candidate Data'!A:A,
  'Candidate Data'!B:B,
  "Not Found"
)</f>
        <v>Recruiter15</v>
      </c>
      <c r="D5001" s="2" t="str">
        <f>_xlfn.XLOOKUP(
  C5001,
  'Recruiter Data'!A:A,
  'Recruiter Data'!B:B,
  "Unknown"
)</f>
        <v>N America</v>
      </c>
      <c r="E5001" t="s">
        <v>18</v>
      </c>
      <c r="F5001" t="str">
        <f t="shared" si="235"/>
        <v>Application Review</v>
      </c>
      <c r="G5001" s="1">
        <v>44650.598634259259</v>
      </c>
      <c r="H5001" t="str">
        <f t="shared" si="236"/>
        <v>2022-03</v>
      </c>
    </row>
    <row r="5002" spans="1:8" x14ac:dyDescent="0.3">
      <c r="A5002" s="2">
        <v>166454818970</v>
      </c>
      <c r="B5002" s="2" t="str">
        <f t="shared" si="234"/>
        <v>166454818970</v>
      </c>
      <c r="C5002" s="2" t="str">
        <f>_xlfn.XLOOKUP(
  B5002,
  'Candidate Data'!A:A,
  'Candidate Data'!B:B,
  "Not Found"
)</f>
        <v>Recruiter2</v>
      </c>
      <c r="D5002" s="2" t="str">
        <f>_xlfn.XLOOKUP(
  C5002,
  'Recruiter Data'!A:A,
  'Recruiter Data'!B:B,
  "Unknown"
)</f>
        <v>N America</v>
      </c>
      <c r="E5002" t="s">
        <v>18</v>
      </c>
      <c r="F5002" t="str">
        <f t="shared" si="235"/>
        <v>Application Review</v>
      </c>
      <c r="G5002" s="1">
        <v>44650.685486111113</v>
      </c>
      <c r="H5002" t="str">
        <f t="shared" si="236"/>
        <v>2022-03</v>
      </c>
    </row>
    <row r="5003" spans="1:8" x14ac:dyDescent="0.3">
      <c r="A5003" s="2">
        <v>176801894245</v>
      </c>
      <c r="B5003" s="2" t="str">
        <f t="shared" si="234"/>
        <v>176801894245</v>
      </c>
      <c r="C5003" s="2" t="str">
        <f>_xlfn.XLOOKUP(
  B5003,
  'Candidate Data'!A:A,
  'Candidate Data'!B:B,
  "Not Found"
)</f>
        <v>Recruiter3</v>
      </c>
      <c r="D5003" s="2" t="str">
        <f>_xlfn.XLOOKUP(
  C5003,
  'Recruiter Data'!A:A,
  'Recruiter Data'!B:B,
  "Unknown"
)</f>
        <v>N America</v>
      </c>
      <c r="E5003" t="s">
        <v>18</v>
      </c>
      <c r="F5003" t="str">
        <f t="shared" si="235"/>
        <v>Application Review</v>
      </c>
      <c r="G5003" s="1">
        <v>44650.793842592589</v>
      </c>
      <c r="H5003" t="str">
        <f t="shared" si="236"/>
        <v>2022-03</v>
      </c>
    </row>
    <row r="5004" spans="1:8" x14ac:dyDescent="0.3">
      <c r="A5004" s="2">
        <v>174271134278</v>
      </c>
      <c r="B5004" s="2" t="str">
        <f t="shared" si="234"/>
        <v>174271134278</v>
      </c>
      <c r="C5004" s="2" t="str">
        <f>_xlfn.XLOOKUP(
  B5004,
  'Candidate Data'!A:A,
  'Candidate Data'!B:B,
  "Not Found"
)</f>
        <v>Recruiter28</v>
      </c>
      <c r="D5004" s="2" t="str">
        <f>_xlfn.XLOOKUP(
  C5004,
  'Recruiter Data'!A:A,
  'Recruiter Data'!B:B,
  "Unknown"
)</f>
        <v>N America</v>
      </c>
      <c r="E5004" t="s">
        <v>18</v>
      </c>
      <c r="F5004" t="str">
        <f t="shared" si="235"/>
        <v>Application Review</v>
      </c>
      <c r="G5004" s="1">
        <v>44650.802141203705</v>
      </c>
      <c r="H5004" t="str">
        <f t="shared" si="236"/>
        <v>2022-03</v>
      </c>
    </row>
    <row r="5005" spans="1:8" x14ac:dyDescent="0.3">
      <c r="A5005" s="2">
        <v>155392199234</v>
      </c>
      <c r="B5005" s="2" t="str">
        <f t="shared" si="234"/>
        <v>155392199234</v>
      </c>
      <c r="C5005" s="2" t="str">
        <f>_xlfn.XLOOKUP(
  B5005,
  'Candidate Data'!A:A,
  'Candidate Data'!B:B,
  "Not Found"
)</f>
        <v>Recruiter6</v>
      </c>
      <c r="D5005" s="2" t="str">
        <f>_xlfn.XLOOKUP(
  C5005,
  'Recruiter Data'!A:A,
  'Recruiter Data'!B:B,
  "Unknown"
)</f>
        <v>N America</v>
      </c>
      <c r="E5005" t="s">
        <v>18</v>
      </c>
      <c r="F5005" t="str">
        <f t="shared" si="235"/>
        <v>Application Review</v>
      </c>
      <c r="G5005" s="1">
        <v>44650.900057870371</v>
      </c>
      <c r="H5005" t="str">
        <f t="shared" si="236"/>
        <v>2022-03</v>
      </c>
    </row>
    <row r="5006" spans="1:8" x14ac:dyDescent="0.3">
      <c r="A5006" s="2">
        <v>155392199234</v>
      </c>
      <c r="B5006" s="2" t="str">
        <f t="shared" si="234"/>
        <v>155392199234</v>
      </c>
      <c r="C5006" s="2" t="str">
        <f>_xlfn.XLOOKUP(
  B5006,
  'Candidate Data'!A:A,
  'Candidate Data'!B:B,
  "Not Found"
)</f>
        <v>Recruiter6</v>
      </c>
      <c r="D5006" s="2" t="str">
        <f>_xlfn.XLOOKUP(
  C5006,
  'Recruiter Data'!A:A,
  'Recruiter Data'!B:B,
  "Unknown"
)</f>
        <v>N America</v>
      </c>
      <c r="E5006" t="s">
        <v>18</v>
      </c>
      <c r="F5006" t="str">
        <f t="shared" si="235"/>
        <v>Application Review</v>
      </c>
      <c r="G5006" s="1">
        <v>44650.950023148151</v>
      </c>
      <c r="H5006" t="str">
        <f t="shared" si="236"/>
        <v>2022-03</v>
      </c>
    </row>
    <row r="5007" spans="1:8" x14ac:dyDescent="0.3">
      <c r="A5007" s="2">
        <v>184901981822</v>
      </c>
      <c r="B5007" s="2" t="str">
        <f t="shared" si="234"/>
        <v>184901981822</v>
      </c>
      <c r="C5007" s="2" t="str">
        <f>_xlfn.XLOOKUP(
  B5007,
  'Candidate Data'!A:A,
  'Candidate Data'!B:B,
  "Not Found"
)</f>
        <v>Recruiter51</v>
      </c>
      <c r="D5007" s="2" t="str">
        <f>_xlfn.XLOOKUP(
  C5007,
  'Recruiter Data'!A:A,
  'Recruiter Data'!B:B,
  "Unknown"
)</f>
        <v>N America</v>
      </c>
      <c r="E5007" t="s">
        <v>18</v>
      </c>
      <c r="F5007" t="str">
        <f t="shared" si="235"/>
        <v>Application Review</v>
      </c>
      <c r="G5007" s="1">
        <v>44650.903958333336</v>
      </c>
      <c r="H5007" t="str">
        <f t="shared" si="236"/>
        <v>2022-03</v>
      </c>
    </row>
    <row r="5008" spans="1:8" x14ac:dyDescent="0.3">
      <c r="A5008" s="2">
        <v>184901981822</v>
      </c>
      <c r="B5008" s="2" t="str">
        <f t="shared" si="234"/>
        <v>184901981822</v>
      </c>
      <c r="C5008" s="2" t="str">
        <f>_xlfn.XLOOKUP(
  B5008,
  'Candidate Data'!A:A,
  'Candidate Data'!B:B,
  "Not Found"
)</f>
        <v>Recruiter51</v>
      </c>
      <c r="D5008" s="2" t="str">
        <f>_xlfn.XLOOKUP(
  C5008,
  'Recruiter Data'!A:A,
  'Recruiter Data'!B:B,
  "Unknown"
)</f>
        <v>N America</v>
      </c>
      <c r="E5008" t="s">
        <v>19</v>
      </c>
      <c r="F5008" t="str">
        <f t="shared" si="235"/>
        <v>Phone Screen</v>
      </c>
      <c r="G5008" s="1">
        <v>44650.903958333336</v>
      </c>
      <c r="H5008" t="str">
        <f t="shared" si="236"/>
        <v>2022-03</v>
      </c>
    </row>
    <row r="5009" spans="1:8" x14ac:dyDescent="0.3">
      <c r="A5009" s="2">
        <v>101492071275</v>
      </c>
      <c r="B5009" s="2" t="str">
        <f t="shared" si="234"/>
        <v>101492071275</v>
      </c>
      <c r="C5009" s="2" t="str">
        <f>_xlfn.XLOOKUP(
  B5009,
  'Candidate Data'!A:A,
  'Candidate Data'!B:B,
  "Not Found"
)</f>
        <v>Recruiter51</v>
      </c>
      <c r="D5009" s="2" t="str">
        <f>_xlfn.XLOOKUP(
  C5009,
  'Recruiter Data'!A:A,
  'Recruiter Data'!B:B,
  "Unknown"
)</f>
        <v>N America</v>
      </c>
      <c r="E5009" t="s">
        <v>18</v>
      </c>
      <c r="F5009" t="str">
        <f t="shared" si="235"/>
        <v>Application Review</v>
      </c>
      <c r="G5009" s="1">
        <v>44650.919328703705</v>
      </c>
      <c r="H5009" t="str">
        <f t="shared" si="236"/>
        <v>2022-03</v>
      </c>
    </row>
    <row r="5010" spans="1:8" x14ac:dyDescent="0.3">
      <c r="A5010" s="2">
        <v>101492071275</v>
      </c>
      <c r="B5010" s="2" t="str">
        <f t="shared" si="234"/>
        <v>101492071275</v>
      </c>
      <c r="C5010" s="2" t="str">
        <f>_xlfn.XLOOKUP(
  B5010,
  'Candidate Data'!A:A,
  'Candidate Data'!B:B,
  "Not Found"
)</f>
        <v>Recruiter51</v>
      </c>
      <c r="D5010" s="2" t="str">
        <f>_xlfn.XLOOKUP(
  C5010,
  'Recruiter Data'!A:A,
  'Recruiter Data'!B:B,
  "Unknown"
)</f>
        <v>N America</v>
      </c>
      <c r="E5010" t="s">
        <v>19</v>
      </c>
      <c r="F5010" t="str">
        <f t="shared" si="235"/>
        <v>Phone Screen</v>
      </c>
      <c r="G5010" s="1">
        <v>44650.919328703705</v>
      </c>
      <c r="H5010" t="str">
        <f t="shared" si="236"/>
        <v>2022-03</v>
      </c>
    </row>
    <row r="5011" spans="1:8" x14ac:dyDescent="0.3">
      <c r="A5011" s="2">
        <v>174432074131</v>
      </c>
      <c r="B5011" s="2" t="str">
        <f t="shared" si="234"/>
        <v>174432074131</v>
      </c>
      <c r="C5011" s="2" t="str">
        <f>_xlfn.XLOOKUP(
  B5011,
  'Candidate Data'!A:A,
  'Candidate Data'!B:B,
  "Not Found"
)</f>
        <v>Recruiter15</v>
      </c>
      <c r="D5011" s="2" t="str">
        <f>_xlfn.XLOOKUP(
  C5011,
  'Recruiter Data'!A:A,
  'Recruiter Data'!B:B,
  "Unknown"
)</f>
        <v>N America</v>
      </c>
      <c r="E5011" t="s">
        <v>18</v>
      </c>
      <c r="F5011" t="str">
        <f t="shared" si="235"/>
        <v>Application Review</v>
      </c>
      <c r="G5011" s="1">
        <v>44650.916759259257</v>
      </c>
      <c r="H5011" t="str">
        <f t="shared" si="236"/>
        <v>2022-03</v>
      </c>
    </row>
    <row r="5012" spans="1:8" x14ac:dyDescent="0.3">
      <c r="A5012" s="2">
        <v>186020597403</v>
      </c>
      <c r="B5012" s="2" t="str">
        <f t="shared" si="234"/>
        <v>186020597403</v>
      </c>
      <c r="C5012" s="2" t="str">
        <f>_xlfn.XLOOKUP(
  B5012,
  'Candidate Data'!A:A,
  'Candidate Data'!B:B,
  "Not Found"
)</f>
        <v>Recruiter9</v>
      </c>
      <c r="D5012" s="2" t="str">
        <f>_xlfn.XLOOKUP(
  C5012,
  'Recruiter Data'!A:A,
  'Recruiter Data'!B:B,
  "Unknown"
)</f>
        <v>Europe</v>
      </c>
      <c r="E5012" t="s">
        <v>18</v>
      </c>
      <c r="F5012" t="str">
        <f t="shared" si="235"/>
        <v>Application Review</v>
      </c>
      <c r="G5012" s="1">
        <v>44650.919537037036</v>
      </c>
      <c r="H5012" t="str">
        <f t="shared" si="236"/>
        <v>2022-03</v>
      </c>
    </row>
    <row r="5013" spans="1:8" x14ac:dyDescent="0.3">
      <c r="A5013" s="2">
        <v>183796436811</v>
      </c>
      <c r="B5013" s="2" t="str">
        <f t="shared" si="234"/>
        <v>183796436811</v>
      </c>
      <c r="C5013" s="2" t="str">
        <f>_xlfn.XLOOKUP(
  B5013,
  'Candidate Data'!A:A,
  'Candidate Data'!B:B,
  "Not Found"
)</f>
        <v>Recruiter51</v>
      </c>
      <c r="D5013" s="2" t="str">
        <f>_xlfn.XLOOKUP(
  C5013,
  'Recruiter Data'!A:A,
  'Recruiter Data'!B:B,
  "Unknown"
)</f>
        <v>N America</v>
      </c>
      <c r="E5013" t="s">
        <v>18</v>
      </c>
      <c r="F5013" t="str">
        <f t="shared" si="235"/>
        <v>Application Review</v>
      </c>
      <c r="G5013" s="1">
        <v>44650.928761574076</v>
      </c>
      <c r="H5013" t="str">
        <f t="shared" si="236"/>
        <v>2022-03</v>
      </c>
    </row>
    <row r="5014" spans="1:8" x14ac:dyDescent="0.3">
      <c r="A5014" s="2">
        <v>183796436811</v>
      </c>
      <c r="B5014" s="2" t="str">
        <f t="shared" si="234"/>
        <v>183796436811</v>
      </c>
      <c r="C5014" s="2" t="str">
        <f>_xlfn.XLOOKUP(
  B5014,
  'Candidate Data'!A:A,
  'Candidate Data'!B:B,
  "Not Found"
)</f>
        <v>Recruiter51</v>
      </c>
      <c r="D5014" s="2" t="str">
        <f>_xlfn.XLOOKUP(
  C5014,
  'Recruiter Data'!A:A,
  'Recruiter Data'!B:B,
  "Unknown"
)</f>
        <v>N America</v>
      </c>
      <c r="E5014" t="s">
        <v>19</v>
      </c>
      <c r="F5014" t="str">
        <f t="shared" si="235"/>
        <v>Phone Screen</v>
      </c>
      <c r="G5014" s="1">
        <v>44650.928761574076</v>
      </c>
      <c r="H5014" t="str">
        <f t="shared" si="236"/>
        <v>2022-03</v>
      </c>
    </row>
    <row r="5015" spans="1:8" x14ac:dyDescent="0.3">
      <c r="A5015" s="2">
        <v>159824454790</v>
      </c>
      <c r="B5015" s="2" t="str">
        <f t="shared" si="234"/>
        <v>159824454790</v>
      </c>
      <c r="C5015" s="2" t="str">
        <f>_xlfn.XLOOKUP(
  B5015,
  'Candidate Data'!A:A,
  'Candidate Data'!B:B,
  "Not Found"
)</f>
        <v>Recruiter2</v>
      </c>
      <c r="D5015" s="2" t="str">
        <f>_xlfn.XLOOKUP(
  C5015,
  'Recruiter Data'!A:A,
  'Recruiter Data'!B:B,
  "Unknown"
)</f>
        <v>N America</v>
      </c>
      <c r="E5015" t="s">
        <v>18</v>
      </c>
      <c r="F5015" t="str">
        <f t="shared" si="235"/>
        <v>Application Review</v>
      </c>
      <c r="G5015" s="1">
        <v>44650.952893518515</v>
      </c>
      <c r="H5015" t="str">
        <f t="shared" si="236"/>
        <v>2022-03</v>
      </c>
    </row>
    <row r="5016" spans="1:8" x14ac:dyDescent="0.3">
      <c r="A5016" s="2">
        <v>165628027884</v>
      </c>
      <c r="B5016" s="2" t="str">
        <f t="shared" si="234"/>
        <v>165628027884</v>
      </c>
      <c r="C5016" s="2" t="str">
        <f>_xlfn.XLOOKUP(
  B5016,
  'Candidate Data'!A:A,
  'Candidate Data'!B:B,
  "Not Found"
)</f>
        <v>Recruiter51</v>
      </c>
      <c r="D5016" s="2" t="str">
        <f>_xlfn.XLOOKUP(
  C5016,
  'Recruiter Data'!A:A,
  'Recruiter Data'!B:B,
  "Unknown"
)</f>
        <v>N America</v>
      </c>
      <c r="E5016" t="s">
        <v>18</v>
      </c>
      <c r="F5016" t="str">
        <f t="shared" si="235"/>
        <v>Application Review</v>
      </c>
      <c r="G5016" s="1">
        <v>44650.972824074073</v>
      </c>
      <c r="H5016" t="str">
        <f t="shared" si="236"/>
        <v>2022-03</v>
      </c>
    </row>
    <row r="5017" spans="1:8" x14ac:dyDescent="0.3">
      <c r="A5017" s="2">
        <v>165628027884</v>
      </c>
      <c r="B5017" s="2" t="str">
        <f t="shared" si="234"/>
        <v>165628027884</v>
      </c>
      <c r="C5017" s="2" t="str">
        <f>_xlfn.XLOOKUP(
  B5017,
  'Candidate Data'!A:A,
  'Candidate Data'!B:B,
  "Not Found"
)</f>
        <v>Recruiter51</v>
      </c>
      <c r="D5017" s="2" t="str">
        <f>_xlfn.XLOOKUP(
  C5017,
  'Recruiter Data'!A:A,
  'Recruiter Data'!B:B,
  "Unknown"
)</f>
        <v>N America</v>
      </c>
      <c r="E5017" t="s">
        <v>19</v>
      </c>
      <c r="F5017" t="str">
        <f t="shared" si="235"/>
        <v>Phone Screen</v>
      </c>
      <c r="G5017" s="1">
        <v>44650.972824074073</v>
      </c>
      <c r="H5017" t="str">
        <f t="shared" si="236"/>
        <v>2022-03</v>
      </c>
    </row>
    <row r="5018" spans="1:8" x14ac:dyDescent="0.3">
      <c r="A5018" s="2">
        <v>156426174524</v>
      </c>
      <c r="B5018" s="2" t="str">
        <f t="shared" si="234"/>
        <v>156426174524</v>
      </c>
      <c r="C5018" s="2" t="str">
        <f>_xlfn.XLOOKUP(
  B5018,
  'Candidate Data'!A:A,
  'Candidate Data'!B:B,
  "Not Found"
)</f>
        <v>Recruiter51</v>
      </c>
      <c r="D5018" s="2" t="str">
        <f>_xlfn.XLOOKUP(
  C5018,
  'Recruiter Data'!A:A,
  'Recruiter Data'!B:B,
  "Unknown"
)</f>
        <v>N America</v>
      </c>
      <c r="E5018" t="s">
        <v>18</v>
      </c>
      <c r="F5018" t="str">
        <f t="shared" si="235"/>
        <v>Application Review</v>
      </c>
      <c r="G5018" s="1">
        <v>44650.985300925924</v>
      </c>
      <c r="H5018" t="str">
        <f t="shared" si="236"/>
        <v>2022-03</v>
      </c>
    </row>
    <row r="5019" spans="1:8" x14ac:dyDescent="0.3">
      <c r="A5019" s="2">
        <v>156426174524</v>
      </c>
      <c r="B5019" s="2" t="str">
        <f t="shared" si="234"/>
        <v>156426174524</v>
      </c>
      <c r="C5019" s="2" t="str">
        <f>_xlfn.XLOOKUP(
  B5019,
  'Candidate Data'!A:A,
  'Candidate Data'!B:B,
  "Not Found"
)</f>
        <v>Recruiter51</v>
      </c>
      <c r="D5019" s="2" t="str">
        <f>_xlfn.XLOOKUP(
  C5019,
  'Recruiter Data'!A:A,
  'Recruiter Data'!B:B,
  "Unknown"
)</f>
        <v>N America</v>
      </c>
      <c r="E5019" t="s">
        <v>19</v>
      </c>
      <c r="F5019" t="str">
        <f t="shared" si="235"/>
        <v>Phone Screen</v>
      </c>
      <c r="G5019" s="1">
        <v>44650.985300925924</v>
      </c>
      <c r="H5019" t="str">
        <f t="shared" si="236"/>
        <v>2022-03</v>
      </c>
    </row>
    <row r="5020" spans="1:8" x14ac:dyDescent="0.3">
      <c r="A5020" s="2">
        <v>163751573452</v>
      </c>
      <c r="B5020" s="2" t="str">
        <f t="shared" si="234"/>
        <v>163751573452</v>
      </c>
      <c r="C5020" s="2" t="str">
        <f>_xlfn.XLOOKUP(
  B5020,
  'Candidate Data'!A:A,
  'Candidate Data'!B:B,
  "Not Found"
)</f>
        <v>Recruiter2</v>
      </c>
      <c r="D5020" s="2" t="str">
        <f>_xlfn.XLOOKUP(
  C5020,
  'Recruiter Data'!A:A,
  'Recruiter Data'!B:B,
  "Unknown"
)</f>
        <v>N America</v>
      </c>
      <c r="E5020" t="s">
        <v>18</v>
      </c>
      <c r="F5020" t="str">
        <f t="shared" si="235"/>
        <v>Application Review</v>
      </c>
      <c r="G5020" s="1">
        <v>44650.985497685186</v>
      </c>
      <c r="H5020" t="str">
        <f t="shared" si="236"/>
        <v>2022-03</v>
      </c>
    </row>
    <row r="5021" spans="1:8" x14ac:dyDescent="0.3">
      <c r="A5021" s="2">
        <v>113940372815</v>
      </c>
      <c r="B5021" s="2" t="str">
        <f t="shared" si="234"/>
        <v>113940372815</v>
      </c>
      <c r="C5021" s="2" t="str">
        <f>_xlfn.XLOOKUP(
  B5021,
  'Candidate Data'!A:A,
  'Candidate Data'!B:B,
  "Not Found"
)</f>
        <v>Recruiter20</v>
      </c>
      <c r="D5021" s="2" t="str">
        <f>_xlfn.XLOOKUP(
  C5021,
  'Recruiter Data'!A:A,
  'Recruiter Data'!B:B,
  "Unknown"
)</f>
        <v>N America</v>
      </c>
      <c r="E5021" t="s">
        <v>18</v>
      </c>
      <c r="F5021" t="str">
        <f t="shared" si="235"/>
        <v>Application Review</v>
      </c>
      <c r="G5021" s="1">
        <v>44650.998703703706</v>
      </c>
      <c r="H5021" t="str">
        <f t="shared" si="236"/>
        <v>2022-03</v>
      </c>
    </row>
    <row r="5022" spans="1:8" x14ac:dyDescent="0.3">
      <c r="A5022" s="2">
        <v>165128858168</v>
      </c>
      <c r="B5022" s="2" t="str">
        <f t="shared" si="234"/>
        <v>165128858168</v>
      </c>
      <c r="C5022" s="2" t="str">
        <f>_xlfn.XLOOKUP(
  B5022,
  'Candidate Data'!A:A,
  'Candidate Data'!B:B,
  "Not Found"
)</f>
        <v>Recruiter10</v>
      </c>
      <c r="D5022" s="2" t="str">
        <f>_xlfn.XLOOKUP(
  C5022,
  'Recruiter Data'!A:A,
  'Recruiter Data'!B:B,
  "Unknown"
)</f>
        <v>N America</v>
      </c>
      <c r="E5022" t="s">
        <v>18</v>
      </c>
      <c r="F5022" t="str">
        <f t="shared" si="235"/>
        <v>Application Review</v>
      </c>
      <c r="G5022" s="1">
        <v>44651.02988425926</v>
      </c>
      <c r="H5022" t="str">
        <f t="shared" si="236"/>
        <v>2022-03</v>
      </c>
    </row>
    <row r="5023" spans="1:8" x14ac:dyDescent="0.3">
      <c r="A5023" s="2">
        <v>165128858168</v>
      </c>
      <c r="B5023" s="2" t="str">
        <f t="shared" si="234"/>
        <v>165128858168</v>
      </c>
      <c r="C5023" s="2" t="str">
        <f>_xlfn.XLOOKUP(
  B5023,
  'Candidate Data'!A:A,
  'Candidate Data'!B:B,
  "Not Found"
)</f>
        <v>Recruiter10</v>
      </c>
      <c r="D5023" s="2" t="str">
        <f>_xlfn.XLOOKUP(
  C5023,
  'Recruiter Data'!A:A,
  'Recruiter Data'!B:B,
  "Unknown"
)</f>
        <v>N America</v>
      </c>
      <c r="E5023" t="s">
        <v>19</v>
      </c>
      <c r="F5023" t="str">
        <f t="shared" si="235"/>
        <v>Phone Screen</v>
      </c>
      <c r="G5023" s="1">
        <v>44653.821643518517</v>
      </c>
      <c r="H5023" t="str">
        <f t="shared" si="236"/>
        <v>2022-04</v>
      </c>
    </row>
    <row r="5024" spans="1:8" x14ac:dyDescent="0.3">
      <c r="A5024" s="2">
        <v>175797927819</v>
      </c>
      <c r="B5024" s="2" t="str">
        <f t="shared" si="234"/>
        <v>175797927819</v>
      </c>
      <c r="C5024" s="2" t="str">
        <f>_xlfn.XLOOKUP(
  B5024,
  'Candidate Data'!A:A,
  'Candidate Data'!B:B,
  "Not Found"
)</f>
        <v>Recruiter12</v>
      </c>
      <c r="D5024" s="2" t="str">
        <f>_xlfn.XLOOKUP(
  C5024,
  'Recruiter Data'!A:A,
  'Recruiter Data'!B:B,
  "Unknown"
)</f>
        <v>Europe</v>
      </c>
      <c r="E5024" t="s">
        <v>18</v>
      </c>
      <c r="F5024" t="str">
        <f t="shared" si="235"/>
        <v>Application Review</v>
      </c>
      <c r="G5024" s="1">
        <v>44651.368807870371</v>
      </c>
      <c r="H5024" t="str">
        <f t="shared" si="236"/>
        <v>2022-03</v>
      </c>
    </row>
    <row r="5025" spans="1:8" x14ac:dyDescent="0.3">
      <c r="A5025" s="2">
        <v>175797927819</v>
      </c>
      <c r="B5025" s="2" t="str">
        <f t="shared" si="234"/>
        <v>175797927819</v>
      </c>
      <c r="C5025" s="2" t="str">
        <f>_xlfn.XLOOKUP(
  B5025,
  'Candidate Data'!A:A,
  'Candidate Data'!B:B,
  "Not Found"
)</f>
        <v>Recruiter12</v>
      </c>
      <c r="D5025" s="2" t="str">
        <f>_xlfn.XLOOKUP(
  C5025,
  'Recruiter Data'!A:A,
  'Recruiter Data'!B:B,
  "Unknown"
)</f>
        <v>Europe</v>
      </c>
      <c r="E5025" t="s">
        <v>19</v>
      </c>
      <c r="F5025" t="str">
        <f t="shared" si="235"/>
        <v>Phone Screen</v>
      </c>
      <c r="G5025" s="1">
        <v>44652.585115740738</v>
      </c>
      <c r="H5025" t="str">
        <f t="shared" si="236"/>
        <v>2022-04</v>
      </c>
    </row>
    <row r="5026" spans="1:8" x14ac:dyDescent="0.3">
      <c r="A5026" s="2">
        <v>123283894735</v>
      </c>
      <c r="B5026" s="2" t="str">
        <f t="shared" si="234"/>
        <v>123283894735</v>
      </c>
      <c r="C5026" s="2" t="str">
        <f>_xlfn.XLOOKUP(
  B5026,
  'Candidate Data'!A:A,
  'Candidate Data'!B:B,
  "Not Found"
)</f>
        <v>Recruiter13</v>
      </c>
      <c r="D5026" s="2" t="str">
        <f>_xlfn.XLOOKUP(
  C5026,
  'Recruiter Data'!A:A,
  'Recruiter Data'!B:B,
  "Unknown"
)</f>
        <v>N America</v>
      </c>
      <c r="E5026" t="s">
        <v>18</v>
      </c>
      <c r="F5026" t="str">
        <f t="shared" si="235"/>
        <v>Application Review</v>
      </c>
      <c r="G5026" s="1">
        <v>44651.378634259258</v>
      </c>
      <c r="H5026" t="str">
        <f t="shared" si="236"/>
        <v>2022-03</v>
      </c>
    </row>
    <row r="5027" spans="1:8" x14ac:dyDescent="0.3">
      <c r="A5027" s="2">
        <v>181908146449</v>
      </c>
      <c r="B5027" s="2" t="str">
        <f t="shared" si="234"/>
        <v>181908146449</v>
      </c>
      <c r="C5027" s="2" t="str">
        <f>_xlfn.XLOOKUP(
  B5027,
  'Candidate Data'!A:A,
  'Candidate Data'!B:B,
  "Not Found"
)</f>
        <v>Recruiter26</v>
      </c>
      <c r="D5027" s="2" t="str">
        <f>_xlfn.XLOOKUP(
  C5027,
  'Recruiter Data'!A:A,
  'Recruiter Data'!B:B,
  "Unknown"
)</f>
        <v>Europe</v>
      </c>
      <c r="E5027" t="s">
        <v>18</v>
      </c>
      <c r="F5027" t="str">
        <f t="shared" si="235"/>
        <v>Application Review</v>
      </c>
      <c r="G5027" s="1">
        <v>44651.379201388889</v>
      </c>
      <c r="H5027" t="str">
        <f t="shared" si="236"/>
        <v>2022-03</v>
      </c>
    </row>
    <row r="5028" spans="1:8" x14ac:dyDescent="0.3">
      <c r="A5028" s="2">
        <v>183246981231</v>
      </c>
      <c r="B5028" s="2" t="str">
        <f t="shared" si="234"/>
        <v>183246981231</v>
      </c>
      <c r="C5028" s="2" t="str">
        <f>_xlfn.XLOOKUP(
  B5028,
  'Candidate Data'!A:A,
  'Candidate Data'!B:B,
  "Not Found"
)</f>
        <v>Recruiter50</v>
      </c>
      <c r="D5028" s="2" t="str">
        <f>_xlfn.XLOOKUP(
  C5028,
  'Recruiter Data'!A:A,
  'Recruiter Data'!B:B,
  "Unknown"
)</f>
        <v>Asia</v>
      </c>
      <c r="E5028" t="s">
        <v>18</v>
      </c>
      <c r="F5028" t="str">
        <f t="shared" si="235"/>
        <v>Application Review</v>
      </c>
      <c r="G5028" s="1">
        <v>44651.395231481481</v>
      </c>
      <c r="H5028" t="str">
        <f t="shared" si="236"/>
        <v>2022-03</v>
      </c>
    </row>
    <row r="5029" spans="1:8" x14ac:dyDescent="0.3">
      <c r="A5029" s="2">
        <v>119989695617</v>
      </c>
      <c r="B5029" s="2" t="str">
        <f t="shared" si="234"/>
        <v>119989695617</v>
      </c>
      <c r="C5029" s="2" t="str">
        <f>_xlfn.XLOOKUP(
  B5029,
  'Candidate Data'!A:A,
  'Candidate Data'!B:B,
  "Not Found"
)</f>
        <v>Recruiter16</v>
      </c>
      <c r="D5029" s="2" t="str">
        <f>_xlfn.XLOOKUP(
  C5029,
  'Recruiter Data'!A:A,
  'Recruiter Data'!B:B,
  "Unknown"
)</f>
        <v>Asia</v>
      </c>
      <c r="E5029" t="s">
        <v>18</v>
      </c>
      <c r="F5029" t="str">
        <f t="shared" si="235"/>
        <v>Application Review</v>
      </c>
      <c r="G5029" s="1">
        <v>44651.418819444443</v>
      </c>
      <c r="H5029" t="str">
        <f t="shared" si="236"/>
        <v>2022-03</v>
      </c>
    </row>
    <row r="5030" spans="1:8" x14ac:dyDescent="0.3">
      <c r="A5030" s="2">
        <v>119989695617</v>
      </c>
      <c r="B5030" s="2" t="str">
        <f t="shared" si="234"/>
        <v>119989695617</v>
      </c>
      <c r="C5030" s="2" t="str">
        <f>_xlfn.XLOOKUP(
  B5030,
  'Candidate Data'!A:A,
  'Candidate Data'!B:B,
  "Not Found"
)</f>
        <v>Recruiter16</v>
      </c>
      <c r="D5030" s="2" t="str">
        <f>_xlfn.XLOOKUP(
  C5030,
  'Recruiter Data'!A:A,
  'Recruiter Data'!B:B,
  "Unknown"
)</f>
        <v>Asia</v>
      </c>
      <c r="E5030" t="s">
        <v>18</v>
      </c>
      <c r="F5030" t="str">
        <f t="shared" si="235"/>
        <v>Application Review</v>
      </c>
      <c r="G5030" s="1">
        <v>44651.420208333337</v>
      </c>
      <c r="H5030" t="str">
        <f t="shared" si="236"/>
        <v>2022-03</v>
      </c>
    </row>
    <row r="5031" spans="1:8" x14ac:dyDescent="0.3">
      <c r="A5031" s="2">
        <v>117875368940</v>
      </c>
      <c r="B5031" s="2" t="str">
        <f t="shared" si="234"/>
        <v>117875368940</v>
      </c>
      <c r="C5031" s="2" t="str">
        <f>_xlfn.XLOOKUP(
  B5031,
  'Candidate Data'!A:A,
  'Candidate Data'!B:B,
  "Not Found"
)</f>
        <v>Recruiter16</v>
      </c>
      <c r="D5031" s="2" t="str">
        <f>_xlfn.XLOOKUP(
  C5031,
  'Recruiter Data'!A:A,
  'Recruiter Data'!B:B,
  "Unknown"
)</f>
        <v>Asia</v>
      </c>
      <c r="E5031" t="s">
        <v>18</v>
      </c>
      <c r="F5031" t="str">
        <f t="shared" si="235"/>
        <v>Application Review</v>
      </c>
      <c r="G5031" s="1">
        <v>44651.450046296297</v>
      </c>
      <c r="H5031" t="str">
        <f t="shared" si="236"/>
        <v>2022-03</v>
      </c>
    </row>
    <row r="5032" spans="1:8" x14ac:dyDescent="0.3">
      <c r="A5032" s="2">
        <v>155316436891</v>
      </c>
      <c r="B5032" s="2" t="str">
        <f t="shared" si="234"/>
        <v>155316436891</v>
      </c>
      <c r="C5032" s="2" t="str">
        <f>_xlfn.XLOOKUP(
  B5032,
  'Candidate Data'!A:A,
  'Candidate Data'!B:B,
  "Not Found"
)</f>
        <v>Recruiter15</v>
      </c>
      <c r="D5032" s="2" t="str">
        <f>_xlfn.XLOOKUP(
  C5032,
  'Recruiter Data'!A:A,
  'Recruiter Data'!B:B,
  "Unknown"
)</f>
        <v>N America</v>
      </c>
      <c r="E5032" t="s">
        <v>18</v>
      </c>
      <c r="F5032" t="str">
        <f t="shared" si="235"/>
        <v>Application Review</v>
      </c>
      <c r="G5032" s="1">
        <v>44651.495173611111</v>
      </c>
      <c r="H5032" t="str">
        <f t="shared" si="236"/>
        <v>2022-03</v>
      </c>
    </row>
    <row r="5033" spans="1:8" x14ac:dyDescent="0.3">
      <c r="A5033" s="2">
        <v>127331808205</v>
      </c>
      <c r="B5033" s="2" t="str">
        <f t="shared" si="234"/>
        <v>127331808205</v>
      </c>
      <c r="C5033" s="2" t="str">
        <f>_xlfn.XLOOKUP(
  B5033,
  'Candidate Data'!A:A,
  'Candidate Data'!B:B,
  "Not Found"
)</f>
        <v>Recruiter2</v>
      </c>
      <c r="D5033" s="2" t="str">
        <f>_xlfn.XLOOKUP(
  C5033,
  'Recruiter Data'!A:A,
  'Recruiter Data'!B:B,
  "Unknown"
)</f>
        <v>N America</v>
      </c>
      <c r="E5033" t="s">
        <v>18</v>
      </c>
      <c r="F5033" t="str">
        <f t="shared" si="235"/>
        <v>Application Review</v>
      </c>
      <c r="G5033" s="1">
        <v>44651.557789351849</v>
      </c>
      <c r="H5033" t="str">
        <f t="shared" si="236"/>
        <v>2022-03</v>
      </c>
    </row>
    <row r="5034" spans="1:8" x14ac:dyDescent="0.3">
      <c r="A5034" s="2">
        <v>120212012433</v>
      </c>
      <c r="B5034" s="2" t="str">
        <f t="shared" si="234"/>
        <v>120212012433</v>
      </c>
      <c r="C5034" s="2" t="str">
        <f>_xlfn.XLOOKUP(
  B5034,
  'Candidate Data'!A:A,
  'Candidate Data'!B:B,
  "Not Found"
)</f>
        <v>Recruiter11</v>
      </c>
      <c r="D5034" s="2" t="str">
        <f>_xlfn.XLOOKUP(
  C5034,
  'Recruiter Data'!A:A,
  'Recruiter Data'!B:B,
  "Unknown"
)</f>
        <v>N America</v>
      </c>
      <c r="E5034" t="s">
        <v>18</v>
      </c>
      <c r="F5034" t="str">
        <f t="shared" si="235"/>
        <v>Application Review</v>
      </c>
      <c r="G5034" s="1">
        <v>44651.561296296299</v>
      </c>
      <c r="H5034" t="str">
        <f t="shared" si="236"/>
        <v>2022-03</v>
      </c>
    </row>
    <row r="5035" spans="1:8" x14ac:dyDescent="0.3">
      <c r="A5035" s="2">
        <v>120212012433</v>
      </c>
      <c r="B5035" s="2" t="str">
        <f t="shared" si="234"/>
        <v>120212012433</v>
      </c>
      <c r="C5035" s="2" t="str">
        <f>_xlfn.XLOOKUP(
  B5035,
  'Candidate Data'!A:A,
  'Candidate Data'!B:B,
  "Not Found"
)</f>
        <v>Recruiter11</v>
      </c>
      <c r="D5035" s="2" t="str">
        <f>_xlfn.XLOOKUP(
  C5035,
  'Recruiter Data'!A:A,
  'Recruiter Data'!B:B,
  "Unknown"
)</f>
        <v>N America</v>
      </c>
      <c r="E5035" t="s">
        <v>21</v>
      </c>
      <c r="F5035" t="str">
        <f t="shared" si="235"/>
        <v>Diligence</v>
      </c>
      <c r="G5035" s="1">
        <v>44654.613483796296</v>
      </c>
      <c r="H5035" t="str">
        <f t="shared" si="236"/>
        <v>2022-04</v>
      </c>
    </row>
    <row r="5036" spans="1:8" x14ac:dyDescent="0.3">
      <c r="A5036" s="2">
        <v>120212012433</v>
      </c>
      <c r="B5036" s="2" t="str">
        <f t="shared" si="234"/>
        <v>120212012433</v>
      </c>
      <c r="C5036" s="2" t="str">
        <f>_xlfn.XLOOKUP(
  B5036,
  'Candidate Data'!A:A,
  'Candidate Data'!B:B,
  "Not Found"
)</f>
        <v>Recruiter11</v>
      </c>
      <c r="D5036" s="2" t="str">
        <f>_xlfn.XLOOKUP(
  C5036,
  'Recruiter Data'!A:A,
  'Recruiter Data'!B:B,
  "Unknown"
)</f>
        <v>N America</v>
      </c>
      <c r="E5036" t="s">
        <v>22</v>
      </c>
      <c r="F5036" t="str">
        <f t="shared" si="235"/>
        <v>Final Interview</v>
      </c>
      <c r="G5036" s="1">
        <v>44654.609386574077</v>
      </c>
      <c r="H5036" t="str">
        <f t="shared" si="236"/>
        <v>2022-04</v>
      </c>
    </row>
    <row r="5037" spans="1:8" x14ac:dyDescent="0.3">
      <c r="A5037" s="2">
        <v>120212012433</v>
      </c>
      <c r="B5037" s="2" t="str">
        <f t="shared" si="234"/>
        <v>120212012433</v>
      </c>
      <c r="C5037" s="2" t="str">
        <f>_xlfn.XLOOKUP(
  B5037,
  'Candidate Data'!A:A,
  'Candidate Data'!B:B,
  "Not Found"
)</f>
        <v>Recruiter11</v>
      </c>
      <c r="D5037" s="2" t="str">
        <f>_xlfn.XLOOKUP(
  C5037,
  'Recruiter Data'!A:A,
  'Recruiter Data'!B:B,
  "Unknown"
)</f>
        <v>N America</v>
      </c>
      <c r="E5037" t="s">
        <v>20</v>
      </c>
      <c r="F5037" t="str">
        <f t="shared" si="235"/>
        <v>Interview #1</v>
      </c>
      <c r="G5037" s="1">
        <v>44651.88795138889</v>
      </c>
      <c r="H5037" t="str">
        <f t="shared" si="236"/>
        <v>2022-03</v>
      </c>
    </row>
    <row r="5038" spans="1:8" x14ac:dyDescent="0.3">
      <c r="A5038" s="2">
        <v>120212012433</v>
      </c>
      <c r="B5038" s="2" t="str">
        <f t="shared" si="234"/>
        <v>120212012433</v>
      </c>
      <c r="C5038" s="2" t="str">
        <f>_xlfn.XLOOKUP(
  B5038,
  'Candidate Data'!A:A,
  'Candidate Data'!B:B,
  "Not Found"
)</f>
        <v>Recruiter11</v>
      </c>
      <c r="D5038" s="2" t="str">
        <f>_xlfn.XLOOKUP(
  C5038,
  'Recruiter Data'!A:A,
  'Recruiter Data'!B:B,
  "Unknown"
)</f>
        <v>N America</v>
      </c>
      <c r="E5038" t="s">
        <v>23</v>
      </c>
      <c r="F5038" t="str">
        <f t="shared" si="235"/>
        <v>Next Steps</v>
      </c>
      <c r="G5038" s="1">
        <v>44654.61346064815</v>
      </c>
      <c r="H5038" t="str">
        <f t="shared" si="236"/>
        <v>2022-04</v>
      </c>
    </row>
    <row r="5039" spans="1:8" x14ac:dyDescent="0.3">
      <c r="A5039" s="2">
        <v>120212012433</v>
      </c>
      <c r="B5039" s="2" t="str">
        <f t="shared" si="234"/>
        <v>120212012433</v>
      </c>
      <c r="C5039" s="2" t="str">
        <f>_xlfn.XLOOKUP(
  B5039,
  'Candidate Data'!A:A,
  'Candidate Data'!B:B,
  "Not Found"
)</f>
        <v>Recruiter11</v>
      </c>
      <c r="D5039" s="2" t="str">
        <f>_xlfn.XLOOKUP(
  C5039,
  'Recruiter Data'!A:A,
  'Recruiter Data'!B:B,
  "Unknown"
)</f>
        <v>N America</v>
      </c>
      <c r="E5039" t="s">
        <v>19</v>
      </c>
      <c r="F5039" t="str">
        <f t="shared" si="235"/>
        <v>Phone Screen</v>
      </c>
      <c r="G5039" s="1">
        <v>44651.561296296299</v>
      </c>
      <c r="H5039" t="str">
        <f t="shared" si="236"/>
        <v>2022-03</v>
      </c>
    </row>
    <row r="5040" spans="1:8" x14ac:dyDescent="0.3">
      <c r="A5040" s="2">
        <v>120212012433</v>
      </c>
      <c r="B5040" s="2" t="str">
        <f t="shared" si="234"/>
        <v>120212012433</v>
      </c>
      <c r="C5040" s="2" t="str">
        <f>_xlfn.XLOOKUP(
  B5040,
  'Candidate Data'!A:A,
  'Candidate Data'!B:B,
  "Not Found"
)</f>
        <v>Recruiter11</v>
      </c>
      <c r="D5040" s="2" t="str">
        <f>_xlfn.XLOOKUP(
  C5040,
  'Recruiter Data'!A:A,
  'Recruiter Data'!B:B,
  "Unknown"
)</f>
        <v>N America</v>
      </c>
      <c r="E5040" t="s">
        <v>24</v>
      </c>
      <c r="F5040" t="str">
        <f t="shared" si="235"/>
        <v>Waitlist</v>
      </c>
      <c r="G5040" s="1">
        <v>44656.910891203705</v>
      </c>
      <c r="H5040" t="str">
        <f t="shared" si="236"/>
        <v>2022-04</v>
      </c>
    </row>
    <row r="5041" spans="1:8" x14ac:dyDescent="0.3">
      <c r="A5041" s="2">
        <v>145694077796</v>
      </c>
      <c r="B5041" s="2" t="str">
        <f t="shared" si="234"/>
        <v>145694077796</v>
      </c>
      <c r="C5041" s="2" t="str">
        <f>_xlfn.XLOOKUP(
  B5041,
  'Candidate Data'!A:A,
  'Candidate Data'!B:B,
  "Not Found"
)</f>
        <v>Recruiter6</v>
      </c>
      <c r="D5041" s="2" t="str">
        <f>_xlfn.XLOOKUP(
  C5041,
  'Recruiter Data'!A:A,
  'Recruiter Data'!B:B,
  "Unknown"
)</f>
        <v>N America</v>
      </c>
      <c r="E5041" t="s">
        <v>18</v>
      </c>
      <c r="F5041" t="str">
        <f t="shared" si="235"/>
        <v>Application Review</v>
      </c>
      <c r="G5041" s="1">
        <v>44651.574548611112</v>
      </c>
      <c r="H5041" t="str">
        <f t="shared" si="236"/>
        <v>2022-03</v>
      </c>
    </row>
    <row r="5042" spans="1:8" x14ac:dyDescent="0.3">
      <c r="A5042" s="2">
        <v>145694077796</v>
      </c>
      <c r="B5042" s="2" t="str">
        <f t="shared" si="234"/>
        <v>145694077796</v>
      </c>
      <c r="C5042" s="2" t="str">
        <f>_xlfn.XLOOKUP(
  B5042,
  'Candidate Data'!A:A,
  'Candidate Data'!B:B,
  "Not Found"
)</f>
        <v>Recruiter6</v>
      </c>
      <c r="D5042" s="2" t="str">
        <f>_xlfn.XLOOKUP(
  C5042,
  'Recruiter Data'!A:A,
  'Recruiter Data'!B:B,
  "Unknown"
)</f>
        <v>N America</v>
      </c>
      <c r="E5042" t="s">
        <v>18</v>
      </c>
      <c r="F5042" t="str">
        <f t="shared" si="235"/>
        <v>Application Review</v>
      </c>
      <c r="G5042" s="1">
        <v>44660.672997685186</v>
      </c>
      <c r="H5042" t="str">
        <f t="shared" si="236"/>
        <v>2022-04</v>
      </c>
    </row>
    <row r="5043" spans="1:8" x14ac:dyDescent="0.3">
      <c r="A5043" s="2">
        <v>134389634797</v>
      </c>
      <c r="B5043" s="2" t="str">
        <f t="shared" si="234"/>
        <v>134389634797</v>
      </c>
      <c r="C5043" s="2" t="str">
        <f>_xlfn.XLOOKUP(
  B5043,
  'Candidate Data'!A:A,
  'Candidate Data'!B:B,
  "Not Found"
)</f>
        <v>Recruiter9</v>
      </c>
      <c r="D5043" s="2" t="str">
        <f>_xlfn.XLOOKUP(
  C5043,
  'Recruiter Data'!A:A,
  'Recruiter Data'!B:B,
  "Unknown"
)</f>
        <v>Europe</v>
      </c>
      <c r="E5043" t="s">
        <v>18</v>
      </c>
      <c r="F5043" t="str">
        <f t="shared" si="235"/>
        <v>Application Review</v>
      </c>
      <c r="G5043" s="1">
        <v>44651.592557870368</v>
      </c>
      <c r="H5043" t="str">
        <f t="shared" si="236"/>
        <v>2022-03</v>
      </c>
    </row>
    <row r="5044" spans="1:8" x14ac:dyDescent="0.3">
      <c r="A5044" s="2">
        <v>154586734117</v>
      </c>
      <c r="B5044" s="2" t="str">
        <f t="shared" si="234"/>
        <v>154586734117</v>
      </c>
      <c r="C5044" s="2" t="str">
        <f>_xlfn.XLOOKUP(
  B5044,
  'Candidate Data'!A:A,
  'Candidate Data'!B:B,
  "Not Found"
)</f>
        <v>Recruiter15</v>
      </c>
      <c r="D5044" s="2" t="str">
        <f>_xlfn.XLOOKUP(
  C5044,
  'Recruiter Data'!A:A,
  'Recruiter Data'!B:B,
  "Unknown"
)</f>
        <v>N America</v>
      </c>
      <c r="E5044" t="s">
        <v>18</v>
      </c>
      <c r="F5044" t="str">
        <f t="shared" si="235"/>
        <v>Application Review</v>
      </c>
      <c r="G5044" s="1">
        <v>44651.603668981479</v>
      </c>
      <c r="H5044" t="str">
        <f t="shared" si="236"/>
        <v>2022-03</v>
      </c>
    </row>
    <row r="5045" spans="1:8" x14ac:dyDescent="0.3">
      <c r="A5045" s="2">
        <v>136222289415</v>
      </c>
      <c r="B5045" s="2" t="str">
        <f t="shared" si="234"/>
        <v>136222289415</v>
      </c>
      <c r="C5045" s="2" t="str">
        <f>_xlfn.XLOOKUP(
  B5045,
  'Candidate Data'!A:A,
  'Candidate Data'!B:B,
  "Not Found"
)</f>
        <v>Recruiter9</v>
      </c>
      <c r="D5045" s="2" t="str">
        <f>_xlfn.XLOOKUP(
  C5045,
  'Recruiter Data'!A:A,
  'Recruiter Data'!B:B,
  "Unknown"
)</f>
        <v>Europe</v>
      </c>
      <c r="E5045" t="s">
        <v>18</v>
      </c>
      <c r="F5045" t="str">
        <f t="shared" si="235"/>
        <v>Application Review</v>
      </c>
      <c r="G5045" s="1">
        <v>44651.624444444446</v>
      </c>
      <c r="H5045" t="str">
        <f t="shared" si="236"/>
        <v>2022-03</v>
      </c>
    </row>
    <row r="5046" spans="1:8" x14ac:dyDescent="0.3">
      <c r="A5046" s="2">
        <v>179261628972</v>
      </c>
      <c r="B5046" s="2" t="str">
        <f t="shared" si="234"/>
        <v>179261628972</v>
      </c>
      <c r="C5046" s="2" t="str">
        <f>_xlfn.XLOOKUP(
  B5046,
  'Candidate Data'!A:A,
  'Candidate Data'!B:B,
  "Not Found"
)</f>
        <v>Recruiter1</v>
      </c>
      <c r="D5046" s="2" t="str">
        <f>_xlfn.XLOOKUP(
  C5046,
  'Recruiter Data'!A:A,
  'Recruiter Data'!B:B,
  "Unknown"
)</f>
        <v>N America</v>
      </c>
      <c r="E5046" t="s">
        <v>18</v>
      </c>
      <c r="F5046" t="str">
        <f t="shared" si="235"/>
        <v>Application Review</v>
      </c>
      <c r="G5046" s="1">
        <v>44651.637615740743</v>
      </c>
      <c r="H5046" t="str">
        <f t="shared" si="236"/>
        <v>2022-03</v>
      </c>
    </row>
    <row r="5047" spans="1:8" x14ac:dyDescent="0.3">
      <c r="A5047" s="2">
        <v>179261628972</v>
      </c>
      <c r="B5047" s="2" t="str">
        <f t="shared" si="234"/>
        <v>179261628972</v>
      </c>
      <c r="C5047" s="2" t="str">
        <f>_xlfn.XLOOKUP(
  B5047,
  'Candidate Data'!A:A,
  'Candidate Data'!B:B,
  "Not Found"
)</f>
        <v>Recruiter1</v>
      </c>
      <c r="D5047" s="2" t="str">
        <f>_xlfn.XLOOKUP(
  C5047,
  'Recruiter Data'!A:A,
  'Recruiter Data'!B:B,
  "Unknown"
)</f>
        <v>N America</v>
      </c>
      <c r="E5047" t="s">
        <v>18</v>
      </c>
      <c r="F5047" t="str">
        <f t="shared" si="235"/>
        <v>Application Review</v>
      </c>
      <c r="G5047" s="1">
        <v>44652.421550925923</v>
      </c>
      <c r="H5047" t="str">
        <f t="shared" si="236"/>
        <v>2022-04</v>
      </c>
    </row>
    <row r="5048" spans="1:8" x14ac:dyDescent="0.3">
      <c r="A5048" s="2">
        <v>179261628972</v>
      </c>
      <c r="B5048" s="2" t="str">
        <f t="shared" si="234"/>
        <v>179261628972</v>
      </c>
      <c r="C5048" s="2" t="str">
        <f>_xlfn.XLOOKUP(
  B5048,
  'Candidate Data'!A:A,
  'Candidate Data'!B:B,
  "Not Found"
)</f>
        <v>Recruiter1</v>
      </c>
      <c r="D5048" s="2" t="str">
        <f>_xlfn.XLOOKUP(
  C5048,
  'Recruiter Data'!A:A,
  'Recruiter Data'!B:B,
  "Unknown"
)</f>
        <v>N America</v>
      </c>
      <c r="E5048" t="s">
        <v>19</v>
      </c>
      <c r="F5048" t="str">
        <f t="shared" si="235"/>
        <v>Phone Screen</v>
      </c>
      <c r="G5048" s="1">
        <v>44652.697384259256</v>
      </c>
      <c r="H5048" t="str">
        <f t="shared" si="236"/>
        <v>2022-04</v>
      </c>
    </row>
    <row r="5049" spans="1:8" x14ac:dyDescent="0.3">
      <c r="A5049" s="2">
        <v>107390216752</v>
      </c>
      <c r="B5049" s="2" t="str">
        <f t="shared" si="234"/>
        <v>107390216752</v>
      </c>
      <c r="C5049" s="2" t="str">
        <f>_xlfn.XLOOKUP(
  B5049,
  'Candidate Data'!A:A,
  'Candidate Data'!B:B,
  "Not Found"
)</f>
        <v>Recruiter2</v>
      </c>
      <c r="D5049" s="2" t="str">
        <f>_xlfn.XLOOKUP(
  C5049,
  'Recruiter Data'!A:A,
  'Recruiter Data'!B:B,
  "Unknown"
)</f>
        <v>N America</v>
      </c>
      <c r="E5049" t="s">
        <v>18</v>
      </c>
      <c r="F5049" t="str">
        <f t="shared" si="235"/>
        <v>Application Review</v>
      </c>
      <c r="G5049" s="1">
        <v>44651.639710648145</v>
      </c>
      <c r="H5049" t="str">
        <f t="shared" si="236"/>
        <v>2022-03</v>
      </c>
    </row>
    <row r="5050" spans="1:8" x14ac:dyDescent="0.3">
      <c r="A5050" s="2">
        <v>127991392943</v>
      </c>
      <c r="B5050" s="2" t="str">
        <f t="shared" si="234"/>
        <v>127991392943</v>
      </c>
      <c r="C5050" s="2" t="str">
        <f>_xlfn.XLOOKUP(
  B5050,
  'Candidate Data'!A:A,
  'Candidate Data'!B:B,
  "Not Found"
)</f>
        <v>Recruiter15</v>
      </c>
      <c r="D5050" s="2" t="str">
        <f>_xlfn.XLOOKUP(
  C5050,
  'Recruiter Data'!A:A,
  'Recruiter Data'!B:B,
  "Unknown"
)</f>
        <v>N America</v>
      </c>
      <c r="E5050" t="s">
        <v>18</v>
      </c>
      <c r="F5050" t="str">
        <f t="shared" si="235"/>
        <v>Application Review</v>
      </c>
      <c r="G5050" s="1">
        <v>44651.654467592591</v>
      </c>
      <c r="H5050" t="str">
        <f t="shared" si="236"/>
        <v>2022-03</v>
      </c>
    </row>
    <row r="5051" spans="1:8" x14ac:dyDescent="0.3">
      <c r="A5051" s="2">
        <v>127991392943</v>
      </c>
      <c r="B5051" s="2" t="str">
        <f t="shared" si="234"/>
        <v>127991392943</v>
      </c>
      <c r="C5051" s="2" t="str">
        <f>_xlfn.XLOOKUP(
  B5051,
  'Candidate Data'!A:A,
  'Candidate Data'!B:B,
  "Not Found"
)</f>
        <v>Recruiter15</v>
      </c>
      <c r="D5051" s="2" t="str">
        <f>_xlfn.XLOOKUP(
  C5051,
  'Recruiter Data'!A:A,
  'Recruiter Data'!B:B,
  "Unknown"
)</f>
        <v>N America</v>
      </c>
      <c r="E5051" t="s">
        <v>18</v>
      </c>
      <c r="F5051" t="str">
        <f t="shared" si="235"/>
        <v>Application Review</v>
      </c>
      <c r="G5051" s="1">
        <v>44651.658587962964</v>
      </c>
      <c r="H5051" t="str">
        <f t="shared" si="236"/>
        <v>2022-03</v>
      </c>
    </row>
    <row r="5052" spans="1:8" x14ac:dyDescent="0.3">
      <c r="A5052" s="2">
        <v>127991392943</v>
      </c>
      <c r="B5052" s="2" t="str">
        <f t="shared" si="234"/>
        <v>127991392943</v>
      </c>
      <c r="C5052" s="2" t="str">
        <f>_xlfn.XLOOKUP(
  B5052,
  'Candidate Data'!A:A,
  'Candidate Data'!B:B,
  "Not Found"
)</f>
        <v>Recruiter15</v>
      </c>
      <c r="D5052" s="2" t="str">
        <f>_xlfn.XLOOKUP(
  C5052,
  'Recruiter Data'!A:A,
  'Recruiter Data'!B:B,
  "Unknown"
)</f>
        <v>N America</v>
      </c>
      <c r="E5052" t="s">
        <v>21</v>
      </c>
      <c r="F5052" t="str">
        <f t="shared" si="235"/>
        <v>Diligence</v>
      </c>
      <c r="G5052" s="1">
        <v>44668.845578703702</v>
      </c>
      <c r="H5052" t="str">
        <f t="shared" si="236"/>
        <v>2022-04</v>
      </c>
    </row>
    <row r="5053" spans="1:8" x14ac:dyDescent="0.3">
      <c r="A5053" s="2">
        <v>127991392943</v>
      </c>
      <c r="B5053" s="2" t="str">
        <f t="shared" si="234"/>
        <v>127991392943</v>
      </c>
      <c r="C5053" s="2" t="str">
        <f>_xlfn.XLOOKUP(
  B5053,
  'Candidate Data'!A:A,
  'Candidate Data'!B:B,
  "Not Found"
)</f>
        <v>Recruiter15</v>
      </c>
      <c r="D5053" s="2" t="str">
        <f>_xlfn.XLOOKUP(
  C5053,
  'Recruiter Data'!A:A,
  'Recruiter Data'!B:B,
  "Unknown"
)</f>
        <v>N America</v>
      </c>
      <c r="E5053" t="s">
        <v>22</v>
      </c>
      <c r="F5053" t="str">
        <f t="shared" si="235"/>
        <v>Final Interview</v>
      </c>
      <c r="G5053" s="1">
        <v>44665.811331018522</v>
      </c>
      <c r="H5053" t="str">
        <f t="shared" si="236"/>
        <v>2022-04</v>
      </c>
    </row>
    <row r="5054" spans="1:8" x14ac:dyDescent="0.3">
      <c r="A5054" s="2">
        <v>127991392943</v>
      </c>
      <c r="B5054" s="2" t="str">
        <f t="shared" si="234"/>
        <v>127991392943</v>
      </c>
      <c r="C5054" s="2" t="str">
        <f>_xlfn.XLOOKUP(
  B5054,
  'Candidate Data'!A:A,
  'Candidate Data'!B:B,
  "Not Found"
)</f>
        <v>Recruiter15</v>
      </c>
      <c r="D5054" s="2" t="str">
        <f>_xlfn.XLOOKUP(
  C5054,
  'Recruiter Data'!A:A,
  'Recruiter Data'!B:B,
  "Unknown"
)</f>
        <v>N America</v>
      </c>
      <c r="E5054" t="s">
        <v>20</v>
      </c>
      <c r="F5054" t="str">
        <f t="shared" si="235"/>
        <v>Interview #1</v>
      </c>
      <c r="G5054" s="1">
        <v>44660.829513888886</v>
      </c>
      <c r="H5054" t="str">
        <f t="shared" si="236"/>
        <v>2022-04</v>
      </c>
    </row>
    <row r="5055" spans="1:8" x14ac:dyDescent="0.3">
      <c r="A5055" s="2">
        <v>127991392943</v>
      </c>
      <c r="B5055" s="2" t="str">
        <f t="shared" si="234"/>
        <v>127991392943</v>
      </c>
      <c r="C5055" s="2" t="str">
        <f>_xlfn.XLOOKUP(
  B5055,
  'Candidate Data'!A:A,
  'Candidate Data'!B:B,
  "Not Found"
)</f>
        <v>Recruiter15</v>
      </c>
      <c r="D5055" s="2" t="str">
        <f>_xlfn.XLOOKUP(
  C5055,
  'Recruiter Data'!A:A,
  'Recruiter Data'!B:B,
  "Unknown"
)</f>
        <v>N America</v>
      </c>
      <c r="E5055" t="s">
        <v>23</v>
      </c>
      <c r="F5055" t="str">
        <f t="shared" si="235"/>
        <v>Next Steps</v>
      </c>
      <c r="G5055" s="1">
        <v>44665.811331018522</v>
      </c>
      <c r="H5055" t="str">
        <f t="shared" si="236"/>
        <v>2022-04</v>
      </c>
    </row>
    <row r="5056" spans="1:8" x14ac:dyDescent="0.3">
      <c r="A5056" s="2">
        <v>127991392943</v>
      </c>
      <c r="B5056" s="2" t="str">
        <f t="shared" si="234"/>
        <v>127991392943</v>
      </c>
      <c r="C5056" s="2" t="str">
        <f>_xlfn.XLOOKUP(
  B5056,
  'Candidate Data'!A:A,
  'Candidate Data'!B:B,
  "Not Found"
)</f>
        <v>Recruiter15</v>
      </c>
      <c r="D5056" s="2" t="str">
        <f>_xlfn.XLOOKUP(
  C5056,
  'Recruiter Data'!A:A,
  'Recruiter Data'!B:B,
  "Unknown"
)</f>
        <v>N America</v>
      </c>
      <c r="E5056" t="s">
        <v>19</v>
      </c>
      <c r="F5056" t="str">
        <f t="shared" si="235"/>
        <v>Phone Screen</v>
      </c>
      <c r="G5056" s="1">
        <v>44651.774953703702</v>
      </c>
      <c r="H5056" t="str">
        <f t="shared" si="236"/>
        <v>2022-03</v>
      </c>
    </row>
    <row r="5057" spans="1:8" x14ac:dyDescent="0.3">
      <c r="A5057" s="2">
        <v>127991392943</v>
      </c>
      <c r="B5057" s="2" t="str">
        <f t="shared" si="234"/>
        <v>127991392943</v>
      </c>
      <c r="C5057" s="2" t="str">
        <f>_xlfn.XLOOKUP(
  B5057,
  'Candidate Data'!A:A,
  'Candidate Data'!B:B,
  "Not Found"
)</f>
        <v>Recruiter15</v>
      </c>
      <c r="D5057" s="2" t="str">
        <f>_xlfn.XLOOKUP(
  C5057,
  'Recruiter Data'!A:A,
  'Recruiter Data'!B:B,
  "Unknown"
)</f>
        <v>N America</v>
      </c>
      <c r="E5057" t="s">
        <v>24</v>
      </c>
      <c r="F5057" t="str">
        <f t="shared" si="235"/>
        <v>Waitlist</v>
      </c>
      <c r="G5057" s="1">
        <v>44668.845578703702</v>
      </c>
      <c r="H5057" t="str">
        <f t="shared" si="236"/>
        <v>2022-04</v>
      </c>
    </row>
    <row r="5058" spans="1:8" x14ac:dyDescent="0.3">
      <c r="A5058" s="2">
        <v>156701890850</v>
      </c>
      <c r="B5058" s="2" t="str">
        <f t="shared" si="234"/>
        <v>156701890850</v>
      </c>
      <c r="C5058" s="2" t="str">
        <f>_xlfn.XLOOKUP(
  B5058,
  'Candidate Data'!A:A,
  'Candidate Data'!B:B,
  "Not Found"
)</f>
        <v>Recruiter15</v>
      </c>
      <c r="D5058" s="2" t="str">
        <f>_xlfn.XLOOKUP(
  C5058,
  'Recruiter Data'!A:A,
  'Recruiter Data'!B:B,
  "Unknown"
)</f>
        <v>N America</v>
      </c>
      <c r="E5058" t="s">
        <v>18</v>
      </c>
      <c r="F5058" t="str">
        <f t="shared" si="235"/>
        <v>Application Review</v>
      </c>
      <c r="G5058" s="1">
        <v>44651.69122685185</v>
      </c>
      <c r="H5058" t="str">
        <f t="shared" si="236"/>
        <v>2022-03</v>
      </c>
    </row>
    <row r="5059" spans="1:8" x14ac:dyDescent="0.3">
      <c r="A5059" s="2">
        <v>156701890850</v>
      </c>
      <c r="B5059" s="2" t="str">
        <f t="shared" ref="B5059:B5122" si="237">TEXT(A5059,"0")</f>
        <v>156701890850</v>
      </c>
      <c r="C5059" s="2" t="str">
        <f>_xlfn.XLOOKUP(
  B5059,
  'Candidate Data'!A:A,
  'Candidate Data'!B:B,
  "Not Found"
)</f>
        <v>Recruiter15</v>
      </c>
      <c r="D5059" s="2" t="str">
        <f>_xlfn.XLOOKUP(
  C5059,
  'Recruiter Data'!A:A,
  'Recruiter Data'!B:B,
  "Unknown"
)</f>
        <v>N America</v>
      </c>
      <c r="E5059" t="s">
        <v>18</v>
      </c>
      <c r="F5059" t="str">
        <f t="shared" ref="F5059:F5122" si="238">IF(ISNUMBER(SEARCH("Phone Screen",E5059)),"Phone Screen",
IF(ISNUMBER(SEARCH("Interview #1",E5059)),"Interview #1",
IF(ISNUMBER(SEARCH("Final Interview",E5059)),"Final Interview",
IF(ISNUMBER(SEARCH("Next Steps",E5059)),"Next Steps",
IF(ISNUMBER(SEARCH("Diligence",E5059)),"Diligence",
IF(ISNUMBER(SEARCH("Waitlist",E5059)),"Waitlist",
"Application Review"))))))</f>
        <v>Application Review</v>
      </c>
      <c r="G5059" s="1">
        <v>44658.72016203704</v>
      </c>
      <c r="H5059" t="str">
        <f t="shared" ref="H5059:H5122" si="239">TEXT(G5059,"yyyy-mm")</f>
        <v>2022-04</v>
      </c>
    </row>
    <row r="5060" spans="1:8" x14ac:dyDescent="0.3">
      <c r="A5060" s="2">
        <v>120525963066</v>
      </c>
      <c r="B5060" s="2" t="str">
        <f t="shared" si="237"/>
        <v>120525963066</v>
      </c>
      <c r="C5060" s="2" t="str">
        <f>_xlfn.XLOOKUP(
  B5060,
  'Candidate Data'!A:A,
  'Candidate Data'!B:B,
  "Not Found"
)</f>
        <v>Recruiter1</v>
      </c>
      <c r="D5060" s="2" t="str">
        <f>_xlfn.XLOOKUP(
  C5060,
  'Recruiter Data'!A:A,
  'Recruiter Data'!B:B,
  "Unknown"
)</f>
        <v>N America</v>
      </c>
      <c r="E5060" t="s">
        <v>18</v>
      </c>
      <c r="F5060" t="str">
        <f t="shared" si="238"/>
        <v>Application Review</v>
      </c>
      <c r="G5060" s="1">
        <v>44651.726620370369</v>
      </c>
      <c r="H5060" t="str">
        <f t="shared" si="239"/>
        <v>2022-03</v>
      </c>
    </row>
    <row r="5061" spans="1:8" x14ac:dyDescent="0.3">
      <c r="A5061" s="2">
        <v>177656785033</v>
      </c>
      <c r="B5061" s="2" t="str">
        <f t="shared" si="237"/>
        <v>177656785033</v>
      </c>
      <c r="C5061" s="2" t="str">
        <f>_xlfn.XLOOKUP(
  B5061,
  'Candidate Data'!A:A,
  'Candidate Data'!B:B,
  "Not Found"
)</f>
        <v>Recruiter32</v>
      </c>
      <c r="D5061" s="2" t="str">
        <f>_xlfn.XLOOKUP(
  C5061,
  'Recruiter Data'!A:A,
  'Recruiter Data'!B:B,
  "Unknown"
)</f>
        <v>N America</v>
      </c>
      <c r="E5061" t="s">
        <v>18</v>
      </c>
      <c r="F5061" t="str">
        <f t="shared" si="238"/>
        <v>Application Review</v>
      </c>
      <c r="G5061" s="1">
        <v>44651.745219907411</v>
      </c>
      <c r="H5061" t="str">
        <f t="shared" si="239"/>
        <v>2022-03</v>
      </c>
    </row>
    <row r="5062" spans="1:8" x14ac:dyDescent="0.3">
      <c r="A5062" s="2">
        <v>147028784125</v>
      </c>
      <c r="B5062" s="2" t="str">
        <f t="shared" si="237"/>
        <v>147028784125</v>
      </c>
      <c r="C5062" s="2" t="str">
        <f>_xlfn.XLOOKUP(
  B5062,
  'Candidate Data'!A:A,
  'Candidate Data'!B:B,
  "Not Found"
)</f>
        <v>Recruiter6</v>
      </c>
      <c r="D5062" s="2" t="str">
        <f>_xlfn.XLOOKUP(
  C5062,
  'Recruiter Data'!A:A,
  'Recruiter Data'!B:B,
  "Unknown"
)</f>
        <v>N America</v>
      </c>
      <c r="E5062" t="s">
        <v>18</v>
      </c>
      <c r="F5062" t="str">
        <f t="shared" si="238"/>
        <v>Application Review</v>
      </c>
      <c r="G5062" s="1">
        <v>44654.760821759257</v>
      </c>
      <c r="H5062" t="str">
        <f t="shared" si="239"/>
        <v>2022-04</v>
      </c>
    </row>
    <row r="5063" spans="1:8" x14ac:dyDescent="0.3">
      <c r="A5063" s="2">
        <v>147028784125</v>
      </c>
      <c r="B5063" s="2" t="str">
        <f t="shared" si="237"/>
        <v>147028784125</v>
      </c>
      <c r="C5063" s="2" t="str">
        <f>_xlfn.XLOOKUP(
  B5063,
  'Candidate Data'!A:A,
  'Candidate Data'!B:B,
  "Not Found"
)</f>
        <v>Recruiter6</v>
      </c>
      <c r="D5063" s="2" t="str">
        <f>_xlfn.XLOOKUP(
  C5063,
  'Recruiter Data'!A:A,
  'Recruiter Data'!B:B,
  "Unknown"
)</f>
        <v>N America</v>
      </c>
      <c r="E5063" t="s">
        <v>20</v>
      </c>
      <c r="F5063" t="str">
        <f t="shared" si="238"/>
        <v>Interview #1</v>
      </c>
      <c r="G5063" s="1">
        <v>44654.860347222224</v>
      </c>
      <c r="H5063" t="str">
        <f t="shared" si="239"/>
        <v>2022-04</v>
      </c>
    </row>
    <row r="5064" spans="1:8" x14ac:dyDescent="0.3">
      <c r="A5064" s="2">
        <v>147028784125</v>
      </c>
      <c r="B5064" s="2" t="str">
        <f t="shared" si="237"/>
        <v>147028784125</v>
      </c>
      <c r="C5064" s="2" t="str">
        <f>_xlfn.XLOOKUP(
  B5064,
  'Candidate Data'!A:A,
  'Candidate Data'!B:B,
  "Not Found"
)</f>
        <v>Recruiter6</v>
      </c>
      <c r="D5064" s="2" t="str">
        <f>_xlfn.XLOOKUP(
  C5064,
  'Recruiter Data'!A:A,
  'Recruiter Data'!B:B,
  "Unknown"
)</f>
        <v>N America</v>
      </c>
      <c r="E5064" t="s">
        <v>19</v>
      </c>
      <c r="F5064" t="str">
        <f t="shared" si="238"/>
        <v>Phone Screen</v>
      </c>
      <c r="G5064" s="1">
        <v>44654.760821759257</v>
      </c>
      <c r="H5064" t="str">
        <f t="shared" si="239"/>
        <v>2022-04</v>
      </c>
    </row>
    <row r="5065" spans="1:8" x14ac:dyDescent="0.3">
      <c r="A5065" s="2">
        <v>104620897827</v>
      </c>
      <c r="B5065" s="2" t="str">
        <f t="shared" si="237"/>
        <v>104620897827</v>
      </c>
      <c r="C5065" s="2" t="str">
        <f>_xlfn.XLOOKUP(
  B5065,
  'Candidate Data'!A:A,
  'Candidate Data'!B:B,
  "Not Found"
)</f>
        <v>Recruiter2</v>
      </c>
      <c r="D5065" s="2" t="str">
        <f>_xlfn.XLOOKUP(
  C5065,
  'Recruiter Data'!A:A,
  'Recruiter Data'!B:B,
  "Unknown"
)</f>
        <v>N America</v>
      </c>
      <c r="E5065" t="s">
        <v>18</v>
      </c>
      <c r="F5065" t="str">
        <f t="shared" si="238"/>
        <v>Application Review</v>
      </c>
      <c r="G5065" s="1">
        <v>44651.76189814815</v>
      </c>
      <c r="H5065" t="str">
        <f t="shared" si="239"/>
        <v>2022-03</v>
      </c>
    </row>
    <row r="5066" spans="1:8" x14ac:dyDescent="0.3">
      <c r="A5066" s="2">
        <v>104620897827</v>
      </c>
      <c r="B5066" s="2" t="str">
        <f t="shared" si="237"/>
        <v>104620897827</v>
      </c>
      <c r="C5066" s="2" t="str">
        <f>_xlfn.XLOOKUP(
  B5066,
  'Candidate Data'!A:A,
  'Candidate Data'!B:B,
  "Not Found"
)</f>
        <v>Recruiter2</v>
      </c>
      <c r="D5066" s="2" t="str">
        <f>_xlfn.XLOOKUP(
  C5066,
  'Recruiter Data'!A:A,
  'Recruiter Data'!B:B,
  "Unknown"
)</f>
        <v>N America</v>
      </c>
      <c r="E5066" t="s">
        <v>19</v>
      </c>
      <c r="F5066" t="str">
        <f t="shared" si="238"/>
        <v>Phone Screen</v>
      </c>
      <c r="G5066" s="1">
        <v>44653.850775462961</v>
      </c>
      <c r="H5066" t="str">
        <f t="shared" si="239"/>
        <v>2022-04</v>
      </c>
    </row>
    <row r="5067" spans="1:8" x14ac:dyDescent="0.3">
      <c r="A5067" s="2">
        <v>115095407006</v>
      </c>
      <c r="B5067" s="2" t="str">
        <f t="shared" si="237"/>
        <v>115095407006</v>
      </c>
      <c r="C5067" s="2" t="str">
        <f>_xlfn.XLOOKUP(
  B5067,
  'Candidate Data'!A:A,
  'Candidate Data'!B:B,
  "Not Found"
)</f>
        <v>Recruiter3</v>
      </c>
      <c r="D5067" s="2" t="str">
        <f>_xlfn.XLOOKUP(
  C5067,
  'Recruiter Data'!A:A,
  'Recruiter Data'!B:B,
  "Unknown"
)</f>
        <v>N America</v>
      </c>
      <c r="E5067" t="s">
        <v>18</v>
      </c>
      <c r="F5067" t="str">
        <f t="shared" si="238"/>
        <v>Application Review</v>
      </c>
      <c r="G5067" s="1">
        <v>44651.76489583333</v>
      </c>
      <c r="H5067" t="str">
        <f t="shared" si="239"/>
        <v>2022-03</v>
      </c>
    </row>
    <row r="5068" spans="1:8" x14ac:dyDescent="0.3">
      <c r="A5068" s="2">
        <v>115095407006</v>
      </c>
      <c r="B5068" s="2" t="str">
        <f t="shared" si="237"/>
        <v>115095407006</v>
      </c>
      <c r="C5068" s="2" t="str">
        <f>_xlfn.XLOOKUP(
  B5068,
  'Candidate Data'!A:A,
  'Candidate Data'!B:B,
  "Not Found"
)</f>
        <v>Recruiter3</v>
      </c>
      <c r="D5068" s="2" t="str">
        <f>_xlfn.XLOOKUP(
  C5068,
  'Recruiter Data'!A:A,
  'Recruiter Data'!B:B,
  "Unknown"
)</f>
        <v>N America</v>
      </c>
      <c r="E5068" t="s">
        <v>18</v>
      </c>
      <c r="F5068" t="str">
        <f t="shared" si="238"/>
        <v>Application Review</v>
      </c>
      <c r="G5068" s="1">
        <v>44651.76766203704</v>
      </c>
      <c r="H5068" t="str">
        <f t="shared" si="239"/>
        <v>2022-03</v>
      </c>
    </row>
    <row r="5069" spans="1:8" x14ac:dyDescent="0.3">
      <c r="A5069" s="2">
        <v>132755072031</v>
      </c>
      <c r="B5069" s="2" t="str">
        <f t="shared" si="237"/>
        <v>132755072031</v>
      </c>
      <c r="C5069" s="2" t="str">
        <f>_xlfn.XLOOKUP(
  B5069,
  'Candidate Data'!A:A,
  'Candidate Data'!B:B,
  "Not Found"
)</f>
        <v>Recruiter11</v>
      </c>
      <c r="D5069" s="2" t="str">
        <f>_xlfn.XLOOKUP(
  C5069,
  'Recruiter Data'!A:A,
  'Recruiter Data'!B:B,
  "Unknown"
)</f>
        <v>N America</v>
      </c>
      <c r="E5069" t="s">
        <v>18</v>
      </c>
      <c r="F5069" t="str">
        <f t="shared" si="238"/>
        <v>Application Review</v>
      </c>
      <c r="G5069" s="1">
        <v>44651.782349537039</v>
      </c>
      <c r="H5069" t="str">
        <f t="shared" si="239"/>
        <v>2022-03</v>
      </c>
    </row>
    <row r="5070" spans="1:8" x14ac:dyDescent="0.3">
      <c r="A5070" s="2">
        <v>123292928734</v>
      </c>
      <c r="B5070" s="2" t="str">
        <f t="shared" si="237"/>
        <v>123292928734</v>
      </c>
      <c r="C5070" s="2" t="str">
        <f>_xlfn.XLOOKUP(
  B5070,
  'Candidate Data'!A:A,
  'Candidate Data'!B:B,
  "Not Found"
)</f>
        <v>Recruiter15</v>
      </c>
      <c r="D5070" s="2" t="str">
        <f>_xlfn.XLOOKUP(
  C5070,
  'Recruiter Data'!A:A,
  'Recruiter Data'!B:B,
  "Unknown"
)</f>
        <v>N America</v>
      </c>
      <c r="E5070" t="s">
        <v>18</v>
      </c>
      <c r="F5070" t="str">
        <f t="shared" si="238"/>
        <v>Application Review</v>
      </c>
      <c r="G5070" s="1">
        <v>44651.813368055555</v>
      </c>
      <c r="H5070" t="str">
        <f t="shared" si="239"/>
        <v>2022-03</v>
      </c>
    </row>
    <row r="5071" spans="1:8" x14ac:dyDescent="0.3">
      <c r="A5071" s="2">
        <v>123292928734</v>
      </c>
      <c r="B5071" s="2" t="str">
        <f t="shared" si="237"/>
        <v>123292928734</v>
      </c>
      <c r="C5071" s="2" t="str">
        <f>_xlfn.XLOOKUP(
  B5071,
  'Candidate Data'!A:A,
  'Candidate Data'!B:B,
  "Not Found"
)</f>
        <v>Recruiter15</v>
      </c>
      <c r="D5071" s="2" t="str">
        <f>_xlfn.XLOOKUP(
  C5071,
  'Recruiter Data'!A:A,
  'Recruiter Data'!B:B,
  "Unknown"
)</f>
        <v>N America</v>
      </c>
      <c r="E5071" t="s">
        <v>20</v>
      </c>
      <c r="F5071" t="str">
        <f t="shared" si="238"/>
        <v>Interview #1</v>
      </c>
      <c r="G5071" s="1">
        <v>44659.708611111113</v>
      </c>
      <c r="H5071" t="str">
        <f t="shared" si="239"/>
        <v>2022-04</v>
      </c>
    </row>
    <row r="5072" spans="1:8" x14ac:dyDescent="0.3">
      <c r="A5072" s="2">
        <v>123292928734</v>
      </c>
      <c r="B5072" s="2" t="str">
        <f t="shared" si="237"/>
        <v>123292928734</v>
      </c>
      <c r="C5072" s="2" t="str">
        <f>_xlfn.XLOOKUP(
  B5072,
  'Candidate Data'!A:A,
  'Candidate Data'!B:B,
  "Not Found"
)</f>
        <v>Recruiter15</v>
      </c>
      <c r="D5072" s="2" t="str">
        <f>_xlfn.XLOOKUP(
  C5072,
  'Recruiter Data'!A:A,
  'Recruiter Data'!B:B,
  "Unknown"
)</f>
        <v>N America</v>
      </c>
      <c r="E5072" t="s">
        <v>19</v>
      </c>
      <c r="F5072" t="str">
        <f t="shared" si="238"/>
        <v>Phone Screen</v>
      </c>
      <c r="G5072" s="1">
        <v>44652.571782407409</v>
      </c>
      <c r="H5072" t="str">
        <f t="shared" si="239"/>
        <v>2022-04</v>
      </c>
    </row>
    <row r="5073" spans="1:8" x14ac:dyDescent="0.3">
      <c r="A5073" s="2">
        <v>149251121994</v>
      </c>
      <c r="B5073" s="2" t="str">
        <f t="shared" si="237"/>
        <v>149251121994</v>
      </c>
      <c r="C5073" s="2" t="str">
        <f>_xlfn.XLOOKUP(
  B5073,
  'Candidate Data'!A:A,
  'Candidate Data'!B:B,
  "Not Found"
)</f>
        <v>Recruiter15</v>
      </c>
      <c r="D5073" s="2" t="str">
        <f>_xlfn.XLOOKUP(
  C5073,
  'Recruiter Data'!A:A,
  'Recruiter Data'!B:B,
  "Unknown"
)</f>
        <v>N America</v>
      </c>
      <c r="E5073" t="s">
        <v>18</v>
      </c>
      <c r="F5073" t="str">
        <f t="shared" si="238"/>
        <v>Application Review</v>
      </c>
      <c r="G5073" s="1">
        <v>44651.824479166666</v>
      </c>
      <c r="H5073" t="str">
        <f t="shared" si="239"/>
        <v>2022-03</v>
      </c>
    </row>
    <row r="5074" spans="1:8" x14ac:dyDescent="0.3">
      <c r="A5074" s="2">
        <v>149251121994</v>
      </c>
      <c r="B5074" s="2" t="str">
        <f t="shared" si="237"/>
        <v>149251121994</v>
      </c>
      <c r="C5074" s="2" t="str">
        <f>_xlfn.XLOOKUP(
  B5074,
  'Candidate Data'!A:A,
  'Candidate Data'!B:B,
  "Not Found"
)</f>
        <v>Recruiter15</v>
      </c>
      <c r="D5074" s="2" t="str">
        <f>_xlfn.XLOOKUP(
  C5074,
  'Recruiter Data'!A:A,
  'Recruiter Data'!B:B,
  "Unknown"
)</f>
        <v>N America</v>
      </c>
      <c r="E5074" t="s">
        <v>18</v>
      </c>
      <c r="F5074" t="str">
        <f t="shared" si="238"/>
        <v>Application Review</v>
      </c>
      <c r="G5074" s="1">
        <v>44653.85628472222</v>
      </c>
      <c r="H5074" t="str">
        <f t="shared" si="239"/>
        <v>2022-04</v>
      </c>
    </row>
    <row r="5075" spans="1:8" x14ac:dyDescent="0.3">
      <c r="A5075" s="2">
        <v>149251121994</v>
      </c>
      <c r="B5075" s="2" t="str">
        <f t="shared" si="237"/>
        <v>149251121994</v>
      </c>
      <c r="C5075" s="2" t="str">
        <f>_xlfn.XLOOKUP(
  B5075,
  'Candidate Data'!A:A,
  'Candidate Data'!B:B,
  "Not Found"
)</f>
        <v>Recruiter15</v>
      </c>
      <c r="D5075" s="2" t="str">
        <f>_xlfn.XLOOKUP(
  C5075,
  'Recruiter Data'!A:A,
  'Recruiter Data'!B:B,
  "Unknown"
)</f>
        <v>N America</v>
      </c>
      <c r="E5075" t="s">
        <v>20</v>
      </c>
      <c r="F5075" t="str">
        <f t="shared" si="238"/>
        <v>Interview #1</v>
      </c>
      <c r="G5075" s="1">
        <v>44660.825590277775</v>
      </c>
      <c r="H5075" t="str">
        <f t="shared" si="239"/>
        <v>2022-04</v>
      </c>
    </row>
    <row r="5076" spans="1:8" x14ac:dyDescent="0.3">
      <c r="A5076" s="2">
        <v>149251121994</v>
      </c>
      <c r="B5076" s="2" t="str">
        <f t="shared" si="237"/>
        <v>149251121994</v>
      </c>
      <c r="C5076" s="2" t="str">
        <f>_xlfn.XLOOKUP(
  B5076,
  'Candidate Data'!A:A,
  'Candidate Data'!B:B,
  "Not Found"
)</f>
        <v>Recruiter15</v>
      </c>
      <c r="D5076" s="2" t="str">
        <f>_xlfn.XLOOKUP(
  C5076,
  'Recruiter Data'!A:A,
  'Recruiter Data'!B:B,
  "Unknown"
)</f>
        <v>N America</v>
      </c>
      <c r="E5076" t="s">
        <v>19</v>
      </c>
      <c r="F5076" t="str">
        <f t="shared" si="238"/>
        <v>Phone Screen</v>
      </c>
      <c r="G5076" s="1">
        <v>44623.630300925928</v>
      </c>
      <c r="H5076" t="str">
        <f t="shared" si="239"/>
        <v>2022-03</v>
      </c>
    </row>
    <row r="5077" spans="1:8" x14ac:dyDescent="0.3">
      <c r="A5077" s="2">
        <v>109300243111</v>
      </c>
      <c r="B5077" s="2" t="str">
        <f t="shared" si="237"/>
        <v>109300243111</v>
      </c>
      <c r="C5077" s="2" t="str">
        <f>_xlfn.XLOOKUP(
  B5077,
  'Candidate Data'!A:A,
  'Candidate Data'!B:B,
  "Not Found"
)</f>
        <v>Recruiter1</v>
      </c>
      <c r="D5077" s="2" t="str">
        <f>_xlfn.XLOOKUP(
  C5077,
  'Recruiter Data'!A:A,
  'Recruiter Data'!B:B,
  "Unknown"
)</f>
        <v>N America</v>
      </c>
      <c r="E5077" t="s">
        <v>18</v>
      </c>
      <c r="F5077" t="str">
        <f t="shared" si="238"/>
        <v>Application Review</v>
      </c>
      <c r="G5077" s="1">
        <v>44651.827974537038</v>
      </c>
      <c r="H5077" t="str">
        <f t="shared" si="239"/>
        <v>2022-03</v>
      </c>
    </row>
    <row r="5078" spans="1:8" x14ac:dyDescent="0.3">
      <c r="A5078" s="2">
        <v>109300243111</v>
      </c>
      <c r="B5078" s="2" t="str">
        <f t="shared" si="237"/>
        <v>109300243111</v>
      </c>
      <c r="C5078" s="2" t="str">
        <f>_xlfn.XLOOKUP(
  B5078,
  'Candidate Data'!A:A,
  'Candidate Data'!B:B,
  "Not Found"
)</f>
        <v>Recruiter1</v>
      </c>
      <c r="D5078" s="2" t="str">
        <f>_xlfn.XLOOKUP(
  C5078,
  'Recruiter Data'!A:A,
  'Recruiter Data'!B:B,
  "Unknown"
)</f>
        <v>N America</v>
      </c>
      <c r="E5078" t="s">
        <v>19</v>
      </c>
      <c r="F5078" t="str">
        <f t="shared" si="238"/>
        <v>Phone Screen</v>
      </c>
      <c r="G5078" s="1">
        <v>44652.698252314818</v>
      </c>
      <c r="H5078" t="str">
        <f t="shared" si="239"/>
        <v>2022-04</v>
      </c>
    </row>
    <row r="5079" spans="1:8" x14ac:dyDescent="0.3">
      <c r="A5079" s="2">
        <v>185076236518</v>
      </c>
      <c r="B5079" s="2" t="str">
        <f t="shared" si="237"/>
        <v>185076236518</v>
      </c>
      <c r="C5079" s="2" t="str">
        <f>_xlfn.XLOOKUP(
  B5079,
  'Candidate Data'!A:A,
  'Candidate Data'!B:B,
  "Not Found"
)</f>
        <v>Recruiter10</v>
      </c>
      <c r="D5079" s="2" t="str">
        <f>_xlfn.XLOOKUP(
  C5079,
  'Recruiter Data'!A:A,
  'Recruiter Data'!B:B,
  "Unknown"
)</f>
        <v>N America</v>
      </c>
      <c r="E5079" t="s">
        <v>18</v>
      </c>
      <c r="F5079" t="str">
        <f t="shared" si="238"/>
        <v>Application Review</v>
      </c>
      <c r="G5079" s="1">
        <v>44651.828668981485</v>
      </c>
      <c r="H5079" t="str">
        <f t="shared" si="239"/>
        <v>2022-03</v>
      </c>
    </row>
    <row r="5080" spans="1:8" x14ac:dyDescent="0.3">
      <c r="A5080" s="2">
        <v>185076236518</v>
      </c>
      <c r="B5080" s="2" t="str">
        <f t="shared" si="237"/>
        <v>185076236518</v>
      </c>
      <c r="C5080" s="2" t="str">
        <f>_xlfn.XLOOKUP(
  B5080,
  'Candidate Data'!A:A,
  'Candidate Data'!B:B,
  "Not Found"
)</f>
        <v>Recruiter10</v>
      </c>
      <c r="D5080" s="2" t="str">
        <f>_xlfn.XLOOKUP(
  C5080,
  'Recruiter Data'!A:A,
  'Recruiter Data'!B:B,
  "Unknown"
)</f>
        <v>N America</v>
      </c>
      <c r="E5080" t="s">
        <v>19</v>
      </c>
      <c r="F5080" t="str">
        <f t="shared" si="238"/>
        <v>Phone Screen</v>
      </c>
      <c r="G5080" s="1">
        <v>44658.61859953704</v>
      </c>
      <c r="H5080" t="str">
        <f t="shared" si="239"/>
        <v>2022-04</v>
      </c>
    </row>
    <row r="5081" spans="1:8" x14ac:dyDescent="0.3">
      <c r="A5081" s="2">
        <v>135863770674</v>
      </c>
      <c r="B5081" s="2" t="str">
        <f t="shared" si="237"/>
        <v>135863770674</v>
      </c>
      <c r="C5081" s="2" t="str">
        <f>_xlfn.XLOOKUP(
  B5081,
  'Candidate Data'!A:A,
  'Candidate Data'!B:B,
  "Not Found"
)</f>
        <v>Recruiter1</v>
      </c>
      <c r="D5081" s="2" t="str">
        <f>_xlfn.XLOOKUP(
  C5081,
  'Recruiter Data'!A:A,
  'Recruiter Data'!B:B,
  "Unknown"
)</f>
        <v>N America</v>
      </c>
      <c r="E5081" t="s">
        <v>18</v>
      </c>
      <c r="F5081" t="str">
        <f t="shared" si="238"/>
        <v>Application Review</v>
      </c>
      <c r="G5081" s="1">
        <v>44653.600462962961</v>
      </c>
      <c r="H5081" t="str">
        <f t="shared" si="239"/>
        <v>2022-04</v>
      </c>
    </row>
    <row r="5082" spans="1:8" x14ac:dyDescent="0.3">
      <c r="A5082" s="2">
        <v>135863770674</v>
      </c>
      <c r="B5082" s="2" t="str">
        <f t="shared" si="237"/>
        <v>135863770674</v>
      </c>
      <c r="C5082" s="2" t="str">
        <f>_xlfn.XLOOKUP(
  B5082,
  'Candidate Data'!A:A,
  'Candidate Data'!B:B,
  "Not Found"
)</f>
        <v>Recruiter1</v>
      </c>
      <c r="D5082" s="2" t="str">
        <f>_xlfn.XLOOKUP(
  C5082,
  'Recruiter Data'!A:A,
  'Recruiter Data'!B:B,
  "Unknown"
)</f>
        <v>N America</v>
      </c>
      <c r="E5082" t="s">
        <v>19</v>
      </c>
      <c r="F5082" t="str">
        <f t="shared" si="238"/>
        <v>Phone Screen</v>
      </c>
      <c r="G5082" s="1">
        <v>44653.600462962961</v>
      </c>
      <c r="H5082" t="str">
        <f t="shared" si="239"/>
        <v>2022-04</v>
      </c>
    </row>
    <row r="5083" spans="1:8" x14ac:dyDescent="0.3">
      <c r="A5083" s="2">
        <v>175963423478</v>
      </c>
      <c r="B5083" s="2" t="str">
        <f t="shared" si="237"/>
        <v>175963423478</v>
      </c>
      <c r="C5083" s="2" t="str">
        <f>_xlfn.XLOOKUP(
  B5083,
  'Candidate Data'!A:A,
  'Candidate Data'!B:B,
  "Not Found"
)</f>
        <v>Recruiter1</v>
      </c>
      <c r="D5083" s="2" t="str">
        <f>_xlfn.XLOOKUP(
  C5083,
  'Recruiter Data'!A:A,
  'Recruiter Data'!B:B,
  "Unknown"
)</f>
        <v>N America</v>
      </c>
      <c r="E5083" t="s">
        <v>18</v>
      </c>
      <c r="F5083" t="str">
        <f t="shared" si="238"/>
        <v>Application Review</v>
      </c>
      <c r="G5083" s="1">
        <v>44651.834907407407</v>
      </c>
      <c r="H5083" t="str">
        <f t="shared" si="239"/>
        <v>2022-03</v>
      </c>
    </row>
    <row r="5084" spans="1:8" x14ac:dyDescent="0.3">
      <c r="A5084" s="2">
        <v>157569485487</v>
      </c>
      <c r="B5084" s="2" t="str">
        <f t="shared" si="237"/>
        <v>157569485487</v>
      </c>
      <c r="C5084" s="2" t="str">
        <f>_xlfn.XLOOKUP(
  B5084,
  'Candidate Data'!A:A,
  'Candidate Data'!B:B,
  "Not Found"
)</f>
        <v>Recruiter1</v>
      </c>
      <c r="D5084" s="2" t="str">
        <f>_xlfn.XLOOKUP(
  C5084,
  'Recruiter Data'!A:A,
  'Recruiter Data'!B:B,
  "Unknown"
)</f>
        <v>N America</v>
      </c>
      <c r="E5084" t="s">
        <v>18</v>
      </c>
      <c r="F5084" t="str">
        <f t="shared" si="238"/>
        <v>Application Review</v>
      </c>
      <c r="G5084" s="1">
        <v>44651.839618055557</v>
      </c>
      <c r="H5084" t="str">
        <f t="shared" si="239"/>
        <v>2022-03</v>
      </c>
    </row>
    <row r="5085" spans="1:8" x14ac:dyDescent="0.3">
      <c r="A5085" s="2">
        <v>174313101576</v>
      </c>
      <c r="B5085" s="2" t="str">
        <f t="shared" si="237"/>
        <v>174313101576</v>
      </c>
      <c r="C5085" s="2" t="str">
        <f>_xlfn.XLOOKUP(
  B5085,
  'Candidate Data'!A:A,
  'Candidate Data'!B:B,
  "Not Found"
)</f>
        <v>Recruiter2</v>
      </c>
      <c r="D5085" s="2" t="str">
        <f>_xlfn.XLOOKUP(
  C5085,
  'Recruiter Data'!A:A,
  'Recruiter Data'!B:B,
  "Unknown"
)</f>
        <v>N America</v>
      </c>
      <c r="E5085" t="s">
        <v>18</v>
      </c>
      <c r="F5085" t="str">
        <f t="shared" si="238"/>
        <v>Application Review</v>
      </c>
      <c r="G5085" s="1">
        <v>44651.863298611112</v>
      </c>
      <c r="H5085" t="str">
        <f t="shared" si="239"/>
        <v>2022-03</v>
      </c>
    </row>
    <row r="5086" spans="1:8" x14ac:dyDescent="0.3">
      <c r="A5086" s="2">
        <v>174313101576</v>
      </c>
      <c r="B5086" s="2" t="str">
        <f t="shared" si="237"/>
        <v>174313101576</v>
      </c>
      <c r="C5086" s="2" t="str">
        <f>_xlfn.XLOOKUP(
  B5086,
  'Candidate Data'!A:A,
  'Candidate Data'!B:B,
  "Not Found"
)</f>
        <v>Recruiter2</v>
      </c>
      <c r="D5086" s="2" t="str">
        <f>_xlfn.XLOOKUP(
  C5086,
  'Recruiter Data'!A:A,
  'Recruiter Data'!B:B,
  "Unknown"
)</f>
        <v>N America</v>
      </c>
      <c r="E5086" t="s">
        <v>18</v>
      </c>
      <c r="F5086" t="str">
        <f t="shared" si="238"/>
        <v>Application Review</v>
      </c>
      <c r="G5086" s="1">
        <v>44651.86818287037</v>
      </c>
      <c r="H5086" t="str">
        <f t="shared" si="239"/>
        <v>2022-03</v>
      </c>
    </row>
    <row r="5087" spans="1:8" x14ac:dyDescent="0.3">
      <c r="A5087" s="2">
        <v>174313101576</v>
      </c>
      <c r="B5087" s="2" t="str">
        <f t="shared" si="237"/>
        <v>174313101576</v>
      </c>
      <c r="C5087" s="2" t="str">
        <f>_xlfn.XLOOKUP(
  B5087,
  'Candidate Data'!A:A,
  'Candidate Data'!B:B,
  "Not Found"
)</f>
        <v>Recruiter2</v>
      </c>
      <c r="D5087" s="2" t="str">
        <f>_xlfn.XLOOKUP(
  C5087,
  'Recruiter Data'!A:A,
  'Recruiter Data'!B:B,
  "Unknown"
)</f>
        <v>N America</v>
      </c>
      <c r="E5087" t="s">
        <v>18</v>
      </c>
      <c r="F5087" t="str">
        <f t="shared" si="238"/>
        <v>Application Review</v>
      </c>
      <c r="G5087" s="1">
        <v>44666.878668981481</v>
      </c>
      <c r="H5087" t="str">
        <f t="shared" si="239"/>
        <v>2022-04</v>
      </c>
    </row>
    <row r="5088" spans="1:8" x14ac:dyDescent="0.3">
      <c r="A5088" s="2">
        <v>172087852002</v>
      </c>
      <c r="B5088" s="2" t="str">
        <f t="shared" si="237"/>
        <v>172087852002</v>
      </c>
      <c r="C5088" s="2" t="str">
        <f>_xlfn.XLOOKUP(
  B5088,
  'Candidate Data'!A:A,
  'Candidate Data'!B:B,
  "Not Found"
)</f>
        <v>Recruiter1</v>
      </c>
      <c r="D5088" s="2" t="str">
        <f>_xlfn.XLOOKUP(
  C5088,
  'Recruiter Data'!A:A,
  'Recruiter Data'!B:B,
  "Unknown"
)</f>
        <v>N America</v>
      </c>
      <c r="E5088" t="s">
        <v>18</v>
      </c>
      <c r="F5088" t="str">
        <f t="shared" si="238"/>
        <v>Application Review</v>
      </c>
      <c r="G5088" s="1">
        <v>44653.876087962963</v>
      </c>
      <c r="H5088" t="str">
        <f t="shared" si="239"/>
        <v>2022-04</v>
      </c>
    </row>
    <row r="5089" spans="1:8" x14ac:dyDescent="0.3">
      <c r="A5089" s="2">
        <v>172087852002</v>
      </c>
      <c r="B5089" s="2" t="str">
        <f t="shared" si="237"/>
        <v>172087852002</v>
      </c>
      <c r="C5089" s="2" t="str">
        <f>_xlfn.XLOOKUP(
  B5089,
  'Candidate Data'!A:A,
  'Candidate Data'!B:B,
  "Not Found"
)</f>
        <v>Recruiter1</v>
      </c>
      <c r="D5089" s="2" t="str">
        <f>_xlfn.XLOOKUP(
  C5089,
  'Recruiter Data'!A:A,
  'Recruiter Data'!B:B,
  "Unknown"
)</f>
        <v>N America</v>
      </c>
      <c r="E5089" t="s">
        <v>22</v>
      </c>
      <c r="F5089" t="str">
        <f t="shared" si="238"/>
        <v>Final Interview</v>
      </c>
      <c r="G5089" s="1">
        <v>44666.848634259259</v>
      </c>
      <c r="H5089" t="str">
        <f t="shared" si="239"/>
        <v>2022-04</v>
      </c>
    </row>
    <row r="5090" spans="1:8" x14ac:dyDescent="0.3">
      <c r="A5090" s="2">
        <v>172087852002</v>
      </c>
      <c r="B5090" s="2" t="str">
        <f t="shared" si="237"/>
        <v>172087852002</v>
      </c>
      <c r="C5090" s="2" t="str">
        <f>_xlfn.XLOOKUP(
  B5090,
  'Candidate Data'!A:A,
  'Candidate Data'!B:B,
  "Not Found"
)</f>
        <v>Recruiter1</v>
      </c>
      <c r="D5090" s="2" t="str">
        <f>_xlfn.XLOOKUP(
  C5090,
  'Recruiter Data'!A:A,
  'Recruiter Data'!B:B,
  "Unknown"
)</f>
        <v>N America</v>
      </c>
      <c r="E5090" t="s">
        <v>20</v>
      </c>
      <c r="F5090" t="str">
        <f t="shared" si="238"/>
        <v>Interview #1</v>
      </c>
      <c r="G5090" s="1">
        <v>44661.868645833332</v>
      </c>
      <c r="H5090" t="str">
        <f t="shared" si="239"/>
        <v>2022-04</v>
      </c>
    </row>
    <row r="5091" spans="1:8" x14ac:dyDescent="0.3">
      <c r="A5091" s="2">
        <v>172087852002</v>
      </c>
      <c r="B5091" s="2" t="str">
        <f t="shared" si="237"/>
        <v>172087852002</v>
      </c>
      <c r="C5091" s="2" t="str">
        <f>_xlfn.XLOOKUP(
  B5091,
  'Candidate Data'!A:A,
  'Candidate Data'!B:B,
  "Not Found"
)</f>
        <v>Recruiter1</v>
      </c>
      <c r="D5091" s="2" t="str">
        <f>_xlfn.XLOOKUP(
  C5091,
  'Recruiter Data'!A:A,
  'Recruiter Data'!B:B,
  "Unknown"
)</f>
        <v>N America</v>
      </c>
      <c r="E5091" t="s">
        <v>19</v>
      </c>
      <c r="F5091" t="str">
        <f t="shared" si="238"/>
        <v>Phone Screen</v>
      </c>
      <c r="G5091" s="1">
        <v>44653.876087962963</v>
      </c>
      <c r="H5091" t="str">
        <f t="shared" si="239"/>
        <v>2022-04</v>
      </c>
    </row>
    <row r="5092" spans="1:8" x14ac:dyDescent="0.3">
      <c r="A5092" s="2">
        <v>123038852302</v>
      </c>
      <c r="B5092" s="2" t="str">
        <f t="shared" si="237"/>
        <v>123038852302</v>
      </c>
      <c r="C5092" s="2" t="str">
        <f>_xlfn.XLOOKUP(
  B5092,
  'Candidate Data'!A:A,
  'Candidate Data'!B:B,
  "Not Found"
)</f>
        <v>Recruiter6</v>
      </c>
      <c r="D5092" s="2" t="str">
        <f>_xlfn.XLOOKUP(
  C5092,
  'Recruiter Data'!A:A,
  'Recruiter Data'!B:B,
  "Unknown"
)</f>
        <v>N America</v>
      </c>
      <c r="E5092" t="s">
        <v>18</v>
      </c>
      <c r="F5092" t="str">
        <f t="shared" si="238"/>
        <v>Application Review</v>
      </c>
      <c r="G5092" s="1">
        <v>44651.883437500001</v>
      </c>
      <c r="H5092" t="str">
        <f t="shared" si="239"/>
        <v>2022-03</v>
      </c>
    </row>
    <row r="5093" spans="1:8" x14ac:dyDescent="0.3">
      <c r="A5093" s="2">
        <v>108245626252</v>
      </c>
      <c r="B5093" s="2" t="str">
        <f t="shared" si="237"/>
        <v>108245626252</v>
      </c>
      <c r="C5093" s="2" t="str">
        <f>_xlfn.XLOOKUP(
  B5093,
  'Candidate Data'!A:A,
  'Candidate Data'!B:B,
  "Not Found"
)</f>
        <v>Recruiter2</v>
      </c>
      <c r="D5093" s="2" t="str">
        <f>_xlfn.XLOOKUP(
  C5093,
  'Recruiter Data'!A:A,
  'Recruiter Data'!B:B,
  "Unknown"
)</f>
        <v>N America</v>
      </c>
      <c r="E5093" t="s">
        <v>18</v>
      </c>
      <c r="F5093" t="str">
        <f t="shared" si="238"/>
        <v>Application Review</v>
      </c>
      <c r="G5093" s="1">
        <v>44651.888287037036</v>
      </c>
      <c r="H5093" t="str">
        <f t="shared" si="239"/>
        <v>2022-03</v>
      </c>
    </row>
    <row r="5094" spans="1:8" x14ac:dyDescent="0.3">
      <c r="A5094" s="2">
        <v>108245626252</v>
      </c>
      <c r="B5094" s="2" t="str">
        <f t="shared" si="237"/>
        <v>108245626252</v>
      </c>
      <c r="C5094" s="2" t="str">
        <f>_xlfn.XLOOKUP(
  B5094,
  'Candidate Data'!A:A,
  'Candidate Data'!B:B,
  "Not Found"
)</f>
        <v>Recruiter2</v>
      </c>
      <c r="D5094" s="2" t="str">
        <f>_xlfn.XLOOKUP(
  C5094,
  'Recruiter Data'!A:A,
  'Recruiter Data'!B:B,
  "Unknown"
)</f>
        <v>N America</v>
      </c>
      <c r="E5094" t="s">
        <v>20</v>
      </c>
      <c r="F5094" t="str">
        <f t="shared" si="238"/>
        <v>Interview #1</v>
      </c>
      <c r="G5094" s="1">
        <v>44662.799131944441</v>
      </c>
      <c r="H5094" t="str">
        <f t="shared" si="239"/>
        <v>2022-04</v>
      </c>
    </row>
    <row r="5095" spans="1:8" x14ac:dyDescent="0.3">
      <c r="A5095" s="2">
        <v>108245626252</v>
      </c>
      <c r="B5095" s="2" t="str">
        <f t="shared" si="237"/>
        <v>108245626252</v>
      </c>
      <c r="C5095" s="2" t="str">
        <f>_xlfn.XLOOKUP(
  B5095,
  'Candidate Data'!A:A,
  'Candidate Data'!B:B,
  "Not Found"
)</f>
        <v>Recruiter2</v>
      </c>
      <c r="D5095" s="2" t="str">
        <f>_xlfn.XLOOKUP(
  C5095,
  'Recruiter Data'!A:A,
  'Recruiter Data'!B:B,
  "Unknown"
)</f>
        <v>N America</v>
      </c>
      <c r="E5095" t="s">
        <v>19</v>
      </c>
      <c r="F5095" t="str">
        <f t="shared" si="238"/>
        <v>Phone Screen</v>
      </c>
      <c r="G5095" s="1">
        <v>44653.566319444442</v>
      </c>
      <c r="H5095" t="str">
        <f t="shared" si="239"/>
        <v>2022-04</v>
      </c>
    </row>
    <row r="5096" spans="1:8" x14ac:dyDescent="0.3">
      <c r="A5096" s="2">
        <v>113323171701</v>
      </c>
      <c r="B5096" s="2" t="str">
        <f t="shared" si="237"/>
        <v>113323171701</v>
      </c>
      <c r="C5096" s="2" t="str">
        <f>_xlfn.XLOOKUP(
  B5096,
  'Candidate Data'!A:A,
  'Candidate Data'!B:B,
  "Not Found"
)</f>
        <v>Recruiter12</v>
      </c>
      <c r="D5096" s="2" t="str">
        <f>_xlfn.XLOOKUP(
  C5096,
  'Recruiter Data'!A:A,
  'Recruiter Data'!B:B,
  "Unknown"
)</f>
        <v>Europe</v>
      </c>
      <c r="E5096" t="s">
        <v>18</v>
      </c>
      <c r="F5096" t="str">
        <f t="shared" si="238"/>
        <v>Application Review</v>
      </c>
      <c r="G5096" s="1">
        <v>44651.889004629629</v>
      </c>
      <c r="H5096" t="str">
        <f t="shared" si="239"/>
        <v>2022-03</v>
      </c>
    </row>
    <row r="5097" spans="1:8" x14ac:dyDescent="0.3">
      <c r="A5097" s="2">
        <v>113323171701</v>
      </c>
      <c r="B5097" s="2" t="str">
        <f t="shared" si="237"/>
        <v>113323171701</v>
      </c>
      <c r="C5097" s="2" t="str">
        <f>_xlfn.XLOOKUP(
  B5097,
  'Candidate Data'!A:A,
  'Candidate Data'!B:B,
  "Not Found"
)</f>
        <v>Recruiter12</v>
      </c>
      <c r="D5097" s="2" t="str">
        <f>_xlfn.XLOOKUP(
  C5097,
  'Recruiter Data'!A:A,
  'Recruiter Data'!B:B,
  "Unknown"
)</f>
        <v>Europe</v>
      </c>
      <c r="E5097" t="s">
        <v>18</v>
      </c>
      <c r="F5097" t="str">
        <f t="shared" si="238"/>
        <v>Application Review</v>
      </c>
      <c r="G5097" s="1">
        <v>44663.641030092593</v>
      </c>
      <c r="H5097" t="str">
        <f t="shared" si="239"/>
        <v>2022-04</v>
      </c>
    </row>
    <row r="5098" spans="1:8" x14ac:dyDescent="0.3">
      <c r="A5098" s="2">
        <v>110080631176</v>
      </c>
      <c r="B5098" s="2" t="str">
        <f t="shared" si="237"/>
        <v>110080631176</v>
      </c>
      <c r="C5098" s="2" t="str">
        <f>_xlfn.XLOOKUP(
  B5098,
  'Candidate Data'!A:A,
  'Candidate Data'!B:B,
  "Not Found"
)</f>
        <v>Recruiter11</v>
      </c>
      <c r="D5098" s="2" t="str">
        <f>_xlfn.XLOOKUP(
  C5098,
  'Recruiter Data'!A:A,
  'Recruiter Data'!B:B,
  "Unknown"
)</f>
        <v>N America</v>
      </c>
      <c r="E5098" t="s">
        <v>18</v>
      </c>
      <c r="F5098" t="str">
        <f t="shared" si="238"/>
        <v>Application Review</v>
      </c>
      <c r="G5098" s="1">
        <v>44652.004259259258</v>
      </c>
      <c r="H5098" t="str">
        <f t="shared" si="239"/>
        <v>2022-04</v>
      </c>
    </row>
    <row r="5099" spans="1:8" x14ac:dyDescent="0.3">
      <c r="A5099" s="2">
        <v>114490191773</v>
      </c>
      <c r="B5099" s="2" t="str">
        <f t="shared" si="237"/>
        <v>114490191773</v>
      </c>
      <c r="C5099" s="2" t="str">
        <f>_xlfn.XLOOKUP(
  B5099,
  'Candidate Data'!A:A,
  'Candidate Data'!B:B,
  "Not Found"
)</f>
        <v>Recruiter11</v>
      </c>
      <c r="D5099" s="2" t="str">
        <f>_xlfn.XLOOKUP(
  C5099,
  'Recruiter Data'!A:A,
  'Recruiter Data'!B:B,
  "Unknown"
)</f>
        <v>N America</v>
      </c>
      <c r="E5099" t="s">
        <v>18</v>
      </c>
      <c r="F5099" t="str">
        <f t="shared" si="238"/>
        <v>Application Review</v>
      </c>
      <c r="G5099" s="1">
        <v>44652.026504629626</v>
      </c>
      <c r="H5099" t="str">
        <f t="shared" si="239"/>
        <v>2022-04</v>
      </c>
    </row>
    <row r="5100" spans="1:8" x14ac:dyDescent="0.3">
      <c r="A5100" s="2">
        <v>156425760397</v>
      </c>
      <c r="B5100" s="2" t="str">
        <f t="shared" si="237"/>
        <v>156425760397</v>
      </c>
      <c r="C5100" s="2" t="str">
        <f>_xlfn.XLOOKUP(
  B5100,
  'Candidate Data'!A:A,
  'Candidate Data'!B:B,
  "Not Found"
)</f>
        <v>Recruiter1</v>
      </c>
      <c r="D5100" s="2" t="str">
        <f>_xlfn.XLOOKUP(
  C5100,
  'Recruiter Data'!A:A,
  'Recruiter Data'!B:B,
  "Unknown"
)</f>
        <v>N America</v>
      </c>
      <c r="E5100" t="s">
        <v>18</v>
      </c>
      <c r="F5100" t="str">
        <f t="shared" si="238"/>
        <v>Application Review</v>
      </c>
      <c r="G5100" s="1">
        <v>44652.038368055553</v>
      </c>
      <c r="H5100" t="str">
        <f t="shared" si="239"/>
        <v>2022-04</v>
      </c>
    </row>
    <row r="5101" spans="1:8" x14ac:dyDescent="0.3">
      <c r="A5101" s="2">
        <v>121512717229</v>
      </c>
      <c r="B5101" s="2" t="str">
        <f t="shared" si="237"/>
        <v>121512717229</v>
      </c>
      <c r="C5101" s="2" t="str">
        <f>_xlfn.XLOOKUP(
  B5101,
  'Candidate Data'!A:A,
  'Candidate Data'!B:B,
  "Not Found"
)</f>
        <v>Recruiter2</v>
      </c>
      <c r="D5101" s="2" t="str">
        <f>_xlfn.XLOOKUP(
  C5101,
  'Recruiter Data'!A:A,
  'Recruiter Data'!B:B,
  "Unknown"
)</f>
        <v>N America</v>
      </c>
      <c r="E5101" t="s">
        <v>18</v>
      </c>
      <c r="F5101" t="str">
        <f t="shared" si="238"/>
        <v>Application Review</v>
      </c>
      <c r="G5101" s="1">
        <v>44652.0390625</v>
      </c>
      <c r="H5101" t="str">
        <f t="shared" si="239"/>
        <v>2022-04</v>
      </c>
    </row>
    <row r="5102" spans="1:8" x14ac:dyDescent="0.3">
      <c r="A5102" s="2">
        <v>121745215267</v>
      </c>
      <c r="B5102" s="2" t="str">
        <f t="shared" si="237"/>
        <v>121745215267</v>
      </c>
      <c r="C5102" s="2" t="str">
        <f>_xlfn.XLOOKUP(
  B5102,
  'Candidate Data'!A:A,
  'Candidate Data'!B:B,
  "Not Found"
)</f>
        <v>Recruiter1</v>
      </c>
      <c r="D5102" s="2" t="str">
        <f>_xlfn.XLOOKUP(
  C5102,
  'Recruiter Data'!A:A,
  'Recruiter Data'!B:B,
  "Unknown"
)</f>
        <v>N America</v>
      </c>
      <c r="E5102" t="s">
        <v>18</v>
      </c>
      <c r="F5102" t="str">
        <f t="shared" si="238"/>
        <v>Application Review</v>
      </c>
      <c r="G5102" s="1">
        <v>44652.073634259257</v>
      </c>
      <c r="H5102" t="str">
        <f t="shared" si="239"/>
        <v>2022-04</v>
      </c>
    </row>
    <row r="5103" spans="1:8" x14ac:dyDescent="0.3">
      <c r="A5103" s="2">
        <v>187200844791</v>
      </c>
      <c r="B5103" s="2" t="str">
        <f t="shared" si="237"/>
        <v>187200844791</v>
      </c>
      <c r="C5103" s="2" t="str">
        <f>_xlfn.XLOOKUP(
  B5103,
  'Candidate Data'!A:A,
  'Candidate Data'!B:B,
  "Not Found"
)</f>
        <v>Recruiter10</v>
      </c>
      <c r="D5103" s="2" t="str">
        <f>_xlfn.XLOOKUP(
  C5103,
  'Recruiter Data'!A:A,
  'Recruiter Data'!B:B,
  "Unknown"
)</f>
        <v>N America</v>
      </c>
      <c r="E5103" t="s">
        <v>18</v>
      </c>
      <c r="F5103" t="str">
        <f t="shared" si="238"/>
        <v>Application Review</v>
      </c>
      <c r="G5103" s="1">
        <v>44652.079930555556</v>
      </c>
      <c r="H5103" t="str">
        <f t="shared" si="239"/>
        <v>2022-04</v>
      </c>
    </row>
    <row r="5104" spans="1:8" x14ac:dyDescent="0.3">
      <c r="A5104" s="2">
        <v>187705333223</v>
      </c>
      <c r="B5104" s="2" t="str">
        <f t="shared" si="237"/>
        <v>187705333223</v>
      </c>
      <c r="C5104" s="2" t="str">
        <f>_xlfn.XLOOKUP(
  B5104,
  'Candidate Data'!A:A,
  'Candidate Data'!B:B,
  "Not Found"
)</f>
        <v>Recruiter6</v>
      </c>
      <c r="D5104" s="2" t="str">
        <f>_xlfn.XLOOKUP(
  C5104,
  'Recruiter Data'!A:A,
  'Recruiter Data'!B:B,
  "Unknown"
)</f>
        <v>N America</v>
      </c>
      <c r="E5104" t="s">
        <v>18</v>
      </c>
      <c r="F5104" t="str">
        <f t="shared" si="238"/>
        <v>Application Review</v>
      </c>
      <c r="G5104" s="1">
        <v>44652.087546296294</v>
      </c>
      <c r="H5104" t="str">
        <f t="shared" si="239"/>
        <v>2022-04</v>
      </c>
    </row>
    <row r="5105" spans="1:8" x14ac:dyDescent="0.3">
      <c r="A5105" s="2">
        <v>130478771983</v>
      </c>
      <c r="B5105" s="2" t="str">
        <f t="shared" si="237"/>
        <v>130478771983</v>
      </c>
      <c r="C5105" s="2" t="str">
        <f>_xlfn.XLOOKUP(
  B5105,
  'Candidate Data'!A:A,
  'Candidate Data'!B:B,
  "Not Found"
)</f>
        <v>Recruiter26</v>
      </c>
      <c r="D5105" s="2" t="str">
        <f>_xlfn.XLOOKUP(
  C5105,
  'Recruiter Data'!A:A,
  'Recruiter Data'!B:B,
  "Unknown"
)</f>
        <v>Europe</v>
      </c>
      <c r="E5105" t="s">
        <v>18</v>
      </c>
      <c r="F5105" t="str">
        <f t="shared" si="238"/>
        <v>Application Review</v>
      </c>
      <c r="G5105" s="1">
        <v>44652.123726851853</v>
      </c>
      <c r="H5105" t="str">
        <f t="shared" si="239"/>
        <v>2022-04</v>
      </c>
    </row>
    <row r="5106" spans="1:8" x14ac:dyDescent="0.3">
      <c r="A5106" s="2">
        <v>130478771983</v>
      </c>
      <c r="B5106" s="2" t="str">
        <f t="shared" si="237"/>
        <v>130478771983</v>
      </c>
      <c r="C5106" s="2" t="str">
        <f>_xlfn.XLOOKUP(
  B5106,
  'Candidate Data'!A:A,
  'Candidate Data'!B:B,
  "Not Found"
)</f>
        <v>Recruiter26</v>
      </c>
      <c r="D5106" s="2" t="str">
        <f>_xlfn.XLOOKUP(
  C5106,
  'Recruiter Data'!A:A,
  'Recruiter Data'!B:B,
  "Unknown"
)</f>
        <v>Europe</v>
      </c>
      <c r="E5106" t="s">
        <v>21</v>
      </c>
      <c r="F5106" t="str">
        <f t="shared" si="238"/>
        <v>Diligence</v>
      </c>
      <c r="G5106" s="1">
        <v>44662.567569444444</v>
      </c>
      <c r="H5106" t="str">
        <f t="shared" si="239"/>
        <v>2022-04</v>
      </c>
    </row>
    <row r="5107" spans="1:8" x14ac:dyDescent="0.3">
      <c r="A5107" s="2">
        <v>130478771983</v>
      </c>
      <c r="B5107" s="2" t="str">
        <f t="shared" si="237"/>
        <v>130478771983</v>
      </c>
      <c r="C5107" s="2" t="str">
        <f>_xlfn.XLOOKUP(
  B5107,
  'Candidate Data'!A:A,
  'Candidate Data'!B:B,
  "Not Found"
)</f>
        <v>Recruiter26</v>
      </c>
      <c r="D5107" s="2" t="str">
        <f>_xlfn.XLOOKUP(
  C5107,
  'Recruiter Data'!A:A,
  'Recruiter Data'!B:B,
  "Unknown"
)</f>
        <v>Europe</v>
      </c>
      <c r="E5107" t="s">
        <v>22</v>
      </c>
      <c r="F5107" t="str">
        <f t="shared" si="238"/>
        <v>Final Interview</v>
      </c>
      <c r="G5107" s="1">
        <v>44662.429201388892</v>
      </c>
      <c r="H5107" t="str">
        <f t="shared" si="239"/>
        <v>2022-04</v>
      </c>
    </row>
    <row r="5108" spans="1:8" x14ac:dyDescent="0.3">
      <c r="A5108" s="2">
        <v>130478771983</v>
      </c>
      <c r="B5108" s="2" t="str">
        <f t="shared" si="237"/>
        <v>130478771983</v>
      </c>
      <c r="C5108" s="2" t="str">
        <f>_xlfn.XLOOKUP(
  B5108,
  'Candidate Data'!A:A,
  'Candidate Data'!B:B,
  "Not Found"
)</f>
        <v>Recruiter26</v>
      </c>
      <c r="D5108" s="2" t="str">
        <f>_xlfn.XLOOKUP(
  C5108,
  'Recruiter Data'!A:A,
  'Recruiter Data'!B:B,
  "Unknown"
)</f>
        <v>Europe</v>
      </c>
      <c r="E5108" t="s">
        <v>20</v>
      </c>
      <c r="F5108" t="str">
        <f t="shared" si="238"/>
        <v>Interview #1</v>
      </c>
      <c r="G5108" s="1">
        <v>44662.424930555557</v>
      </c>
      <c r="H5108" t="str">
        <f t="shared" si="239"/>
        <v>2022-04</v>
      </c>
    </row>
    <row r="5109" spans="1:8" x14ac:dyDescent="0.3">
      <c r="A5109" s="2">
        <v>130478771983</v>
      </c>
      <c r="B5109" s="2" t="str">
        <f t="shared" si="237"/>
        <v>130478771983</v>
      </c>
      <c r="C5109" s="2" t="str">
        <f>_xlfn.XLOOKUP(
  B5109,
  'Candidate Data'!A:A,
  'Candidate Data'!B:B,
  "Not Found"
)</f>
        <v>Recruiter26</v>
      </c>
      <c r="D5109" s="2" t="str">
        <f>_xlfn.XLOOKUP(
  C5109,
  'Recruiter Data'!A:A,
  'Recruiter Data'!B:B,
  "Unknown"
)</f>
        <v>Europe</v>
      </c>
      <c r="E5109" t="s">
        <v>23</v>
      </c>
      <c r="F5109" t="str">
        <f t="shared" si="238"/>
        <v>Next Steps</v>
      </c>
      <c r="G5109" s="1">
        <v>44662.429201388892</v>
      </c>
      <c r="H5109" t="str">
        <f t="shared" si="239"/>
        <v>2022-04</v>
      </c>
    </row>
    <row r="5110" spans="1:8" x14ac:dyDescent="0.3">
      <c r="A5110" s="2">
        <v>130478771983</v>
      </c>
      <c r="B5110" s="2" t="str">
        <f t="shared" si="237"/>
        <v>130478771983</v>
      </c>
      <c r="C5110" s="2" t="str">
        <f>_xlfn.XLOOKUP(
  B5110,
  'Candidate Data'!A:A,
  'Candidate Data'!B:B,
  "Not Found"
)</f>
        <v>Recruiter26</v>
      </c>
      <c r="D5110" s="2" t="str">
        <f>_xlfn.XLOOKUP(
  C5110,
  'Recruiter Data'!A:A,
  'Recruiter Data'!B:B,
  "Unknown"
)</f>
        <v>Europe</v>
      </c>
      <c r="E5110" t="s">
        <v>19</v>
      </c>
      <c r="F5110" t="str">
        <f t="shared" si="238"/>
        <v>Phone Screen</v>
      </c>
      <c r="G5110" s="1">
        <v>44652.585196759261</v>
      </c>
      <c r="H5110" t="str">
        <f t="shared" si="239"/>
        <v>2022-04</v>
      </c>
    </row>
    <row r="5111" spans="1:8" x14ac:dyDescent="0.3">
      <c r="A5111" s="2">
        <v>130478771983</v>
      </c>
      <c r="B5111" s="2" t="str">
        <f t="shared" si="237"/>
        <v>130478771983</v>
      </c>
      <c r="C5111" s="2" t="str">
        <f>_xlfn.XLOOKUP(
  B5111,
  'Candidate Data'!A:A,
  'Candidate Data'!B:B,
  "Not Found"
)</f>
        <v>Recruiter26</v>
      </c>
      <c r="D5111" s="2" t="str">
        <f>_xlfn.XLOOKUP(
  C5111,
  'Recruiter Data'!A:A,
  'Recruiter Data'!B:B,
  "Unknown"
)</f>
        <v>Europe</v>
      </c>
      <c r="E5111" t="s">
        <v>24</v>
      </c>
      <c r="F5111" t="str">
        <f t="shared" si="238"/>
        <v>Waitlist</v>
      </c>
      <c r="G5111" s="1">
        <v>44662.568796296298</v>
      </c>
      <c r="H5111" t="str">
        <f t="shared" si="239"/>
        <v>2022-04</v>
      </c>
    </row>
    <row r="5112" spans="1:8" x14ac:dyDescent="0.3">
      <c r="A5112" s="2">
        <v>170976962228</v>
      </c>
      <c r="B5112" s="2" t="str">
        <f t="shared" si="237"/>
        <v>170976962228</v>
      </c>
      <c r="C5112" s="2" t="str">
        <f>_xlfn.XLOOKUP(
  B5112,
  'Candidate Data'!A:A,
  'Candidate Data'!B:B,
  "Not Found"
)</f>
        <v>Recruiter4</v>
      </c>
      <c r="D5112" s="2" t="str">
        <f>_xlfn.XLOOKUP(
  C5112,
  'Recruiter Data'!A:A,
  'Recruiter Data'!B:B,
  "Unknown"
)</f>
        <v>Asia</v>
      </c>
      <c r="E5112" t="s">
        <v>18</v>
      </c>
      <c r="F5112" t="str">
        <f t="shared" si="238"/>
        <v>Application Review</v>
      </c>
      <c r="G5112" s="1">
        <v>44652.16847222222</v>
      </c>
      <c r="H5112" t="str">
        <f t="shared" si="239"/>
        <v>2022-04</v>
      </c>
    </row>
    <row r="5113" spans="1:8" x14ac:dyDescent="0.3">
      <c r="A5113" s="2">
        <v>170976962228</v>
      </c>
      <c r="B5113" s="2" t="str">
        <f t="shared" si="237"/>
        <v>170976962228</v>
      </c>
      <c r="C5113" s="2" t="str">
        <f>_xlfn.XLOOKUP(
  B5113,
  'Candidate Data'!A:A,
  'Candidate Data'!B:B,
  "Not Found"
)</f>
        <v>Recruiter4</v>
      </c>
      <c r="D5113" s="2" t="str">
        <f>_xlfn.XLOOKUP(
  C5113,
  'Recruiter Data'!A:A,
  'Recruiter Data'!B:B,
  "Unknown"
)</f>
        <v>Asia</v>
      </c>
      <c r="E5113" t="s">
        <v>21</v>
      </c>
      <c r="F5113" t="str">
        <f t="shared" si="238"/>
        <v>Diligence</v>
      </c>
      <c r="G5113" s="1">
        <v>44652.169074074074</v>
      </c>
      <c r="H5113" t="str">
        <f t="shared" si="239"/>
        <v>2022-04</v>
      </c>
    </row>
    <row r="5114" spans="1:8" x14ac:dyDescent="0.3">
      <c r="A5114" s="2">
        <v>170976962228</v>
      </c>
      <c r="B5114" s="2" t="str">
        <f t="shared" si="237"/>
        <v>170976962228</v>
      </c>
      <c r="C5114" s="2" t="str">
        <f>_xlfn.XLOOKUP(
  B5114,
  'Candidate Data'!A:A,
  'Candidate Data'!B:B,
  "Not Found"
)</f>
        <v>Recruiter4</v>
      </c>
      <c r="D5114" s="2" t="str">
        <f>_xlfn.XLOOKUP(
  C5114,
  'Recruiter Data'!A:A,
  'Recruiter Data'!B:B,
  "Unknown"
)</f>
        <v>Asia</v>
      </c>
      <c r="E5114" t="s">
        <v>22</v>
      </c>
      <c r="F5114" t="str">
        <f t="shared" si="238"/>
        <v>Final Interview</v>
      </c>
      <c r="G5114" s="1">
        <v>44652.169074074074</v>
      </c>
      <c r="H5114" t="str">
        <f t="shared" si="239"/>
        <v>2022-04</v>
      </c>
    </row>
    <row r="5115" spans="1:8" x14ac:dyDescent="0.3">
      <c r="A5115" s="2">
        <v>170976962228</v>
      </c>
      <c r="B5115" s="2" t="str">
        <f t="shared" si="237"/>
        <v>170976962228</v>
      </c>
      <c r="C5115" s="2" t="str">
        <f>_xlfn.XLOOKUP(
  B5115,
  'Candidate Data'!A:A,
  'Candidate Data'!B:B,
  "Not Found"
)</f>
        <v>Recruiter4</v>
      </c>
      <c r="D5115" s="2" t="str">
        <f>_xlfn.XLOOKUP(
  C5115,
  'Recruiter Data'!A:A,
  'Recruiter Data'!B:B,
  "Unknown"
)</f>
        <v>Asia</v>
      </c>
      <c r="E5115" t="s">
        <v>20</v>
      </c>
      <c r="F5115" t="str">
        <f t="shared" si="238"/>
        <v>Interview #1</v>
      </c>
      <c r="G5115" s="1">
        <v>44652.168576388889</v>
      </c>
      <c r="H5115" t="str">
        <f t="shared" si="239"/>
        <v>2022-04</v>
      </c>
    </row>
    <row r="5116" spans="1:8" x14ac:dyDescent="0.3">
      <c r="A5116" s="2">
        <v>170976962228</v>
      </c>
      <c r="B5116" s="2" t="str">
        <f t="shared" si="237"/>
        <v>170976962228</v>
      </c>
      <c r="C5116" s="2" t="str">
        <f>_xlfn.XLOOKUP(
  B5116,
  'Candidate Data'!A:A,
  'Candidate Data'!B:B,
  "Not Found"
)</f>
        <v>Recruiter4</v>
      </c>
      <c r="D5116" s="2" t="str">
        <f>_xlfn.XLOOKUP(
  C5116,
  'Recruiter Data'!A:A,
  'Recruiter Data'!B:B,
  "Unknown"
)</f>
        <v>Asia</v>
      </c>
      <c r="E5116" t="s">
        <v>23</v>
      </c>
      <c r="F5116" t="str">
        <f t="shared" si="238"/>
        <v>Next Steps</v>
      </c>
      <c r="G5116" s="1">
        <v>44652.169074074074</v>
      </c>
      <c r="H5116" t="str">
        <f t="shared" si="239"/>
        <v>2022-04</v>
      </c>
    </row>
    <row r="5117" spans="1:8" x14ac:dyDescent="0.3">
      <c r="A5117" s="2">
        <v>170976962228</v>
      </c>
      <c r="B5117" s="2" t="str">
        <f t="shared" si="237"/>
        <v>170976962228</v>
      </c>
      <c r="C5117" s="2" t="str">
        <f>_xlfn.XLOOKUP(
  B5117,
  'Candidate Data'!A:A,
  'Candidate Data'!B:B,
  "Not Found"
)</f>
        <v>Recruiter4</v>
      </c>
      <c r="D5117" s="2" t="str">
        <f>_xlfn.XLOOKUP(
  C5117,
  'Recruiter Data'!A:A,
  'Recruiter Data'!B:B,
  "Unknown"
)</f>
        <v>Asia</v>
      </c>
      <c r="E5117" t="s">
        <v>19</v>
      </c>
      <c r="F5117" t="str">
        <f t="shared" si="238"/>
        <v>Phone Screen</v>
      </c>
      <c r="G5117" s="1">
        <v>44652.168576388889</v>
      </c>
      <c r="H5117" t="str">
        <f t="shared" si="239"/>
        <v>2022-04</v>
      </c>
    </row>
    <row r="5118" spans="1:8" x14ac:dyDescent="0.3">
      <c r="A5118" s="2">
        <v>155929923590</v>
      </c>
      <c r="B5118" s="2" t="str">
        <f t="shared" si="237"/>
        <v>155929923590</v>
      </c>
      <c r="C5118" s="2" t="str">
        <f>_xlfn.XLOOKUP(
  B5118,
  'Candidate Data'!A:A,
  'Candidate Data'!B:B,
  "Not Found"
)</f>
        <v>Recruiter11</v>
      </c>
      <c r="D5118" s="2" t="str">
        <f>_xlfn.XLOOKUP(
  C5118,
  'Recruiter Data'!A:A,
  'Recruiter Data'!B:B,
  "Unknown"
)</f>
        <v>N America</v>
      </c>
      <c r="E5118" t="s">
        <v>18</v>
      </c>
      <c r="F5118" t="str">
        <f t="shared" si="238"/>
        <v>Application Review</v>
      </c>
      <c r="G5118" s="1">
        <v>44652.18204861111</v>
      </c>
      <c r="H5118" t="str">
        <f t="shared" si="239"/>
        <v>2022-04</v>
      </c>
    </row>
    <row r="5119" spans="1:8" x14ac:dyDescent="0.3">
      <c r="A5119" s="2">
        <v>158524778880</v>
      </c>
      <c r="B5119" s="2" t="str">
        <f t="shared" si="237"/>
        <v>158524778880</v>
      </c>
      <c r="C5119" s="2" t="str">
        <f>_xlfn.XLOOKUP(
  B5119,
  'Candidate Data'!A:A,
  'Candidate Data'!B:B,
  "Not Found"
)</f>
        <v>Recruiter25</v>
      </c>
      <c r="D5119" s="2" t="str">
        <f>_xlfn.XLOOKUP(
  C5119,
  'Recruiter Data'!A:A,
  'Recruiter Data'!B:B,
  "Unknown"
)</f>
        <v>N America</v>
      </c>
      <c r="E5119" t="s">
        <v>18</v>
      </c>
      <c r="F5119" t="str">
        <f t="shared" si="238"/>
        <v>Application Review</v>
      </c>
      <c r="G5119" s="1">
        <v>44652.313356481478</v>
      </c>
      <c r="H5119" t="str">
        <f t="shared" si="239"/>
        <v>2022-04</v>
      </c>
    </row>
    <row r="5120" spans="1:8" x14ac:dyDescent="0.3">
      <c r="A5120" s="2">
        <v>158524778880</v>
      </c>
      <c r="B5120" s="2" t="str">
        <f t="shared" si="237"/>
        <v>158524778880</v>
      </c>
      <c r="C5120" s="2" t="str">
        <f>_xlfn.XLOOKUP(
  B5120,
  'Candidate Data'!A:A,
  'Candidate Data'!B:B,
  "Not Found"
)</f>
        <v>Recruiter25</v>
      </c>
      <c r="D5120" s="2" t="str">
        <f>_xlfn.XLOOKUP(
  C5120,
  'Recruiter Data'!A:A,
  'Recruiter Data'!B:B,
  "Unknown"
)</f>
        <v>N America</v>
      </c>
      <c r="E5120" t="s">
        <v>21</v>
      </c>
      <c r="F5120" t="str">
        <f t="shared" si="238"/>
        <v>Diligence</v>
      </c>
      <c r="G5120" s="1">
        <v>44652.329085648147</v>
      </c>
      <c r="H5120" t="str">
        <f t="shared" si="239"/>
        <v>2022-04</v>
      </c>
    </row>
    <row r="5121" spans="1:8" x14ac:dyDescent="0.3">
      <c r="A5121" s="2">
        <v>158524778880</v>
      </c>
      <c r="B5121" s="2" t="str">
        <f t="shared" si="237"/>
        <v>158524778880</v>
      </c>
      <c r="C5121" s="2" t="str">
        <f>_xlfn.XLOOKUP(
  B5121,
  'Candidate Data'!A:A,
  'Candidate Data'!B:B,
  "Not Found"
)</f>
        <v>Recruiter25</v>
      </c>
      <c r="D5121" s="2" t="str">
        <f>_xlfn.XLOOKUP(
  C5121,
  'Recruiter Data'!A:A,
  'Recruiter Data'!B:B,
  "Unknown"
)</f>
        <v>N America</v>
      </c>
      <c r="E5121" t="s">
        <v>22</v>
      </c>
      <c r="F5121" t="str">
        <f t="shared" si="238"/>
        <v>Final Interview</v>
      </c>
      <c r="G5121" s="1">
        <v>44652.329085648147</v>
      </c>
      <c r="H5121" t="str">
        <f t="shared" si="239"/>
        <v>2022-04</v>
      </c>
    </row>
    <row r="5122" spans="1:8" x14ac:dyDescent="0.3">
      <c r="A5122" s="2">
        <v>158524778880</v>
      </c>
      <c r="B5122" s="2" t="str">
        <f t="shared" si="237"/>
        <v>158524778880</v>
      </c>
      <c r="C5122" s="2" t="str">
        <f>_xlfn.XLOOKUP(
  B5122,
  'Candidate Data'!A:A,
  'Candidate Data'!B:B,
  "Not Found"
)</f>
        <v>Recruiter25</v>
      </c>
      <c r="D5122" s="2" t="str">
        <f>_xlfn.XLOOKUP(
  C5122,
  'Recruiter Data'!A:A,
  'Recruiter Data'!B:B,
  "Unknown"
)</f>
        <v>N America</v>
      </c>
      <c r="E5122" t="s">
        <v>20</v>
      </c>
      <c r="F5122" t="str">
        <f t="shared" si="238"/>
        <v>Interview #1</v>
      </c>
      <c r="G5122" s="1">
        <v>44652.313356481478</v>
      </c>
      <c r="H5122" t="str">
        <f t="shared" si="239"/>
        <v>2022-04</v>
      </c>
    </row>
    <row r="5123" spans="1:8" x14ac:dyDescent="0.3">
      <c r="A5123" s="2">
        <v>158524778880</v>
      </c>
      <c r="B5123" s="2" t="str">
        <f t="shared" ref="B5123:B5186" si="240">TEXT(A5123,"0")</f>
        <v>158524778880</v>
      </c>
      <c r="C5123" s="2" t="str">
        <f>_xlfn.XLOOKUP(
  B5123,
  'Candidate Data'!A:A,
  'Candidate Data'!B:B,
  "Not Found"
)</f>
        <v>Recruiter25</v>
      </c>
      <c r="D5123" s="2" t="str">
        <f>_xlfn.XLOOKUP(
  C5123,
  'Recruiter Data'!A:A,
  'Recruiter Data'!B:B,
  "Unknown"
)</f>
        <v>N America</v>
      </c>
      <c r="E5123" t="s">
        <v>23</v>
      </c>
      <c r="F5123" t="str">
        <f t="shared" ref="F5123:F5186" si="241">IF(ISNUMBER(SEARCH("Phone Screen",E5123)),"Phone Screen",
IF(ISNUMBER(SEARCH("Interview #1",E5123)),"Interview #1",
IF(ISNUMBER(SEARCH("Final Interview",E5123)),"Final Interview",
IF(ISNUMBER(SEARCH("Next Steps",E5123)),"Next Steps",
IF(ISNUMBER(SEARCH("Diligence",E5123)),"Diligence",
IF(ISNUMBER(SEARCH("Waitlist",E5123)),"Waitlist",
"Application Review"))))))</f>
        <v>Next Steps</v>
      </c>
      <c r="G5123" s="1">
        <v>44652.329085648147</v>
      </c>
      <c r="H5123" t="str">
        <f t="shared" ref="H5123:H5186" si="242">TEXT(G5123,"yyyy-mm")</f>
        <v>2022-04</v>
      </c>
    </row>
    <row r="5124" spans="1:8" x14ac:dyDescent="0.3">
      <c r="A5124" s="2">
        <v>158524778880</v>
      </c>
      <c r="B5124" s="2" t="str">
        <f t="shared" si="240"/>
        <v>158524778880</v>
      </c>
      <c r="C5124" s="2" t="str">
        <f>_xlfn.XLOOKUP(
  B5124,
  'Candidate Data'!A:A,
  'Candidate Data'!B:B,
  "Not Found"
)</f>
        <v>Recruiter25</v>
      </c>
      <c r="D5124" s="2" t="str">
        <f>_xlfn.XLOOKUP(
  C5124,
  'Recruiter Data'!A:A,
  'Recruiter Data'!B:B,
  "Unknown"
)</f>
        <v>N America</v>
      </c>
      <c r="E5124" t="s">
        <v>19</v>
      </c>
      <c r="F5124" t="str">
        <f t="shared" si="241"/>
        <v>Phone Screen</v>
      </c>
      <c r="G5124" s="1">
        <v>44652.313356481478</v>
      </c>
      <c r="H5124" t="str">
        <f t="shared" si="242"/>
        <v>2022-04</v>
      </c>
    </row>
    <row r="5125" spans="1:8" x14ac:dyDescent="0.3">
      <c r="A5125" s="2">
        <v>166851579017</v>
      </c>
      <c r="B5125" s="2" t="str">
        <f t="shared" si="240"/>
        <v>166851579017</v>
      </c>
      <c r="C5125" s="2" t="str">
        <f>_xlfn.XLOOKUP(
  B5125,
  'Candidate Data'!A:A,
  'Candidate Data'!B:B,
  "Not Found"
)</f>
        <v>Recruiter12</v>
      </c>
      <c r="D5125" s="2" t="str">
        <f>_xlfn.XLOOKUP(
  C5125,
  'Recruiter Data'!A:A,
  'Recruiter Data'!B:B,
  "Unknown"
)</f>
        <v>Europe</v>
      </c>
      <c r="E5125" t="s">
        <v>18</v>
      </c>
      <c r="F5125" t="str">
        <f t="shared" si="241"/>
        <v>Application Review</v>
      </c>
      <c r="G5125" s="1">
        <v>44652.462569444448</v>
      </c>
      <c r="H5125" t="str">
        <f t="shared" si="242"/>
        <v>2022-04</v>
      </c>
    </row>
    <row r="5126" spans="1:8" x14ac:dyDescent="0.3">
      <c r="A5126" s="2">
        <v>166851579017</v>
      </c>
      <c r="B5126" s="2" t="str">
        <f t="shared" si="240"/>
        <v>166851579017</v>
      </c>
      <c r="C5126" s="2" t="str">
        <f>_xlfn.XLOOKUP(
  B5126,
  'Candidate Data'!A:A,
  'Candidate Data'!B:B,
  "Not Found"
)</f>
        <v>Recruiter12</v>
      </c>
      <c r="D5126" s="2" t="str">
        <f>_xlfn.XLOOKUP(
  C5126,
  'Recruiter Data'!A:A,
  'Recruiter Data'!B:B,
  "Unknown"
)</f>
        <v>Europe</v>
      </c>
      <c r="E5126" t="s">
        <v>19</v>
      </c>
      <c r="F5126" t="str">
        <f t="shared" si="241"/>
        <v>Phone Screen</v>
      </c>
      <c r="G5126" s="1">
        <v>44654.426192129627</v>
      </c>
      <c r="H5126" t="str">
        <f t="shared" si="242"/>
        <v>2022-04</v>
      </c>
    </row>
    <row r="5127" spans="1:8" x14ac:dyDescent="0.3">
      <c r="A5127" s="2">
        <v>116052151579</v>
      </c>
      <c r="B5127" s="2" t="str">
        <f t="shared" si="240"/>
        <v>116052151579</v>
      </c>
      <c r="C5127" s="2" t="str">
        <f>_xlfn.XLOOKUP(
  B5127,
  'Candidate Data'!A:A,
  'Candidate Data'!B:B,
  "Not Found"
)</f>
        <v>Recruiter26</v>
      </c>
      <c r="D5127" s="2" t="str">
        <f>_xlfn.XLOOKUP(
  C5127,
  'Recruiter Data'!A:A,
  'Recruiter Data'!B:B,
  "Unknown"
)</f>
        <v>Europe</v>
      </c>
      <c r="E5127" t="s">
        <v>18</v>
      </c>
      <c r="F5127" t="str">
        <f t="shared" si="241"/>
        <v>Application Review</v>
      </c>
      <c r="G5127" s="1">
        <v>44652.481307870374</v>
      </c>
      <c r="H5127" t="str">
        <f t="shared" si="242"/>
        <v>2022-04</v>
      </c>
    </row>
    <row r="5128" spans="1:8" x14ac:dyDescent="0.3">
      <c r="A5128" s="2">
        <v>116052151579</v>
      </c>
      <c r="B5128" s="2" t="str">
        <f t="shared" si="240"/>
        <v>116052151579</v>
      </c>
      <c r="C5128" s="2" t="str">
        <f>_xlfn.XLOOKUP(
  B5128,
  'Candidate Data'!A:A,
  'Candidate Data'!B:B,
  "Not Found"
)</f>
        <v>Recruiter26</v>
      </c>
      <c r="D5128" s="2" t="str">
        <f>_xlfn.XLOOKUP(
  C5128,
  'Recruiter Data'!A:A,
  'Recruiter Data'!B:B,
  "Unknown"
)</f>
        <v>Europe</v>
      </c>
      <c r="E5128" t="s">
        <v>21</v>
      </c>
      <c r="F5128" t="str">
        <f t="shared" si="241"/>
        <v>Diligence</v>
      </c>
      <c r="G5128" s="1">
        <v>44660.699293981481</v>
      </c>
      <c r="H5128" t="str">
        <f t="shared" si="242"/>
        <v>2022-04</v>
      </c>
    </row>
    <row r="5129" spans="1:8" x14ac:dyDescent="0.3">
      <c r="A5129" s="2">
        <v>116052151579</v>
      </c>
      <c r="B5129" s="2" t="str">
        <f t="shared" si="240"/>
        <v>116052151579</v>
      </c>
      <c r="C5129" s="2" t="str">
        <f>_xlfn.XLOOKUP(
  B5129,
  'Candidate Data'!A:A,
  'Candidate Data'!B:B,
  "Not Found"
)</f>
        <v>Recruiter26</v>
      </c>
      <c r="D5129" s="2" t="str">
        <f>_xlfn.XLOOKUP(
  C5129,
  'Recruiter Data'!A:A,
  'Recruiter Data'!B:B,
  "Unknown"
)</f>
        <v>Europe</v>
      </c>
      <c r="E5129" t="s">
        <v>22</v>
      </c>
      <c r="F5129" t="str">
        <f t="shared" si="241"/>
        <v>Final Interview</v>
      </c>
      <c r="G5129" s="1">
        <v>44660.560555555552</v>
      </c>
      <c r="H5129" t="str">
        <f t="shared" si="242"/>
        <v>2022-04</v>
      </c>
    </row>
    <row r="5130" spans="1:8" x14ac:dyDescent="0.3">
      <c r="A5130" s="2">
        <v>116052151579</v>
      </c>
      <c r="B5130" s="2" t="str">
        <f t="shared" si="240"/>
        <v>116052151579</v>
      </c>
      <c r="C5130" s="2" t="str">
        <f>_xlfn.XLOOKUP(
  B5130,
  'Candidate Data'!A:A,
  'Candidate Data'!B:B,
  "Not Found"
)</f>
        <v>Recruiter26</v>
      </c>
      <c r="D5130" s="2" t="str">
        <f>_xlfn.XLOOKUP(
  C5130,
  'Recruiter Data'!A:A,
  'Recruiter Data'!B:B,
  "Unknown"
)</f>
        <v>Europe</v>
      </c>
      <c r="E5130" t="s">
        <v>20</v>
      </c>
      <c r="F5130" t="str">
        <f t="shared" si="241"/>
        <v>Interview #1</v>
      </c>
      <c r="G5130" s="1">
        <v>44660.556122685186</v>
      </c>
      <c r="H5130" t="str">
        <f t="shared" si="242"/>
        <v>2022-04</v>
      </c>
    </row>
    <row r="5131" spans="1:8" x14ac:dyDescent="0.3">
      <c r="A5131" s="2">
        <v>116052151579</v>
      </c>
      <c r="B5131" s="2" t="str">
        <f t="shared" si="240"/>
        <v>116052151579</v>
      </c>
      <c r="C5131" s="2" t="str">
        <f>_xlfn.XLOOKUP(
  B5131,
  'Candidate Data'!A:A,
  'Candidate Data'!B:B,
  "Not Found"
)</f>
        <v>Recruiter26</v>
      </c>
      <c r="D5131" s="2" t="str">
        <f>_xlfn.XLOOKUP(
  C5131,
  'Recruiter Data'!A:A,
  'Recruiter Data'!B:B,
  "Unknown"
)</f>
        <v>Europe</v>
      </c>
      <c r="E5131" t="s">
        <v>23</v>
      </c>
      <c r="F5131" t="str">
        <f t="shared" si="241"/>
        <v>Next Steps</v>
      </c>
      <c r="G5131" s="1">
        <v>44660.560555555552</v>
      </c>
      <c r="H5131" t="str">
        <f t="shared" si="242"/>
        <v>2022-04</v>
      </c>
    </row>
    <row r="5132" spans="1:8" x14ac:dyDescent="0.3">
      <c r="A5132" s="2">
        <v>116052151579</v>
      </c>
      <c r="B5132" s="2" t="str">
        <f t="shared" si="240"/>
        <v>116052151579</v>
      </c>
      <c r="C5132" s="2" t="str">
        <f>_xlfn.XLOOKUP(
  B5132,
  'Candidate Data'!A:A,
  'Candidate Data'!B:B,
  "Not Found"
)</f>
        <v>Recruiter26</v>
      </c>
      <c r="D5132" s="2" t="str">
        <f>_xlfn.XLOOKUP(
  C5132,
  'Recruiter Data'!A:A,
  'Recruiter Data'!B:B,
  "Unknown"
)</f>
        <v>Europe</v>
      </c>
      <c r="E5132" t="s">
        <v>19</v>
      </c>
      <c r="F5132" t="str">
        <f t="shared" si="241"/>
        <v>Phone Screen</v>
      </c>
      <c r="G5132" s="1">
        <v>44652.628634259258</v>
      </c>
      <c r="H5132" t="str">
        <f t="shared" si="242"/>
        <v>2022-04</v>
      </c>
    </row>
    <row r="5133" spans="1:8" x14ac:dyDescent="0.3">
      <c r="A5133" s="2">
        <v>116052151579</v>
      </c>
      <c r="B5133" s="2" t="str">
        <f t="shared" si="240"/>
        <v>116052151579</v>
      </c>
      <c r="C5133" s="2" t="str">
        <f>_xlfn.XLOOKUP(
  B5133,
  'Candidate Data'!A:A,
  'Candidate Data'!B:B,
  "Not Found"
)</f>
        <v>Recruiter26</v>
      </c>
      <c r="D5133" s="2" t="str">
        <f>_xlfn.XLOOKUP(
  C5133,
  'Recruiter Data'!A:A,
  'Recruiter Data'!B:B,
  "Unknown"
)</f>
        <v>Europe</v>
      </c>
      <c r="E5133" t="s">
        <v>24</v>
      </c>
      <c r="F5133" t="str">
        <f t="shared" si="241"/>
        <v>Waitlist</v>
      </c>
      <c r="G5133" s="1">
        <v>44667.579074074078</v>
      </c>
      <c r="H5133" t="str">
        <f t="shared" si="242"/>
        <v>2022-04</v>
      </c>
    </row>
    <row r="5134" spans="1:8" x14ac:dyDescent="0.3">
      <c r="A5134" s="2">
        <v>126844792992</v>
      </c>
      <c r="B5134" s="2" t="str">
        <f t="shared" si="240"/>
        <v>126844792992</v>
      </c>
      <c r="C5134" s="2" t="str">
        <f>_xlfn.XLOOKUP(
  B5134,
  'Candidate Data'!A:A,
  'Candidate Data'!B:B,
  "Not Found"
)</f>
        <v>Recruiter11</v>
      </c>
      <c r="D5134" s="2" t="str">
        <f>_xlfn.XLOOKUP(
  C5134,
  'Recruiter Data'!A:A,
  'Recruiter Data'!B:B,
  "Unknown"
)</f>
        <v>N America</v>
      </c>
      <c r="E5134" t="s">
        <v>18</v>
      </c>
      <c r="F5134" t="str">
        <f t="shared" si="241"/>
        <v>Application Review</v>
      </c>
      <c r="G5134" s="1">
        <v>44652.493807870371</v>
      </c>
      <c r="H5134" t="str">
        <f t="shared" si="242"/>
        <v>2022-04</v>
      </c>
    </row>
    <row r="5135" spans="1:8" x14ac:dyDescent="0.3">
      <c r="A5135" s="2">
        <v>126844792992</v>
      </c>
      <c r="B5135" s="2" t="str">
        <f t="shared" si="240"/>
        <v>126844792992</v>
      </c>
      <c r="C5135" s="2" t="str">
        <f>_xlfn.XLOOKUP(
  B5135,
  'Candidate Data'!A:A,
  'Candidate Data'!B:B,
  "Not Found"
)</f>
        <v>Recruiter11</v>
      </c>
      <c r="D5135" s="2" t="str">
        <f>_xlfn.XLOOKUP(
  C5135,
  'Recruiter Data'!A:A,
  'Recruiter Data'!B:B,
  "Unknown"
)</f>
        <v>N America</v>
      </c>
      <c r="E5135" t="s">
        <v>19</v>
      </c>
      <c r="F5135" t="str">
        <f t="shared" si="241"/>
        <v>Phone Screen</v>
      </c>
      <c r="G5135" s="1">
        <v>44652.914363425924</v>
      </c>
      <c r="H5135" t="str">
        <f t="shared" si="242"/>
        <v>2022-04</v>
      </c>
    </row>
    <row r="5136" spans="1:8" x14ac:dyDescent="0.3">
      <c r="A5136" s="2">
        <v>113050198412</v>
      </c>
      <c r="B5136" s="2" t="str">
        <f t="shared" si="240"/>
        <v>113050198412</v>
      </c>
      <c r="C5136" s="2" t="str">
        <f>_xlfn.XLOOKUP(
  B5136,
  'Candidate Data'!A:A,
  'Candidate Data'!B:B,
  "Not Found"
)</f>
        <v>Recruiter16</v>
      </c>
      <c r="D5136" s="2" t="str">
        <f>_xlfn.XLOOKUP(
  C5136,
  'Recruiter Data'!A:A,
  'Recruiter Data'!B:B,
  "Unknown"
)</f>
        <v>Asia</v>
      </c>
      <c r="E5136" t="s">
        <v>18</v>
      </c>
      <c r="F5136" t="str">
        <f t="shared" si="241"/>
        <v>Application Review</v>
      </c>
      <c r="G5136" s="1">
        <v>44652.545358796298</v>
      </c>
      <c r="H5136" t="str">
        <f t="shared" si="242"/>
        <v>2022-04</v>
      </c>
    </row>
    <row r="5137" spans="1:8" x14ac:dyDescent="0.3">
      <c r="A5137" s="2">
        <v>132800095658</v>
      </c>
      <c r="B5137" s="2" t="str">
        <f t="shared" si="240"/>
        <v>132800095658</v>
      </c>
      <c r="C5137" s="2" t="str">
        <f>_xlfn.XLOOKUP(
  B5137,
  'Candidate Data'!A:A,
  'Candidate Data'!B:B,
  "Not Found"
)</f>
        <v>Recruiter10</v>
      </c>
      <c r="D5137" s="2" t="str">
        <f>_xlfn.XLOOKUP(
  C5137,
  'Recruiter Data'!A:A,
  'Recruiter Data'!B:B,
  "Unknown"
)</f>
        <v>N America</v>
      </c>
      <c r="E5137" t="s">
        <v>18</v>
      </c>
      <c r="F5137" t="str">
        <f t="shared" si="241"/>
        <v>Application Review</v>
      </c>
      <c r="G5137" s="1">
        <v>44652.566122685188</v>
      </c>
      <c r="H5137" t="str">
        <f t="shared" si="242"/>
        <v>2022-04</v>
      </c>
    </row>
    <row r="5138" spans="1:8" x14ac:dyDescent="0.3">
      <c r="A5138" s="2">
        <v>132800095658</v>
      </c>
      <c r="B5138" s="2" t="str">
        <f t="shared" si="240"/>
        <v>132800095658</v>
      </c>
      <c r="C5138" s="2" t="str">
        <f>_xlfn.XLOOKUP(
  B5138,
  'Candidate Data'!A:A,
  'Candidate Data'!B:B,
  "Not Found"
)</f>
        <v>Recruiter10</v>
      </c>
      <c r="D5138" s="2" t="str">
        <f>_xlfn.XLOOKUP(
  C5138,
  'Recruiter Data'!A:A,
  'Recruiter Data'!B:B,
  "Unknown"
)</f>
        <v>N America</v>
      </c>
      <c r="E5138" t="s">
        <v>19</v>
      </c>
      <c r="F5138" t="str">
        <f t="shared" si="241"/>
        <v>Phone Screen</v>
      </c>
      <c r="G5138" s="1">
        <v>44655.664722222224</v>
      </c>
      <c r="H5138" t="str">
        <f t="shared" si="242"/>
        <v>2022-04</v>
      </c>
    </row>
    <row r="5139" spans="1:8" x14ac:dyDescent="0.3">
      <c r="A5139" s="2">
        <v>132379106358</v>
      </c>
      <c r="B5139" s="2" t="str">
        <f t="shared" si="240"/>
        <v>132379106358</v>
      </c>
      <c r="C5139" s="2" t="str">
        <f>_xlfn.XLOOKUP(
  B5139,
  'Candidate Data'!A:A,
  'Candidate Data'!B:B,
  "Not Found"
)</f>
        <v>Recruiter15</v>
      </c>
      <c r="D5139" s="2" t="str">
        <f>_xlfn.XLOOKUP(
  C5139,
  'Recruiter Data'!A:A,
  'Recruiter Data'!B:B,
  "Unknown"
)</f>
        <v>N America</v>
      </c>
      <c r="E5139" t="s">
        <v>18</v>
      </c>
      <c r="F5139" t="str">
        <f t="shared" si="241"/>
        <v>Application Review</v>
      </c>
      <c r="G5139" s="1">
        <v>44652.578599537039</v>
      </c>
      <c r="H5139" t="str">
        <f t="shared" si="242"/>
        <v>2022-04</v>
      </c>
    </row>
    <row r="5140" spans="1:8" x14ac:dyDescent="0.3">
      <c r="A5140" s="2">
        <v>179332846403</v>
      </c>
      <c r="B5140" s="2" t="str">
        <f t="shared" si="240"/>
        <v>179332846403</v>
      </c>
      <c r="C5140" s="2" t="str">
        <f>_xlfn.XLOOKUP(
  B5140,
  'Candidate Data'!A:A,
  'Candidate Data'!B:B,
  "Not Found"
)</f>
        <v>Recruiter2</v>
      </c>
      <c r="D5140" s="2" t="str">
        <f>_xlfn.XLOOKUP(
  C5140,
  'Recruiter Data'!A:A,
  'Recruiter Data'!B:B,
  "Unknown"
)</f>
        <v>N America</v>
      </c>
      <c r="E5140" t="s">
        <v>18</v>
      </c>
      <c r="F5140" t="str">
        <f t="shared" si="241"/>
        <v>Application Review</v>
      </c>
      <c r="G5140" s="1">
        <v>44652.587581018517</v>
      </c>
      <c r="H5140" t="str">
        <f t="shared" si="242"/>
        <v>2022-04</v>
      </c>
    </row>
    <row r="5141" spans="1:8" x14ac:dyDescent="0.3">
      <c r="A5141" s="2">
        <v>179332846403</v>
      </c>
      <c r="B5141" s="2" t="str">
        <f t="shared" si="240"/>
        <v>179332846403</v>
      </c>
      <c r="C5141" s="2" t="str">
        <f>_xlfn.XLOOKUP(
  B5141,
  'Candidate Data'!A:A,
  'Candidate Data'!B:B,
  "Not Found"
)</f>
        <v>Recruiter2</v>
      </c>
      <c r="D5141" s="2" t="str">
        <f>_xlfn.XLOOKUP(
  C5141,
  'Recruiter Data'!A:A,
  'Recruiter Data'!B:B,
  "Unknown"
)</f>
        <v>N America</v>
      </c>
      <c r="E5141" t="s">
        <v>18</v>
      </c>
      <c r="F5141" t="str">
        <f t="shared" si="241"/>
        <v>Application Review</v>
      </c>
      <c r="G5141" s="1">
        <v>44652.591087962966</v>
      </c>
      <c r="H5141" t="str">
        <f t="shared" si="242"/>
        <v>2022-04</v>
      </c>
    </row>
    <row r="5142" spans="1:8" x14ac:dyDescent="0.3">
      <c r="A5142" s="2">
        <v>179332846403</v>
      </c>
      <c r="B5142" s="2" t="str">
        <f t="shared" si="240"/>
        <v>179332846403</v>
      </c>
      <c r="C5142" s="2" t="str">
        <f>_xlfn.XLOOKUP(
  B5142,
  'Candidate Data'!A:A,
  'Candidate Data'!B:B,
  "Not Found"
)</f>
        <v>Recruiter2</v>
      </c>
      <c r="D5142" s="2" t="str">
        <f>_xlfn.XLOOKUP(
  C5142,
  'Recruiter Data'!A:A,
  'Recruiter Data'!B:B,
  "Unknown"
)</f>
        <v>N America</v>
      </c>
      <c r="E5142" t="s">
        <v>18</v>
      </c>
      <c r="F5142" t="str">
        <f t="shared" si="241"/>
        <v>Application Review</v>
      </c>
      <c r="G5142" s="1">
        <v>44652.593206018515</v>
      </c>
      <c r="H5142" t="str">
        <f t="shared" si="242"/>
        <v>2022-04</v>
      </c>
    </row>
    <row r="5143" spans="1:8" x14ac:dyDescent="0.3">
      <c r="A5143" s="2">
        <v>149018162081</v>
      </c>
      <c r="B5143" s="2" t="str">
        <f t="shared" si="240"/>
        <v>149018162081</v>
      </c>
      <c r="C5143" s="2" t="str">
        <f>_xlfn.XLOOKUP(
  B5143,
  'Candidate Data'!A:A,
  'Candidate Data'!B:B,
  "Not Found"
)</f>
        <v>Recruiter9</v>
      </c>
      <c r="D5143" s="2" t="str">
        <f>_xlfn.XLOOKUP(
  C5143,
  'Recruiter Data'!A:A,
  'Recruiter Data'!B:B,
  "Unknown"
)</f>
        <v>Europe</v>
      </c>
      <c r="E5143" t="s">
        <v>18</v>
      </c>
      <c r="F5143" t="str">
        <f t="shared" si="241"/>
        <v>Application Review</v>
      </c>
      <c r="G5143" s="1">
        <v>44652.609826388885</v>
      </c>
      <c r="H5143" t="str">
        <f t="shared" si="242"/>
        <v>2022-04</v>
      </c>
    </row>
    <row r="5144" spans="1:8" x14ac:dyDescent="0.3">
      <c r="A5144" s="2">
        <v>149018162081</v>
      </c>
      <c r="B5144" s="2" t="str">
        <f t="shared" si="240"/>
        <v>149018162081</v>
      </c>
      <c r="C5144" s="2" t="str">
        <f>_xlfn.XLOOKUP(
  B5144,
  'Candidate Data'!A:A,
  'Candidate Data'!B:B,
  "Not Found"
)</f>
        <v>Recruiter9</v>
      </c>
      <c r="D5144" s="2" t="str">
        <f>_xlfn.XLOOKUP(
  C5144,
  'Recruiter Data'!A:A,
  'Recruiter Data'!B:B,
  "Unknown"
)</f>
        <v>Europe</v>
      </c>
      <c r="E5144" t="s">
        <v>18</v>
      </c>
      <c r="F5144" t="str">
        <f t="shared" si="241"/>
        <v>Application Review</v>
      </c>
      <c r="G5144" s="1">
        <v>44654.580659722225</v>
      </c>
      <c r="H5144" t="str">
        <f t="shared" si="242"/>
        <v>2022-04</v>
      </c>
    </row>
    <row r="5145" spans="1:8" x14ac:dyDescent="0.3">
      <c r="A5145" s="2">
        <v>155509936144</v>
      </c>
      <c r="B5145" s="2" t="str">
        <f t="shared" si="240"/>
        <v>155509936144</v>
      </c>
      <c r="C5145" s="2" t="str">
        <f>_xlfn.XLOOKUP(
  B5145,
  'Candidate Data'!A:A,
  'Candidate Data'!B:B,
  "Not Found"
)</f>
        <v>Recruiter15</v>
      </c>
      <c r="D5145" s="2" t="str">
        <f>_xlfn.XLOOKUP(
  C5145,
  'Recruiter Data'!A:A,
  'Recruiter Data'!B:B,
  "Unknown"
)</f>
        <v>N America</v>
      </c>
      <c r="E5145" t="s">
        <v>18</v>
      </c>
      <c r="F5145" t="str">
        <f t="shared" si="241"/>
        <v>Application Review</v>
      </c>
      <c r="G5145" s="1">
        <v>44652.637013888889</v>
      </c>
      <c r="H5145" t="str">
        <f t="shared" si="242"/>
        <v>2022-04</v>
      </c>
    </row>
    <row r="5146" spans="1:8" x14ac:dyDescent="0.3">
      <c r="A5146" s="2">
        <v>146993038109</v>
      </c>
      <c r="B5146" s="2" t="str">
        <f t="shared" si="240"/>
        <v>146993038109</v>
      </c>
      <c r="C5146" s="2" t="str">
        <f>_xlfn.XLOOKUP(
  B5146,
  'Candidate Data'!A:A,
  'Candidate Data'!B:B,
  "Not Found"
)</f>
        <v>Recruiter9</v>
      </c>
      <c r="D5146" s="2" t="str">
        <f>_xlfn.XLOOKUP(
  C5146,
  'Recruiter Data'!A:A,
  'Recruiter Data'!B:B,
  "Unknown"
)</f>
        <v>Europe</v>
      </c>
      <c r="E5146" t="s">
        <v>18</v>
      </c>
      <c r="F5146" t="str">
        <f t="shared" si="241"/>
        <v>Application Review</v>
      </c>
      <c r="G5146" s="1">
        <v>44652.645995370367</v>
      </c>
      <c r="H5146" t="str">
        <f t="shared" si="242"/>
        <v>2022-04</v>
      </c>
    </row>
    <row r="5147" spans="1:8" x14ac:dyDescent="0.3">
      <c r="A5147" s="2">
        <v>121096702378</v>
      </c>
      <c r="B5147" s="2" t="str">
        <f t="shared" si="240"/>
        <v>121096702378</v>
      </c>
      <c r="C5147" s="2" t="str">
        <f>_xlfn.XLOOKUP(
  B5147,
  'Candidate Data'!A:A,
  'Candidate Data'!B:B,
  "Not Found"
)</f>
        <v>Recruiter41</v>
      </c>
      <c r="D5147" s="2" t="str">
        <f>_xlfn.XLOOKUP(
  C5147,
  'Recruiter Data'!A:A,
  'Recruiter Data'!B:B,
  "Unknown"
)</f>
        <v>N America</v>
      </c>
      <c r="E5147" t="s">
        <v>18</v>
      </c>
      <c r="F5147" t="str">
        <f t="shared" si="241"/>
        <v>Application Review</v>
      </c>
      <c r="G5147" s="1">
        <v>44652.654247685183</v>
      </c>
      <c r="H5147" t="str">
        <f t="shared" si="242"/>
        <v>2022-04</v>
      </c>
    </row>
    <row r="5148" spans="1:8" x14ac:dyDescent="0.3">
      <c r="A5148" s="2">
        <v>189705471469</v>
      </c>
      <c r="B5148" s="2" t="str">
        <f t="shared" si="240"/>
        <v>189705471469</v>
      </c>
      <c r="C5148" s="2" t="str">
        <f>_xlfn.XLOOKUP(
  B5148,
  'Candidate Data'!A:A,
  'Candidate Data'!B:B,
  "Not Found"
)</f>
        <v>Recruiter2</v>
      </c>
      <c r="D5148" s="2" t="str">
        <f>_xlfn.XLOOKUP(
  C5148,
  'Recruiter Data'!A:A,
  'Recruiter Data'!B:B,
  "Unknown"
)</f>
        <v>N America</v>
      </c>
      <c r="E5148" t="s">
        <v>18</v>
      </c>
      <c r="F5148" t="str">
        <f t="shared" si="241"/>
        <v>Application Review</v>
      </c>
      <c r="G5148" s="1">
        <v>44652.672349537039</v>
      </c>
      <c r="H5148" t="str">
        <f t="shared" si="242"/>
        <v>2022-04</v>
      </c>
    </row>
    <row r="5149" spans="1:8" x14ac:dyDescent="0.3">
      <c r="A5149" s="2">
        <v>151049516129</v>
      </c>
      <c r="B5149" s="2" t="str">
        <f t="shared" si="240"/>
        <v>151049516129</v>
      </c>
      <c r="C5149" s="2" t="str">
        <f>_xlfn.XLOOKUP(
  B5149,
  'Candidate Data'!A:A,
  'Candidate Data'!B:B,
  "Not Found"
)</f>
        <v>Recruiter11</v>
      </c>
      <c r="D5149" s="2" t="str">
        <f>_xlfn.XLOOKUP(
  C5149,
  'Recruiter Data'!A:A,
  'Recruiter Data'!B:B,
  "Unknown"
)</f>
        <v>N America</v>
      </c>
      <c r="E5149" t="s">
        <v>18</v>
      </c>
      <c r="F5149" t="str">
        <f t="shared" si="241"/>
        <v>Application Review</v>
      </c>
      <c r="G5149" s="1">
        <v>44652.696574074071</v>
      </c>
      <c r="H5149" t="str">
        <f t="shared" si="242"/>
        <v>2022-04</v>
      </c>
    </row>
    <row r="5150" spans="1:8" x14ac:dyDescent="0.3">
      <c r="A5150" s="2">
        <v>151049516129</v>
      </c>
      <c r="B5150" s="2" t="str">
        <f t="shared" si="240"/>
        <v>151049516129</v>
      </c>
      <c r="C5150" s="2" t="str">
        <f>_xlfn.XLOOKUP(
  B5150,
  'Candidate Data'!A:A,
  'Candidate Data'!B:B,
  "Not Found"
)</f>
        <v>Recruiter11</v>
      </c>
      <c r="D5150" s="2" t="str">
        <f>_xlfn.XLOOKUP(
  C5150,
  'Recruiter Data'!A:A,
  'Recruiter Data'!B:B,
  "Unknown"
)</f>
        <v>N America</v>
      </c>
      <c r="E5150" t="s">
        <v>18</v>
      </c>
      <c r="F5150" t="str">
        <f t="shared" si="241"/>
        <v>Application Review</v>
      </c>
      <c r="G5150" s="1">
        <v>44681.748078703706</v>
      </c>
      <c r="H5150" t="str">
        <f t="shared" si="242"/>
        <v>2022-04</v>
      </c>
    </row>
    <row r="5151" spans="1:8" x14ac:dyDescent="0.3">
      <c r="A5151" s="2">
        <v>151049516129</v>
      </c>
      <c r="B5151" s="2" t="str">
        <f t="shared" si="240"/>
        <v>151049516129</v>
      </c>
      <c r="C5151" s="2" t="str">
        <f>_xlfn.XLOOKUP(
  B5151,
  'Candidate Data'!A:A,
  'Candidate Data'!B:B,
  "Not Found"
)</f>
        <v>Recruiter11</v>
      </c>
      <c r="D5151" s="2" t="str">
        <f>_xlfn.XLOOKUP(
  C5151,
  'Recruiter Data'!A:A,
  'Recruiter Data'!B:B,
  "Unknown"
)</f>
        <v>N America</v>
      </c>
      <c r="E5151" t="s">
        <v>21</v>
      </c>
      <c r="F5151" t="str">
        <f t="shared" si="241"/>
        <v>Diligence</v>
      </c>
      <c r="G5151" s="1">
        <v>44673.751469907409</v>
      </c>
      <c r="H5151" t="str">
        <f t="shared" si="242"/>
        <v>2022-04</v>
      </c>
    </row>
    <row r="5152" spans="1:8" x14ac:dyDescent="0.3">
      <c r="A5152" s="2">
        <v>151049516129</v>
      </c>
      <c r="B5152" s="2" t="str">
        <f t="shared" si="240"/>
        <v>151049516129</v>
      </c>
      <c r="C5152" s="2" t="str">
        <f>_xlfn.XLOOKUP(
  B5152,
  'Candidate Data'!A:A,
  'Candidate Data'!B:B,
  "Not Found"
)</f>
        <v>Recruiter11</v>
      </c>
      <c r="D5152" s="2" t="str">
        <f>_xlfn.XLOOKUP(
  C5152,
  'Recruiter Data'!A:A,
  'Recruiter Data'!B:B,
  "Unknown"
)</f>
        <v>N America</v>
      </c>
      <c r="E5152" t="s">
        <v>22</v>
      </c>
      <c r="F5152" t="str">
        <f t="shared" si="241"/>
        <v>Final Interview</v>
      </c>
      <c r="G5152" s="1">
        <v>44662.665532407409</v>
      </c>
      <c r="H5152" t="str">
        <f t="shared" si="242"/>
        <v>2022-04</v>
      </c>
    </row>
    <row r="5153" spans="1:8" x14ac:dyDescent="0.3">
      <c r="A5153" s="2">
        <v>151049516129</v>
      </c>
      <c r="B5153" s="2" t="str">
        <f t="shared" si="240"/>
        <v>151049516129</v>
      </c>
      <c r="C5153" s="2" t="str">
        <f>_xlfn.XLOOKUP(
  B5153,
  'Candidate Data'!A:A,
  'Candidate Data'!B:B,
  "Not Found"
)</f>
        <v>Recruiter11</v>
      </c>
      <c r="D5153" s="2" t="str">
        <f>_xlfn.XLOOKUP(
  C5153,
  'Recruiter Data'!A:A,
  'Recruiter Data'!B:B,
  "Unknown"
)</f>
        <v>N America</v>
      </c>
      <c r="E5153" t="s">
        <v>20</v>
      </c>
      <c r="F5153" t="str">
        <f t="shared" si="241"/>
        <v>Interview #1</v>
      </c>
      <c r="G5153" s="1">
        <v>44660.760011574072</v>
      </c>
      <c r="H5153" t="str">
        <f t="shared" si="242"/>
        <v>2022-04</v>
      </c>
    </row>
    <row r="5154" spans="1:8" x14ac:dyDescent="0.3">
      <c r="A5154" s="2">
        <v>151049516129</v>
      </c>
      <c r="B5154" s="2" t="str">
        <f t="shared" si="240"/>
        <v>151049516129</v>
      </c>
      <c r="C5154" s="2" t="str">
        <f>_xlfn.XLOOKUP(
  B5154,
  'Candidate Data'!A:A,
  'Candidate Data'!B:B,
  "Not Found"
)</f>
        <v>Recruiter11</v>
      </c>
      <c r="D5154" s="2" t="str">
        <f>_xlfn.XLOOKUP(
  C5154,
  'Recruiter Data'!A:A,
  'Recruiter Data'!B:B,
  "Unknown"
)</f>
        <v>N America</v>
      </c>
      <c r="E5154" t="s">
        <v>23</v>
      </c>
      <c r="F5154" t="str">
        <f t="shared" si="241"/>
        <v>Next Steps</v>
      </c>
      <c r="G5154" s="1">
        <v>44662.665567129632</v>
      </c>
      <c r="H5154" t="str">
        <f t="shared" si="242"/>
        <v>2022-04</v>
      </c>
    </row>
    <row r="5155" spans="1:8" x14ac:dyDescent="0.3">
      <c r="A5155" s="2">
        <v>151049516129</v>
      </c>
      <c r="B5155" s="2" t="str">
        <f t="shared" si="240"/>
        <v>151049516129</v>
      </c>
      <c r="C5155" s="2" t="str">
        <f>_xlfn.XLOOKUP(
  B5155,
  'Candidate Data'!A:A,
  'Candidate Data'!B:B,
  "Not Found"
)</f>
        <v>Recruiter11</v>
      </c>
      <c r="D5155" s="2" t="str">
        <f>_xlfn.XLOOKUP(
  C5155,
  'Recruiter Data'!A:A,
  'Recruiter Data'!B:B,
  "Unknown"
)</f>
        <v>N America</v>
      </c>
      <c r="E5155" t="s">
        <v>19</v>
      </c>
      <c r="F5155" t="str">
        <f t="shared" si="241"/>
        <v>Phone Screen</v>
      </c>
      <c r="G5155" s="1">
        <v>44658.704398148147</v>
      </c>
      <c r="H5155" t="str">
        <f t="shared" si="242"/>
        <v>2022-04</v>
      </c>
    </row>
    <row r="5156" spans="1:8" x14ac:dyDescent="0.3">
      <c r="A5156" s="2">
        <v>151049516129</v>
      </c>
      <c r="B5156" s="2" t="str">
        <f t="shared" si="240"/>
        <v>151049516129</v>
      </c>
      <c r="C5156" s="2" t="str">
        <f>_xlfn.XLOOKUP(
  B5156,
  'Candidate Data'!A:A,
  'Candidate Data'!B:B,
  "Not Found"
)</f>
        <v>Recruiter11</v>
      </c>
      <c r="D5156" s="2" t="str">
        <f>_xlfn.XLOOKUP(
  C5156,
  'Recruiter Data'!A:A,
  'Recruiter Data'!B:B,
  "Unknown"
)</f>
        <v>N America</v>
      </c>
      <c r="E5156" t="s">
        <v>24</v>
      </c>
      <c r="F5156" t="str">
        <f t="shared" si="241"/>
        <v>Waitlist</v>
      </c>
      <c r="G5156" s="1">
        <v>44676.946030092593</v>
      </c>
      <c r="H5156" t="str">
        <f t="shared" si="242"/>
        <v>2022-04</v>
      </c>
    </row>
    <row r="5157" spans="1:8" x14ac:dyDescent="0.3">
      <c r="A5157" s="2">
        <v>156172871501</v>
      </c>
      <c r="B5157" s="2" t="str">
        <f t="shared" si="240"/>
        <v>156172871501</v>
      </c>
      <c r="C5157" s="2" t="str">
        <f>_xlfn.XLOOKUP(
  B5157,
  'Candidate Data'!A:A,
  'Candidate Data'!B:B,
  "Not Found"
)</f>
        <v>Recruiter15</v>
      </c>
      <c r="D5157" s="2" t="str">
        <f>_xlfn.XLOOKUP(
  C5157,
  'Recruiter Data'!A:A,
  'Recruiter Data'!B:B,
  "Unknown"
)</f>
        <v>N America</v>
      </c>
      <c r="E5157" t="s">
        <v>18</v>
      </c>
      <c r="F5157" t="str">
        <f t="shared" si="241"/>
        <v>Application Review</v>
      </c>
      <c r="G5157" s="1">
        <v>44652.696944444448</v>
      </c>
      <c r="H5157" t="str">
        <f t="shared" si="242"/>
        <v>2022-04</v>
      </c>
    </row>
    <row r="5158" spans="1:8" x14ac:dyDescent="0.3">
      <c r="A5158" s="2">
        <v>150530839332</v>
      </c>
      <c r="B5158" s="2" t="str">
        <f t="shared" si="240"/>
        <v>150530839332</v>
      </c>
      <c r="C5158" s="2" t="str">
        <f>_xlfn.XLOOKUP(
  B5158,
  'Candidate Data'!A:A,
  'Candidate Data'!B:B,
  "Not Found"
)</f>
        <v>Recruiter2</v>
      </c>
      <c r="D5158" s="2" t="str">
        <f>_xlfn.XLOOKUP(
  C5158,
  'Recruiter Data'!A:A,
  'Recruiter Data'!B:B,
  "Unknown"
)</f>
        <v>N America</v>
      </c>
      <c r="E5158" t="s">
        <v>18</v>
      </c>
      <c r="F5158" t="str">
        <f t="shared" si="241"/>
        <v>Application Review</v>
      </c>
      <c r="G5158" s="1">
        <v>44652.699432870373</v>
      </c>
      <c r="H5158" t="str">
        <f t="shared" si="242"/>
        <v>2022-04</v>
      </c>
    </row>
    <row r="5159" spans="1:8" x14ac:dyDescent="0.3">
      <c r="A5159" s="2">
        <v>181045556216</v>
      </c>
      <c r="B5159" s="2" t="str">
        <f t="shared" si="240"/>
        <v>181045556216</v>
      </c>
      <c r="C5159" s="2" t="str">
        <f>_xlfn.XLOOKUP(
  B5159,
  'Candidate Data'!A:A,
  'Candidate Data'!B:B,
  "Not Found"
)</f>
        <v>Recruiter3</v>
      </c>
      <c r="D5159" s="2" t="str">
        <f>_xlfn.XLOOKUP(
  C5159,
  'Recruiter Data'!A:A,
  'Recruiter Data'!B:B,
  "Unknown"
)</f>
        <v>N America</v>
      </c>
      <c r="E5159" t="s">
        <v>18</v>
      </c>
      <c r="F5159" t="str">
        <f t="shared" si="241"/>
        <v>Application Review</v>
      </c>
      <c r="G5159" s="1">
        <v>44668.322233796294</v>
      </c>
      <c r="H5159" t="str">
        <f t="shared" si="242"/>
        <v>2022-04</v>
      </c>
    </row>
    <row r="5160" spans="1:8" x14ac:dyDescent="0.3">
      <c r="A5160" s="2">
        <v>181045556216</v>
      </c>
      <c r="B5160" s="2" t="str">
        <f t="shared" si="240"/>
        <v>181045556216</v>
      </c>
      <c r="C5160" s="2" t="str">
        <f>_xlfn.XLOOKUP(
  B5160,
  'Candidate Data'!A:A,
  'Candidate Data'!B:B,
  "Not Found"
)</f>
        <v>Recruiter3</v>
      </c>
      <c r="D5160" s="2" t="str">
        <f>_xlfn.XLOOKUP(
  C5160,
  'Recruiter Data'!A:A,
  'Recruiter Data'!B:B,
  "Unknown"
)</f>
        <v>N America</v>
      </c>
      <c r="E5160" t="s">
        <v>21</v>
      </c>
      <c r="F5160" t="str">
        <f t="shared" si="241"/>
        <v>Diligence</v>
      </c>
      <c r="G5160" s="1">
        <v>44669.354710648149</v>
      </c>
      <c r="H5160" t="str">
        <f t="shared" si="242"/>
        <v>2022-04</v>
      </c>
    </row>
    <row r="5161" spans="1:8" x14ac:dyDescent="0.3">
      <c r="A5161" s="2">
        <v>181045556216</v>
      </c>
      <c r="B5161" s="2" t="str">
        <f t="shared" si="240"/>
        <v>181045556216</v>
      </c>
      <c r="C5161" s="2" t="str">
        <f>_xlfn.XLOOKUP(
  B5161,
  'Candidate Data'!A:A,
  'Candidate Data'!B:B,
  "Not Found"
)</f>
        <v>Recruiter3</v>
      </c>
      <c r="D5161" s="2" t="str">
        <f>_xlfn.XLOOKUP(
  C5161,
  'Recruiter Data'!A:A,
  'Recruiter Data'!B:B,
  "Unknown"
)</f>
        <v>N America</v>
      </c>
      <c r="E5161" t="s">
        <v>22</v>
      </c>
      <c r="F5161" t="str">
        <f t="shared" si="241"/>
        <v>Final Interview</v>
      </c>
      <c r="G5161" s="1">
        <v>44669.354710648149</v>
      </c>
      <c r="H5161" t="str">
        <f t="shared" si="242"/>
        <v>2022-04</v>
      </c>
    </row>
    <row r="5162" spans="1:8" x14ac:dyDescent="0.3">
      <c r="A5162" s="2">
        <v>181045556216</v>
      </c>
      <c r="B5162" s="2" t="str">
        <f t="shared" si="240"/>
        <v>181045556216</v>
      </c>
      <c r="C5162" s="2" t="str">
        <f>_xlfn.XLOOKUP(
  B5162,
  'Candidate Data'!A:A,
  'Candidate Data'!B:B,
  "Not Found"
)</f>
        <v>Recruiter3</v>
      </c>
      <c r="D5162" s="2" t="str">
        <f>_xlfn.XLOOKUP(
  C5162,
  'Recruiter Data'!A:A,
  'Recruiter Data'!B:B,
  "Unknown"
)</f>
        <v>N America</v>
      </c>
      <c r="E5162" t="s">
        <v>20</v>
      </c>
      <c r="F5162" t="str">
        <f t="shared" si="241"/>
        <v>Interview #1</v>
      </c>
      <c r="G5162" s="1">
        <v>44668.322233796294</v>
      </c>
      <c r="H5162" t="str">
        <f t="shared" si="242"/>
        <v>2022-04</v>
      </c>
    </row>
    <row r="5163" spans="1:8" x14ac:dyDescent="0.3">
      <c r="A5163" s="2">
        <v>181045556216</v>
      </c>
      <c r="B5163" s="2" t="str">
        <f t="shared" si="240"/>
        <v>181045556216</v>
      </c>
      <c r="C5163" s="2" t="str">
        <f>_xlfn.XLOOKUP(
  B5163,
  'Candidate Data'!A:A,
  'Candidate Data'!B:B,
  "Not Found"
)</f>
        <v>Recruiter3</v>
      </c>
      <c r="D5163" s="2" t="str">
        <f>_xlfn.XLOOKUP(
  C5163,
  'Recruiter Data'!A:A,
  'Recruiter Data'!B:B,
  "Unknown"
)</f>
        <v>N America</v>
      </c>
      <c r="E5163" t="s">
        <v>23</v>
      </c>
      <c r="F5163" t="str">
        <f t="shared" si="241"/>
        <v>Next Steps</v>
      </c>
      <c r="G5163" s="1">
        <v>44669.354710648149</v>
      </c>
      <c r="H5163" t="str">
        <f t="shared" si="242"/>
        <v>2022-04</v>
      </c>
    </row>
    <row r="5164" spans="1:8" x14ac:dyDescent="0.3">
      <c r="A5164" s="2">
        <v>181045556216</v>
      </c>
      <c r="B5164" s="2" t="str">
        <f t="shared" si="240"/>
        <v>181045556216</v>
      </c>
      <c r="C5164" s="2" t="str">
        <f>_xlfn.XLOOKUP(
  B5164,
  'Candidate Data'!A:A,
  'Candidate Data'!B:B,
  "Not Found"
)</f>
        <v>Recruiter3</v>
      </c>
      <c r="D5164" s="2" t="str">
        <f>_xlfn.XLOOKUP(
  C5164,
  'Recruiter Data'!A:A,
  'Recruiter Data'!B:B,
  "Unknown"
)</f>
        <v>N America</v>
      </c>
      <c r="E5164" t="s">
        <v>19</v>
      </c>
      <c r="F5164" t="str">
        <f t="shared" si="241"/>
        <v>Phone Screen</v>
      </c>
      <c r="G5164" s="1">
        <v>44668.322233796294</v>
      </c>
      <c r="H5164" t="str">
        <f t="shared" si="242"/>
        <v>2022-04</v>
      </c>
    </row>
    <row r="5165" spans="1:8" x14ac:dyDescent="0.3">
      <c r="A5165" s="2">
        <v>170385487090</v>
      </c>
      <c r="B5165" s="2" t="str">
        <f t="shared" si="240"/>
        <v>170385487090</v>
      </c>
      <c r="C5165" s="2" t="str">
        <f>_xlfn.XLOOKUP(
  B5165,
  'Candidate Data'!A:A,
  'Candidate Data'!B:B,
  "Not Found"
)</f>
        <v>Recruiter1</v>
      </c>
      <c r="D5165" s="2" t="str">
        <f>_xlfn.XLOOKUP(
  C5165,
  'Recruiter Data'!A:A,
  'Recruiter Data'!B:B,
  "Unknown"
)</f>
        <v>N America</v>
      </c>
      <c r="E5165" t="s">
        <v>18</v>
      </c>
      <c r="F5165" t="str">
        <f t="shared" si="241"/>
        <v>Application Review</v>
      </c>
      <c r="G5165" s="1">
        <v>44654.647407407407</v>
      </c>
      <c r="H5165" t="str">
        <f t="shared" si="242"/>
        <v>2022-04</v>
      </c>
    </row>
    <row r="5166" spans="1:8" x14ac:dyDescent="0.3">
      <c r="A5166" s="2">
        <v>170385487090</v>
      </c>
      <c r="B5166" s="2" t="str">
        <f t="shared" si="240"/>
        <v>170385487090</v>
      </c>
      <c r="C5166" s="2" t="str">
        <f>_xlfn.XLOOKUP(
  B5166,
  'Candidate Data'!A:A,
  'Candidate Data'!B:B,
  "Not Found"
)</f>
        <v>Recruiter1</v>
      </c>
      <c r="D5166" s="2" t="str">
        <f>_xlfn.XLOOKUP(
  C5166,
  'Recruiter Data'!A:A,
  'Recruiter Data'!B:B,
  "Unknown"
)</f>
        <v>N America</v>
      </c>
      <c r="E5166" t="s">
        <v>19</v>
      </c>
      <c r="F5166" t="str">
        <f t="shared" si="241"/>
        <v>Phone Screen</v>
      </c>
      <c r="G5166" s="1">
        <v>44654.647407407407</v>
      </c>
      <c r="H5166" t="str">
        <f t="shared" si="242"/>
        <v>2022-04</v>
      </c>
    </row>
    <row r="5167" spans="1:8" x14ac:dyDescent="0.3">
      <c r="A5167" s="2">
        <v>188530342875</v>
      </c>
      <c r="B5167" s="2" t="str">
        <f t="shared" si="240"/>
        <v>188530342875</v>
      </c>
      <c r="C5167" s="2" t="str">
        <f>_xlfn.XLOOKUP(
  B5167,
  'Candidate Data'!A:A,
  'Candidate Data'!B:B,
  "Not Found"
)</f>
        <v>Recruiter12</v>
      </c>
      <c r="D5167" s="2" t="str">
        <f>_xlfn.XLOOKUP(
  C5167,
  'Recruiter Data'!A:A,
  'Recruiter Data'!B:B,
  "Unknown"
)</f>
        <v>Europe</v>
      </c>
      <c r="E5167" t="s">
        <v>18</v>
      </c>
      <c r="F5167" t="str">
        <f t="shared" si="241"/>
        <v>Application Review</v>
      </c>
      <c r="G5167" s="1">
        <v>44652.739745370367</v>
      </c>
      <c r="H5167" t="str">
        <f t="shared" si="242"/>
        <v>2022-04</v>
      </c>
    </row>
    <row r="5168" spans="1:8" x14ac:dyDescent="0.3">
      <c r="A5168" s="2">
        <v>188530342875</v>
      </c>
      <c r="B5168" s="2" t="str">
        <f t="shared" si="240"/>
        <v>188530342875</v>
      </c>
      <c r="C5168" s="2" t="str">
        <f>_xlfn.XLOOKUP(
  B5168,
  'Candidate Data'!A:A,
  'Candidate Data'!B:B,
  "Not Found"
)</f>
        <v>Recruiter12</v>
      </c>
      <c r="D5168" s="2" t="str">
        <f>_xlfn.XLOOKUP(
  C5168,
  'Recruiter Data'!A:A,
  'Recruiter Data'!B:B,
  "Unknown"
)</f>
        <v>Europe</v>
      </c>
      <c r="E5168" t="s">
        <v>19</v>
      </c>
      <c r="F5168" t="str">
        <f t="shared" si="241"/>
        <v>Phone Screen</v>
      </c>
      <c r="G5168" s="1">
        <v>44660.373506944445</v>
      </c>
      <c r="H5168" t="str">
        <f t="shared" si="242"/>
        <v>2022-04</v>
      </c>
    </row>
    <row r="5169" spans="1:8" x14ac:dyDescent="0.3">
      <c r="A5169" s="2">
        <v>184344057450</v>
      </c>
      <c r="B5169" s="2" t="str">
        <f t="shared" si="240"/>
        <v>184344057450</v>
      </c>
      <c r="C5169" s="2" t="str">
        <f>_xlfn.XLOOKUP(
  B5169,
  'Candidate Data'!A:A,
  'Candidate Data'!B:B,
  "Not Found"
)</f>
        <v>Recruiter1</v>
      </c>
      <c r="D5169" s="2" t="str">
        <f>_xlfn.XLOOKUP(
  C5169,
  'Recruiter Data'!A:A,
  'Recruiter Data'!B:B,
  "Unknown"
)</f>
        <v>N America</v>
      </c>
      <c r="E5169" t="s">
        <v>18</v>
      </c>
      <c r="F5169" t="str">
        <f t="shared" si="241"/>
        <v>Application Review</v>
      </c>
      <c r="G5169" s="1">
        <v>44652.74459490741</v>
      </c>
      <c r="H5169" t="str">
        <f t="shared" si="242"/>
        <v>2022-04</v>
      </c>
    </row>
    <row r="5170" spans="1:8" x14ac:dyDescent="0.3">
      <c r="A5170" s="2">
        <v>186014913413</v>
      </c>
      <c r="B5170" s="2" t="str">
        <f t="shared" si="240"/>
        <v>186014913413</v>
      </c>
      <c r="C5170" s="2" t="str">
        <f>_xlfn.XLOOKUP(
  B5170,
  'Candidate Data'!A:A,
  'Candidate Data'!B:B,
  "Not Found"
)</f>
        <v>Recruiter5</v>
      </c>
      <c r="D5170" s="2" t="str">
        <f>_xlfn.XLOOKUP(
  C5170,
  'Recruiter Data'!A:A,
  'Recruiter Data'!B:B,
  "Unknown"
)</f>
        <v>Europe</v>
      </c>
      <c r="E5170" t="s">
        <v>18</v>
      </c>
      <c r="F5170" t="str">
        <f t="shared" si="241"/>
        <v>Application Review</v>
      </c>
      <c r="G5170" s="1">
        <v>44654.535868055558</v>
      </c>
      <c r="H5170" t="str">
        <f t="shared" si="242"/>
        <v>2022-04</v>
      </c>
    </row>
    <row r="5171" spans="1:8" x14ac:dyDescent="0.3">
      <c r="A5171" s="2">
        <v>186014913413</v>
      </c>
      <c r="B5171" s="2" t="str">
        <f t="shared" si="240"/>
        <v>186014913413</v>
      </c>
      <c r="C5171" s="2" t="str">
        <f>_xlfn.XLOOKUP(
  B5171,
  'Candidate Data'!A:A,
  'Candidate Data'!B:B,
  "Not Found"
)</f>
        <v>Recruiter5</v>
      </c>
      <c r="D5171" s="2" t="str">
        <f>_xlfn.XLOOKUP(
  C5171,
  'Recruiter Data'!A:A,
  'Recruiter Data'!B:B,
  "Unknown"
)</f>
        <v>Europe</v>
      </c>
      <c r="E5171" t="s">
        <v>19</v>
      </c>
      <c r="F5171" t="str">
        <f t="shared" si="241"/>
        <v>Phone Screen</v>
      </c>
      <c r="G5171" s="1">
        <v>44654.535868055558</v>
      </c>
      <c r="H5171" t="str">
        <f t="shared" si="242"/>
        <v>2022-04</v>
      </c>
    </row>
    <row r="5172" spans="1:8" x14ac:dyDescent="0.3">
      <c r="A5172" s="2">
        <v>119636543045</v>
      </c>
      <c r="B5172" s="2" t="str">
        <f t="shared" si="240"/>
        <v>119636543045</v>
      </c>
      <c r="C5172" s="2" t="str">
        <f>_xlfn.XLOOKUP(
  B5172,
  'Candidate Data'!A:A,
  'Candidate Data'!B:B,
  "Not Found"
)</f>
        <v>Recruiter15</v>
      </c>
      <c r="D5172" s="2" t="str">
        <f>_xlfn.XLOOKUP(
  C5172,
  'Recruiter Data'!A:A,
  'Recruiter Data'!B:B,
  "Unknown"
)</f>
        <v>N America</v>
      </c>
      <c r="E5172" t="s">
        <v>18</v>
      </c>
      <c r="F5172" t="str">
        <f t="shared" si="241"/>
        <v>Application Review</v>
      </c>
      <c r="G5172" s="1">
        <v>44652.820254629631</v>
      </c>
      <c r="H5172" t="str">
        <f t="shared" si="242"/>
        <v>2022-04</v>
      </c>
    </row>
    <row r="5173" spans="1:8" x14ac:dyDescent="0.3">
      <c r="A5173" s="2">
        <v>119636543045</v>
      </c>
      <c r="B5173" s="2" t="str">
        <f t="shared" si="240"/>
        <v>119636543045</v>
      </c>
      <c r="C5173" s="2" t="str">
        <f>_xlfn.XLOOKUP(
  B5173,
  'Candidate Data'!A:A,
  'Candidate Data'!B:B,
  "Not Found"
)</f>
        <v>Recruiter15</v>
      </c>
      <c r="D5173" s="2" t="str">
        <f>_xlfn.XLOOKUP(
  C5173,
  'Recruiter Data'!A:A,
  'Recruiter Data'!B:B,
  "Unknown"
)</f>
        <v>N America</v>
      </c>
      <c r="E5173" t="s">
        <v>19</v>
      </c>
      <c r="F5173" t="str">
        <f t="shared" si="241"/>
        <v>Phone Screen</v>
      </c>
      <c r="G5173" s="1">
        <v>44653.850046296298</v>
      </c>
      <c r="H5173" t="str">
        <f t="shared" si="242"/>
        <v>2022-04</v>
      </c>
    </row>
    <row r="5174" spans="1:8" x14ac:dyDescent="0.3">
      <c r="A5174" s="2">
        <v>178100318169</v>
      </c>
      <c r="B5174" s="2" t="str">
        <f t="shared" si="240"/>
        <v>178100318169</v>
      </c>
      <c r="C5174" s="2" t="str">
        <f>_xlfn.XLOOKUP(
  B5174,
  'Candidate Data'!A:A,
  'Candidate Data'!B:B,
  "Not Found"
)</f>
        <v>Recruiter6</v>
      </c>
      <c r="D5174" s="2" t="str">
        <f>_xlfn.XLOOKUP(
  C5174,
  'Recruiter Data'!A:A,
  'Recruiter Data'!B:B,
  "Unknown"
)</f>
        <v>N America</v>
      </c>
      <c r="E5174" t="s">
        <v>18</v>
      </c>
      <c r="F5174" t="str">
        <f t="shared" si="241"/>
        <v>Application Review</v>
      </c>
      <c r="G5174" s="1">
        <v>44652.828668981485</v>
      </c>
      <c r="H5174" t="str">
        <f t="shared" si="242"/>
        <v>2022-04</v>
      </c>
    </row>
    <row r="5175" spans="1:8" x14ac:dyDescent="0.3">
      <c r="A5175" s="2">
        <v>149978158027</v>
      </c>
      <c r="B5175" s="2" t="str">
        <f t="shared" si="240"/>
        <v>149978158027</v>
      </c>
      <c r="C5175" s="2" t="str">
        <f>_xlfn.XLOOKUP(
  B5175,
  'Candidate Data'!A:A,
  'Candidate Data'!B:B,
  "Not Found"
)</f>
        <v>Recruiter6</v>
      </c>
      <c r="D5175" s="2" t="str">
        <f>_xlfn.XLOOKUP(
  C5175,
  'Recruiter Data'!A:A,
  'Recruiter Data'!B:B,
  "Unknown"
)</f>
        <v>N America</v>
      </c>
      <c r="E5175" t="s">
        <v>18</v>
      </c>
      <c r="F5175" t="str">
        <f t="shared" si="241"/>
        <v>Application Review</v>
      </c>
      <c r="G5175" s="1">
        <v>44652.858356481483</v>
      </c>
      <c r="H5175" t="str">
        <f t="shared" si="242"/>
        <v>2022-04</v>
      </c>
    </row>
    <row r="5176" spans="1:8" x14ac:dyDescent="0.3">
      <c r="A5176" s="2">
        <v>177707085505</v>
      </c>
      <c r="B5176" s="2" t="str">
        <f t="shared" si="240"/>
        <v>177707085505</v>
      </c>
      <c r="C5176" s="2" t="str">
        <f>_xlfn.XLOOKUP(
  B5176,
  'Candidate Data'!A:A,
  'Candidate Data'!B:B,
  "Not Found"
)</f>
        <v>Recruiter1</v>
      </c>
      <c r="D5176" s="2" t="str">
        <f>_xlfn.XLOOKUP(
  C5176,
  'Recruiter Data'!A:A,
  'Recruiter Data'!B:B,
  "Unknown"
)</f>
        <v>N America</v>
      </c>
      <c r="E5176" t="s">
        <v>18</v>
      </c>
      <c r="F5176" t="str">
        <f t="shared" si="241"/>
        <v>Application Review</v>
      </c>
      <c r="G5176" s="1">
        <v>44652.871203703704</v>
      </c>
      <c r="H5176" t="str">
        <f t="shared" si="242"/>
        <v>2022-04</v>
      </c>
    </row>
    <row r="5177" spans="1:8" x14ac:dyDescent="0.3">
      <c r="A5177" s="2">
        <v>177707085505</v>
      </c>
      <c r="B5177" s="2" t="str">
        <f t="shared" si="240"/>
        <v>177707085505</v>
      </c>
      <c r="C5177" s="2" t="str">
        <f>_xlfn.XLOOKUP(
  B5177,
  'Candidate Data'!A:A,
  'Candidate Data'!B:B,
  "Not Found"
)</f>
        <v>Recruiter1</v>
      </c>
      <c r="D5177" s="2" t="str">
        <f>_xlfn.XLOOKUP(
  C5177,
  'Recruiter Data'!A:A,
  'Recruiter Data'!B:B,
  "Unknown"
)</f>
        <v>N America</v>
      </c>
      <c r="E5177" t="s">
        <v>18</v>
      </c>
      <c r="F5177" t="str">
        <f t="shared" si="241"/>
        <v>Application Review</v>
      </c>
      <c r="G5177" s="1">
        <v>44652.900104166663</v>
      </c>
      <c r="H5177" t="str">
        <f t="shared" si="242"/>
        <v>2022-04</v>
      </c>
    </row>
    <row r="5178" spans="1:8" x14ac:dyDescent="0.3">
      <c r="A5178" s="2">
        <v>177707085505</v>
      </c>
      <c r="B5178" s="2" t="str">
        <f t="shared" si="240"/>
        <v>177707085505</v>
      </c>
      <c r="C5178" s="2" t="str">
        <f>_xlfn.XLOOKUP(
  B5178,
  'Candidate Data'!A:A,
  'Candidate Data'!B:B,
  "Not Found"
)</f>
        <v>Recruiter1</v>
      </c>
      <c r="D5178" s="2" t="str">
        <f>_xlfn.XLOOKUP(
  C5178,
  'Recruiter Data'!A:A,
  'Recruiter Data'!B:B,
  "Unknown"
)</f>
        <v>N America</v>
      </c>
      <c r="E5178" t="s">
        <v>22</v>
      </c>
      <c r="F5178" t="str">
        <f t="shared" si="241"/>
        <v>Final Interview</v>
      </c>
      <c r="G5178" s="1">
        <v>44661.858124999999</v>
      </c>
      <c r="H5178" t="str">
        <f t="shared" si="242"/>
        <v>2022-04</v>
      </c>
    </row>
    <row r="5179" spans="1:8" x14ac:dyDescent="0.3">
      <c r="A5179" s="2">
        <v>177707085505</v>
      </c>
      <c r="B5179" s="2" t="str">
        <f t="shared" si="240"/>
        <v>177707085505</v>
      </c>
      <c r="C5179" s="2" t="str">
        <f>_xlfn.XLOOKUP(
  B5179,
  'Candidate Data'!A:A,
  'Candidate Data'!B:B,
  "Not Found"
)</f>
        <v>Recruiter1</v>
      </c>
      <c r="D5179" s="2" t="str">
        <f>_xlfn.XLOOKUP(
  C5179,
  'Recruiter Data'!A:A,
  'Recruiter Data'!B:B,
  "Unknown"
)</f>
        <v>N America</v>
      </c>
      <c r="E5179" t="s">
        <v>20</v>
      </c>
      <c r="F5179" t="str">
        <f t="shared" si="241"/>
        <v>Interview #1</v>
      </c>
      <c r="G5179" s="1">
        <v>44659.741481481484</v>
      </c>
      <c r="H5179" t="str">
        <f t="shared" si="242"/>
        <v>2022-04</v>
      </c>
    </row>
    <row r="5180" spans="1:8" x14ac:dyDescent="0.3">
      <c r="A5180" s="2">
        <v>177707085505</v>
      </c>
      <c r="B5180" s="2" t="str">
        <f t="shared" si="240"/>
        <v>177707085505</v>
      </c>
      <c r="C5180" s="2" t="str">
        <f>_xlfn.XLOOKUP(
  B5180,
  'Candidate Data'!A:A,
  'Candidate Data'!B:B,
  "Not Found"
)</f>
        <v>Recruiter1</v>
      </c>
      <c r="D5180" s="2" t="str">
        <f>_xlfn.XLOOKUP(
  C5180,
  'Recruiter Data'!A:A,
  'Recruiter Data'!B:B,
  "Unknown"
)</f>
        <v>N America</v>
      </c>
      <c r="E5180" t="s">
        <v>19</v>
      </c>
      <c r="F5180" t="str">
        <f t="shared" si="241"/>
        <v>Phone Screen</v>
      </c>
      <c r="G5180" s="1">
        <v>44653.559317129628</v>
      </c>
      <c r="H5180" t="str">
        <f t="shared" si="242"/>
        <v>2022-04</v>
      </c>
    </row>
    <row r="5181" spans="1:8" x14ac:dyDescent="0.3">
      <c r="A5181" s="2">
        <v>134292252419</v>
      </c>
      <c r="B5181" s="2" t="str">
        <f t="shared" si="240"/>
        <v>134292252419</v>
      </c>
      <c r="C5181" s="2" t="str">
        <f>_xlfn.XLOOKUP(
  B5181,
  'Candidate Data'!A:A,
  'Candidate Data'!B:B,
  "Not Found"
)</f>
        <v>Recruiter1</v>
      </c>
      <c r="D5181" s="2" t="str">
        <f>_xlfn.XLOOKUP(
  C5181,
  'Recruiter Data'!A:A,
  'Recruiter Data'!B:B,
  "Unknown"
)</f>
        <v>N America</v>
      </c>
      <c r="E5181" t="s">
        <v>18</v>
      </c>
      <c r="F5181" t="str">
        <f t="shared" si="241"/>
        <v>Application Review</v>
      </c>
      <c r="G5181" s="1">
        <v>44652.888993055552</v>
      </c>
      <c r="H5181" t="str">
        <f t="shared" si="242"/>
        <v>2022-04</v>
      </c>
    </row>
    <row r="5182" spans="1:8" x14ac:dyDescent="0.3">
      <c r="A5182" s="2">
        <v>134292252419</v>
      </c>
      <c r="B5182" s="2" t="str">
        <f t="shared" si="240"/>
        <v>134292252419</v>
      </c>
      <c r="C5182" s="2" t="str">
        <f>_xlfn.XLOOKUP(
  B5182,
  'Candidate Data'!A:A,
  'Candidate Data'!B:B,
  "Not Found"
)</f>
        <v>Recruiter1</v>
      </c>
      <c r="D5182" s="2" t="str">
        <f>_xlfn.XLOOKUP(
  C5182,
  'Recruiter Data'!A:A,
  'Recruiter Data'!B:B,
  "Unknown"
)</f>
        <v>N America</v>
      </c>
      <c r="E5182" t="s">
        <v>19</v>
      </c>
      <c r="F5182" t="str">
        <f t="shared" si="241"/>
        <v>Phone Screen</v>
      </c>
      <c r="G5182" s="1">
        <v>44653.576504629629</v>
      </c>
      <c r="H5182" t="str">
        <f t="shared" si="242"/>
        <v>2022-04</v>
      </c>
    </row>
    <row r="5183" spans="1:8" x14ac:dyDescent="0.3">
      <c r="A5183" s="2">
        <v>181279804468</v>
      </c>
      <c r="B5183" s="2" t="str">
        <f t="shared" si="240"/>
        <v>181279804468</v>
      </c>
      <c r="C5183" s="2" t="str">
        <f>_xlfn.XLOOKUP(
  B5183,
  'Candidate Data'!A:A,
  'Candidate Data'!B:B,
  "Not Found"
)</f>
        <v>Recruiter2</v>
      </c>
      <c r="D5183" s="2" t="str">
        <f>_xlfn.XLOOKUP(
  C5183,
  'Recruiter Data'!A:A,
  'Recruiter Data'!B:B,
  "Unknown"
)</f>
        <v>N America</v>
      </c>
      <c r="E5183" t="s">
        <v>18</v>
      </c>
      <c r="F5183" t="str">
        <f t="shared" si="241"/>
        <v>Application Review</v>
      </c>
      <c r="G5183" s="1">
        <v>44652.936273148145</v>
      </c>
      <c r="H5183" t="str">
        <f t="shared" si="242"/>
        <v>2022-04</v>
      </c>
    </row>
    <row r="5184" spans="1:8" x14ac:dyDescent="0.3">
      <c r="A5184" s="2">
        <v>150347175251</v>
      </c>
      <c r="B5184" s="2" t="str">
        <f t="shared" si="240"/>
        <v>150347175251</v>
      </c>
      <c r="C5184" s="2" t="str">
        <f>_xlfn.XLOOKUP(
  B5184,
  'Candidate Data'!A:A,
  'Candidate Data'!B:B,
  "Not Found"
)</f>
        <v>Recruiter3</v>
      </c>
      <c r="D5184" s="2" t="str">
        <f>_xlfn.XLOOKUP(
  C5184,
  'Recruiter Data'!A:A,
  'Recruiter Data'!B:B,
  "Unknown"
)</f>
        <v>N America</v>
      </c>
      <c r="E5184" t="s">
        <v>18</v>
      </c>
      <c r="F5184" t="str">
        <f t="shared" si="241"/>
        <v>Application Review</v>
      </c>
      <c r="G5184" s="1">
        <v>44652.946608796294</v>
      </c>
      <c r="H5184" t="str">
        <f t="shared" si="242"/>
        <v>2022-04</v>
      </c>
    </row>
    <row r="5185" spans="1:8" x14ac:dyDescent="0.3">
      <c r="A5185" s="2">
        <v>142903135157</v>
      </c>
      <c r="B5185" s="2" t="str">
        <f t="shared" si="240"/>
        <v>142903135157</v>
      </c>
      <c r="C5185" s="2" t="str">
        <f>_xlfn.XLOOKUP(
  B5185,
  'Candidate Data'!A:A,
  'Candidate Data'!B:B,
  "Not Found"
)</f>
        <v>Recruiter2</v>
      </c>
      <c r="D5185" s="2" t="str">
        <f>_xlfn.XLOOKUP(
  C5185,
  'Recruiter Data'!A:A,
  'Recruiter Data'!B:B,
  "Unknown"
)</f>
        <v>N America</v>
      </c>
      <c r="E5185" t="s">
        <v>18</v>
      </c>
      <c r="F5185" t="str">
        <f t="shared" si="241"/>
        <v>Application Review</v>
      </c>
      <c r="G5185" s="1">
        <v>44652.970208333332</v>
      </c>
      <c r="H5185" t="str">
        <f t="shared" si="242"/>
        <v>2022-04</v>
      </c>
    </row>
    <row r="5186" spans="1:8" x14ac:dyDescent="0.3">
      <c r="A5186" s="2">
        <v>142903135157</v>
      </c>
      <c r="B5186" s="2" t="str">
        <f t="shared" si="240"/>
        <v>142903135157</v>
      </c>
      <c r="C5186" s="2" t="str">
        <f>_xlfn.XLOOKUP(
  B5186,
  'Candidate Data'!A:A,
  'Candidate Data'!B:B,
  "Not Found"
)</f>
        <v>Recruiter2</v>
      </c>
      <c r="D5186" s="2" t="str">
        <f>_xlfn.XLOOKUP(
  C5186,
  'Recruiter Data'!A:A,
  'Recruiter Data'!B:B,
  "Unknown"
)</f>
        <v>N America</v>
      </c>
      <c r="E5186" t="s">
        <v>20</v>
      </c>
      <c r="F5186" t="str">
        <f t="shared" si="241"/>
        <v>Interview #1</v>
      </c>
      <c r="G5186" s="1">
        <v>44665.823865740742</v>
      </c>
      <c r="H5186" t="str">
        <f t="shared" si="242"/>
        <v>2022-04</v>
      </c>
    </row>
    <row r="5187" spans="1:8" x14ac:dyDescent="0.3">
      <c r="A5187" s="2">
        <v>142903135157</v>
      </c>
      <c r="B5187" s="2" t="str">
        <f t="shared" ref="B5187:B5250" si="243">TEXT(A5187,"0")</f>
        <v>142903135157</v>
      </c>
      <c r="C5187" s="2" t="str">
        <f>_xlfn.XLOOKUP(
  B5187,
  'Candidate Data'!A:A,
  'Candidate Data'!B:B,
  "Not Found"
)</f>
        <v>Recruiter2</v>
      </c>
      <c r="D5187" s="2" t="str">
        <f>_xlfn.XLOOKUP(
  C5187,
  'Recruiter Data'!A:A,
  'Recruiter Data'!B:B,
  "Unknown"
)</f>
        <v>N America</v>
      </c>
      <c r="E5187" t="s">
        <v>19</v>
      </c>
      <c r="F5187" t="str">
        <f t="shared" ref="F5187:F5250" si="244">IF(ISNUMBER(SEARCH("Phone Screen",E5187)),"Phone Screen",
IF(ISNUMBER(SEARCH("Interview #1",E5187)),"Interview #1",
IF(ISNUMBER(SEARCH("Final Interview",E5187)),"Final Interview",
IF(ISNUMBER(SEARCH("Next Steps",E5187)),"Next Steps",
IF(ISNUMBER(SEARCH("Diligence",E5187)),"Diligence",
IF(ISNUMBER(SEARCH("Waitlist",E5187)),"Waitlist",
"Application Review"))))))</f>
        <v>Phone Screen</v>
      </c>
      <c r="G5187" s="1">
        <v>44653.758333333331</v>
      </c>
      <c r="H5187" t="str">
        <f t="shared" ref="H5187:H5250" si="245">TEXT(G5187,"yyyy-mm")</f>
        <v>2022-04</v>
      </c>
    </row>
    <row r="5188" spans="1:8" x14ac:dyDescent="0.3">
      <c r="A5188" s="2">
        <v>144921851674</v>
      </c>
      <c r="B5188" s="2" t="str">
        <f t="shared" si="243"/>
        <v>144921851674</v>
      </c>
      <c r="C5188" s="2" t="str">
        <f>_xlfn.XLOOKUP(
  B5188,
  'Candidate Data'!A:A,
  'Candidate Data'!B:B,
  "Not Found"
)</f>
        <v>Recruiter1</v>
      </c>
      <c r="D5188" s="2" t="str">
        <f>_xlfn.XLOOKUP(
  C5188,
  'Recruiter Data'!A:A,
  'Recruiter Data'!B:B,
  "Unknown"
)</f>
        <v>N America</v>
      </c>
      <c r="E5188" t="s">
        <v>18</v>
      </c>
      <c r="F5188" t="str">
        <f t="shared" si="244"/>
        <v>Application Review</v>
      </c>
      <c r="G5188" s="1">
        <v>44653.048032407409</v>
      </c>
      <c r="H5188" t="str">
        <f t="shared" si="245"/>
        <v>2022-04</v>
      </c>
    </row>
    <row r="5189" spans="1:8" x14ac:dyDescent="0.3">
      <c r="A5189" s="2">
        <v>144921851674</v>
      </c>
      <c r="B5189" s="2" t="str">
        <f t="shared" si="243"/>
        <v>144921851674</v>
      </c>
      <c r="C5189" s="2" t="str">
        <f>_xlfn.XLOOKUP(
  B5189,
  'Candidate Data'!A:A,
  'Candidate Data'!B:B,
  "Not Found"
)</f>
        <v>Recruiter1</v>
      </c>
      <c r="D5189" s="2" t="str">
        <f>_xlfn.XLOOKUP(
  C5189,
  'Recruiter Data'!A:A,
  'Recruiter Data'!B:B,
  "Unknown"
)</f>
        <v>N America</v>
      </c>
      <c r="E5189" t="s">
        <v>20</v>
      </c>
      <c r="F5189" t="str">
        <f t="shared" si="244"/>
        <v>Interview #1</v>
      </c>
      <c r="G5189" s="1">
        <v>44679.741527777776</v>
      </c>
      <c r="H5189" t="str">
        <f t="shared" si="245"/>
        <v>2022-04</v>
      </c>
    </row>
    <row r="5190" spans="1:8" x14ac:dyDescent="0.3">
      <c r="A5190" s="2">
        <v>144921851674</v>
      </c>
      <c r="B5190" s="2" t="str">
        <f t="shared" si="243"/>
        <v>144921851674</v>
      </c>
      <c r="C5190" s="2" t="str">
        <f>_xlfn.XLOOKUP(
  B5190,
  'Candidate Data'!A:A,
  'Candidate Data'!B:B,
  "Not Found"
)</f>
        <v>Recruiter1</v>
      </c>
      <c r="D5190" s="2" t="str">
        <f>_xlfn.XLOOKUP(
  C5190,
  'Recruiter Data'!A:A,
  'Recruiter Data'!B:B,
  "Unknown"
)</f>
        <v>N America</v>
      </c>
      <c r="E5190" t="s">
        <v>19</v>
      </c>
      <c r="F5190" t="str">
        <f t="shared" si="244"/>
        <v>Phone Screen</v>
      </c>
      <c r="G5190" s="1">
        <v>44673.808356481481</v>
      </c>
      <c r="H5190" t="str">
        <f t="shared" si="245"/>
        <v>2022-04</v>
      </c>
    </row>
    <row r="5191" spans="1:8" x14ac:dyDescent="0.3">
      <c r="A5191" s="2">
        <v>153760792452</v>
      </c>
      <c r="B5191" s="2" t="str">
        <f t="shared" si="243"/>
        <v>153760792452</v>
      </c>
      <c r="C5191" s="2" t="str">
        <f>_xlfn.XLOOKUP(
  B5191,
  'Candidate Data'!A:A,
  'Candidate Data'!B:B,
  "Not Found"
)</f>
        <v>Recruiter1</v>
      </c>
      <c r="D5191" s="2" t="str">
        <f>_xlfn.XLOOKUP(
  C5191,
  'Recruiter Data'!A:A,
  'Recruiter Data'!B:B,
  "Unknown"
)</f>
        <v>N America</v>
      </c>
      <c r="E5191" t="s">
        <v>18</v>
      </c>
      <c r="F5191" t="str">
        <f t="shared" si="244"/>
        <v>Application Review</v>
      </c>
      <c r="G5191" s="1">
        <v>44653.063923611109</v>
      </c>
      <c r="H5191" t="str">
        <f t="shared" si="245"/>
        <v>2022-04</v>
      </c>
    </row>
    <row r="5192" spans="1:8" x14ac:dyDescent="0.3">
      <c r="A5192" s="2">
        <v>153760792452</v>
      </c>
      <c r="B5192" s="2" t="str">
        <f t="shared" si="243"/>
        <v>153760792452</v>
      </c>
      <c r="C5192" s="2" t="str">
        <f>_xlfn.XLOOKUP(
  B5192,
  'Candidate Data'!A:A,
  'Candidate Data'!B:B,
  "Not Found"
)</f>
        <v>Recruiter1</v>
      </c>
      <c r="D5192" s="2" t="str">
        <f>_xlfn.XLOOKUP(
  C5192,
  'Recruiter Data'!A:A,
  'Recruiter Data'!B:B,
  "Unknown"
)</f>
        <v>N America</v>
      </c>
      <c r="E5192" t="s">
        <v>19</v>
      </c>
      <c r="F5192" t="str">
        <f t="shared" si="244"/>
        <v>Phone Screen</v>
      </c>
      <c r="G5192" s="1">
        <v>44653.575509259259</v>
      </c>
      <c r="H5192" t="str">
        <f t="shared" si="245"/>
        <v>2022-04</v>
      </c>
    </row>
    <row r="5193" spans="1:8" x14ac:dyDescent="0.3">
      <c r="A5193" s="2">
        <v>145376910810</v>
      </c>
      <c r="B5193" s="2" t="str">
        <f t="shared" si="243"/>
        <v>145376910810</v>
      </c>
      <c r="C5193" s="2" t="str">
        <f>_xlfn.XLOOKUP(
  B5193,
  'Candidate Data'!A:A,
  'Candidate Data'!B:B,
  "Not Found"
)</f>
        <v>Recruiter2</v>
      </c>
      <c r="D5193" s="2" t="str">
        <f>_xlfn.XLOOKUP(
  C5193,
  'Recruiter Data'!A:A,
  'Recruiter Data'!B:B,
  "Unknown"
)</f>
        <v>N America</v>
      </c>
      <c r="E5193" t="s">
        <v>18</v>
      </c>
      <c r="F5193" t="str">
        <f t="shared" si="244"/>
        <v>Application Review</v>
      </c>
      <c r="G5193" s="1">
        <v>44653.102199074077</v>
      </c>
      <c r="H5193" t="str">
        <f t="shared" si="245"/>
        <v>2022-04</v>
      </c>
    </row>
    <row r="5194" spans="1:8" x14ac:dyDescent="0.3">
      <c r="A5194" s="2">
        <v>158467130758</v>
      </c>
      <c r="B5194" s="2" t="str">
        <f t="shared" si="243"/>
        <v>158467130758</v>
      </c>
      <c r="C5194" s="2" t="str">
        <f>_xlfn.XLOOKUP(
  B5194,
  'Candidate Data'!A:A,
  'Candidate Data'!B:B,
  "Not Found"
)</f>
        <v>Recruiter43</v>
      </c>
      <c r="D5194" s="2" t="str">
        <f>_xlfn.XLOOKUP(
  C5194,
  'Recruiter Data'!A:A,
  'Recruiter Data'!B:B,
  "Unknown"
)</f>
        <v>Europe</v>
      </c>
      <c r="E5194" t="s">
        <v>18</v>
      </c>
      <c r="F5194" t="str">
        <f t="shared" si="244"/>
        <v>Application Review</v>
      </c>
      <c r="G5194" s="1">
        <v>44653.128946759258</v>
      </c>
      <c r="H5194" t="str">
        <f t="shared" si="245"/>
        <v>2022-04</v>
      </c>
    </row>
    <row r="5195" spans="1:8" x14ac:dyDescent="0.3">
      <c r="A5195" s="2">
        <v>158467130758</v>
      </c>
      <c r="B5195" s="2" t="str">
        <f t="shared" si="243"/>
        <v>158467130758</v>
      </c>
      <c r="C5195" s="2" t="str">
        <f>_xlfn.XLOOKUP(
  B5195,
  'Candidate Data'!A:A,
  'Candidate Data'!B:B,
  "Not Found"
)</f>
        <v>Recruiter43</v>
      </c>
      <c r="D5195" s="2" t="str">
        <f>_xlfn.XLOOKUP(
  C5195,
  'Recruiter Data'!A:A,
  'Recruiter Data'!B:B,
  "Unknown"
)</f>
        <v>Europe</v>
      </c>
      <c r="E5195" t="s">
        <v>21</v>
      </c>
      <c r="F5195" t="str">
        <f t="shared" si="244"/>
        <v>Diligence</v>
      </c>
      <c r="G5195" s="1">
        <v>44653.176620370374</v>
      </c>
      <c r="H5195" t="str">
        <f t="shared" si="245"/>
        <v>2022-04</v>
      </c>
    </row>
    <row r="5196" spans="1:8" x14ac:dyDescent="0.3">
      <c r="A5196" s="2">
        <v>158467130758</v>
      </c>
      <c r="B5196" s="2" t="str">
        <f t="shared" si="243"/>
        <v>158467130758</v>
      </c>
      <c r="C5196" s="2" t="str">
        <f>_xlfn.XLOOKUP(
  B5196,
  'Candidate Data'!A:A,
  'Candidate Data'!B:B,
  "Not Found"
)</f>
        <v>Recruiter43</v>
      </c>
      <c r="D5196" s="2" t="str">
        <f>_xlfn.XLOOKUP(
  C5196,
  'Recruiter Data'!A:A,
  'Recruiter Data'!B:B,
  "Unknown"
)</f>
        <v>Europe</v>
      </c>
      <c r="E5196" t="s">
        <v>22</v>
      </c>
      <c r="F5196" t="str">
        <f t="shared" si="244"/>
        <v>Final Interview</v>
      </c>
      <c r="G5196" s="1">
        <v>44653.176608796297</v>
      </c>
      <c r="H5196" t="str">
        <f t="shared" si="245"/>
        <v>2022-04</v>
      </c>
    </row>
    <row r="5197" spans="1:8" x14ac:dyDescent="0.3">
      <c r="A5197" s="2">
        <v>158467130758</v>
      </c>
      <c r="B5197" s="2" t="str">
        <f t="shared" si="243"/>
        <v>158467130758</v>
      </c>
      <c r="C5197" s="2" t="str">
        <f>_xlfn.XLOOKUP(
  B5197,
  'Candidate Data'!A:A,
  'Candidate Data'!B:B,
  "Not Found"
)</f>
        <v>Recruiter43</v>
      </c>
      <c r="D5197" s="2" t="str">
        <f>_xlfn.XLOOKUP(
  C5197,
  'Recruiter Data'!A:A,
  'Recruiter Data'!B:B,
  "Unknown"
)</f>
        <v>Europe</v>
      </c>
      <c r="E5197" t="s">
        <v>20</v>
      </c>
      <c r="F5197" t="str">
        <f t="shared" si="244"/>
        <v>Interview #1</v>
      </c>
      <c r="G5197" s="1">
        <v>44653.128946759258</v>
      </c>
      <c r="H5197" t="str">
        <f t="shared" si="245"/>
        <v>2022-04</v>
      </c>
    </row>
    <row r="5198" spans="1:8" x14ac:dyDescent="0.3">
      <c r="A5198" s="2">
        <v>158467130758</v>
      </c>
      <c r="B5198" s="2" t="str">
        <f t="shared" si="243"/>
        <v>158467130758</v>
      </c>
      <c r="C5198" s="2" t="str">
        <f>_xlfn.XLOOKUP(
  B5198,
  'Candidate Data'!A:A,
  'Candidate Data'!B:B,
  "Not Found"
)</f>
        <v>Recruiter43</v>
      </c>
      <c r="D5198" s="2" t="str">
        <f>_xlfn.XLOOKUP(
  C5198,
  'Recruiter Data'!A:A,
  'Recruiter Data'!B:B,
  "Unknown"
)</f>
        <v>Europe</v>
      </c>
      <c r="E5198" t="s">
        <v>23</v>
      </c>
      <c r="F5198" t="str">
        <f t="shared" si="244"/>
        <v>Next Steps</v>
      </c>
      <c r="G5198" s="1">
        <v>44653.176608796297</v>
      </c>
      <c r="H5198" t="str">
        <f t="shared" si="245"/>
        <v>2022-04</v>
      </c>
    </row>
    <row r="5199" spans="1:8" x14ac:dyDescent="0.3">
      <c r="A5199" s="2">
        <v>158467130758</v>
      </c>
      <c r="B5199" s="2" t="str">
        <f t="shared" si="243"/>
        <v>158467130758</v>
      </c>
      <c r="C5199" s="2" t="str">
        <f>_xlfn.XLOOKUP(
  B5199,
  'Candidate Data'!A:A,
  'Candidate Data'!B:B,
  "Not Found"
)</f>
        <v>Recruiter43</v>
      </c>
      <c r="D5199" s="2" t="str">
        <f>_xlfn.XLOOKUP(
  C5199,
  'Recruiter Data'!A:A,
  'Recruiter Data'!B:B,
  "Unknown"
)</f>
        <v>Europe</v>
      </c>
      <c r="E5199" t="s">
        <v>19</v>
      </c>
      <c r="F5199" t="str">
        <f t="shared" si="244"/>
        <v>Phone Screen</v>
      </c>
      <c r="G5199" s="1">
        <v>44653.128946759258</v>
      </c>
      <c r="H5199" t="str">
        <f t="shared" si="245"/>
        <v>2022-04</v>
      </c>
    </row>
    <row r="5200" spans="1:8" x14ac:dyDescent="0.3">
      <c r="A5200" s="2">
        <v>154624161162</v>
      </c>
      <c r="B5200" s="2" t="str">
        <f t="shared" si="243"/>
        <v>154624161162</v>
      </c>
      <c r="C5200" s="2" t="str">
        <f>_xlfn.XLOOKUP(
  B5200,
  'Candidate Data'!A:A,
  'Candidate Data'!B:B,
  "Not Found"
)</f>
        <v>Recruiter4</v>
      </c>
      <c r="D5200" s="2" t="str">
        <f>_xlfn.XLOOKUP(
  C5200,
  'Recruiter Data'!A:A,
  'Recruiter Data'!B:B,
  "Unknown"
)</f>
        <v>Asia</v>
      </c>
      <c r="E5200" t="s">
        <v>18</v>
      </c>
      <c r="F5200" t="str">
        <f t="shared" si="244"/>
        <v>Application Review</v>
      </c>
      <c r="G5200" s="1">
        <v>44653.234259259261</v>
      </c>
      <c r="H5200" t="str">
        <f t="shared" si="245"/>
        <v>2022-04</v>
      </c>
    </row>
    <row r="5201" spans="1:8" x14ac:dyDescent="0.3">
      <c r="A5201" s="2">
        <v>154624161162</v>
      </c>
      <c r="B5201" s="2" t="str">
        <f t="shared" si="243"/>
        <v>154624161162</v>
      </c>
      <c r="C5201" s="2" t="str">
        <f>_xlfn.XLOOKUP(
  B5201,
  'Candidate Data'!A:A,
  'Candidate Data'!B:B,
  "Not Found"
)</f>
        <v>Recruiter4</v>
      </c>
      <c r="D5201" s="2" t="str">
        <f>_xlfn.XLOOKUP(
  C5201,
  'Recruiter Data'!A:A,
  'Recruiter Data'!B:B,
  "Unknown"
)</f>
        <v>Asia</v>
      </c>
      <c r="E5201" t="s">
        <v>21</v>
      </c>
      <c r="F5201" t="str">
        <f t="shared" si="244"/>
        <v>Diligence</v>
      </c>
      <c r="G5201" s="1">
        <v>44653.234849537039</v>
      </c>
      <c r="H5201" t="str">
        <f t="shared" si="245"/>
        <v>2022-04</v>
      </c>
    </row>
    <row r="5202" spans="1:8" x14ac:dyDescent="0.3">
      <c r="A5202" s="2">
        <v>154624161162</v>
      </c>
      <c r="B5202" s="2" t="str">
        <f t="shared" si="243"/>
        <v>154624161162</v>
      </c>
      <c r="C5202" s="2" t="str">
        <f>_xlfn.XLOOKUP(
  B5202,
  'Candidate Data'!A:A,
  'Candidate Data'!B:B,
  "Not Found"
)</f>
        <v>Recruiter4</v>
      </c>
      <c r="D5202" s="2" t="str">
        <f>_xlfn.XLOOKUP(
  C5202,
  'Recruiter Data'!A:A,
  'Recruiter Data'!B:B,
  "Unknown"
)</f>
        <v>Asia</v>
      </c>
      <c r="E5202" t="s">
        <v>22</v>
      </c>
      <c r="F5202" t="str">
        <f t="shared" si="244"/>
        <v>Final Interview</v>
      </c>
      <c r="G5202" s="1">
        <v>44653.234849537039</v>
      </c>
      <c r="H5202" t="str">
        <f t="shared" si="245"/>
        <v>2022-04</v>
      </c>
    </row>
    <row r="5203" spans="1:8" x14ac:dyDescent="0.3">
      <c r="A5203" s="2">
        <v>154624161162</v>
      </c>
      <c r="B5203" s="2" t="str">
        <f t="shared" si="243"/>
        <v>154624161162</v>
      </c>
      <c r="C5203" s="2" t="str">
        <f>_xlfn.XLOOKUP(
  B5203,
  'Candidate Data'!A:A,
  'Candidate Data'!B:B,
  "Not Found"
)</f>
        <v>Recruiter4</v>
      </c>
      <c r="D5203" s="2" t="str">
        <f>_xlfn.XLOOKUP(
  C5203,
  'Recruiter Data'!A:A,
  'Recruiter Data'!B:B,
  "Unknown"
)</f>
        <v>Asia</v>
      </c>
      <c r="E5203" t="s">
        <v>20</v>
      </c>
      <c r="F5203" t="str">
        <f t="shared" si="244"/>
        <v>Interview #1</v>
      </c>
      <c r="G5203" s="1">
        <v>44653.234340277777</v>
      </c>
      <c r="H5203" t="str">
        <f t="shared" si="245"/>
        <v>2022-04</v>
      </c>
    </row>
    <row r="5204" spans="1:8" x14ac:dyDescent="0.3">
      <c r="A5204" s="2">
        <v>154624161162</v>
      </c>
      <c r="B5204" s="2" t="str">
        <f t="shared" si="243"/>
        <v>154624161162</v>
      </c>
      <c r="C5204" s="2" t="str">
        <f>_xlfn.XLOOKUP(
  B5204,
  'Candidate Data'!A:A,
  'Candidate Data'!B:B,
  "Not Found"
)</f>
        <v>Recruiter4</v>
      </c>
      <c r="D5204" s="2" t="str">
        <f>_xlfn.XLOOKUP(
  C5204,
  'Recruiter Data'!A:A,
  'Recruiter Data'!B:B,
  "Unknown"
)</f>
        <v>Asia</v>
      </c>
      <c r="E5204" t="s">
        <v>23</v>
      </c>
      <c r="F5204" t="str">
        <f t="shared" si="244"/>
        <v>Next Steps</v>
      </c>
      <c r="G5204" s="1">
        <v>44653.234849537039</v>
      </c>
      <c r="H5204" t="str">
        <f t="shared" si="245"/>
        <v>2022-04</v>
      </c>
    </row>
    <row r="5205" spans="1:8" x14ac:dyDescent="0.3">
      <c r="A5205" s="2">
        <v>154624161162</v>
      </c>
      <c r="B5205" s="2" t="str">
        <f t="shared" si="243"/>
        <v>154624161162</v>
      </c>
      <c r="C5205" s="2" t="str">
        <f>_xlfn.XLOOKUP(
  B5205,
  'Candidate Data'!A:A,
  'Candidate Data'!B:B,
  "Not Found"
)</f>
        <v>Recruiter4</v>
      </c>
      <c r="D5205" s="2" t="str">
        <f>_xlfn.XLOOKUP(
  C5205,
  'Recruiter Data'!A:A,
  'Recruiter Data'!B:B,
  "Unknown"
)</f>
        <v>Asia</v>
      </c>
      <c r="E5205" t="s">
        <v>19</v>
      </c>
      <c r="F5205" t="str">
        <f t="shared" si="244"/>
        <v>Phone Screen</v>
      </c>
      <c r="G5205" s="1">
        <v>44653.234340277777</v>
      </c>
      <c r="H5205" t="str">
        <f t="shared" si="245"/>
        <v>2022-04</v>
      </c>
    </row>
    <row r="5206" spans="1:8" x14ac:dyDescent="0.3">
      <c r="A5206" s="2">
        <v>106662221347</v>
      </c>
      <c r="B5206" s="2" t="str">
        <f t="shared" si="243"/>
        <v>106662221347</v>
      </c>
      <c r="C5206" s="2" t="str">
        <f>_xlfn.XLOOKUP(
  B5206,
  'Candidate Data'!A:A,
  'Candidate Data'!B:B,
  "Not Found"
)</f>
        <v>Recruiter10</v>
      </c>
      <c r="D5206" s="2" t="str">
        <f>_xlfn.XLOOKUP(
  C5206,
  'Recruiter Data'!A:A,
  'Recruiter Data'!B:B,
  "Unknown"
)</f>
        <v>N America</v>
      </c>
      <c r="E5206" t="s">
        <v>18</v>
      </c>
      <c r="F5206" t="str">
        <f t="shared" si="244"/>
        <v>Application Review</v>
      </c>
      <c r="G5206" s="1">
        <v>44653.319386574076</v>
      </c>
      <c r="H5206" t="str">
        <f t="shared" si="245"/>
        <v>2022-04</v>
      </c>
    </row>
    <row r="5207" spans="1:8" x14ac:dyDescent="0.3">
      <c r="A5207" s="2">
        <v>106662221347</v>
      </c>
      <c r="B5207" s="2" t="str">
        <f t="shared" si="243"/>
        <v>106662221347</v>
      </c>
      <c r="C5207" s="2" t="str">
        <f>_xlfn.XLOOKUP(
  B5207,
  'Candidate Data'!A:A,
  'Candidate Data'!B:B,
  "Not Found"
)</f>
        <v>Recruiter10</v>
      </c>
      <c r="D5207" s="2" t="str">
        <f>_xlfn.XLOOKUP(
  C5207,
  'Recruiter Data'!A:A,
  'Recruiter Data'!B:B,
  "Unknown"
)</f>
        <v>N America</v>
      </c>
      <c r="E5207" t="s">
        <v>21</v>
      </c>
      <c r="F5207" t="str">
        <f t="shared" si="244"/>
        <v>Diligence</v>
      </c>
      <c r="G5207" s="1">
        <v>44673.113252314812</v>
      </c>
      <c r="H5207" t="str">
        <f t="shared" si="245"/>
        <v>2022-04</v>
      </c>
    </row>
    <row r="5208" spans="1:8" x14ac:dyDescent="0.3">
      <c r="A5208" s="2">
        <v>106662221347</v>
      </c>
      <c r="B5208" s="2" t="str">
        <f t="shared" si="243"/>
        <v>106662221347</v>
      </c>
      <c r="C5208" s="2" t="str">
        <f>_xlfn.XLOOKUP(
  B5208,
  'Candidate Data'!A:A,
  'Candidate Data'!B:B,
  "Not Found"
)</f>
        <v>Recruiter10</v>
      </c>
      <c r="D5208" s="2" t="str">
        <f>_xlfn.XLOOKUP(
  C5208,
  'Recruiter Data'!A:A,
  'Recruiter Data'!B:B,
  "Unknown"
)</f>
        <v>N America</v>
      </c>
      <c r="E5208" t="s">
        <v>22</v>
      </c>
      <c r="F5208" t="str">
        <f t="shared" si="244"/>
        <v>Final Interview</v>
      </c>
      <c r="G5208" s="1">
        <v>44673.113252314812</v>
      </c>
      <c r="H5208" t="str">
        <f t="shared" si="245"/>
        <v>2022-04</v>
      </c>
    </row>
    <row r="5209" spans="1:8" x14ac:dyDescent="0.3">
      <c r="A5209" s="2">
        <v>106662221347</v>
      </c>
      <c r="B5209" s="2" t="str">
        <f t="shared" si="243"/>
        <v>106662221347</v>
      </c>
      <c r="C5209" s="2" t="str">
        <f>_xlfn.XLOOKUP(
  B5209,
  'Candidate Data'!A:A,
  'Candidate Data'!B:B,
  "Not Found"
)</f>
        <v>Recruiter10</v>
      </c>
      <c r="D5209" s="2" t="str">
        <f>_xlfn.XLOOKUP(
  C5209,
  'Recruiter Data'!A:A,
  'Recruiter Data'!B:B,
  "Unknown"
)</f>
        <v>N America</v>
      </c>
      <c r="E5209" t="s">
        <v>20</v>
      </c>
      <c r="F5209" t="str">
        <f t="shared" si="244"/>
        <v>Interview #1</v>
      </c>
      <c r="G5209" s="1">
        <v>44653.319386574076</v>
      </c>
      <c r="H5209" t="str">
        <f t="shared" si="245"/>
        <v>2022-04</v>
      </c>
    </row>
    <row r="5210" spans="1:8" x14ac:dyDescent="0.3">
      <c r="A5210" s="2">
        <v>106662221347</v>
      </c>
      <c r="B5210" s="2" t="str">
        <f t="shared" si="243"/>
        <v>106662221347</v>
      </c>
      <c r="C5210" s="2" t="str">
        <f>_xlfn.XLOOKUP(
  B5210,
  'Candidate Data'!A:A,
  'Candidate Data'!B:B,
  "Not Found"
)</f>
        <v>Recruiter10</v>
      </c>
      <c r="D5210" s="2" t="str">
        <f>_xlfn.XLOOKUP(
  C5210,
  'Recruiter Data'!A:A,
  'Recruiter Data'!B:B,
  "Unknown"
)</f>
        <v>N America</v>
      </c>
      <c r="E5210" t="s">
        <v>23</v>
      </c>
      <c r="F5210" t="str">
        <f t="shared" si="244"/>
        <v>Next Steps</v>
      </c>
      <c r="G5210" s="1">
        <v>44673.113252314812</v>
      </c>
      <c r="H5210" t="str">
        <f t="shared" si="245"/>
        <v>2022-04</v>
      </c>
    </row>
    <row r="5211" spans="1:8" x14ac:dyDescent="0.3">
      <c r="A5211" s="2">
        <v>106662221347</v>
      </c>
      <c r="B5211" s="2" t="str">
        <f t="shared" si="243"/>
        <v>106662221347</v>
      </c>
      <c r="C5211" s="2" t="str">
        <f>_xlfn.XLOOKUP(
  B5211,
  'Candidate Data'!A:A,
  'Candidate Data'!B:B,
  "Not Found"
)</f>
        <v>Recruiter10</v>
      </c>
      <c r="D5211" s="2" t="str">
        <f>_xlfn.XLOOKUP(
  C5211,
  'Recruiter Data'!A:A,
  'Recruiter Data'!B:B,
  "Unknown"
)</f>
        <v>N America</v>
      </c>
      <c r="E5211" t="s">
        <v>19</v>
      </c>
      <c r="F5211" t="str">
        <f t="shared" si="244"/>
        <v>Phone Screen</v>
      </c>
      <c r="G5211" s="1">
        <v>44653.319386574076</v>
      </c>
      <c r="H5211" t="str">
        <f t="shared" si="245"/>
        <v>2022-04</v>
      </c>
    </row>
    <row r="5212" spans="1:8" x14ac:dyDescent="0.3">
      <c r="A5212" s="2">
        <v>135416140088</v>
      </c>
      <c r="B5212" s="2" t="str">
        <f t="shared" si="243"/>
        <v>135416140088</v>
      </c>
      <c r="C5212" s="2" t="str">
        <f>_xlfn.XLOOKUP(
  B5212,
  'Candidate Data'!A:A,
  'Candidate Data'!B:B,
  "Not Found"
)</f>
        <v>Recruiter26</v>
      </c>
      <c r="D5212" s="2" t="str">
        <f>_xlfn.XLOOKUP(
  C5212,
  'Recruiter Data'!A:A,
  'Recruiter Data'!B:B,
  "Unknown"
)</f>
        <v>Europe</v>
      </c>
      <c r="E5212" t="s">
        <v>18</v>
      </c>
      <c r="F5212" t="str">
        <f t="shared" si="244"/>
        <v>Application Review</v>
      </c>
      <c r="G5212" s="1">
        <v>44653.386840277781</v>
      </c>
      <c r="H5212" t="str">
        <f t="shared" si="245"/>
        <v>2022-04</v>
      </c>
    </row>
    <row r="5213" spans="1:8" x14ac:dyDescent="0.3">
      <c r="A5213" s="2">
        <v>135416140088</v>
      </c>
      <c r="B5213" s="2" t="str">
        <f t="shared" si="243"/>
        <v>135416140088</v>
      </c>
      <c r="C5213" s="2" t="str">
        <f>_xlfn.XLOOKUP(
  B5213,
  'Candidate Data'!A:A,
  'Candidate Data'!B:B,
  "Not Found"
)</f>
        <v>Recruiter26</v>
      </c>
      <c r="D5213" s="2" t="str">
        <f>_xlfn.XLOOKUP(
  C5213,
  'Recruiter Data'!A:A,
  'Recruiter Data'!B:B,
  "Unknown"
)</f>
        <v>Europe</v>
      </c>
      <c r="E5213" t="s">
        <v>20</v>
      </c>
      <c r="F5213" t="str">
        <f t="shared" si="244"/>
        <v>Interview #1</v>
      </c>
      <c r="G5213" s="1">
        <v>44660.563449074078</v>
      </c>
      <c r="H5213" t="str">
        <f t="shared" si="245"/>
        <v>2022-04</v>
      </c>
    </row>
    <row r="5214" spans="1:8" x14ac:dyDescent="0.3">
      <c r="A5214" s="2">
        <v>135416140088</v>
      </c>
      <c r="B5214" s="2" t="str">
        <f t="shared" si="243"/>
        <v>135416140088</v>
      </c>
      <c r="C5214" s="2" t="str">
        <f>_xlfn.XLOOKUP(
  B5214,
  'Candidate Data'!A:A,
  'Candidate Data'!B:B,
  "Not Found"
)</f>
        <v>Recruiter26</v>
      </c>
      <c r="D5214" s="2" t="str">
        <f>_xlfn.XLOOKUP(
  C5214,
  'Recruiter Data'!A:A,
  'Recruiter Data'!B:B,
  "Unknown"
)</f>
        <v>Europe</v>
      </c>
      <c r="E5214" t="s">
        <v>19</v>
      </c>
      <c r="F5214" t="str">
        <f t="shared" si="244"/>
        <v>Phone Screen</v>
      </c>
      <c r="G5214" s="1">
        <v>44653.432534722226</v>
      </c>
      <c r="H5214" t="str">
        <f t="shared" si="245"/>
        <v>2022-04</v>
      </c>
    </row>
    <row r="5215" spans="1:8" x14ac:dyDescent="0.3">
      <c r="A5215" s="2">
        <v>112399528529</v>
      </c>
      <c r="B5215" s="2" t="str">
        <f t="shared" si="243"/>
        <v>112399528529</v>
      </c>
      <c r="C5215" s="2" t="str">
        <f>_xlfn.XLOOKUP(
  B5215,
  'Candidate Data'!A:A,
  'Candidate Data'!B:B,
  "Not Found"
)</f>
        <v>Recruiter22</v>
      </c>
      <c r="D5215" s="2" t="str">
        <f>_xlfn.XLOOKUP(
  C5215,
  'Recruiter Data'!A:A,
  'Recruiter Data'!B:B,
  "Unknown"
)</f>
        <v>N America</v>
      </c>
      <c r="E5215" t="s">
        <v>18</v>
      </c>
      <c r="F5215" t="str">
        <f t="shared" si="244"/>
        <v>Application Review</v>
      </c>
      <c r="G5215" s="1">
        <v>44653.409780092596</v>
      </c>
      <c r="H5215" t="str">
        <f t="shared" si="245"/>
        <v>2022-04</v>
      </c>
    </row>
    <row r="5216" spans="1:8" x14ac:dyDescent="0.3">
      <c r="A5216" s="2">
        <v>114308405689</v>
      </c>
      <c r="B5216" s="2" t="str">
        <f t="shared" si="243"/>
        <v>114308405689</v>
      </c>
      <c r="C5216" s="2" t="str">
        <f>_xlfn.XLOOKUP(
  B5216,
  'Candidate Data'!A:A,
  'Candidate Data'!B:B,
  "Not Found"
)</f>
        <v>Recruiter2</v>
      </c>
      <c r="D5216" s="2" t="str">
        <f>_xlfn.XLOOKUP(
  C5216,
  'Recruiter Data'!A:A,
  'Recruiter Data'!B:B,
  "Unknown"
)</f>
        <v>N America</v>
      </c>
      <c r="E5216" t="s">
        <v>18</v>
      </c>
      <c r="F5216" t="str">
        <f t="shared" si="244"/>
        <v>Application Review</v>
      </c>
      <c r="G5216" s="1">
        <v>44653.562743055554</v>
      </c>
      <c r="H5216" t="str">
        <f t="shared" si="245"/>
        <v>2022-04</v>
      </c>
    </row>
    <row r="5217" spans="1:8" x14ac:dyDescent="0.3">
      <c r="A5217" s="2">
        <v>114308405689</v>
      </c>
      <c r="B5217" s="2" t="str">
        <f t="shared" si="243"/>
        <v>114308405689</v>
      </c>
      <c r="C5217" s="2" t="str">
        <f>_xlfn.XLOOKUP(
  B5217,
  'Candidate Data'!A:A,
  'Candidate Data'!B:B,
  "Not Found"
)</f>
        <v>Recruiter2</v>
      </c>
      <c r="D5217" s="2" t="str">
        <f>_xlfn.XLOOKUP(
  C5217,
  'Recruiter Data'!A:A,
  'Recruiter Data'!B:B,
  "Unknown"
)</f>
        <v>N America</v>
      </c>
      <c r="E5217" t="s">
        <v>18</v>
      </c>
      <c r="F5217" t="str">
        <f t="shared" si="244"/>
        <v>Application Review</v>
      </c>
      <c r="G5217" s="1">
        <v>44666.568298611113</v>
      </c>
      <c r="H5217" t="str">
        <f t="shared" si="245"/>
        <v>2022-04</v>
      </c>
    </row>
    <row r="5218" spans="1:8" x14ac:dyDescent="0.3">
      <c r="A5218" s="2">
        <v>114308405689</v>
      </c>
      <c r="B5218" s="2" t="str">
        <f t="shared" si="243"/>
        <v>114308405689</v>
      </c>
      <c r="C5218" s="2" t="str">
        <f>_xlfn.XLOOKUP(
  B5218,
  'Candidate Data'!A:A,
  'Candidate Data'!B:B,
  "Not Found"
)</f>
        <v>Recruiter2</v>
      </c>
      <c r="D5218" s="2" t="str">
        <f>_xlfn.XLOOKUP(
  C5218,
  'Recruiter Data'!A:A,
  'Recruiter Data'!B:B,
  "Unknown"
)</f>
        <v>N America</v>
      </c>
      <c r="E5218" t="s">
        <v>21</v>
      </c>
      <c r="F5218" t="str">
        <f t="shared" si="244"/>
        <v>Diligence</v>
      </c>
      <c r="G5218" s="1">
        <v>44675.872499999998</v>
      </c>
      <c r="H5218" t="str">
        <f t="shared" si="245"/>
        <v>2022-04</v>
      </c>
    </row>
    <row r="5219" spans="1:8" x14ac:dyDescent="0.3">
      <c r="A5219" s="2">
        <v>114308405689</v>
      </c>
      <c r="B5219" s="2" t="str">
        <f t="shared" si="243"/>
        <v>114308405689</v>
      </c>
      <c r="C5219" s="2" t="str">
        <f>_xlfn.XLOOKUP(
  B5219,
  'Candidate Data'!A:A,
  'Candidate Data'!B:B,
  "Not Found"
)</f>
        <v>Recruiter2</v>
      </c>
      <c r="D5219" s="2" t="str">
        <f>_xlfn.XLOOKUP(
  C5219,
  'Recruiter Data'!A:A,
  'Recruiter Data'!B:B,
  "Unknown"
)</f>
        <v>N America</v>
      </c>
      <c r="E5219" t="s">
        <v>22</v>
      </c>
      <c r="F5219" t="str">
        <f t="shared" si="244"/>
        <v>Final Interview</v>
      </c>
      <c r="G5219" s="1">
        <v>44675.872499999998</v>
      </c>
      <c r="H5219" t="str">
        <f t="shared" si="245"/>
        <v>2022-04</v>
      </c>
    </row>
    <row r="5220" spans="1:8" x14ac:dyDescent="0.3">
      <c r="A5220" s="2">
        <v>114308405689</v>
      </c>
      <c r="B5220" s="2" t="str">
        <f t="shared" si="243"/>
        <v>114308405689</v>
      </c>
      <c r="C5220" s="2" t="str">
        <f>_xlfn.XLOOKUP(
  B5220,
  'Candidate Data'!A:A,
  'Candidate Data'!B:B,
  "Not Found"
)</f>
        <v>Recruiter2</v>
      </c>
      <c r="D5220" s="2" t="str">
        <f>_xlfn.XLOOKUP(
  C5220,
  'Recruiter Data'!A:A,
  'Recruiter Data'!B:B,
  "Unknown"
)</f>
        <v>N America</v>
      </c>
      <c r="E5220" t="s">
        <v>20</v>
      </c>
      <c r="F5220" t="str">
        <f t="shared" si="244"/>
        <v>Interview #1</v>
      </c>
      <c r="G5220" s="1">
        <v>44666.80914351852</v>
      </c>
      <c r="H5220" t="str">
        <f t="shared" si="245"/>
        <v>2022-04</v>
      </c>
    </row>
    <row r="5221" spans="1:8" x14ac:dyDescent="0.3">
      <c r="A5221" s="2">
        <v>114308405689</v>
      </c>
      <c r="B5221" s="2" t="str">
        <f t="shared" si="243"/>
        <v>114308405689</v>
      </c>
      <c r="C5221" s="2" t="str">
        <f>_xlfn.XLOOKUP(
  B5221,
  'Candidate Data'!A:A,
  'Candidate Data'!B:B,
  "Not Found"
)</f>
        <v>Recruiter2</v>
      </c>
      <c r="D5221" s="2" t="str">
        <f>_xlfn.XLOOKUP(
  C5221,
  'Recruiter Data'!A:A,
  'Recruiter Data'!B:B,
  "Unknown"
)</f>
        <v>N America</v>
      </c>
      <c r="E5221" t="s">
        <v>23</v>
      </c>
      <c r="F5221" t="str">
        <f t="shared" si="244"/>
        <v>Next Steps</v>
      </c>
      <c r="G5221" s="1">
        <v>44675.872499999998</v>
      </c>
      <c r="H5221" t="str">
        <f t="shared" si="245"/>
        <v>2022-04</v>
      </c>
    </row>
    <row r="5222" spans="1:8" x14ac:dyDescent="0.3">
      <c r="A5222" s="2">
        <v>114308405689</v>
      </c>
      <c r="B5222" s="2" t="str">
        <f t="shared" si="243"/>
        <v>114308405689</v>
      </c>
      <c r="C5222" s="2" t="str">
        <f>_xlfn.XLOOKUP(
  B5222,
  'Candidate Data'!A:A,
  'Candidate Data'!B:B,
  "Not Found"
)</f>
        <v>Recruiter2</v>
      </c>
      <c r="D5222" s="2" t="str">
        <f>_xlfn.XLOOKUP(
  C5222,
  'Recruiter Data'!A:A,
  'Recruiter Data'!B:B,
  "Unknown"
)</f>
        <v>N America</v>
      </c>
      <c r="E5222" t="s">
        <v>19</v>
      </c>
      <c r="F5222" t="str">
        <f t="shared" si="244"/>
        <v>Phone Screen</v>
      </c>
      <c r="G5222" s="1">
        <v>44653.759097222224</v>
      </c>
      <c r="H5222" t="str">
        <f t="shared" si="245"/>
        <v>2022-04</v>
      </c>
    </row>
    <row r="5223" spans="1:8" x14ac:dyDescent="0.3">
      <c r="A5223" s="2">
        <v>114308405689</v>
      </c>
      <c r="B5223" s="2" t="str">
        <f t="shared" si="243"/>
        <v>114308405689</v>
      </c>
      <c r="C5223" s="2" t="str">
        <f>_xlfn.XLOOKUP(
  B5223,
  'Candidate Data'!A:A,
  'Candidate Data'!B:B,
  "Not Found"
)</f>
        <v>Recruiter2</v>
      </c>
      <c r="D5223" s="2" t="str">
        <f>_xlfn.XLOOKUP(
  C5223,
  'Recruiter Data'!A:A,
  'Recruiter Data'!B:B,
  "Unknown"
)</f>
        <v>N America</v>
      </c>
      <c r="E5223" t="s">
        <v>24</v>
      </c>
      <c r="F5223" t="str">
        <f t="shared" si="244"/>
        <v>Waitlist</v>
      </c>
      <c r="G5223" s="1">
        <v>44681.599374999998</v>
      </c>
      <c r="H5223" t="str">
        <f t="shared" si="245"/>
        <v>2022-04</v>
      </c>
    </row>
    <row r="5224" spans="1:8" x14ac:dyDescent="0.3">
      <c r="A5224" s="2">
        <v>100662221192</v>
      </c>
      <c r="B5224" s="2" t="str">
        <f t="shared" si="243"/>
        <v>100662221192</v>
      </c>
      <c r="C5224" s="2" t="str">
        <f>_xlfn.XLOOKUP(
  B5224,
  'Candidate Data'!A:A,
  'Candidate Data'!B:B,
  "Not Found"
)</f>
        <v>Recruiter9</v>
      </c>
      <c r="D5224" s="2" t="str">
        <f>_xlfn.XLOOKUP(
  C5224,
  'Recruiter Data'!A:A,
  'Recruiter Data'!B:B,
  "Unknown"
)</f>
        <v>Europe</v>
      </c>
      <c r="E5224" t="s">
        <v>18</v>
      </c>
      <c r="F5224" t="str">
        <f t="shared" si="244"/>
        <v>Application Review</v>
      </c>
      <c r="G5224" s="1">
        <v>44653.579884259256</v>
      </c>
      <c r="H5224" t="str">
        <f t="shared" si="245"/>
        <v>2022-04</v>
      </c>
    </row>
    <row r="5225" spans="1:8" x14ac:dyDescent="0.3">
      <c r="A5225" s="2">
        <v>160020742719</v>
      </c>
      <c r="B5225" s="2" t="str">
        <f t="shared" si="243"/>
        <v>160020742719</v>
      </c>
      <c r="C5225" s="2" t="str">
        <f>_xlfn.XLOOKUP(
  B5225,
  'Candidate Data'!A:A,
  'Candidate Data'!B:B,
  "Not Found"
)</f>
        <v>Recruiter6</v>
      </c>
      <c r="D5225" s="2" t="str">
        <f>_xlfn.XLOOKUP(
  C5225,
  'Recruiter Data'!A:A,
  'Recruiter Data'!B:B,
  "Unknown"
)</f>
        <v>N America</v>
      </c>
      <c r="E5225" t="s">
        <v>18</v>
      </c>
      <c r="F5225" t="str">
        <f t="shared" si="244"/>
        <v>Application Review</v>
      </c>
      <c r="G5225" s="1">
        <v>44653.581400462965</v>
      </c>
      <c r="H5225" t="str">
        <f t="shared" si="245"/>
        <v>2022-04</v>
      </c>
    </row>
    <row r="5226" spans="1:8" x14ac:dyDescent="0.3">
      <c r="A5226" s="2">
        <v>180508028048</v>
      </c>
      <c r="B5226" s="2" t="str">
        <f t="shared" si="243"/>
        <v>180508028048</v>
      </c>
      <c r="C5226" s="2" t="str">
        <f>_xlfn.XLOOKUP(
  B5226,
  'Candidate Data'!A:A,
  'Candidate Data'!B:B,
  "Not Found"
)</f>
        <v>Recruiter1</v>
      </c>
      <c r="D5226" s="2" t="str">
        <f>_xlfn.XLOOKUP(
  C5226,
  'Recruiter Data'!A:A,
  'Recruiter Data'!B:B,
  "Unknown"
)</f>
        <v>N America</v>
      </c>
      <c r="E5226" t="s">
        <v>18</v>
      </c>
      <c r="F5226" t="str">
        <f t="shared" si="244"/>
        <v>Application Review</v>
      </c>
      <c r="G5226" s="1">
        <v>44653.588495370372</v>
      </c>
      <c r="H5226" t="str">
        <f t="shared" si="245"/>
        <v>2022-04</v>
      </c>
    </row>
    <row r="5227" spans="1:8" x14ac:dyDescent="0.3">
      <c r="A5227" s="2">
        <v>180508028048</v>
      </c>
      <c r="B5227" s="2" t="str">
        <f t="shared" si="243"/>
        <v>180508028048</v>
      </c>
      <c r="C5227" s="2" t="str">
        <f>_xlfn.XLOOKUP(
  B5227,
  'Candidate Data'!A:A,
  'Candidate Data'!B:B,
  "Not Found"
)</f>
        <v>Recruiter1</v>
      </c>
      <c r="D5227" s="2" t="str">
        <f>_xlfn.XLOOKUP(
  C5227,
  'Recruiter Data'!A:A,
  'Recruiter Data'!B:B,
  "Unknown"
)</f>
        <v>N America</v>
      </c>
      <c r="E5227" t="s">
        <v>22</v>
      </c>
      <c r="F5227" t="str">
        <f t="shared" si="244"/>
        <v>Final Interview</v>
      </c>
      <c r="G5227" s="1">
        <v>44679.837754629632</v>
      </c>
      <c r="H5227" t="str">
        <f t="shared" si="245"/>
        <v>2022-04</v>
      </c>
    </row>
    <row r="5228" spans="1:8" x14ac:dyDescent="0.3">
      <c r="A5228" s="2">
        <v>180508028048</v>
      </c>
      <c r="B5228" s="2" t="str">
        <f t="shared" si="243"/>
        <v>180508028048</v>
      </c>
      <c r="C5228" s="2" t="str">
        <f>_xlfn.XLOOKUP(
  B5228,
  'Candidate Data'!A:A,
  'Candidate Data'!B:B,
  "Not Found"
)</f>
        <v>Recruiter1</v>
      </c>
      <c r="D5228" s="2" t="str">
        <f>_xlfn.XLOOKUP(
  C5228,
  'Recruiter Data'!A:A,
  'Recruiter Data'!B:B,
  "Unknown"
)</f>
        <v>N America</v>
      </c>
      <c r="E5228" t="s">
        <v>20</v>
      </c>
      <c r="F5228" t="str">
        <f t="shared" si="244"/>
        <v>Interview #1</v>
      </c>
      <c r="G5228" s="1">
        <v>44666.870856481481</v>
      </c>
      <c r="H5228" t="str">
        <f t="shared" si="245"/>
        <v>2022-04</v>
      </c>
    </row>
    <row r="5229" spans="1:8" x14ac:dyDescent="0.3">
      <c r="A5229" s="2">
        <v>180508028048</v>
      </c>
      <c r="B5229" s="2" t="str">
        <f t="shared" si="243"/>
        <v>180508028048</v>
      </c>
      <c r="C5229" s="2" t="str">
        <f>_xlfn.XLOOKUP(
  B5229,
  'Candidate Data'!A:A,
  'Candidate Data'!B:B,
  "Not Found"
)</f>
        <v>Recruiter1</v>
      </c>
      <c r="D5229" s="2" t="str">
        <f>_xlfn.XLOOKUP(
  C5229,
  'Recruiter Data'!A:A,
  'Recruiter Data'!B:B,
  "Unknown"
)</f>
        <v>N America</v>
      </c>
      <c r="E5229" t="s">
        <v>19</v>
      </c>
      <c r="F5229" t="str">
        <f t="shared" si="244"/>
        <v>Phone Screen</v>
      </c>
      <c r="G5229" s="1">
        <v>44653.588495370372</v>
      </c>
      <c r="H5229" t="str">
        <f t="shared" si="245"/>
        <v>2022-04</v>
      </c>
    </row>
    <row r="5230" spans="1:8" x14ac:dyDescent="0.3">
      <c r="A5230" s="2">
        <v>104095409636</v>
      </c>
      <c r="B5230" s="2" t="str">
        <f t="shared" si="243"/>
        <v>104095409636</v>
      </c>
      <c r="C5230" s="2" t="str">
        <f>_xlfn.XLOOKUP(
  B5230,
  'Candidate Data'!A:A,
  'Candidate Data'!B:B,
  "Not Found"
)</f>
        <v>Recruiter1</v>
      </c>
      <c r="D5230" s="2" t="str">
        <f>_xlfn.XLOOKUP(
  C5230,
  'Recruiter Data'!A:A,
  'Recruiter Data'!B:B,
  "Unknown"
)</f>
        <v>N America</v>
      </c>
      <c r="E5230" t="s">
        <v>18</v>
      </c>
      <c r="F5230" t="str">
        <f t="shared" si="244"/>
        <v>Application Review</v>
      </c>
      <c r="G5230" s="1">
        <v>44653.592824074076</v>
      </c>
      <c r="H5230" t="str">
        <f t="shared" si="245"/>
        <v>2022-04</v>
      </c>
    </row>
    <row r="5231" spans="1:8" x14ac:dyDescent="0.3">
      <c r="A5231" s="2">
        <v>104095409636</v>
      </c>
      <c r="B5231" s="2" t="str">
        <f t="shared" si="243"/>
        <v>104095409636</v>
      </c>
      <c r="C5231" s="2" t="str">
        <f>_xlfn.XLOOKUP(
  B5231,
  'Candidate Data'!A:A,
  'Candidate Data'!B:B,
  "Not Found"
)</f>
        <v>Recruiter1</v>
      </c>
      <c r="D5231" s="2" t="str">
        <f>_xlfn.XLOOKUP(
  C5231,
  'Recruiter Data'!A:A,
  'Recruiter Data'!B:B,
  "Unknown"
)</f>
        <v>N America</v>
      </c>
      <c r="E5231" t="s">
        <v>19</v>
      </c>
      <c r="F5231" t="str">
        <f t="shared" si="244"/>
        <v>Phone Screen</v>
      </c>
      <c r="G5231" s="1">
        <v>44653.592824074076</v>
      </c>
      <c r="H5231" t="str">
        <f t="shared" si="245"/>
        <v>2022-04</v>
      </c>
    </row>
    <row r="5232" spans="1:8" x14ac:dyDescent="0.3">
      <c r="A5232" s="2">
        <v>133411493527</v>
      </c>
      <c r="B5232" s="2" t="str">
        <f t="shared" si="243"/>
        <v>133411493527</v>
      </c>
      <c r="C5232" s="2" t="str">
        <f>_xlfn.XLOOKUP(
  B5232,
  'Candidate Data'!A:A,
  'Candidate Data'!B:B,
  "Not Found"
)</f>
        <v>Recruiter15</v>
      </c>
      <c r="D5232" s="2" t="str">
        <f>_xlfn.XLOOKUP(
  C5232,
  'Recruiter Data'!A:A,
  'Recruiter Data'!B:B,
  "Unknown"
)</f>
        <v>N America</v>
      </c>
      <c r="E5232" t="s">
        <v>18</v>
      </c>
      <c r="F5232" t="str">
        <f t="shared" si="244"/>
        <v>Application Review</v>
      </c>
      <c r="G5232" s="1">
        <v>44653.604328703703</v>
      </c>
      <c r="H5232" t="str">
        <f t="shared" si="245"/>
        <v>2022-04</v>
      </c>
    </row>
    <row r="5233" spans="1:8" x14ac:dyDescent="0.3">
      <c r="A5233" s="2">
        <v>133411493527</v>
      </c>
      <c r="B5233" s="2" t="str">
        <f t="shared" si="243"/>
        <v>133411493527</v>
      </c>
      <c r="C5233" s="2" t="str">
        <f>_xlfn.XLOOKUP(
  B5233,
  'Candidate Data'!A:A,
  'Candidate Data'!B:B,
  "Not Found"
)</f>
        <v>Recruiter15</v>
      </c>
      <c r="D5233" s="2" t="str">
        <f>_xlfn.XLOOKUP(
  C5233,
  'Recruiter Data'!A:A,
  'Recruiter Data'!B:B,
  "Unknown"
)</f>
        <v>N America</v>
      </c>
      <c r="E5233" t="s">
        <v>18</v>
      </c>
      <c r="F5233" t="str">
        <f t="shared" si="244"/>
        <v>Application Review</v>
      </c>
      <c r="G5233" s="1">
        <v>44653.623784722222</v>
      </c>
      <c r="H5233" t="str">
        <f t="shared" si="245"/>
        <v>2022-04</v>
      </c>
    </row>
    <row r="5234" spans="1:8" x14ac:dyDescent="0.3">
      <c r="A5234" s="2">
        <v>120631395705</v>
      </c>
      <c r="B5234" s="2" t="str">
        <f t="shared" si="243"/>
        <v>120631395705</v>
      </c>
      <c r="C5234" s="2" t="str">
        <f>_xlfn.XLOOKUP(
  B5234,
  'Candidate Data'!A:A,
  'Candidate Data'!B:B,
  "Not Found"
)</f>
        <v>Recruiter9</v>
      </c>
      <c r="D5234" s="2" t="str">
        <f>_xlfn.XLOOKUP(
  C5234,
  'Recruiter Data'!A:A,
  'Recruiter Data'!B:B,
  "Unknown"
)</f>
        <v>Europe</v>
      </c>
      <c r="E5234" t="s">
        <v>18</v>
      </c>
      <c r="F5234" t="str">
        <f t="shared" si="244"/>
        <v>Application Review</v>
      </c>
      <c r="G5234" s="1">
        <v>44653.609155092592</v>
      </c>
      <c r="H5234" t="str">
        <f t="shared" si="245"/>
        <v>2022-04</v>
      </c>
    </row>
    <row r="5235" spans="1:8" x14ac:dyDescent="0.3">
      <c r="A5235" s="2">
        <v>120631395705</v>
      </c>
      <c r="B5235" s="2" t="str">
        <f t="shared" si="243"/>
        <v>120631395705</v>
      </c>
      <c r="C5235" s="2" t="str">
        <f>_xlfn.XLOOKUP(
  B5235,
  'Candidate Data'!A:A,
  'Candidate Data'!B:B,
  "Not Found"
)</f>
        <v>Recruiter9</v>
      </c>
      <c r="D5235" s="2" t="str">
        <f>_xlfn.XLOOKUP(
  C5235,
  'Recruiter Data'!A:A,
  'Recruiter Data'!B:B,
  "Unknown"
)</f>
        <v>Europe</v>
      </c>
      <c r="E5235" t="s">
        <v>19</v>
      </c>
      <c r="F5235" t="str">
        <f t="shared" si="244"/>
        <v>Phone Screen</v>
      </c>
      <c r="G5235" s="1">
        <v>44661.344965277778</v>
      </c>
      <c r="H5235" t="str">
        <f t="shared" si="245"/>
        <v>2022-04</v>
      </c>
    </row>
    <row r="5236" spans="1:8" x14ac:dyDescent="0.3">
      <c r="A5236" s="2">
        <v>114300116229</v>
      </c>
      <c r="B5236" s="2" t="str">
        <f t="shared" si="243"/>
        <v>114300116229</v>
      </c>
      <c r="C5236" s="2" t="str">
        <f>_xlfn.XLOOKUP(
  B5236,
  'Candidate Data'!A:A,
  'Candidate Data'!B:B,
  "Not Found"
)</f>
        <v>Recruiter6</v>
      </c>
      <c r="D5236" s="2" t="str">
        <f>_xlfn.XLOOKUP(
  C5236,
  'Recruiter Data'!A:A,
  'Recruiter Data'!B:B,
  "Unknown"
)</f>
        <v>N America</v>
      </c>
      <c r="E5236" t="s">
        <v>18</v>
      </c>
      <c r="F5236" t="str">
        <f t="shared" si="244"/>
        <v>Application Review</v>
      </c>
      <c r="G5236" s="1">
        <v>44653.617488425924</v>
      </c>
      <c r="H5236" t="str">
        <f t="shared" si="245"/>
        <v>2022-04</v>
      </c>
    </row>
    <row r="5237" spans="1:8" x14ac:dyDescent="0.3">
      <c r="A5237" s="2">
        <v>133272274760</v>
      </c>
      <c r="B5237" s="2" t="str">
        <f t="shared" si="243"/>
        <v>133272274760</v>
      </c>
      <c r="C5237" s="2" t="str">
        <f>_xlfn.XLOOKUP(
  B5237,
  'Candidate Data'!A:A,
  'Candidate Data'!B:B,
  "Not Found"
)</f>
        <v>Recruiter2</v>
      </c>
      <c r="D5237" s="2" t="str">
        <f>_xlfn.XLOOKUP(
  C5237,
  'Recruiter Data'!A:A,
  'Recruiter Data'!B:B,
  "Unknown"
)</f>
        <v>N America</v>
      </c>
      <c r="E5237" t="s">
        <v>18</v>
      </c>
      <c r="F5237" t="str">
        <f t="shared" si="244"/>
        <v>Application Review</v>
      </c>
      <c r="G5237" s="1">
        <v>44653.632118055553</v>
      </c>
      <c r="H5237" t="str">
        <f t="shared" si="245"/>
        <v>2022-04</v>
      </c>
    </row>
    <row r="5238" spans="1:8" x14ac:dyDescent="0.3">
      <c r="A5238" s="2">
        <v>136724751707</v>
      </c>
      <c r="B5238" s="2" t="str">
        <f t="shared" si="243"/>
        <v>136724751707</v>
      </c>
      <c r="C5238" s="2" t="str">
        <f>_xlfn.XLOOKUP(
  B5238,
  'Candidate Data'!A:A,
  'Candidate Data'!B:B,
  "Not Found"
)</f>
        <v>Recruiter15</v>
      </c>
      <c r="D5238" s="2" t="str">
        <f>_xlfn.XLOOKUP(
  C5238,
  'Recruiter Data'!A:A,
  'Recruiter Data'!B:B,
  "Unknown"
)</f>
        <v>N America</v>
      </c>
      <c r="E5238" t="s">
        <v>18</v>
      </c>
      <c r="F5238" t="str">
        <f t="shared" si="244"/>
        <v>Application Review</v>
      </c>
      <c r="G5238" s="1">
        <v>44653.637662037036</v>
      </c>
      <c r="H5238" t="str">
        <f t="shared" si="245"/>
        <v>2022-04</v>
      </c>
    </row>
    <row r="5239" spans="1:8" x14ac:dyDescent="0.3">
      <c r="A5239" s="2">
        <v>153170542359</v>
      </c>
      <c r="B5239" s="2" t="str">
        <f t="shared" si="243"/>
        <v>153170542359</v>
      </c>
      <c r="C5239" s="2" t="str">
        <f>_xlfn.XLOOKUP(
  B5239,
  'Candidate Data'!A:A,
  'Candidate Data'!B:B,
  "Not Found"
)</f>
        <v>Recruiter1</v>
      </c>
      <c r="D5239" s="2" t="str">
        <f>_xlfn.XLOOKUP(
  C5239,
  'Recruiter Data'!A:A,
  'Recruiter Data'!B:B,
  "Unknown"
)</f>
        <v>N America</v>
      </c>
      <c r="E5239" t="s">
        <v>18</v>
      </c>
      <c r="F5239" t="str">
        <f t="shared" si="244"/>
        <v>Application Review</v>
      </c>
      <c r="G5239" s="1">
        <v>44653.647129629629</v>
      </c>
      <c r="H5239" t="str">
        <f t="shared" si="245"/>
        <v>2022-04</v>
      </c>
    </row>
    <row r="5240" spans="1:8" x14ac:dyDescent="0.3">
      <c r="A5240" s="2">
        <v>153170542359</v>
      </c>
      <c r="B5240" s="2" t="str">
        <f t="shared" si="243"/>
        <v>153170542359</v>
      </c>
      <c r="C5240" s="2" t="str">
        <f>_xlfn.XLOOKUP(
  B5240,
  'Candidate Data'!A:A,
  'Candidate Data'!B:B,
  "Not Found"
)</f>
        <v>Recruiter1</v>
      </c>
      <c r="D5240" s="2" t="str">
        <f>_xlfn.XLOOKUP(
  C5240,
  'Recruiter Data'!A:A,
  'Recruiter Data'!B:B,
  "Unknown"
)</f>
        <v>N America</v>
      </c>
      <c r="E5240" t="s">
        <v>19</v>
      </c>
      <c r="F5240" t="str">
        <f t="shared" si="244"/>
        <v>Phone Screen</v>
      </c>
      <c r="G5240" s="1">
        <v>44653.663472222222</v>
      </c>
      <c r="H5240" t="str">
        <f t="shared" si="245"/>
        <v>2022-04</v>
      </c>
    </row>
    <row r="5241" spans="1:8" x14ac:dyDescent="0.3">
      <c r="A5241" s="2">
        <v>119517109843</v>
      </c>
      <c r="B5241" s="2" t="str">
        <f t="shared" si="243"/>
        <v>119517109843</v>
      </c>
      <c r="C5241" s="2" t="str">
        <f>_xlfn.XLOOKUP(
  B5241,
  'Candidate Data'!A:A,
  'Candidate Data'!B:B,
  "Not Found"
)</f>
        <v>Recruiter6</v>
      </c>
      <c r="D5241" s="2" t="str">
        <f>_xlfn.XLOOKUP(
  C5241,
  'Recruiter Data'!A:A,
  'Recruiter Data'!B:B,
  "Unknown"
)</f>
        <v>N America</v>
      </c>
      <c r="E5241" t="s">
        <v>18</v>
      </c>
      <c r="F5241" t="str">
        <f t="shared" si="244"/>
        <v>Application Review</v>
      </c>
      <c r="G5241" s="1">
        <v>44653.653784722221</v>
      </c>
      <c r="H5241" t="str">
        <f t="shared" si="245"/>
        <v>2022-04</v>
      </c>
    </row>
    <row r="5242" spans="1:8" x14ac:dyDescent="0.3">
      <c r="A5242" s="2">
        <v>119517109843</v>
      </c>
      <c r="B5242" s="2" t="str">
        <f t="shared" si="243"/>
        <v>119517109843</v>
      </c>
      <c r="C5242" s="2" t="str">
        <f>_xlfn.XLOOKUP(
  B5242,
  'Candidate Data'!A:A,
  'Candidate Data'!B:B,
  "Not Found"
)</f>
        <v>Recruiter6</v>
      </c>
      <c r="D5242" s="2" t="str">
        <f>_xlfn.XLOOKUP(
  C5242,
  'Recruiter Data'!A:A,
  'Recruiter Data'!B:B,
  "Unknown"
)</f>
        <v>N America</v>
      </c>
      <c r="E5242" t="s">
        <v>19</v>
      </c>
      <c r="F5242" t="str">
        <f t="shared" si="244"/>
        <v>Phone Screen</v>
      </c>
      <c r="G5242" s="1">
        <v>44656.072245370371</v>
      </c>
      <c r="H5242" t="str">
        <f t="shared" si="245"/>
        <v>2022-04</v>
      </c>
    </row>
    <row r="5243" spans="1:8" x14ac:dyDescent="0.3">
      <c r="A5243" s="2">
        <v>179196837906</v>
      </c>
      <c r="B5243" s="2" t="str">
        <f t="shared" si="243"/>
        <v>179196837906</v>
      </c>
      <c r="C5243" s="2" t="str">
        <f>_xlfn.XLOOKUP(
  B5243,
  'Candidate Data'!A:A,
  'Candidate Data'!B:B,
  "Not Found"
)</f>
        <v>Recruiter15</v>
      </c>
      <c r="D5243" s="2" t="str">
        <f>_xlfn.XLOOKUP(
  C5243,
  'Recruiter Data'!A:A,
  'Recruiter Data'!B:B,
  "Unknown"
)</f>
        <v>N America</v>
      </c>
      <c r="E5243" t="s">
        <v>18</v>
      </c>
      <c r="F5243" t="str">
        <f t="shared" si="244"/>
        <v>Application Review</v>
      </c>
      <c r="G5243" s="1">
        <v>44653.657141203701</v>
      </c>
      <c r="H5243" t="str">
        <f t="shared" si="245"/>
        <v>2022-04</v>
      </c>
    </row>
    <row r="5244" spans="1:8" x14ac:dyDescent="0.3">
      <c r="A5244" s="2">
        <v>179196837906</v>
      </c>
      <c r="B5244" s="2" t="str">
        <f t="shared" si="243"/>
        <v>179196837906</v>
      </c>
      <c r="C5244" s="2" t="str">
        <f>_xlfn.XLOOKUP(
  B5244,
  'Candidate Data'!A:A,
  'Candidate Data'!B:B,
  "Not Found"
)</f>
        <v>Recruiter15</v>
      </c>
      <c r="D5244" s="2" t="str">
        <f>_xlfn.XLOOKUP(
  C5244,
  'Recruiter Data'!A:A,
  'Recruiter Data'!B:B,
  "Unknown"
)</f>
        <v>N America</v>
      </c>
      <c r="E5244" t="s">
        <v>19</v>
      </c>
      <c r="F5244" t="str">
        <f t="shared" si="244"/>
        <v>Phone Screen</v>
      </c>
      <c r="G5244" s="1">
        <v>44653.832326388889</v>
      </c>
      <c r="H5244" t="str">
        <f t="shared" si="245"/>
        <v>2022-04</v>
      </c>
    </row>
    <row r="5245" spans="1:8" x14ac:dyDescent="0.3">
      <c r="A5245" s="2">
        <v>135815706444</v>
      </c>
      <c r="B5245" s="2" t="str">
        <f t="shared" si="243"/>
        <v>135815706444</v>
      </c>
      <c r="C5245" s="2" t="str">
        <f>_xlfn.XLOOKUP(
  B5245,
  'Candidate Data'!A:A,
  'Candidate Data'!B:B,
  "Not Found"
)</f>
        <v>Recruiter15</v>
      </c>
      <c r="D5245" s="2" t="str">
        <f>_xlfn.XLOOKUP(
  C5245,
  'Recruiter Data'!A:A,
  'Recruiter Data'!B:B,
  "Unknown"
)</f>
        <v>N America</v>
      </c>
      <c r="E5245" t="s">
        <v>18</v>
      </c>
      <c r="F5245" t="str">
        <f t="shared" si="244"/>
        <v>Application Review</v>
      </c>
      <c r="G5245" s="1">
        <v>44653.657881944448</v>
      </c>
      <c r="H5245" t="str">
        <f t="shared" si="245"/>
        <v>2022-04</v>
      </c>
    </row>
    <row r="5246" spans="1:8" x14ac:dyDescent="0.3">
      <c r="A5246" s="2">
        <v>135815706444</v>
      </c>
      <c r="B5246" s="2" t="str">
        <f t="shared" si="243"/>
        <v>135815706444</v>
      </c>
      <c r="C5246" s="2" t="str">
        <f>_xlfn.XLOOKUP(
  B5246,
  'Candidate Data'!A:A,
  'Candidate Data'!B:B,
  "Not Found"
)</f>
        <v>Recruiter15</v>
      </c>
      <c r="D5246" s="2" t="str">
        <f>_xlfn.XLOOKUP(
  C5246,
  'Recruiter Data'!A:A,
  'Recruiter Data'!B:B,
  "Unknown"
)</f>
        <v>N America</v>
      </c>
      <c r="E5246" t="s">
        <v>18</v>
      </c>
      <c r="F5246" t="str">
        <f t="shared" si="244"/>
        <v>Application Review</v>
      </c>
      <c r="G5246" s="1">
        <v>44653.660590277781</v>
      </c>
      <c r="H5246" t="str">
        <f t="shared" si="245"/>
        <v>2022-04</v>
      </c>
    </row>
    <row r="5247" spans="1:8" x14ac:dyDescent="0.3">
      <c r="A5247" s="2">
        <v>180630266843</v>
      </c>
      <c r="B5247" s="2" t="str">
        <f t="shared" si="243"/>
        <v>180630266843</v>
      </c>
      <c r="C5247" s="2" t="str">
        <f>_xlfn.XLOOKUP(
  B5247,
  'Candidate Data'!A:A,
  'Candidate Data'!B:B,
  "Not Found"
)</f>
        <v>Recruiter15</v>
      </c>
      <c r="D5247" s="2" t="str">
        <f>_xlfn.XLOOKUP(
  C5247,
  'Recruiter Data'!A:A,
  'Recruiter Data'!B:B,
  "Unknown"
)</f>
        <v>N America</v>
      </c>
      <c r="E5247" t="s">
        <v>18</v>
      </c>
      <c r="F5247" t="str">
        <f t="shared" si="244"/>
        <v>Application Review</v>
      </c>
      <c r="G5247" s="1">
        <v>44653.670555555553</v>
      </c>
      <c r="H5247" t="str">
        <f t="shared" si="245"/>
        <v>2022-04</v>
      </c>
    </row>
    <row r="5248" spans="1:8" x14ac:dyDescent="0.3">
      <c r="A5248" s="2">
        <v>118500491446</v>
      </c>
      <c r="B5248" s="2" t="str">
        <f t="shared" si="243"/>
        <v>118500491446</v>
      </c>
      <c r="C5248" s="2" t="str">
        <f>_xlfn.XLOOKUP(
  B5248,
  'Candidate Data'!A:A,
  'Candidate Data'!B:B,
  "Not Found"
)</f>
        <v>Recruiter12</v>
      </c>
      <c r="D5248" s="2" t="str">
        <f>_xlfn.XLOOKUP(
  C5248,
  'Recruiter Data'!A:A,
  'Recruiter Data'!B:B,
  "Unknown"
)</f>
        <v>Europe</v>
      </c>
      <c r="E5248" t="s">
        <v>18</v>
      </c>
      <c r="F5248" t="str">
        <f t="shared" si="244"/>
        <v>Application Review</v>
      </c>
      <c r="G5248" s="1">
        <v>44653.673668981479</v>
      </c>
      <c r="H5248" t="str">
        <f t="shared" si="245"/>
        <v>2022-04</v>
      </c>
    </row>
    <row r="5249" spans="1:8" x14ac:dyDescent="0.3">
      <c r="A5249" s="2">
        <v>140619080937</v>
      </c>
      <c r="B5249" s="2" t="str">
        <f t="shared" si="243"/>
        <v>140619080937</v>
      </c>
      <c r="C5249" s="2" t="str">
        <f>_xlfn.XLOOKUP(
  B5249,
  'Candidate Data'!A:A,
  'Candidate Data'!B:B,
  "Not Found"
)</f>
        <v>Recruiter2</v>
      </c>
      <c r="D5249" s="2" t="str">
        <f>_xlfn.XLOOKUP(
  C5249,
  'Recruiter Data'!A:A,
  'Recruiter Data'!B:B,
  "Unknown"
)</f>
        <v>N America</v>
      </c>
      <c r="E5249" t="s">
        <v>18</v>
      </c>
      <c r="F5249" t="str">
        <f t="shared" si="244"/>
        <v>Application Review</v>
      </c>
      <c r="G5249" s="1">
        <v>44653.746064814812</v>
      </c>
      <c r="H5249" t="str">
        <f t="shared" si="245"/>
        <v>2022-04</v>
      </c>
    </row>
    <row r="5250" spans="1:8" x14ac:dyDescent="0.3">
      <c r="A5250" s="2">
        <v>107843707309</v>
      </c>
      <c r="B5250" s="2" t="str">
        <f t="shared" si="243"/>
        <v>107843707309</v>
      </c>
      <c r="C5250" s="2" t="str">
        <f>_xlfn.XLOOKUP(
  B5250,
  'Candidate Data'!A:A,
  'Candidate Data'!B:B,
  "Not Found"
)</f>
        <v>Recruiter28</v>
      </c>
      <c r="D5250" s="2" t="str">
        <f>_xlfn.XLOOKUP(
  C5250,
  'Recruiter Data'!A:A,
  'Recruiter Data'!B:B,
  "Unknown"
)</f>
        <v>N America</v>
      </c>
      <c r="E5250" t="s">
        <v>18</v>
      </c>
      <c r="F5250" t="str">
        <f t="shared" si="244"/>
        <v>Application Review</v>
      </c>
      <c r="G5250" s="1">
        <v>44653.747476851851</v>
      </c>
      <c r="H5250" t="str">
        <f t="shared" si="245"/>
        <v>2022-04</v>
      </c>
    </row>
    <row r="5251" spans="1:8" x14ac:dyDescent="0.3">
      <c r="A5251" s="2">
        <v>142128958065</v>
      </c>
      <c r="B5251" s="2" t="str">
        <f t="shared" ref="B5251:B5314" si="246">TEXT(A5251,"0")</f>
        <v>142128958065</v>
      </c>
      <c r="C5251" s="2" t="str">
        <f>_xlfn.XLOOKUP(
  B5251,
  'Candidate Data'!A:A,
  'Candidate Data'!B:B,
  "Not Found"
)</f>
        <v>Recruiter11</v>
      </c>
      <c r="D5251" s="2" t="str">
        <f>_xlfn.XLOOKUP(
  C5251,
  'Recruiter Data'!A:A,
  'Recruiter Data'!B:B,
  "Unknown"
)</f>
        <v>N America</v>
      </c>
      <c r="E5251" t="s">
        <v>18</v>
      </c>
      <c r="F5251" t="str">
        <f t="shared" ref="F5251:F5314" si="247">IF(ISNUMBER(SEARCH("Phone Screen",E5251)),"Phone Screen",
IF(ISNUMBER(SEARCH("Interview #1",E5251)),"Interview #1",
IF(ISNUMBER(SEARCH("Final Interview",E5251)),"Final Interview",
IF(ISNUMBER(SEARCH("Next Steps",E5251)),"Next Steps",
IF(ISNUMBER(SEARCH("Diligence",E5251)),"Diligence",
IF(ISNUMBER(SEARCH("Waitlist",E5251)),"Waitlist",
"Application Review"))))))</f>
        <v>Application Review</v>
      </c>
      <c r="G5251" s="1">
        <v>44653.750439814816</v>
      </c>
      <c r="H5251" t="str">
        <f t="shared" ref="H5251:H5314" si="248">TEXT(G5251,"yyyy-mm")</f>
        <v>2022-04</v>
      </c>
    </row>
    <row r="5252" spans="1:8" x14ac:dyDescent="0.3">
      <c r="A5252" s="2">
        <v>109475196096</v>
      </c>
      <c r="B5252" s="2" t="str">
        <f t="shared" si="246"/>
        <v>109475196096</v>
      </c>
      <c r="C5252" s="2" t="str">
        <f>_xlfn.XLOOKUP(
  B5252,
  'Candidate Data'!A:A,
  'Candidate Data'!B:B,
  "Not Found"
)</f>
        <v>Recruiter6</v>
      </c>
      <c r="D5252" s="2" t="str">
        <f>_xlfn.XLOOKUP(
  C5252,
  'Recruiter Data'!A:A,
  'Recruiter Data'!B:B,
  "Unknown"
)</f>
        <v>N America</v>
      </c>
      <c r="E5252" t="s">
        <v>18</v>
      </c>
      <c r="F5252" t="str">
        <f t="shared" si="247"/>
        <v>Application Review</v>
      </c>
      <c r="G5252" s="1">
        <v>44653.75199074074</v>
      </c>
      <c r="H5252" t="str">
        <f t="shared" si="248"/>
        <v>2022-04</v>
      </c>
    </row>
    <row r="5253" spans="1:8" x14ac:dyDescent="0.3">
      <c r="A5253" s="2">
        <v>109475196096</v>
      </c>
      <c r="B5253" s="2" t="str">
        <f t="shared" si="246"/>
        <v>109475196096</v>
      </c>
      <c r="C5253" s="2" t="str">
        <f>_xlfn.XLOOKUP(
  B5253,
  'Candidate Data'!A:A,
  'Candidate Data'!B:B,
  "Not Found"
)</f>
        <v>Recruiter6</v>
      </c>
      <c r="D5253" s="2" t="str">
        <f>_xlfn.XLOOKUP(
  C5253,
  'Recruiter Data'!A:A,
  'Recruiter Data'!B:B,
  "Unknown"
)</f>
        <v>N America</v>
      </c>
      <c r="E5253" t="s">
        <v>20</v>
      </c>
      <c r="F5253" t="str">
        <f t="shared" si="247"/>
        <v>Interview #1</v>
      </c>
      <c r="G5253" s="1">
        <v>44660.781759259262</v>
      </c>
      <c r="H5253" t="str">
        <f t="shared" si="248"/>
        <v>2022-04</v>
      </c>
    </row>
    <row r="5254" spans="1:8" x14ac:dyDescent="0.3">
      <c r="A5254" s="2">
        <v>109475196096</v>
      </c>
      <c r="B5254" s="2" t="str">
        <f t="shared" si="246"/>
        <v>109475196096</v>
      </c>
      <c r="C5254" s="2" t="str">
        <f>_xlfn.XLOOKUP(
  B5254,
  'Candidate Data'!A:A,
  'Candidate Data'!B:B,
  "Not Found"
)</f>
        <v>Recruiter6</v>
      </c>
      <c r="D5254" s="2" t="str">
        <f>_xlfn.XLOOKUP(
  C5254,
  'Recruiter Data'!A:A,
  'Recruiter Data'!B:B,
  "Unknown"
)</f>
        <v>N America</v>
      </c>
      <c r="E5254" t="s">
        <v>19</v>
      </c>
      <c r="F5254" t="str">
        <f t="shared" si="247"/>
        <v>Phone Screen</v>
      </c>
      <c r="G5254" s="1">
        <v>44653.75199074074</v>
      </c>
      <c r="H5254" t="str">
        <f t="shared" si="248"/>
        <v>2022-04</v>
      </c>
    </row>
    <row r="5255" spans="1:8" x14ac:dyDescent="0.3">
      <c r="A5255" s="2">
        <v>168837270906</v>
      </c>
      <c r="B5255" s="2" t="str">
        <f t="shared" si="246"/>
        <v>168837270906</v>
      </c>
      <c r="C5255" s="2" t="str">
        <f>_xlfn.XLOOKUP(
  B5255,
  'Candidate Data'!A:A,
  'Candidate Data'!B:B,
  "Not Found"
)</f>
        <v>Recruiter15</v>
      </c>
      <c r="D5255" s="2" t="str">
        <f>_xlfn.XLOOKUP(
  C5255,
  'Recruiter Data'!A:A,
  'Recruiter Data'!B:B,
  "Unknown"
)</f>
        <v>N America</v>
      </c>
      <c r="E5255" t="s">
        <v>18</v>
      </c>
      <c r="F5255" t="str">
        <f t="shared" si="247"/>
        <v>Application Review</v>
      </c>
      <c r="G5255" s="1">
        <v>44653.753206018519</v>
      </c>
      <c r="H5255" t="str">
        <f t="shared" si="248"/>
        <v>2022-04</v>
      </c>
    </row>
    <row r="5256" spans="1:8" x14ac:dyDescent="0.3">
      <c r="A5256" s="2">
        <v>173646009998</v>
      </c>
      <c r="B5256" s="2" t="str">
        <f t="shared" si="246"/>
        <v>173646009998</v>
      </c>
      <c r="C5256" s="2" t="str">
        <f>_xlfn.XLOOKUP(
  B5256,
  'Candidate Data'!A:A,
  'Candidate Data'!B:B,
  "Not Found"
)</f>
        <v>Recruiter2</v>
      </c>
      <c r="D5256" s="2" t="str">
        <f>_xlfn.XLOOKUP(
  C5256,
  'Recruiter Data'!A:A,
  'Recruiter Data'!B:B,
  "Unknown"
)</f>
        <v>N America</v>
      </c>
      <c r="E5256" t="s">
        <v>18</v>
      </c>
      <c r="F5256" t="str">
        <f t="shared" si="247"/>
        <v>Application Review</v>
      </c>
      <c r="G5256" s="1">
        <v>44653.75408564815</v>
      </c>
      <c r="H5256" t="str">
        <f t="shared" si="248"/>
        <v>2022-04</v>
      </c>
    </row>
    <row r="5257" spans="1:8" x14ac:dyDescent="0.3">
      <c r="A5257" s="2">
        <v>109064006454</v>
      </c>
      <c r="B5257" s="2" t="str">
        <f t="shared" si="246"/>
        <v>109064006454</v>
      </c>
      <c r="C5257" s="2" t="str">
        <f>_xlfn.XLOOKUP(
  B5257,
  'Candidate Data'!A:A,
  'Candidate Data'!B:B,
  "Not Found"
)</f>
        <v>Recruiter2</v>
      </c>
      <c r="D5257" s="2" t="str">
        <f>_xlfn.XLOOKUP(
  C5257,
  'Recruiter Data'!A:A,
  'Recruiter Data'!B:B,
  "Unknown"
)</f>
        <v>N America</v>
      </c>
      <c r="E5257" t="s">
        <v>18</v>
      </c>
      <c r="F5257" t="str">
        <f t="shared" si="247"/>
        <v>Application Review</v>
      </c>
      <c r="G5257" s="1">
        <v>44653.754583333335</v>
      </c>
      <c r="H5257" t="str">
        <f t="shared" si="248"/>
        <v>2022-04</v>
      </c>
    </row>
    <row r="5258" spans="1:8" x14ac:dyDescent="0.3">
      <c r="A5258" s="2">
        <v>109064006454</v>
      </c>
      <c r="B5258" s="2" t="str">
        <f t="shared" si="246"/>
        <v>109064006454</v>
      </c>
      <c r="C5258" s="2" t="str">
        <f>_xlfn.XLOOKUP(
  B5258,
  'Candidate Data'!A:A,
  'Candidate Data'!B:B,
  "Not Found"
)</f>
        <v>Recruiter2</v>
      </c>
      <c r="D5258" s="2" t="str">
        <f>_xlfn.XLOOKUP(
  C5258,
  'Recruiter Data'!A:A,
  'Recruiter Data'!B:B,
  "Unknown"
)</f>
        <v>N America</v>
      </c>
      <c r="E5258" t="s">
        <v>18</v>
      </c>
      <c r="F5258" t="str">
        <f t="shared" si="247"/>
        <v>Application Review</v>
      </c>
      <c r="G5258" s="1">
        <v>44653.75508101852</v>
      </c>
      <c r="H5258" t="str">
        <f t="shared" si="248"/>
        <v>2022-04</v>
      </c>
    </row>
    <row r="5259" spans="1:8" x14ac:dyDescent="0.3">
      <c r="A5259" s="2">
        <v>148180152161</v>
      </c>
      <c r="B5259" s="2" t="str">
        <f t="shared" si="246"/>
        <v>148180152161</v>
      </c>
      <c r="C5259" s="2" t="str">
        <f>_xlfn.XLOOKUP(
  B5259,
  'Candidate Data'!A:A,
  'Candidate Data'!B:B,
  "Not Found"
)</f>
        <v>Recruiter2</v>
      </c>
      <c r="D5259" s="2" t="str">
        <f>_xlfn.XLOOKUP(
  C5259,
  'Recruiter Data'!A:A,
  'Recruiter Data'!B:B,
  "Unknown"
)</f>
        <v>N America</v>
      </c>
      <c r="E5259" t="s">
        <v>18</v>
      </c>
      <c r="F5259" t="str">
        <f t="shared" si="247"/>
        <v>Application Review</v>
      </c>
      <c r="G5259" s="1">
        <v>44653.760682870372</v>
      </c>
      <c r="H5259" t="str">
        <f t="shared" si="248"/>
        <v>2022-04</v>
      </c>
    </row>
    <row r="5260" spans="1:8" x14ac:dyDescent="0.3">
      <c r="A5260" s="2">
        <v>125564390192</v>
      </c>
      <c r="B5260" s="2" t="str">
        <f t="shared" si="246"/>
        <v>125564390192</v>
      </c>
      <c r="C5260" s="2" t="str">
        <f>_xlfn.XLOOKUP(
  B5260,
  'Candidate Data'!A:A,
  'Candidate Data'!B:B,
  "Not Found"
)</f>
        <v>Recruiter5</v>
      </c>
      <c r="D5260" s="2" t="str">
        <f>_xlfn.XLOOKUP(
  C5260,
  'Recruiter Data'!A:A,
  'Recruiter Data'!B:B,
  "Unknown"
)</f>
        <v>Europe</v>
      </c>
      <c r="E5260" t="s">
        <v>18</v>
      </c>
      <c r="F5260" t="str">
        <f t="shared" si="247"/>
        <v>Application Review</v>
      </c>
      <c r="G5260" s="1">
        <v>44653.813726851855</v>
      </c>
      <c r="H5260" t="str">
        <f t="shared" si="248"/>
        <v>2022-04</v>
      </c>
    </row>
    <row r="5261" spans="1:8" x14ac:dyDescent="0.3">
      <c r="A5261" s="2">
        <v>125564390192</v>
      </c>
      <c r="B5261" s="2" t="str">
        <f t="shared" si="246"/>
        <v>125564390192</v>
      </c>
      <c r="C5261" s="2" t="str">
        <f>_xlfn.XLOOKUP(
  B5261,
  'Candidate Data'!A:A,
  'Candidate Data'!B:B,
  "Not Found"
)</f>
        <v>Recruiter5</v>
      </c>
      <c r="D5261" s="2" t="str">
        <f>_xlfn.XLOOKUP(
  C5261,
  'Recruiter Data'!A:A,
  'Recruiter Data'!B:B,
  "Unknown"
)</f>
        <v>Europe</v>
      </c>
      <c r="E5261" t="s">
        <v>22</v>
      </c>
      <c r="F5261" t="str">
        <f t="shared" si="247"/>
        <v>Final Interview</v>
      </c>
      <c r="G5261" s="1">
        <v>44680.577499999999</v>
      </c>
      <c r="H5261" t="str">
        <f t="shared" si="248"/>
        <v>2022-04</v>
      </c>
    </row>
    <row r="5262" spans="1:8" x14ac:dyDescent="0.3">
      <c r="A5262" s="2">
        <v>125564390192</v>
      </c>
      <c r="B5262" s="2" t="str">
        <f t="shared" si="246"/>
        <v>125564390192</v>
      </c>
      <c r="C5262" s="2" t="str">
        <f>_xlfn.XLOOKUP(
  B5262,
  'Candidate Data'!A:A,
  'Candidate Data'!B:B,
  "Not Found"
)</f>
        <v>Recruiter5</v>
      </c>
      <c r="D5262" s="2" t="str">
        <f>_xlfn.XLOOKUP(
  C5262,
  'Recruiter Data'!A:A,
  'Recruiter Data'!B:B,
  "Unknown"
)</f>
        <v>Europe</v>
      </c>
      <c r="E5262" t="s">
        <v>20</v>
      </c>
      <c r="F5262" t="str">
        <f t="shared" si="247"/>
        <v>Interview #1</v>
      </c>
      <c r="G5262" s="1">
        <v>44669.869699074072</v>
      </c>
      <c r="H5262" t="str">
        <f t="shared" si="248"/>
        <v>2022-04</v>
      </c>
    </row>
    <row r="5263" spans="1:8" x14ac:dyDescent="0.3">
      <c r="A5263" s="2">
        <v>125564390192</v>
      </c>
      <c r="B5263" s="2" t="str">
        <f t="shared" si="246"/>
        <v>125564390192</v>
      </c>
      <c r="C5263" s="2" t="str">
        <f>_xlfn.XLOOKUP(
  B5263,
  'Candidate Data'!A:A,
  'Candidate Data'!B:B,
  "Not Found"
)</f>
        <v>Recruiter5</v>
      </c>
      <c r="D5263" s="2" t="str">
        <f>_xlfn.XLOOKUP(
  C5263,
  'Recruiter Data'!A:A,
  'Recruiter Data'!B:B,
  "Unknown"
)</f>
        <v>Europe</v>
      </c>
      <c r="E5263" t="s">
        <v>23</v>
      </c>
      <c r="F5263" t="str">
        <f t="shared" si="247"/>
        <v>Next Steps</v>
      </c>
      <c r="G5263" s="1">
        <v>44680.577499999999</v>
      </c>
      <c r="H5263" t="str">
        <f t="shared" si="248"/>
        <v>2022-04</v>
      </c>
    </row>
    <row r="5264" spans="1:8" x14ac:dyDescent="0.3">
      <c r="A5264" s="2">
        <v>125564390192</v>
      </c>
      <c r="B5264" s="2" t="str">
        <f t="shared" si="246"/>
        <v>125564390192</v>
      </c>
      <c r="C5264" s="2" t="str">
        <f>_xlfn.XLOOKUP(
  B5264,
  'Candidate Data'!A:A,
  'Candidate Data'!B:B,
  "Not Found"
)</f>
        <v>Recruiter5</v>
      </c>
      <c r="D5264" s="2" t="str">
        <f>_xlfn.XLOOKUP(
  C5264,
  'Recruiter Data'!A:A,
  'Recruiter Data'!B:B,
  "Unknown"
)</f>
        <v>Europe</v>
      </c>
      <c r="E5264" t="s">
        <v>19</v>
      </c>
      <c r="F5264" t="str">
        <f t="shared" si="247"/>
        <v>Phone Screen</v>
      </c>
      <c r="G5264" s="1">
        <v>44653.813726851855</v>
      </c>
      <c r="H5264" t="str">
        <f t="shared" si="248"/>
        <v>2022-04</v>
      </c>
    </row>
    <row r="5265" spans="1:8" x14ac:dyDescent="0.3">
      <c r="A5265" s="2">
        <v>185914988885</v>
      </c>
      <c r="B5265" s="2" t="str">
        <f t="shared" si="246"/>
        <v>185914988885</v>
      </c>
      <c r="C5265" s="2" t="str">
        <f>_xlfn.XLOOKUP(
  B5265,
  'Candidate Data'!A:A,
  'Candidate Data'!B:B,
  "Not Found"
)</f>
        <v>Recruiter11</v>
      </c>
      <c r="D5265" s="2" t="str">
        <f>_xlfn.XLOOKUP(
  C5265,
  'Recruiter Data'!A:A,
  'Recruiter Data'!B:B,
  "Unknown"
)</f>
        <v>N America</v>
      </c>
      <c r="E5265" t="s">
        <v>18</v>
      </c>
      <c r="F5265" t="str">
        <f t="shared" si="247"/>
        <v>Application Review</v>
      </c>
      <c r="G5265" s="1">
        <v>44676.78633101852</v>
      </c>
      <c r="H5265" t="str">
        <f t="shared" si="248"/>
        <v>2022-04</v>
      </c>
    </row>
    <row r="5266" spans="1:8" x14ac:dyDescent="0.3">
      <c r="A5266" s="2">
        <v>185914988885</v>
      </c>
      <c r="B5266" s="2" t="str">
        <f t="shared" si="246"/>
        <v>185914988885</v>
      </c>
      <c r="C5266" s="2" t="str">
        <f>_xlfn.XLOOKUP(
  B5266,
  'Candidate Data'!A:A,
  'Candidate Data'!B:B,
  "Not Found"
)</f>
        <v>Recruiter11</v>
      </c>
      <c r="D5266" s="2" t="str">
        <f>_xlfn.XLOOKUP(
  C5266,
  'Recruiter Data'!A:A,
  'Recruiter Data'!B:B,
  "Unknown"
)</f>
        <v>N America</v>
      </c>
      <c r="E5266" t="s">
        <v>19</v>
      </c>
      <c r="F5266" t="str">
        <f t="shared" si="247"/>
        <v>Phone Screen</v>
      </c>
      <c r="G5266" s="1">
        <v>44676.78633101852</v>
      </c>
      <c r="H5266" t="str">
        <f t="shared" si="248"/>
        <v>2022-04</v>
      </c>
    </row>
    <row r="5267" spans="1:8" x14ac:dyDescent="0.3">
      <c r="A5267" s="2">
        <v>146212324002</v>
      </c>
      <c r="B5267" s="2" t="str">
        <f t="shared" si="246"/>
        <v>146212324002</v>
      </c>
      <c r="C5267" s="2" t="str">
        <f>_xlfn.XLOOKUP(
  B5267,
  'Candidate Data'!A:A,
  'Candidate Data'!B:B,
  "Not Found"
)</f>
        <v>Recruiter15</v>
      </c>
      <c r="D5267" s="2" t="str">
        <f>_xlfn.XLOOKUP(
  C5267,
  'Recruiter Data'!A:A,
  'Recruiter Data'!B:B,
  "Unknown"
)</f>
        <v>N America</v>
      </c>
      <c r="E5267" t="s">
        <v>18</v>
      </c>
      <c r="F5267" t="str">
        <f t="shared" si="247"/>
        <v>Application Review</v>
      </c>
      <c r="G5267" s="1">
        <v>44653.790358796294</v>
      </c>
      <c r="H5267" t="str">
        <f t="shared" si="248"/>
        <v>2022-04</v>
      </c>
    </row>
    <row r="5268" spans="1:8" x14ac:dyDescent="0.3">
      <c r="A5268" s="2">
        <v>146212324002</v>
      </c>
      <c r="B5268" s="2" t="str">
        <f t="shared" si="246"/>
        <v>146212324002</v>
      </c>
      <c r="C5268" s="2" t="str">
        <f>_xlfn.XLOOKUP(
  B5268,
  'Candidate Data'!A:A,
  'Candidate Data'!B:B,
  "Not Found"
)</f>
        <v>Recruiter15</v>
      </c>
      <c r="D5268" s="2" t="str">
        <f>_xlfn.XLOOKUP(
  C5268,
  'Recruiter Data'!A:A,
  'Recruiter Data'!B:B,
  "Unknown"
)</f>
        <v>N America</v>
      </c>
      <c r="E5268" t="s">
        <v>21</v>
      </c>
      <c r="F5268" t="str">
        <f t="shared" si="247"/>
        <v>Diligence</v>
      </c>
      <c r="G5268" s="1">
        <v>44674.65042824074</v>
      </c>
      <c r="H5268" t="str">
        <f t="shared" si="248"/>
        <v>2022-04</v>
      </c>
    </row>
    <row r="5269" spans="1:8" x14ac:dyDescent="0.3">
      <c r="A5269" s="2">
        <v>146212324002</v>
      </c>
      <c r="B5269" s="2" t="str">
        <f t="shared" si="246"/>
        <v>146212324002</v>
      </c>
      <c r="C5269" s="2" t="str">
        <f>_xlfn.XLOOKUP(
  B5269,
  'Candidate Data'!A:A,
  'Candidate Data'!B:B,
  "Not Found"
)</f>
        <v>Recruiter15</v>
      </c>
      <c r="D5269" s="2" t="str">
        <f>_xlfn.XLOOKUP(
  C5269,
  'Recruiter Data'!A:A,
  'Recruiter Data'!B:B,
  "Unknown"
)</f>
        <v>N America</v>
      </c>
      <c r="E5269" t="s">
        <v>22</v>
      </c>
      <c r="F5269" t="str">
        <f t="shared" si="247"/>
        <v>Final Interview</v>
      </c>
      <c r="G5269" s="1">
        <v>44672.742268518516</v>
      </c>
      <c r="H5269" t="str">
        <f t="shared" si="248"/>
        <v>2022-04</v>
      </c>
    </row>
    <row r="5270" spans="1:8" x14ac:dyDescent="0.3">
      <c r="A5270" s="2">
        <v>146212324002</v>
      </c>
      <c r="B5270" s="2" t="str">
        <f t="shared" si="246"/>
        <v>146212324002</v>
      </c>
      <c r="C5270" s="2" t="str">
        <f>_xlfn.XLOOKUP(
  B5270,
  'Candidate Data'!A:A,
  'Candidate Data'!B:B,
  "Not Found"
)</f>
        <v>Recruiter15</v>
      </c>
      <c r="D5270" s="2" t="str">
        <f>_xlfn.XLOOKUP(
  C5270,
  'Recruiter Data'!A:A,
  'Recruiter Data'!B:B,
  "Unknown"
)</f>
        <v>N America</v>
      </c>
      <c r="E5270" t="s">
        <v>20</v>
      </c>
      <c r="F5270" t="str">
        <f t="shared" si="247"/>
        <v>Interview #1</v>
      </c>
      <c r="G5270" s="1">
        <v>44659.658564814818</v>
      </c>
      <c r="H5270" t="str">
        <f t="shared" si="248"/>
        <v>2022-04</v>
      </c>
    </row>
    <row r="5271" spans="1:8" x14ac:dyDescent="0.3">
      <c r="A5271" s="2">
        <v>146212324002</v>
      </c>
      <c r="B5271" s="2" t="str">
        <f t="shared" si="246"/>
        <v>146212324002</v>
      </c>
      <c r="C5271" s="2" t="str">
        <f>_xlfn.XLOOKUP(
  B5271,
  'Candidate Data'!A:A,
  'Candidate Data'!B:B,
  "Not Found"
)</f>
        <v>Recruiter15</v>
      </c>
      <c r="D5271" s="2" t="str">
        <f>_xlfn.XLOOKUP(
  C5271,
  'Recruiter Data'!A:A,
  'Recruiter Data'!B:B,
  "Unknown"
)</f>
        <v>N America</v>
      </c>
      <c r="E5271" t="s">
        <v>23</v>
      </c>
      <c r="F5271" t="str">
        <f t="shared" si="247"/>
        <v>Next Steps</v>
      </c>
      <c r="G5271" s="1">
        <v>44672.742268518516</v>
      </c>
      <c r="H5271" t="str">
        <f t="shared" si="248"/>
        <v>2022-04</v>
      </c>
    </row>
    <row r="5272" spans="1:8" x14ac:dyDescent="0.3">
      <c r="A5272" s="2">
        <v>146212324002</v>
      </c>
      <c r="B5272" s="2" t="str">
        <f t="shared" si="246"/>
        <v>146212324002</v>
      </c>
      <c r="C5272" s="2" t="str">
        <f>_xlfn.XLOOKUP(
  B5272,
  'Candidate Data'!A:A,
  'Candidate Data'!B:B,
  "Not Found"
)</f>
        <v>Recruiter15</v>
      </c>
      <c r="D5272" s="2" t="str">
        <f>_xlfn.XLOOKUP(
  C5272,
  'Recruiter Data'!A:A,
  'Recruiter Data'!B:B,
  "Unknown"
)</f>
        <v>N America</v>
      </c>
      <c r="E5272" t="s">
        <v>19</v>
      </c>
      <c r="F5272" t="str">
        <f t="shared" si="247"/>
        <v>Phone Screen</v>
      </c>
      <c r="G5272" s="1">
        <v>44653.834027777775</v>
      </c>
      <c r="H5272" t="str">
        <f t="shared" si="248"/>
        <v>2022-04</v>
      </c>
    </row>
    <row r="5273" spans="1:8" x14ac:dyDescent="0.3">
      <c r="A5273" s="2">
        <v>146212324002</v>
      </c>
      <c r="B5273" s="2" t="str">
        <f t="shared" si="246"/>
        <v>146212324002</v>
      </c>
      <c r="C5273" s="2" t="str">
        <f>_xlfn.XLOOKUP(
  B5273,
  'Candidate Data'!A:A,
  'Candidate Data'!B:B,
  "Not Found"
)</f>
        <v>Recruiter15</v>
      </c>
      <c r="D5273" s="2" t="str">
        <f>_xlfn.XLOOKUP(
  C5273,
  'Recruiter Data'!A:A,
  'Recruiter Data'!B:B,
  "Unknown"
)</f>
        <v>N America</v>
      </c>
      <c r="E5273" t="s">
        <v>24</v>
      </c>
      <c r="F5273" t="str">
        <f t="shared" si="247"/>
        <v>Waitlist</v>
      </c>
      <c r="G5273" s="1">
        <v>44680.645729166667</v>
      </c>
      <c r="H5273" t="str">
        <f t="shared" si="248"/>
        <v>2022-04</v>
      </c>
    </row>
    <row r="5274" spans="1:8" x14ac:dyDescent="0.3">
      <c r="A5274" s="2">
        <v>108521470954</v>
      </c>
      <c r="B5274" s="2" t="str">
        <f t="shared" si="246"/>
        <v>108521470954</v>
      </c>
      <c r="C5274" s="2" t="str">
        <f>_xlfn.XLOOKUP(
  B5274,
  'Candidate Data'!A:A,
  'Candidate Data'!B:B,
  "Not Found"
)</f>
        <v>Recruiter2</v>
      </c>
      <c r="D5274" s="2" t="str">
        <f>_xlfn.XLOOKUP(
  C5274,
  'Recruiter Data'!A:A,
  'Recruiter Data'!B:B,
  "Unknown"
)</f>
        <v>N America</v>
      </c>
      <c r="E5274" t="s">
        <v>18</v>
      </c>
      <c r="F5274" t="str">
        <f t="shared" si="247"/>
        <v>Application Review</v>
      </c>
      <c r="G5274" s="1">
        <v>44653.832673611112</v>
      </c>
      <c r="H5274" t="str">
        <f t="shared" si="248"/>
        <v>2022-04</v>
      </c>
    </row>
    <row r="5275" spans="1:8" x14ac:dyDescent="0.3">
      <c r="A5275" s="2">
        <v>142497183102</v>
      </c>
      <c r="B5275" s="2" t="str">
        <f t="shared" si="246"/>
        <v>142497183102</v>
      </c>
      <c r="C5275" s="2" t="str">
        <f>_xlfn.XLOOKUP(
  B5275,
  'Candidate Data'!A:A,
  'Candidate Data'!B:B,
  "Not Found"
)</f>
        <v>Recruiter6</v>
      </c>
      <c r="D5275" s="2" t="str">
        <f>_xlfn.XLOOKUP(
  C5275,
  'Recruiter Data'!A:A,
  'Recruiter Data'!B:B,
  "Unknown"
)</f>
        <v>N America</v>
      </c>
      <c r="E5275" t="s">
        <v>18</v>
      </c>
      <c r="F5275" t="str">
        <f t="shared" si="247"/>
        <v>Application Review</v>
      </c>
      <c r="G5275" s="1">
        <v>44653.845335648148</v>
      </c>
      <c r="H5275" t="str">
        <f t="shared" si="248"/>
        <v>2022-04</v>
      </c>
    </row>
    <row r="5276" spans="1:8" x14ac:dyDescent="0.3">
      <c r="A5276" s="2">
        <v>142497183102</v>
      </c>
      <c r="B5276" s="2" t="str">
        <f t="shared" si="246"/>
        <v>142497183102</v>
      </c>
      <c r="C5276" s="2" t="str">
        <f>_xlfn.XLOOKUP(
  B5276,
  'Candidate Data'!A:A,
  'Candidate Data'!B:B,
  "Not Found"
)</f>
        <v>Recruiter6</v>
      </c>
      <c r="D5276" s="2" t="str">
        <f>_xlfn.XLOOKUP(
  C5276,
  'Recruiter Data'!A:A,
  'Recruiter Data'!B:B,
  "Unknown"
)</f>
        <v>N America</v>
      </c>
      <c r="E5276" t="s">
        <v>21</v>
      </c>
      <c r="F5276" t="str">
        <f t="shared" si="247"/>
        <v>Diligence</v>
      </c>
      <c r="G5276" s="1">
        <v>44655.807557870372</v>
      </c>
      <c r="H5276" t="str">
        <f t="shared" si="248"/>
        <v>2022-04</v>
      </c>
    </row>
    <row r="5277" spans="1:8" x14ac:dyDescent="0.3">
      <c r="A5277" s="2">
        <v>142497183102</v>
      </c>
      <c r="B5277" s="2" t="str">
        <f t="shared" si="246"/>
        <v>142497183102</v>
      </c>
      <c r="C5277" s="2" t="str">
        <f>_xlfn.XLOOKUP(
  B5277,
  'Candidate Data'!A:A,
  'Candidate Data'!B:B,
  "Not Found"
)</f>
        <v>Recruiter6</v>
      </c>
      <c r="D5277" s="2" t="str">
        <f>_xlfn.XLOOKUP(
  C5277,
  'Recruiter Data'!A:A,
  'Recruiter Data'!B:B,
  "Unknown"
)</f>
        <v>N America</v>
      </c>
      <c r="E5277" t="s">
        <v>22</v>
      </c>
      <c r="F5277" t="str">
        <f t="shared" si="247"/>
        <v>Final Interview</v>
      </c>
      <c r="G5277" s="1">
        <v>44655.803101851852</v>
      </c>
      <c r="H5277" t="str">
        <f t="shared" si="248"/>
        <v>2022-04</v>
      </c>
    </row>
    <row r="5278" spans="1:8" x14ac:dyDescent="0.3">
      <c r="A5278" s="2">
        <v>142497183102</v>
      </c>
      <c r="B5278" s="2" t="str">
        <f t="shared" si="246"/>
        <v>142497183102</v>
      </c>
      <c r="C5278" s="2" t="str">
        <f>_xlfn.XLOOKUP(
  B5278,
  'Candidate Data'!A:A,
  'Candidate Data'!B:B,
  "Not Found"
)</f>
        <v>Recruiter6</v>
      </c>
      <c r="D5278" s="2" t="str">
        <f>_xlfn.XLOOKUP(
  C5278,
  'Recruiter Data'!A:A,
  'Recruiter Data'!B:B,
  "Unknown"
)</f>
        <v>N America</v>
      </c>
      <c r="E5278" t="s">
        <v>20</v>
      </c>
      <c r="F5278" t="str">
        <f t="shared" si="247"/>
        <v>Interview #1</v>
      </c>
      <c r="G5278" s="1">
        <v>44653.851493055554</v>
      </c>
      <c r="H5278" t="str">
        <f t="shared" si="248"/>
        <v>2022-04</v>
      </c>
    </row>
    <row r="5279" spans="1:8" x14ac:dyDescent="0.3">
      <c r="A5279" s="2">
        <v>142497183102</v>
      </c>
      <c r="B5279" s="2" t="str">
        <f t="shared" si="246"/>
        <v>142497183102</v>
      </c>
      <c r="C5279" s="2" t="str">
        <f>_xlfn.XLOOKUP(
  B5279,
  'Candidate Data'!A:A,
  'Candidate Data'!B:B,
  "Not Found"
)</f>
        <v>Recruiter6</v>
      </c>
      <c r="D5279" s="2" t="str">
        <f>_xlfn.XLOOKUP(
  C5279,
  'Recruiter Data'!A:A,
  'Recruiter Data'!B:B,
  "Unknown"
)</f>
        <v>N America</v>
      </c>
      <c r="E5279" t="s">
        <v>23</v>
      </c>
      <c r="F5279" t="str">
        <f t="shared" si="247"/>
        <v>Next Steps</v>
      </c>
      <c r="G5279" s="1">
        <v>44655.803101851852</v>
      </c>
      <c r="H5279" t="str">
        <f t="shared" si="248"/>
        <v>2022-04</v>
      </c>
    </row>
    <row r="5280" spans="1:8" x14ac:dyDescent="0.3">
      <c r="A5280" s="2">
        <v>142497183102</v>
      </c>
      <c r="B5280" s="2" t="str">
        <f t="shared" si="246"/>
        <v>142497183102</v>
      </c>
      <c r="C5280" s="2" t="str">
        <f>_xlfn.XLOOKUP(
  B5280,
  'Candidate Data'!A:A,
  'Candidate Data'!B:B,
  "Not Found"
)</f>
        <v>Recruiter6</v>
      </c>
      <c r="D5280" s="2" t="str">
        <f>_xlfn.XLOOKUP(
  C5280,
  'Recruiter Data'!A:A,
  'Recruiter Data'!B:B,
  "Unknown"
)</f>
        <v>N America</v>
      </c>
      <c r="E5280" t="s">
        <v>19</v>
      </c>
      <c r="F5280" t="str">
        <f t="shared" si="247"/>
        <v>Phone Screen</v>
      </c>
      <c r="G5280" s="1">
        <v>44653.845335648148</v>
      </c>
      <c r="H5280" t="str">
        <f t="shared" si="248"/>
        <v>2022-04</v>
      </c>
    </row>
    <row r="5281" spans="1:8" x14ac:dyDescent="0.3">
      <c r="A5281" s="2">
        <v>180440111825</v>
      </c>
      <c r="B5281" s="2" t="str">
        <f t="shared" si="246"/>
        <v>180440111825</v>
      </c>
      <c r="C5281" s="2" t="str">
        <f>_xlfn.XLOOKUP(
  B5281,
  'Candidate Data'!A:A,
  'Candidate Data'!B:B,
  "Not Found"
)</f>
        <v>Recruiter1</v>
      </c>
      <c r="D5281" s="2" t="str">
        <f>_xlfn.XLOOKUP(
  C5281,
  'Recruiter Data'!A:A,
  'Recruiter Data'!B:B,
  "Unknown"
)</f>
        <v>N America</v>
      </c>
      <c r="E5281" t="s">
        <v>18</v>
      </c>
      <c r="F5281" t="str">
        <f t="shared" si="247"/>
        <v>Application Review</v>
      </c>
      <c r="G5281" s="1">
        <v>44653.863981481481</v>
      </c>
      <c r="H5281" t="str">
        <f t="shared" si="248"/>
        <v>2022-04</v>
      </c>
    </row>
    <row r="5282" spans="1:8" x14ac:dyDescent="0.3">
      <c r="A5282" s="2">
        <v>180440111825</v>
      </c>
      <c r="B5282" s="2" t="str">
        <f t="shared" si="246"/>
        <v>180440111825</v>
      </c>
      <c r="C5282" s="2" t="str">
        <f>_xlfn.XLOOKUP(
  B5282,
  'Candidate Data'!A:A,
  'Candidate Data'!B:B,
  "Not Found"
)</f>
        <v>Recruiter1</v>
      </c>
      <c r="D5282" s="2" t="str">
        <f>_xlfn.XLOOKUP(
  C5282,
  'Recruiter Data'!A:A,
  'Recruiter Data'!B:B,
  "Unknown"
)</f>
        <v>N America</v>
      </c>
      <c r="E5282" t="s">
        <v>19</v>
      </c>
      <c r="F5282" t="str">
        <f t="shared" si="247"/>
        <v>Phone Screen</v>
      </c>
      <c r="G5282" s="1">
        <v>44653.863981481481</v>
      </c>
      <c r="H5282" t="str">
        <f t="shared" si="248"/>
        <v>2022-04</v>
      </c>
    </row>
    <row r="5283" spans="1:8" x14ac:dyDescent="0.3">
      <c r="A5283" s="2">
        <v>110283325854</v>
      </c>
      <c r="B5283" s="2" t="str">
        <f t="shared" si="246"/>
        <v>110283325854</v>
      </c>
      <c r="C5283" s="2" t="str">
        <f>_xlfn.XLOOKUP(
  B5283,
  'Candidate Data'!A:A,
  'Candidate Data'!B:B,
  "Not Found"
)</f>
        <v>Recruiter15</v>
      </c>
      <c r="D5283" s="2" t="str">
        <f>_xlfn.XLOOKUP(
  C5283,
  'Recruiter Data'!A:A,
  'Recruiter Data'!B:B,
  "Unknown"
)</f>
        <v>N America</v>
      </c>
      <c r="E5283" t="s">
        <v>18</v>
      </c>
      <c r="F5283" t="str">
        <f t="shared" si="247"/>
        <v>Application Review</v>
      </c>
      <c r="G5283" s="1">
        <v>44653.907696759263</v>
      </c>
      <c r="H5283" t="str">
        <f t="shared" si="248"/>
        <v>2022-04</v>
      </c>
    </row>
    <row r="5284" spans="1:8" x14ac:dyDescent="0.3">
      <c r="A5284" s="2">
        <v>110283325854</v>
      </c>
      <c r="B5284" s="2" t="str">
        <f t="shared" si="246"/>
        <v>110283325854</v>
      </c>
      <c r="C5284" s="2" t="str">
        <f>_xlfn.XLOOKUP(
  B5284,
  'Candidate Data'!A:A,
  'Candidate Data'!B:B,
  "Not Found"
)</f>
        <v>Recruiter15</v>
      </c>
      <c r="D5284" s="2" t="str">
        <f>_xlfn.XLOOKUP(
  C5284,
  'Recruiter Data'!A:A,
  'Recruiter Data'!B:B,
  "Unknown"
)</f>
        <v>N America</v>
      </c>
      <c r="E5284" t="s">
        <v>20</v>
      </c>
      <c r="F5284" t="str">
        <f t="shared" si="247"/>
        <v>Interview #1</v>
      </c>
      <c r="G5284" s="1">
        <v>44661.879108796296</v>
      </c>
      <c r="H5284" t="str">
        <f t="shared" si="248"/>
        <v>2022-04</v>
      </c>
    </row>
    <row r="5285" spans="1:8" x14ac:dyDescent="0.3">
      <c r="A5285" s="2">
        <v>110283325854</v>
      </c>
      <c r="B5285" s="2" t="str">
        <f t="shared" si="246"/>
        <v>110283325854</v>
      </c>
      <c r="C5285" s="2" t="str">
        <f>_xlfn.XLOOKUP(
  B5285,
  'Candidate Data'!A:A,
  'Candidate Data'!B:B,
  "Not Found"
)</f>
        <v>Recruiter15</v>
      </c>
      <c r="D5285" s="2" t="str">
        <f>_xlfn.XLOOKUP(
  C5285,
  'Recruiter Data'!A:A,
  'Recruiter Data'!B:B,
  "Unknown"
)</f>
        <v>N America</v>
      </c>
      <c r="E5285" t="s">
        <v>19</v>
      </c>
      <c r="F5285" t="str">
        <f t="shared" si="247"/>
        <v>Phone Screen</v>
      </c>
      <c r="G5285" s="1">
        <v>44654.811099537037</v>
      </c>
      <c r="H5285" t="str">
        <f t="shared" si="248"/>
        <v>2022-04</v>
      </c>
    </row>
    <row r="5286" spans="1:8" x14ac:dyDescent="0.3">
      <c r="A5286" s="2">
        <v>102671379285</v>
      </c>
      <c r="B5286" s="2" t="str">
        <f t="shared" si="246"/>
        <v>102671379285</v>
      </c>
      <c r="C5286" s="2" t="str">
        <f>_xlfn.XLOOKUP(
  B5286,
  'Candidate Data'!A:A,
  'Candidate Data'!B:B,
  "Not Found"
)</f>
        <v>Recruiter2</v>
      </c>
      <c r="D5286" s="2" t="str">
        <f>_xlfn.XLOOKUP(
  C5286,
  'Recruiter Data'!A:A,
  'Recruiter Data'!B:B,
  "Unknown"
)</f>
        <v>N America</v>
      </c>
      <c r="E5286" t="s">
        <v>18</v>
      </c>
      <c r="F5286" t="str">
        <f t="shared" si="247"/>
        <v>Application Review</v>
      </c>
      <c r="G5286" s="1">
        <v>44653.959791666668</v>
      </c>
      <c r="H5286" t="str">
        <f t="shared" si="248"/>
        <v>2022-04</v>
      </c>
    </row>
    <row r="5287" spans="1:8" x14ac:dyDescent="0.3">
      <c r="A5287" s="2">
        <v>102671379285</v>
      </c>
      <c r="B5287" s="2" t="str">
        <f t="shared" si="246"/>
        <v>102671379285</v>
      </c>
      <c r="C5287" s="2" t="str">
        <f>_xlfn.XLOOKUP(
  B5287,
  'Candidate Data'!A:A,
  'Candidate Data'!B:B,
  "Not Found"
)</f>
        <v>Recruiter2</v>
      </c>
      <c r="D5287" s="2" t="str">
        <f>_xlfn.XLOOKUP(
  C5287,
  'Recruiter Data'!A:A,
  'Recruiter Data'!B:B,
  "Unknown"
)</f>
        <v>N America</v>
      </c>
      <c r="E5287" t="s">
        <v>18</v>
      </c>
      <c r="F5287" t="str">
        <f t="shared" si="247"/>
        <v>Application Review</v>
      </c>
      <c r="G5287" s="1">
        <v>44680.835613425923</v>
      </c>
      <c r="H5287" t="str">
        <f t="shared" si="248"/>
        <v>2022-04</v>
      </c>
    </row>
    <row r="5288" spans="1:8" x14ac:dyDescent="0.3">
      <c r="A5288" s="2">
        <v>102671379285</v>
      </c>
      <c r="B5288" s="2" t="str">
        <f t="shared" si="246"/>
        <v>102671379285</v>
      </c>
      <c r="C5288" s="2" t="str">
        <f>_xlfn.XLOOKUP(
  B5288,
  'Candidate Data'!A:A,
  'Candidate Data'!B:B,
  "Not Found"
)</f>
        <v>Recruiter2</v>
      </c>
      <c r="D5288" s="2" t="str">
        <f>_xlfn.XLOOKUP(
  C5288,
  'Recruiter Data'!A:A,
  'Recruiter Data'!B:B,
  "Unknown"
)</f>
        <v>N America</v>
      </c>
      <c r="E5288" t="s">
        <v>19</v>
      </c>
      <c r="F5288" t="str">
        <f t="shared" si="247"/>
        <v>Phone Screen</v>
      </c>
      <c r="G5288" s="1">
        <v>44667.665219907409</v>
      </c>
      <c r="H5288" t="str">
        <f t="shared" si="248"/>
        <v>2022-04</v>
      </c>
    </row>
    <row r="5289" spans="1:8" x14ac:dyDescent="0.3">
      <c r="A5289" s="2">
        <v>140209893045</v>
      </c>
      <c r="B5289" s="2" t="str">
        <f t="shared" si="246"/>
        <v>140209893045</v>
      </c>
      <c r="C5289" s="2" t="str">
        <f>_xlfn.XLOOKUP(
  B5289,
  'Candidate Data'!A:A,
  'Candidate Data'!B:B,
  "Not Found"
)</f>
        <v>Recruiter2</v>
      </c>
      <c r="D5289" s="2" t="str">
        <f>_xlfn.XLOOKUP(
  C5289,
  'Recruiter Data'!A:A,
  'Recruiter Data'!B:B,
  "Unknown"
)</f>
        <v>N America</v>
      </c>
      <c r="E5289" t="s">
        <v>18</v>
      </c>
      <c r="F5289" t="str">
        <f t="shared" si="247"/>
        <v>Application Review</v>
      </c>
      <c r="G5289" s="1">
        <v>44654.002916666665</v>
      </c>
      <c r="H5289" t="str">
        <f t="shared" si="248"/>
        <v>2022-04</v>
      </c>
    </row>
    <row r="5290" spans="1:8" x14ac:dyDescent="0.3">
      <c r="A5290" s="2">
        <v>135622912303</v>
      </c>
      <c r="B5290" s="2" t="str">
        <f t="shared" si="246"/>
        <v>135622912303</v>
      </c>
      <c r="C5290" s="2" t="str">
        <f>_xlfn.XLOOKUP(
  B5290,
  'Candidate Data'!A:A,
  'Candidate Data'!B:B,
  "Not Found"
)</f>
        <v>Recruiter2</v>
      </c>
      <c r="D5290" s="2" t="str">
        <f>_xlfn.XLOOKUP(
  C5290,
  'Recruiter Data'!A:A,
  'Recruiter Data'!B:B,
  "Unknown"
)</f>
        <v>N America</v>
      </c>
      <c r="E5290" t="s">
        <v>18</v>
      </c>
      <c r="F5290" t="str">
        <f t="shared" si="247"/>
        <v>Application Review</v>
      </c>
      <c r="G5290" s="1">
        <v>44654.157673611109</v>
      </c>
      <c r="H5290" t="str">
        <f t="shared" si="248"/>
        <v>2022-04</v>
      </c>
    </row>
    <row r="5291" spans="1:8" x14ac:dyDescent="0.3">
      <c r="A5291" s="2">
        <v>105046061403</v>
      </c>
      <c r="B5291" s="2" t="str">
        <f t="shared" si="246"/>
        <v>105046061403</v>
      </c>
      <c r="C5291" s="2" t="str">
        <f>_xlfn.XLOOKUP(
  B5291,
  'Candidate Data'!A:A,
  'Candidate Data'!B:B,
  "Not Found"
)</f>
        <v>Recruiter11</v>
      </c>
      <c r="D5291" s="2" t="str">
        <f>_xlfn.XLOOKUP(
  C5291,
  'Recruiter Data'!A:A,
  'Recruiter Data'!B:B,
  "Unknown"
)</f>
        <v>N America</v>
      </c>
      <c r="E5291" t="s">
        <v>18</v>
      </c>
      <c r="F5291" t="str">
        <f t="shared" si="247"/>
        <v>Application Review</v>
      </c>
      <c r="G5291" s="1">
        <v>44654.194548611114</v>
      </c>
      <c r="H5291" t="str">
        <f t="shared" si="248"/>
        <v>2022-04</v>
      </c>
    </row>
    <row r="5292" spans="1:8" x14ac:dyDescent="0.3">
      <c r="A5292" s="2">
        <v>105046061403</v>
      </c>
      <c r="B5292" s="2" t="str">
        <f t="shared" si="246"/>
        <v>105046061403</v>
      </c>
      <c r="C5292" s="2" t="str">
        <f>_xlfn.XLOOKUP(
  B5292,
  'Candidate Data'!A:A,
  'Candidate Data'!B:B,
  "Not Found"
)</f>
        <v>Recruiter11</v>
      </c>
      <c r="D5292" s="2" t="str">
        <f>_xlfn.XLOOKUP(
  C5292,
  'Recruiter Data'!A:A,
  'Recruiter Data'!B:B,
  "Unknown"
)</f>
        <v>N America</v>
      </c>
      <c r="E5292" t="s">
        <v>19</v>
      </c>
      <c r="F5292" t="str">
        <f t="shared" si="247"/>
        <v>Phone Screen</v>
      </c>
      <c r="G5292" s="1">
        <v>44660.779074074075</v>
      </c>
      <c r="H5292" t="str">
        <f t="shared" si="248"/>
        <v>2022-04</v>
      </c>
    </row>
    <row r="5293" spans="1:8" x14ac:dyDescent="0.3">
      <c r="A5293" s="2">
        <v>102869596055</v>
      </c>
      <c r="B5293" s="2" t="str">
        <f t="shared" si="246"/>
        <v>102869596055</v>
      </c>
      <c r="C5293" s="2" t="str">
        <f>_xlfn.XLOOKUP(
  B5293,
  'Candidate Data'!A:A,
  'Candidate Data'!B:B,
  "Not Found"
)</f>
        <v>Recruiter16</v>
      </c>
      <c r="D5293" s="2" t="str">
        <f>_xlfn.XLOOKUP(
  C5293,
  'Recruiter Data'!A:A,
  'Recruiter Data'!B:B,
  "Unknown"
)</f>
        <v>Asia</v>
      </c>
      <c r="E5293" t="s">
        <v>18</v>
      </c>
      <c r="F5293" t="str">
        <f t="shared" si="247"/>
        <v>Application Review</v>
      </c>
      <c r="G5293" s="1">
        <v>44654.21539351852</v>
      </c>
      <c r="H5293" t="str">
        <f t="shared" si="248"/>
        <v>2022-04</v>
      </c>
    </row>
    <row r="5294" spans="1:8" x14ac:dyDescent="0.3">
      <c r="A5294" s="2">
        <v>127875634977</v>
      </c>
      <c r="B5294" s="2" t="str">
        <f t="shared" si="246"/>
        <v>127875634977</v>
      </c>
      <c r="C5294" s="2" t="str">
        <f>_xlfn.XLOOKUP(
  B5294,
  'Candidate Data'!A:A,
  'Candidate Data'!B:B,
  "Not Found"
)</f>
        <v>Recruiter8</v>
      </c>
      <c r="D5294" s="2" t="str">
        <f>_xlfn.XLOOKUP(
  C5294,
  'Recruiter Data'!A:A,
  'Recruiter Data'!B:B,
  "Unknown"
)</f>
        <v>Asia</v>
      </c>
      <c r="E5294" t="s">
        <v>21</v>
      </c>
      <c r="F5294" t="str">
        <f t="shared" si="247"/>
        <v>Diligence</v>
      </c>
      <c r="G5294" s="1">
        <v>44655.314108796294</v>
      </c>
      <c r="H5294" t="str">
        <f t="shared" si="248"/>
        <v>2022-04</v>
      </c>
    </row>
    <row r="5295" spans="1:8" x14ac:dyDescent="0.3">
      <c r="A5295" s="2">
        <v>130240599377</v>
      </c>
      <c r="B5295" s="2" t="str">
        <f t="shared" si="246"/>
        <v>130240599377</v>
      </c>
      <c r="C5295" s="2" t="str">
        <f>_xlfn.XLOOKUP(
  B5295,
  'Candidate Data'!A:A,
  'Candidate Data'!B:B,
  "Not Found"
)</f>
        <v>Recruiter9</v>
      </c>
      <c r="D5295" s="2" t="str">
        <f>_xlfn.XLOOKUP(
  C5295,
  'Recruiter Data'!A:A,
  'Recruiter Data'!B:B,
  "Unknown"
)</f>
        <v>Europe</v>
      </c>
      <c r="E5295" t="s">
        <v>18</v>
      </c>
      <c r="F5295" t="str">
        <f t="shared" si="247"/>
        <v>Application Review</v>
      </c>
      <c r="G5295" s="1">
        <v>44654.311539351853</v>
      </c>
      <c r="H5295" t="str">
        <f t="shared" si="248"/>
        <v>2022-04</v>
      </c>
    </row>
    <row r="5296" spans="1:8" x14ac:dyDescent="0.3">
      <c r="A5296" s="2">
        <v>130240599377</v>
      </c>
      <c r="B5296" s="2" t="str">
        <f t="shared" si="246"/>
        <v>130240599377</v>
      </c>
      <c r="C5296" s="2" t="str">
        <f>_xlfn.XLOOKUP(
  B5296,
  'Candidate Data'!A:A,
  'Candidate Data'!B:B,
  "Not Found"
)</f>
        <v>Recruiter9</v>
      </c>
      <c r="D5296" s="2" t="str">
        <f>_xlfn.XLOOKUP(
  C5296,
  'Recruiter Data'!A:A,
  'Recruiter Data'!B:B,
  "Unknown"
)</f>
        <v>Europe</v>
      </c>
      <c r="E5296" t="s">
        <v>18</v>
      </c>
      <c r="F5296" t="str">
        <f t="shared" si="247"/>
        <v>Application Review</v>
      </c>
      <c r="G5296" s="1">
        <v>44669.543113425927</v>
      </c>
      <c r="H5296" t="str">
        <f t="shared" si="248"/>
        <v>2022-04</v>
      </c>
    </row>
    <row r="5297" spans="1:8" x14ac:dyDescent="0.3">
      <c r="A5297" s="2">
        <v>130240599377</v>
      </c>
      <c r="B5297" s="2" t="str">
        <f t="shared" si="246"/>
        <v>130240599377</v>
      </c>
      <c r="C5297" s="2" t="str">
        <f>_xlfn.XLOOKUP(
  B5297,
  'Candidate Data'!A:A,
  'Candidate Data'!B:B,
  "Not Found"
)</f>
        <v>Recruiter9</v>
      </c>
      <c r="D5297" s="2" t="str">
        <f>_xlfn.XLOOKUP(
  C5297,
  'Recruiter Data'!A:A,
  'Recruiter Data'!B:B,
  "Unknown"
)</f>
        <v>Europe</v>
      </c>
      <c r="E5297" t="s">
        <v>22</v>
      </c>
      <c r="F5297" t="str">
        <f t="shared" si="247"/>
        <v>Final Interview</v>
      </c>
      <c r="G5297" s="1">
        <v>44672.671539351853</v>
      </c>
      <c r="H5297" t="str">
        <f t="shared" si="248"/>
        <v>2022-04</v>
      </c>
    </row>
    <row r="5298" spans="1:8" x14ac:dyDescent="0.3">
      <c r="A5298" s="2">
        <v>130240599377</v>
      </c>
      <c r="B5298" s="2" t="str">
        <f t="shared" si="246"/>
        <v>130240599377</v>
      </c>
      <c r="C5298" s="2" t="str">
        <f>_xlfn.XLOOKUP(
  B5298,
  'Candidate Data'!A:A,
  'Candidate Data'!B:B,
  "Not Found"
)</f>
        <v>Recruiter9</v>
      </c>
      <c r="D5298" s="2" t="str">
        <f>_xlfn.XLOOKUP(
  C5298,
  'Recruiter Data'!A:A,
  'Recruiter Data'!B:B,
  "Unknown"
)</f>
        <v>Europe</v>
      </c>
      <c r="E5298" t="s">
        <v>20</v>
      </c>
      <c r="F5298" t="str">
        <f t="shared" si="247"/>
        <v>Interview #1</v>
      </c>
      <c r="G5298" s="1">
        <v>44672.671539351853</v>
      </c>
      <c r="H5298" t="str">
        <f t="shared" si="248"/>
        <v>2022-04</v>
      </c>
    </row>
    <row r="5299" spans="1:8" x14ac:dyDescent="0.3">
      <c r="A5299" s="2">
        <v>130240599377</v>
      </c>
      <c r="B5299" s="2" t="str">
        <f t="shared" si="246"/>
        <v>130240599377</v>
      </c>
      <c r="C5299" s="2" t="str">
        <f>_xlfn.XLOOKUP(
  B5299,
  'Candidate Data'!A:A,
  'Candidate Data'!B:B,
  "Not Found"
)</f>
        <v>Recruiter9</v>
      </c>
      <c r="D5299" s="2" t="str">
        <f>_xlfn.XLOOKUP(
  C5299,
  'Recruiter Data'!A:A,
  'Recruiter Data'!B:B,
  "Unknown"
)</f>
        <v>Europe</v>
      </c>
      <c r="E5299" t="s">
        <v>19</v>
      </c>
      <c r="F5299" t="str">
        <f t="shared" si="247"/>
        <v>Phone Screen</v>
      </c>
      <c r="G5299" s="1">
        <v>44672.384398148148</v>
      </c>
      <c r="H5299" t="str">
        <f t="shared" si="248"/>
        <v>2022-04</v>
      </c>
    </row>
    <row r="5300" spans="1:8" x14ac:dyDescent="0.3">
      <c r="A5300" s="2">
        <v>130240599377</v>
      </c>
      <c r="B5300" s="2" t="str">
        <f t="shared" si="246"/>
        <v>130240599377</v>
      </c>
      <c r="C5300" s="2" t="str">
        <f>_xlfn.XLOOKUP(
  B5300,
  'Candidate Data'!A:A,
  'Candidate Data'!B:B,
  "Not Found"
)</f>
        <v>Recruiter9</v>
      </c>
      <c r="D5300" s="2" t="str">
        <f>_xlfn.XLOOKUP(
  C5300,
  'Recruiter Data'!A:A,
  'Recruiter Data'!B:B,
  "Unknown"
)</f>
        <v>Europe</v>
      </c>
      <c r="E5300" t="s">
        <v>24</v>
      </c>
      <c r="F5300" t="str">
        <f t="shared" si="247"/>
        <v>Waitlist</v>
      </c>
      <c r="G5300" s="1">
        <v>44672.671539351853</v>
      </c>
      <c r="H5300" t="str">
        <f t="shared" si="248"/>
        <v>2022-04</v>
      </c>
    </row>
    <row r="5301" spans="1:8" x14ac:dyDescent="0.3">
      <c r="A5301" s="2">
        <v>122548126707</v>
      </c>
      <c r="B5301" s="2" t="str">
        <f t="shared" si="246"/>
        <v>122548126707</v>
      </c>
      <c r="C5301" s="2" t="str">
        <f>_xlfn.XLOOKUP(
  B5301,
  'Candidate Data'!A:A,
  'Candidate Data'!B:B,
  "Not Found"
)</f>
        <v>Recruiter21</v>
      </c>
      <c r="D5301" s="2" t="str">
        <f>_xlfn.XLOOKUP(
  C5301,
  'Recruiter Data'!A:A,
  'Recruiter Data'!B:B,
  "Unknown"
)</f>
        <v>Europe</v>
      </c>
      <c r="E5301" t="s">
        <v>18</v>
      </c>
      <c r="F5301" t="str">
        <f t="shared" si="247"/>
        <v>Application Review</v>
      </c>
      <c r="G5301" s="1">
        <v>44654.39502314815</v>
      </c>
      <c r="H5301" t="str">
        <f t="shared" si="248"/>
        <v>2022-04</v>
      </c>
    </row>
    <row r="5302" spans="1:8" x14ac:dyDescent="0.3">
      <c r="A5302" s="2">
        <v>122548126707</v>
      </c>
      <c r="B5302" s="2" t="str">
        <f t="shared" si="246"/>
        <v>122548126707</v>
      </c>
      <c r="C5302" s="2" t="str">
        <f>_xlfn.XLOOKUP(
  B5302,
  'Candidate Data'!A:A,
  'Candidate Data'!B:B,
  "Not Found"
)</f>
        <v>Recruiter21</v>
      </c>
      <c r="D5302" s="2" t="str">
        <f>_xlfn.XLOOKUP(
  C5302,
  'Recruiter Data'!A:A,
  'Recruiter Data'!B:B,
  "Unknown"
)</f>
        <v>Europe</v>
      </c>
      <c r="E5302" t="s">
        <v>18</v>
      </c>
      <c r="F5302" t="str">
        <f t="shared" si="247"/>
        <v>Application Review</v>
      </c>
      <c r="G5302" s="1">
        <v>44654.395046296297</v>
      </c>
      <c r="H5302" t="str">
        <f t="shared" si="248"/>
        <v>2022-04</v>
      </c>
    </row>
    <row r="5303" spans="1:8" x14ac:dyDescent="0.3">
      <c r="A5303" s="2">
        <v>180052373470</v>
      </c>
      <c r="B5303" s="2" t="str">
        <f t="shared" si="246"/>
        <v>180052373470</v>
      </c>
      <c r="C5303" s="2" t="str">
        <f>_xlfn.XLOOKUP(
  B5303,
  'Candidate Data'!A:A,
  'Candidate Data'!B:B,
  "Not Found"
)</f>
        <v>Recruiter21</v>
      </c>
      <c r="D5303" s="2" t="str">
        <f>_xlfn.XLOOKUP(
  C5303,
  'Recruiter Data'!A:A,
  'Recruiter Data'!B:B,
  "Unknown"
)</f>
        <v>Europe</v>
      </c>
      <c r="E5303" t="s">
        <v>18</v>
      </c>
      <c r="F5303" t="str">
        <f t="shared" si="247"/>
        <v>Application Review</v>
      </c>
      <c r="G5303" s="1">
        <v>44654.39502314815</v>
      </c>
      <c r="H5303" t="str">
        <f t="shared" si="248"/>
        <v>2022-04</v>
      </c>
    </row>
    <row r="5304" spans="1:8" x14ac:dyDescent="0.3">
      <c r="A5304" s="2">
        <v>180052373470</v>
      </c>
      <c r="B5304" s="2" t="str">
        <f t="shared" si="246"/>
        <v>180052373470</v>
      </c>
      <c r="C5304" s="2" t="str">
        <f>_xlfn.XLOOKUP(
  B5304,
  'Candidate Data'!A:A,
  'Candidate Data'!B:B,
  "Not Found"
)</f>
        <v>Recruiter21</v>
      </c>
      <c r="D5304" s="2" t="str">
        <f>_xlfn.XLOOKUP(
  C5304,
  'Recruiter Data'!A:A,
  'Recruiter Data'!B:B,
  "Unknown"
)</f>
        <v>Europe</v>
      </c>
      <c r="E5304" t="s">
        <v>20</v>
      </c>
      <c r="F5304" t="str">
        <f t="shared" si="247"/>
        <v>Interview #1</v>
      </c>
      <c r="G5304" s="1">
        <v>44661.417349537034</v>
      </c>
      <c r="H5304" t="str">
        <f t="shared" si="248"/>
        <v>2022-04</v>
      </c>
    </row>
    <row r="5305" spans="1:8" x14ac:dyDescent="0.3">
      <c r="A5305" s="2">
        <v>180052373470</v>
      </c>
      <c r="B5305" s="2" t="str">
        <f t="shared" si="246"/>
        <v>180052373470</v>
      </c>
      <c r="C5305" s="2" t="str">
        <f>_xlfn.XLOOKUP(
  B5305,
  'Candidate Data'!A:A,
  'Candidate Data'!B:B,
  "Not Found"
)</f>
        <v>Recruiter21</v>
      </c>
      <c r="D5305" s="2" t="str">
        <f>_xlfn.XLOOKUP(
  C5305,
  'Recruiter Data'!A:A,
  'Recruiter Data'!B:B,
  "Unknown"
)</f>
        <v>Europe</v>
      </c>
      <c r="E5305" t="s">
        <v>19</v>
      </c>
      <c r="F5305" t="str">
        <f t="shared" si="247"/>
        <v>Phone Screen</v>
      </c>
      <c r="G5305" s="1">
        <v>44654.498888888891</v>
      </c>
      <c r="H5305" t="str">
        <f t="shared" si="248"/>
        <v>2022-04</v>
      </c>
    </row>
    <row r="5306" spans="1:8" x14ac:dyDescent="0.3">
      <c r="A5306" s="2">
        <v>148882166437</v>
      </c>
      <c r="B5306" s="2" t="str">
        <f t="shared" si="246"/>
        <v>148882166437</v>
      </c>
      <c r="C5306" s="2" t="str">
        <f>_xlfn.XLOOKUP(
  B5306,
  'Candidate Data'!A:A,
  'Candidate Data'!B:B,
  "Not Found"
)</f>
        <v>Recruiter21</v>
      </c>
      <c r="D5306" s="2" t="str">
        <f>_xlfn.XLOOKUP(
  C5306,
  'Recruiter Data'!A:A,
  'Recruiter Data'!B:B,
  "Unknown"
)</f>
        <v>Europe</v>
      </c>
      <c r="E5306" t="s">
        <v>18</v>
      </c>
      <c r="F5306" t="str">
        <f t="shared" si="247"/>
        <v>Application Review</v>
      </c>
      <c r="G5306" s="1">
        <v>44654.39502314815</v>
      </c>
      <c r="H5306" t="str">
        <f t="shared" si="248"/>
        <v>2022-04</v>
      </c>
    </row>
    <row r="5307" spans="1:8" x14ac:dyDescent="0.3">
      <c r="A5307" s="2">
        <v>148882166437</v>
      </c>
      <c r="B5307" s="2" t="str">
        <f t="shared" si="246"/>
        <v>148882166437</v>
      </c>
      <c r="C5307" s="2" t="str">
        <f>_xlfn.XLOOKUP(
  B5307,
  'Candidate Data'!A:A,
  'Candidate Data'!B:B,
  "Not Found"
)</f>
        <v>Recruiter21</v>
      </c>
      <c r="D5307" s="2" t="str">
        <f>_xlfn.XLOOKUP(
  C5307,
  'Recruiter Data'!A:A,
  'Recruiter Data'!B:B,
  "Unknown"
)</f>
        <v>Europe</v>
      </c>
      <c r="E5307" t="s">
        <v>18</v>
      </c>
      <c r="F5307" t="str">
        <f t="shared" si="247"/>
        <v>Application Review</v>
      </c>
      <c r="G5307" s="1">
        <v>44659.390810185185</v>
      </c>
      <c r="H5307" t="str">
        <f t="shared" si="248"/>
        <v>2022-04</v>
      </c>
    </row>
    <row r="5308" spans="1:8" x14ac:dyDescent="0.3">
      <c r="A5308" s="2">
        <v>148882166437</v>
      </c>
      <c r="B5308" s="2" t="str">
        <f t="shared" si="246"/>
        <v>148882166437</v>
      </c>
      <c r="C5308" s="2" t="str">
        <f>_xlfn.XLOOKUP(
  B5308,
  'Candidate Data'!A:A,
  'Candidate Data'!B:B,
  "Not Found"
)</f>
        <v>Recruiter21</v>
      </c>
      <c r="D5308" s="2" t="str">
        <f>_xlfn.XLOOKUP(
  C5308,
  'Recruiter Data'!A:A,
  'Recruiter Data'!B:B,
  "Unknown"
)</f>
        <v>Europe</v>
      </c>
      <c r="E5308" t="s">
        <v>20</v>
      </c>
      <c r="F5308" t="str">
        <f t="shared" si="247"/>
        <v>Interview #1</v>
      </c>
      <c r="G5308" s="1">
        <v>44659.390810185185</v>
      </c>
      <c r="H5308" t="str">
        <f t="shared" si="248"/>
        <v>2022-04</v>
      </c>
    </row>
    <row r="5309" spans="1:8" x14ac:dyDescent="0.3">
      <c r="A5309" s="2">
        <v>148882166437</v>
      </c>
      <c r="B5309" s="2" t="str">
        <f t="shared" si="246"/>
        <v>148882166437</v>
      </c>
      <c r="C5309" s="2" t="str">
        <f>_xlfn.XLOOKUP(
  B5309,
  'Candidate Data'!A:A,
  'Candidate Data'!B:B,
  "Not Found"
)</f>
        <v>Recruiter21</v>
      </c>
      <c r="D5309" s="2" t="str">
        <f>_xlfn.XLOOKUP(
  C5309,
  'Recruiter Data'!A:A,
  'Recruiter Data'!B:B,
  "Unknown"
)</f>
        <v>Europe</v>
      </c>
      <c r="E5309" t="s">
        <v>19</v>
      </c>
      <c r="F5309" t="str">
        <f t="shared" si="247"/>
        <v>Phone Screen</v>
      </c>
      <c r="G5309" s="1">
        <v>44659.389351851853</v>
      </c>
      <c r="H5309" t="str">
        <f t="shared" si="248"/>
        <v>2022-04</v>
      </c>
    </row>
    <row r="5310" spans="1:8" x14ac:dyDescent="0.3">
      <c r="A5310" s="2">
        <v>148882166437</v>
      </c>
      <c r="B5310" s="2" t="str">
        <f t="shared" si="246"/>
        <v>148882166437</v>
      </c>
      <c r="C5310" s="2" t="str">
        <f>_xlfn.XLOOKUP(
  B5310,
  'Candidate Data'!A:A,
  'Candidate Data'!B:B,
  "Not Found"
)</f>
        <v>Recruiter21</v>
      </c>
      <c r="D5310" s="2" t="str">
        <f>_xlfn.XLOOKUP(
  C5310,
  'Recruiter Data'!A:A,
  'Recruiter Data'!B:B,
  "Unknown"
)</f>
        <v>Europe</v>
      </c>
      <c r="E5310" t="s">
        <v>19</v>
      </c>
      <c r="F5310" t="str">
        <f t="shared" si="247"/>
        <v>Phone Screen</v>
      </c>
      <c r="G5310" s="1">
        <v>44659.390810185185</v>
      </c>
      <c r="H5310" t="str">
        <f t="shared" si="248"/>
        <v>2022-04</v>
      </c>
    </row>
    <row r="5311" spans="1:8" x14ac:dyDescent="0.3">
      <c r="A5311" s="2">
        <v>165183179063</v>
      </c>
      <c r="B5311" s="2" t="str">
        <f t="shared" si="246"/>
        <v>165183179063</v>
      </c>
      <c r="C5311" s="2" t="str">
        <f>_xlfn.XLOOKUP(
  B5311,
  'Candidate Data'!A:A,
  'Candidate Data'!B:B,
  "Not Found"
)</f>
        <v>Recruiter21</v>
      </c>
      <c r="D5311" s="2" t="str">
        <f>_xlfn.XLOOKUP(
  C5311,
  'Recruiter Data'!A:A,
  'Recruiter Data'!B:B,
  "Unknown"
)</f>
        <v>Europe</v>
      </c>
      <c r="E5311" t="s">
        <v>18</v>
      </c>
      <c r="F5311" t="str">
        <f t="shared" si="247"/>
        <v>Application Review</v>
      </c>
      <c r="G5311" s="1">
        <v>44654.39503472222</v>
      </c>
      <c r="H5311" t="str">
        <f t="shared" si="248"/>
        <v>2022-04</v>
      </c>
    </row>
    <row r="5312" spans="1:8" x14ac:dyDescent="0.3">
      <c r="A5312" s="2">
        <v>165183179063</v>
      </c>
      <c r="B5312" s="2" t="str">
        <f t="shared" si="246"/>
        <v>165183179063</v>
      </c>
      <c r="C5312" s="2" t="str">
        <f>_xlfn.XLOOKUP(
  B5312,
  'Candidate Data'!A:A,
  'Candidate Data'!B:B,
  "Not Found"
)</f>
        <v>Recruiter21</v>
      </c>
      <c r="D5312" s="2" t="str">
        <f>_xlfn.XLOOKUP(
  C5312,
  'Recruiter Data'!A:A,
  'Recruiter Data'!B:B,
  "Unknown"
)</f>
        <v>Europe</v>
      </c>
      <c r="E5312" t="s">
        <v>19</v>
      </c>
      <c r="F5312" t="str">
        <f t="shared" si="247"/>
        <v>Phone Screen</v>
      </c>
      <c r="G5312" s="1">
        <v>44660.657523148147</v>
      </c>
      <c r="H5312" t="str">
        <f t="shared" si="248"/>
        <v>2022-04</v>
      </c>
    </row>
    <row r="5313" spans="1:8" x14ac:dyDescent="0.3">
      <c r="A5313" s="2">
        <v>122271308426</v>
      </c>
      <c r="B5313" s="2" t="str">
        <f t="shared" si="246"/>
        <v>122271308426</v>
      </c>
      <c r="C5313" s="2" t="str">
        <f>_xlfn.XLOOKUP(
  B5313,
  'Candidate Data'!A:A,
  'Candidate Data'!B:B,
  "Not Found"
)</f>
        <v>Recruiter16</v>
      </c>
      <c r="D5313" s="2" t="str">
        <f>_xlfn.XLOOKUP(
  C5313,
  'Recruiter Data'!A:A,
  'Recruiter Data'!B:B,
  "Unknown"
)</f>
        <v>Asia</v>
      </c>
      <c r="E5313" t="s">
        <v>18</v>
      </c>
      <c r="F5313" t="str">
        <f t="shared" si="247"/>
        <v>Application Review</v>
      </c>
      <c r="G5313" s="1">
        <v>44654.39503472222</v>
      </c>
      <c r="H5313" t="str">
        <f t="shared" si="248"/>
        <v>2022-04</v>
      </c>
    </row>
    <row r="5314" spans="1:8" x14ac:dyDescent="0.3">
      <c r="A5314" s="2">
        <v>107541492490</v>
      </c>
      <c r="B5314" s="2" t="str">
        <f t="shared" si="246"/>
        <v>107541492490</v>
      </c>
      <c r="C5314" s="2" t="str">
        <f>_xlfn.XLOOKUP(
  B5314,
  'Candidate Data'!A:A,
  'Candidate Data'!B:B,
  "Not Found"
)</f>
        <v>Recruiter16</v>
      </c>
      <c r="D5314" s="2" t="str">
        <f>_xlfn.XLOOKUP(
  C5314,
  'Recruiter Data'!A:A,
  'Recruiter Data'!B:B,
  "Unknown"
)</f>
        <v>Asia</v>
      </c>
      <c r="E5314" t="s">
        <v>18</v>
      </c>
      <c r="F5314" t="str">
        <f t="shared" si="247"/>
        <v>Application Review</v>
      </c>
      <c r="G5314" s="1">
        <v>44654.395046296297</v>
      </c>
      <c r="H5314" t="str">
        <f t="shared" si="248"/>
        <v>2022-04</v>
      </c>
    </row>
    <row r="5315" spans="1:8" x14ac:dyDescent="0.3">
      <c r="A5315" s="2">
        <v>160528971874</v>
      </c>
      <c r="B5315" s="2" t="str">
        <f t="shared" ref="B5315:B5378" si="249">TEXT(A5315,"0")</f>
        <v>160528971874</v>
      </c>
      <c r="C5315" s="2" t="str">
        <f>_xlfn.XLOOKUP(
  B5315,
  'Candidate Data'!A:A,
  'Candidate Data'!B:B,
  "Not Found"
)</f>
        <v>Recruiter16</v>
      </c>
      <c r="D5315" s="2" t="str">
        <f>_xlfn.XLOOKUP(
  C5315,
  'Recruiter Data'!A:A,
  'Recruiter Data'!B:B,
  "Unknown"
)</f>
        <v>Asia</v>
      </c>
      <c r="E5315" t="s">
        <v>18</v>
      </c>
      <c r="F5315" t="str">
        <f t="shared" ref="F5315:F5378" si="250">IF(ISNUMBER(SEARCH("Phone Screen",E5315)),"Phone Screen",
IF(ISNUMBER(SEARCH("Interview #1",E5315)),"Interview #1",
IF(ISNUMBER(SEARCH("Final Interview",E5315)),"Final Interview",
IF(ISNUMBER(SEARCH("Next Steps",E5315)),"Next Steps",
IF(ISNUMBER(SEARCH("Diligence",E5315)),"Diligence",
IF(ISNUMBER(SEARCH("Waitlist",E5315)),"Waitlist",
"Application Review"))))))</f>
        <v>Application Review</v>
      </c>
      <c r="G5315" s="1">
        <v>44654.395069444443</v>
      </c>
      <c r="H5315" t="str">
        <f t="shared" ref="H5315:H5378" si="251">TEXT(G5315,"yyyy-mm")</f>
        <v>2022-04</v>
      </c>
    </row>
    <row r="5316" spans="1:8" x14ac:dyDescent="0.3">
      <c r="A5316" s="2">
        <v>156033196062</v>
      </c>
      <c r="B5316" s="2" t="str">
        <f t="shared" si="249"/>
        <v>156033196062</v>
      </c>
      <c r="C5316" s="2" t="str">
        <f>_xlfn.XLOOKUP(
  B5316,
  'Candidate Data'!A:A,
  'Candidate Data'!B:B,
  "Not Found"
)</f>
        <v>Recruiter3</v>
      </c>
      <c r="D5316" s="2" t="str">
        <f>_xlfn.XLOOKUP(
  C5316,
  'Recruiter Data'!A:A,
  'Recruiter Data'!B:B,
  "Unknown"
)</f>
        <v>N America</v>
      </c>
      <c r="E5316" t="s">
        <v>18</v>
      </c>
      <c r="F5316" t="str">
        <f t="shared" si="250"/>
        <v>Application Review</v>
      </c>
      <c r="G5316" s="1">
        <v>44654.43378472222</v>
      </c>
      <c r="H5316" t="str">
        <f t="shared" si="251"/>
        <v>2022-04</v>
      </c>
    </row>
    <row r="5317" spans="1:8" x14ac:dyDescent="0.3">
      <c r="A5317" s="2">
        <v>156033196062</v>
      </c>
      <c r="B5317" s="2" t="str">
        <f t="shared" si="249"/>
        <v>156033196062</v>
      </c>
      <c r="C5317" s="2" t="str">
        <f>_xlfn.XLOOKUP(
  B5317,
  'Candidate Data'!A:A,
  'Candidate Data'!B:B,
  "Not Found"
)</f>
        <v>Recruiter3</v>
      </c>
      <c r="D5317" s="2" t="str">
        <f>_xlfn.XLOOKUP(
  C5317,
  'Recruiter Data'!A:A,
  'Recruiter Data'!B:B,
  "Unknown"
)</f>
        <v>N America</v>
      </c>
      <c r="E5317" t="s">
        <v>19</v>
      </c>
      <c r="F5317" t="str">
        <f t="shared" si="250"/>
        <v>Phone Screen</v>
      </c>
      <c r="G5317" s="1">
        <v>44660.061585648145</v>
      </c>
      <c r="H5317" t="str">
        <f t="shared" si="251"/>
        <v>2022-04</v>
      </c>
    </row>
    <row r="5318" spans="1:8" x14ac:dyDescent="0.3">
      <c r="A5318" s="2">
        <v>175900879653</v>
      </c>
      <c r="B5318" s="2" t="str">
        <f t="shared" si="249"/>
        <v>175900879653</v>
      </c>
      <c r="C5318" s="2" t="str">
        <f>_xlfn.XLOOKUP(
  B5318,
  'Candidate Data'!A:A,
  'Candidate Data'!B:B,
  "Not Found"
)</f>
        <v>Recruiter12</v>
      </c>
      <c r="D5318" s="2" t="str">
        <f>_xlfn.XLOOKUP(
  C5318,
  'Recruiter Data'!A:A,
  'Recruiter Data'!B:B,
  "Unknown"
)</f>
        <v>Europe</v>
      </c>
      <c r="E5318" t="s">
        <v>18</v>
      </c>
      <c r="F5318" t="str">
        <f t="shared" si="250"/>
        <v>Application Review</v>
      </c>
      <c r="G5318" s="1">
        <v>44654.444432870368</v>
      </c>
      <c r="H5318" t="str">
        <f t="shared" si="251"/>
        <v>2022-04</v>
      </c>
    </row>
    <row r="5319" spans="1:8" x14ac:dyDescent="0.3">
      <c r="A5319" s="2">
        <v>142922772005</v>
      </c>
      <c r="B5319" s="2" t="str">
        <f t="shared" si="249"/>
        <v>142922772005</v>
      </c>
      <c r="C5319" s="2" t="str">
        <f>_xlfn.XLOOKUP(
  B5319,
  'Candidate Data'!A:A,
  'Candidate Data'!B:B,
  "Not Found"
)</f>
        <v>Recruiter12</v>
      </c>
      <c r="D5319" s="2" t="str">
        <f>_xlfn.XLOOKUP(
  C5319,
  'Recruiter Data'!A:A,
  'Recruiter Data'!B:B,
  "Unknown"
)</f>
        <v>Europe</v>
      </c>
      <c r="E5319" t="s">
        <v>18</v>
      </c>
      <c r="F5319" t="str">
        <f t="shared" si="250"/>
        <v>Application Review</v>
      </c>
      <c r="G5319" s="1">
        <v>44654.479201388887</v>
      </c>
      <c r="H5319" t="str">
        <f t="shared" si="251"/>
        <v>2022-04</v>
      </c>
    </row>
    <row r="5320" spans="1:8" x14ac:dyDescent="0.3">
      <c r="A5320" s="2">
        <v>177827216836</v>
      </c>
      <c r="B5320" s="2" t="str">
        <f t="shared" si="249"/>
        <v>177827216836</v>
      </c>
      <c r="C5320" s="2" t="str">
        <f>_xlfn.XLOOKUP(
  B5320,
  'Candidate Data'!A:A,
  'Candidate Data'!B:B,
  "Not Found"
)</f>
        <v>Recruiter21</v>
      </c>
      <c r="D5320" s="2" t="str">
        <f>_xlfn.XLOOKUP(
  C5320,
  'Recruiter Data'!A:A,
  'Recruiter Data'!B:B,
  "Unknown"
)</f>
        <v>Europe</v>
      </c>
      <c r="E5320" t="s">
        <v>18</v>
      </c>
      <c r="F5320" t="str">
        <f t="shared" si="250"/>
        <v>Application Review</v>
      </c>
      <c r="G5320" s="1">
        <v>44654.482766203706</v>
      </c>
      <c r="H5320" t="str">
        <f t="shared" si="251"/>
        <v>2022-04</v>
      </c>
    </row>
    <row r="5321" spans="1:8" x14ac:dyDescent="0.3">
      <c r="A5321" s="2">
        <v>177827216836</v>
      </c>
      <c r="B5321" s="2" t="str">
        <f t="shared" si="249"/>
        <v>177827216836</v>
      </c>
      <c r="C5321" s="2" t="str">
        <f>_xlfn.XLOOKUP(
  B5321,
  'Candidate Data'!A:A,
  'Candidate Data'!B:B,
  "Not Found"
)</f>
        <v>Recruiter21</v>
      </c>
      <c r="D5321" s="2" t="str">
        <f>_xlfn.XLOOKUP(
  C5321,
  'Recruiter Data'!A:A,
  'Recruiter Data'!B:B,
  "Unknown"
)</f>
        <v>Europe</v>
      </c>
      <c r="E5321" t="s">
        <v>20</v>
      </c>
      <c r="F5321" t="str">
        <f t="shared" si="250"/>
        <v>Interview #1</v>
      </c>
      <c r="G5321" s="1">
        <v>44667.514444444445</v>
      </c>
      <c r="H5321" t="str">
        <f t="shared" si="251"/>
        <v>2022-04</v>
      </c>
    </row>
    <row r="5322" spans="1:8" x14ac:dyDescent="0.3">
      <c r="A5322" s="2">
        <v>177827216836</v>
      </c>
      <c r="B5322" s="2" t="str">
        <f t="shared" si="249"/>
        <v>177827216836</v>
      </c>
      <c r="C5322" s="2" t="str">
        <f>_xlfn.XLOOKUP(
  B5322,
  'Candidate Data'!A:A,
  'Candidate Data'!B:B,
  "Not Found"
)</f>
        <v>Recruiter21</v>
      </c>
      <c r="D5322" s="2" t="str">
        <f>_xlfn.XLOOKUP(
  C5322,
  'Recruiter Data'!A:A,
  'Recruiter Data'!B:B,
  "Unknown"
)</f>
        <v>Europe</v>
      </c>
      <c r="E5322" t="s">
        <v>19</v>
      </c>
      <c r="F5322" t="str">
        <f t="shared" si="250"/>
        <v>Phone Screen</v>
      </c>
      <c r="G5322" s="1">
        <v>44660.745324074072</v>
      </c>
      <c r="H5322" t="str">
        <f t="shared" si="251"/>
        <v>2022-04</v>
      </c>
    </row>
    <row r="5323" spans="1:8" x14ac:dyDescent="0.3">
      <c r="A5323" s="2">
        <v>124763144052</v>
      </c>
      <c r="B5323" s="2" t="str">
        <f t="shared" si="249"/>
        <v>124763144052</v>
      </c>
      <c r="C5323" s="2" t="str">
        <f>_xlfn.XLOOKUP(
  B5323,
  'Candidate Data'!A:A,
  'Candidate Data'!B:B,
  "Not Found"
)</f>
        <v>Recruiter3</v>
      </c>
      <c r="D5323" s="2" t="str">
        <f>_xlfn.XLOOKUP(
  C5323,
  'Recruiter Data'!A:A,
  'Recruiter Data'!B:B,
  "Unknown"
)</f>
        <v>N America</v>
      </c>
      <c r="E5323" t="s">
        <v>18</v>
      </c>
      <c r="F5323" t="str">
        <f t="shared" si="250"/>
        <v>Application Review</v>
      </c>
      <c r="G5323" s="1">
        <v>44654.509953703702</v>
      </c>
      <c r="H5323" t="str">
        <f t="shared" si="251"/>
        <v>2022-04</v>
      </c>
    </row>
    <row r="5324" spans="1:8" x14ac:dyDescent="0.3">
      <c r="A5324" s="2">
        <v>124763144052</v>
      </c>
      <c r="B5324" s="2" t="str">
        <f t="shared" si="249"/>
        <v>124763144052</v>
      </c>
      <c r="C5324" s="2" t="str">
        <f>_xlfn.XLOOKUP(
  B5324,
  'Candidate Data'!A:A,
  'Candidate Data'!B:B,
  "Not Found"
)</f>
        <v>Recruiter3</v>
      </c>
      <c r="D5324" s="2" t="str">
        <f>_xlfn.XLOOKUP(
  C5324,
  'Recruiter Data'!A:A,
  'Recruiter Data'!B:B,
  "Unknown"
)</f>
        <v>N America</v>
      </c>
      <c r="E5324" t="s">
        <v>19</v>
      </c>
      <c r="F5324" t="str">
        <f t="shared" si="250"/>
        <v>Phone Screen</v>
      </c>
      <c r="G5324" s="1">
        <v>44666.468252314815</v>
      </c>
      <c r="H5324" t="str">
        <f t="shared" si="251"/>
        <v>2022-04</v>
      </c>
    </row>
    <row r="5325" spans="1:8" x14ac:dyDescent="0.3">
      <c r="A5325" s="2">
        <v>102268077498</v>
      </c>
      <c r="B5325" s="2" t="str">
        <f t="shared" si="249"/>
        <v>102268077498</v>
      </c>
      <c r="C5325" s="2" t="str">
        <f>_xlfn.XLOOKUP(
  B5325,
  'Candidate Data'!A:A,
  'Candidate Data'!B:B,
  "Not Found"
)</f>
        <v>Recruiter26</v>
      </c>
      <c r="D5325" s="2" t="str">
        <f>_xlfn.XLOOKUP(
  C5325,
  'Recruiter Data'!A:A,
  'Recruiter Data'!B:B,
  "Unknown"
)</f>
        <v>Europe</v>
      </c>
      <c r="E5325" t="s">
        <v>18</v>
      </c>
      <c r="F5325" t="str">
        <f t="shared" si="250"/>
        <v>Application Review</v>
      </c>
      <c r="G5325" s="1">
        <v>44654.512638888889</v>
      </c>
      <c r="H5325" t="str">
        <f t="shared" si="251"/>
        <v>2022-04</v>
      </c>
    </row>
    <row r="5326" spans="1:8" x14ac:dyDescent="0.3">
      <c r="A5326" s="2">
        <v>102268077498</v>
      </c>
      <c r="B5326" s="2" t="str">
        <f t="shared" si="249"/>
        <v>102268077498</v>
      </c>
      <c r="C5326" s="2" t="str">
        <f>_xlfn.XLOOKUP(
  B5326,
  'Candidate Data'!A:A,
  'Candidate Data'!B:B,
  "Not Found"
)</f>
        <v>Recruiter26</v>
      </c>
      <c r="D5326" s="2" t="str">
        <f>_xlfn.XLOOKUP(
  C5326,
  'Recruiter Data'!A:A,
  'Recruiter Data'!B:B,
  "Unknown"
)</f>
        <v>Europe</v>
      </c>
      <c r="E5326" t="s">
        <v>19</v>
      </c>
      <c r="F5326" t="str">
        <f t="shared" si="250"/>
        <v>Phone Screen</v>
      </c>
      <c r="G5326" s="1">
        <v>44661.394895833335</v>
      </c>
      <c r="H5326" t="str">
        <f t="shared" si="251"/>
        <v>2022-04</v>
      </c>
    </row>
    <row r="5327" spans="1:8" x14ac:dyDescent="0.3">
      <c r="A5327" s="2">
        <v>166644734715</v>
      </c>
      <c r="B5327" s="2" t="str">
        <f t="shared" si="249"/>
        <v>166644734715</v>
      </c>
      <c r="C5327" s="2" t="str">
        <f>_xlfn.XLOOKUP(
  B5327,
  'Candidate Data'!A:A,
  'Candidate Data'!B:B,
  "Not Found"
)</f>
        <v>Recruiter2</v>
      </c>
      <c r="D5327" s="2" t="str">
        <f>_xlfn.XLOOKUP(
  C5327,
  'Recruiter Data'!A:A,
  'Recruiter Data'!B:B,
  "Unknown"
)</f>
        <v>N America</v>
      </c>
      <c r="E5327" t="s">
        <v>18</v>
      </c>
      <c r="F5327" t="str">
        <f t="shared" si="250"/>
        <v>Application Review</v>
      </c>
      <c r="G5327" s="1">
        <v>44654.562604166669</v>
      </c>
      <c r="H5327" t="str">
        <f t="shared" si="251"/>
        <v>2022-04</v>
      </c>
    </row>
    <row r="5328" spans="1:8" x14ac:dyDescent="0.3">
      <c r="A5328" s="2">
        <v>148544262446</v>
      </c>
      <c r="B5328" s="2" t="str">
        <f t="shared" si="249"/>
        <v>148544262446</v>
      </c>
      <c r="C5328" s="2" t="str">
        <f>_xlfn.XLOOKUP(
  B5328,
  'Candidate Data'!A:A,
  'Candidate Data'!B:B,
  "Not Found"
)</f>
        <v>Recruiter6</v>
      </c>
      <c r="D5328" s="2" t="str">
        <f>_xlfn.XLOOKUP(
  C5328,
  'Recruiter Data'!A:A,
  'Recruiter Data'!B:B,
  "Unknown"
)</f>
        <v>N America</v>
      </c>
      <c r="E5328" t="s">
        <v>18</v>
      </c>
      <c r="F5328" t="str">
        <f t="shared" si="250"/>
        <v>Application Review</v>
      </c>
      <c r="G5328" s="1">
        <v>44654.585023148145</v>
      </c>
      <c r="H5328" t="str">
        <f t="shared" si="251"/>
        <v>2022-04</v>
      </c>
    </row>
    <row r="5329" spans="1:8" x14ac:dyDescent="0.3">
      <c r="A5329" s="2">
        <v>148544262446</v>
      </c>
      <c r="B5329" s="2" t="str">
        <f t="shared" si="249"/>
        <v>148544262446</v>
      </c>
      <c r="C5329" s="2" t="str">
        <f>_xlfn.XLOOKUP(
  B5329,
  'Candidate Data'!A:A,
  'Candidate Data'!B:B,
  "Not Found"
)</f>
        <v>Recruiter6</v>
      </c>
      <c r="D5329" s="2" t="str">
        <f>_xlfn.XLOOKUP(
  C5329,
  'Recruiter Data'!A:A,
  'Recruiter Data'!B:B,
  "Unknown"
)</f>
        <v>N America</v>
      </c>
      <c r="E5329" t="s">
        <v>18</v>
      </c>
      <c r="F5329" t="str">
        <f t="shared" si="250"/>
        <v>Application Review</v>
      </c>
      <c r="G5329" s="1">
        <v>44654.594629629632</v>
      </c>
      <c r="H5329" t="str">
        <f t="shared" si="251"/>
        <v>2022-04</v>
      </c>
    </row>
    <row r="5330" spans="1:8" x14ac:dyDescent="0.3">
      <c r="A5330" s="2">
        <v>113898865335</v>
      </c>
      <c r="B5330" s="2" t="str">
        <f t="shared" si="249"/>
        <v>113898865335</v>
      </c>
      <c r="C5330" s="2" t="str">
        <f>_xlfn.XLOOKUP(
  B5330,
  'Candidate Data'!A:A,
  'Candidate Data'!B:B,
  "Not Found"
)</f>
        <v>Recruiter2</v>
      </c>
      <c r="D5330" s="2" t="str">
        <f>_xlfn.XLOOKUP(
  C5330,
  'Recruiter Data'!A:A,
  'Recruiter Data'!B:B,
  "Unknown"
)</f>
        <v>N America</v>
      </c>
      <c r="E5330" t="s">
        <v>18</v>
      </c>
      <c r="F5330" t="str">
        <f t="shared" si="250"/>
        <v>Application Review</v>
      </c>
      <c r="G5330" s="1">
        <v>44654.590520833335</v>
      </c>
      <c r="H5330" t="str">
        <f t="shared" si="251"/>
        <v>2022-04</v>
      </c>
    </row>
    <row r="5331" spans="1:8" x14ac:dyDescent="0.3">
      <c r="A5331" s="2">
        <v>130023016690</v>
      </c>
      <c r="B5331" s="2" t="str">
        <f t="shared" si="249"/>
        <v>130023016690</v>
      </c>
      <c r="C5331" s="2" t="str">
        <f>_xlfn.XLOOKUP(
  B5331,
  'Candidate Data'!A:A,
  'Candidate Data'!B:B,
  "Not Found"
)</f>
        <v>Recruiter1</v>
      </c>
      <c r="D5331" s="2" t="str">
        <f>_xlfn.XLOOKUP(
  C5331,
  'Recruiter Data'!A:A,
  'Recruiter Data'!B:B,
  "Unknown"
)</f>
        <v>N America</v>
      </c>
      <c r="E5331" t="s">
        <v>18</v>
      </c>
      <c r="F5331" t="str">
        <f t="shared" si="250"/>
        <v>Application Review</v>
      </c>
      <c r="G5331" s="1">
        <v>44654.591874999998</v>
      </c>
      <c r="H5331" t="str">
        <f t="shared" si="251"/>
        <v>2022-04</v>
      </c>
    </row>
    <row r="5332" spans="1:8" x14ac:dyDescent="0.3">
      <c r="A5332" s="2">
        <v>183852717041</v>
      </c>
      <c r="B5332" s="2" t="str">
        <f t="shared" si="249"/>
        <v>183852717041</v>
      </c>
      <c r="C5332" s="2" t="str">
        <f>_xlfn.XLOOKUP(
  B5332,
  'Candidate Data'!A:A,
  'Candidate Data'!B:B,
  "Not Found"
)</f>
        <v>Recruiter6</v>
      </c>
      <c r="D5332" s="2" t="str">
        <f>_xlfn.XLOOKUP(
  C5332,
  'Recruiter Data'!A:A,
  'Recruiter Data'!B:B,
  "Unknown"
)</f>
        <v>N America</v>
      </c>
      <c r="E5332" t="s">
        <v>18</v>
      </c>
      <c r="F5332" t="str">
        <f t="shared" si="250"/>
        <v>Application Review</v>
      </c>
      <c r="G5332" s="1">
        <v>44654.608773148146</v>
      </c>
      <c r="H5332" t="str">
        <f t="shared" si="251"/>
        <v>2022-04</v>
      </c>
    </row>
    <row r="5333" spans="1:8" x14ac:dyDescent="0.3">
      <c r="A5333" s="2">
        <v>183852717041</v>
      </c>
      <c r="B5333" s="2" t="str">
        <f t="shared" si="249"/>
        <v>183852717041</v>
      </c>
      <c r="C5333" s="2" t="str">
        <f>_xlfn.XLOOKUP(
  B5333,
  'Candidate Data'!A:A,
  'Candidate Data'!B:B,
  "Not Found"
)</f>
        <v>Recruiter6</v>
      </c>
      <c r="D5333" s="2" t="str">
        <f>_xlfn.XLOOKUP(
  C5333,
  'Recruiter Data'!A:A,
  'Recruiter Data'!B:B,
  "Unknown"
)</f>
        <v>N America</v>
      </c>
      <c r="E5333" t="s">
        <v>18</v>
      </c>
      <c r="F5333" t="str">
        <f t="shared" si="250"/>
        <v>Application Review</v>
      </c>
      <c r="G5333" s="1">
        <v>44654.613923611112</v>
      </c>
      <c r="H5333" t="str">
        <f t="shared" si="251"/>
        <v>2022-04</v>
      </c>
    </row>
    <row r="5334" spans="1:8" x14ac:dyDescent="0.3">
      <c r="A5334" s="2">
        <v>161800287064</v>
      </c>
      <c r="B5334" s="2" t="str">
        <f t="shared" si="249"/>
        <v>161800287064</v>
      </c>
      <c r="C5334" s="2" t="str">
        <f>_xlfn.XLOOKUP(
  B5334,
  'Candidate Data'!A:A,
  'Candidate Data'!B:B,
  "Not Found"
)</f>
        <v>Recruiter2</v>
      </c>
      <c r="D5334" s="2" t="str">
        <f>_xlfn.XLOOKUP(
  C5334,
  'Recruiter Data'!A:A,
  'Recruiter Data'!B:B,
  "Unknown"
)</f>
        <v>N America</v>
      </c>
      <c r="E5334" t="s">
        <v>18</v>
      </c>
      <c r="F5334" t="str">
        <f t="shared" si="250"/>
        <v>Application Review</v>
      </c>
      <c r="G5334" s="1">
        <v>44654.615324074075</v>
      </c>
      <c r="H5334" t="str">
        <f t="shared" si="251"/>
        <v>2022-04</v>
      </c>
    </row>
    <row r="5335" spans="1:8" x14ac:dyDescent="0.3">
      <c r="A5335" s="2">
        <v>146296965780</v>
      </c>
      <c r="B5335" s="2" t="str">
        <f t="shared" si="249"/>
        <v>146296965780</v>
      </c>
      <c r="C5335" s="2" t="str">
        <f>_xlfn.XLOOKUP(
  B5335,
  'Candidate Data'!A:A,
  'Candidate Data'!B:B,
  "Not Found"
)</f>
        <v>Recruiter1</v>
      </c>
      <c r="D5335" s="2" t="str">
        <f>_xlfn.XLOOKUP(
  C5335,
  'Recruiter Data'!A:A,
  'Recruiter Data'!B:B,
  "Unknown"
)</f>
        <v>N America</v>
      </c>
      <c r="E5335" t="s">
        <v>18</v>
      </c>
      <c r="F5335" t="str">
        <f t="shared" si="250"/>
        <v>Application Review</v>
      </c>
      <c r="G5335" s="1">
        <v>44654.61787037037</v>
      </c>
      <c r="H5335" t="str">
        <f t="shared" si="251"/>
        <v>2022-04</v>
      </c>
    </row>
    <row r="5336" spans="1:8" x14ac:dyDescent="0.3">
      <c r="A5336" s="2">
        <v>146296965780</v>
      </c>
      <c r="B5336" s="2" t="str">
        <f t="shared" si="249"/>
        <v>146296965780</v>
      </c>
      <c r="C5336" s="2" t="str">
        <f>_xlfn.XLOOKUP(
  B5336,
  'Candidate Data'!A:A,
  'Candidate Data'!B:B,
  "Not Found"
)</f>
        <v>Recruiter1</v>
      </c>
      <c r="D5336" s="2" t="str">
        <f>_xlfn.XLOOKUP(
  C5336,
  'Recruiter Data'!A:A,
  'Recruiter Data'!B:B,
  "Unknown"
)</f>
        <v>N America</v>
      </c>
      <c r="E5336" t="s">
        <v>19</v>
      </c>
      <c r="F5336" t="str">
        <f t="shared" si="250"/>
        <v>Phone Screen</v>
      </c>
      <c r="G5336" s="1">
        <v>44654.61787037037</v>
      </c>
      <c r="H5336" t="str">
        <f t="shared" si="251"/>
        <v>2022-04</v>
      </c>
    </row>
    <row r="5337" spans="1:8" x14ac:dyDescent="0.3">
      <c r="A5337" s="2">
        <v>135237219245</v>
      </c>
      <c r="B5337" s="2" t="str">
        <f t="shared" si="249"/>
        <v>135237219245</v>
      </c>
      <c r="C5337" s="2" t="str">
        <f>_xlfn.XLOOKUP(
  B5337,
  'Candidate Data'!A:A,
  'Candidate Data'!B:B,
  "Not Found"
)</f>
        <v>Recruiter12</v>
      </c>
      <c r="D5337" s="2" t="str">
        <f>_xlfn.XLOOKUP(
  C5337,
  'Recruiter Data'!A:A,
  'Recruiter Data'!B:B,
  "Unknown"
)</f>
        <v>Europe</v>
      </c>
      <c r="E5337" t="s">
        <v>18</v>
      </c>
      <c r="F5337" t="str">
        <f t="shared" si="250"/>
        <v>Application Review</v>
      </c>
      <c r="G5337" s="1">
        <v>44654.624363425923</v>
      </c>
      <c r="H5337" t="str">
        <f t="shared" si="251"/>
        <v>2022-04</v>
      </c>
    </row>
    <row r="5338" spans="1:8" x14ac:dyDescent="0.3">
      <c r="A5338" s="2">
        <v>147978507702</v>
      </c>
      <c r="B5338" s="2" t="str">
        <f t="shared" si="249"/>
        <v>147978507702</v>
      </c>
      <c r="C5338" s="2" t="str">
        <f>_xlfn.XLOOKUP(
  B5338,
  'Candidate Data'!A:A,
  'Candidate Data'!B:B,
  "Not Found"
)</f>
        <v>Recruiter21</v>
      </c>
      <c r="D5338" s="2" t="str">
        <f>_xlfn.XLOOKUP(
  C5338,
  'Recruiter Data'!A:A,
  'Recruiter Data'!B:B,
  "Unknown"
)</f>
        <v>Europe</v>
      </c>
      <c r="E5338" t="s">
        <v>18</v>
      </c>
      <c r="F5338" t="str">
        <f t="shared" si="250"/>
        <v>Application Review</v>
      </c>
      <c r="G5338" s="1">
        <v>44654.628645833334</v>
      </c>
      <c r="H5338" t="str">
        <f t="shared" si="251"/>
        <v>2022-04</v>
      </c>
    </row>
    <row r="5339" spans="1:8" x14ac:dyDescent="0.3">
      <c r="A5339" s="2">
        <v>156501439828</v>
      </c>
      <c r="B5339" s="2" t="str">
        <f t="shared" si="249"/>
        <v>156501439828</v>
      </c>
      <c r="C5339" s="2" t="str">
        <f>_xlfn.XLOOKUP(
  B5339,
  'Candidate Data'!A:A,
  'Candidate Data'!B:B,
  "Not Found"
)</f>
        <v>Recruiter5</v>
      </c>
      <c r="D5339" s="2" t="str">
        <f>_xlfn.XLOOKUP(
  C5339,
  'Recruiter Data'!A:A,
  'Recruiter Data'!B:B,
  "Unknown"
)</f>
        <v>Europe</v>
      </c>
      <c r="E5339" t="s">
        <v>18</v>
      </c>
      <c r="F5339" t="str">
        <f t="shared" si="250"/>
        <v>Application Review</v>
      </c>
      <c r="G5339" s="1">
        <v>44654.637557870374</v>
      </c>
      <c r="H5339" t="str">
        <f t="shared" si="251"/>
        <v>2022-04</v>
      </c>
    </row>
    <row r="5340" spans="1:8" x14ac:dyDescent="0.3">
      <c r="A5340" s="2">
        <v>156501439828</v>
      </c>
      <c r="B5340" s="2" t="str">
        <f t="shared" si="249"/>
        <v>156501439828</v>
      </c>
      <c r="C5340" s="2" t="str">
        <f>_xlfn.XLOOKUP(
  B5340,
  'Candidate Data'!A:A,
  'Candidate Data'!B:B,
  "Not Found"
)</f>
        <v>Recruiter5</v>
      </c>
      <c r="D5340" s="2" t="str">
        <f>_xlfn.XLOOKUP(
  C5340,
  'Recruiter Data'!A:A,
  'Recruiter Data'!B:B,
  "Unknown"
)</f>
        <v>Europe</v>
      </c>
      <c r="E5340" t="s">
        <v>20</v>
      </c>
      <c r="F5340" t="str">
        <f t="shared" si="250"/>
        <v>Interview #1</v>
      </c>
      <c r="G5340" s="1">
        <v>44665.628796296296</v>
      </c>
      <c r="H5340" t="str">
        <f t="shared" si="251"/>
        <v>2022-04</v>
      </c>
    </row>
    <row r="5341" spans="1:8" x14ac:dyDescent="0.3">
      <c r="A5341" s="2">
        <v>156501439828</v>
      </c>
      <c r="B5341" s="2" t="str">
        <f t="shared" si="249"/>
        <v>156501439828</v>
      </c>
      <c r="C5341" s="2" t="str">
        <f>_xlfn.XLOOKUP(
  B5341,
  'Candidate Data'!A:A,
  'Candidate Data'!B:B,
  "Not Found"
)</f>
        <v>Recruiter5</v>
      </c>
      <c r="D5341" s="2" t="str">
        <f>_xlfn.XLOOKUP(
  C5341,
  'Recruiter Data'!A:A,
  'Recruiter Data'!B:B,
  "Unknown"
)</f>
        <v>Europe</v>
      </c>
      <c r="E5341" t="s">
        <v>19</v>
      </c>
      <c r="F5341" t="str">
        <f t="shared" si="250"/>
        <v>Phone Screen</v>
      </c>
      <c r="G5341" s="1">
        <v>44654.637557870374</v>
      </c>
      <c r="H5341" t="str">
        <f t="shared" si="251"/>
        <v>2022-04</v>
      </c>
    </row>
    <row r="5342" spans="1:8" x14ac:dyDescent="0.3">
      <c r="A5342" s="2">
        <v>162224944087</v>
      </c>
      <c r="B5342" s="2" t="str">
        <f t="shared" si="249"/>
        <v>162224944087</v>
      </c>
      <c r="C5342" s="2" t="str">
        <f>_xlfn.XLOOKUP(
  B5342,
  'Candidate Data'!A:A,
  'Candidate Data'!B:B,
  "Not Found"
)</f>
        <v>Recruiter11</v>
      </c>
      <c r="D5342" s="2" t="str">
        <f>_xlfn.XLOOKUP(
  C5342,
  'Recruiter Data'!A:A,
  'Recruiter Data'!B:B,
  "Unknown"
)</f>
        <v>N America</v>
      </c>
      <c r="E5342" t="s">
        <v>18</v>
      </c>
      <c r="F5342" t="str">
        <f t="shared" si="250"/>
        <v>Application Review</v>
      </c>
      <c r="G5342" s="1">
        <v>44654.636388888888</v>
      </c>
      <c r="H5342" t="str">
        <f t="shared" si="251"/>
        <v>2022-04</v>
      </c>
    </row>
    <row r="5343" spans="1:8" x14ac:dyDescent="0.3">
      <c r="A5343" s="2">
        <v>162224944087</v>
      </c>
      <c r="B5343" s="2" t="str">
        <f t="shared" si="249"/>
        <v>162224944087</v>
      </c>
      <c r="C5343" s="2" t="str">
        <f>_xlfn.XLOOKUP(
  B5343,
  'Candidate Data'!A:A,
  'Candidate Data'!B:B,
  "Not Found"
)</f>
        <v>Recruiter11</v>
      </c>
      <c r="D5343" s="2" t="str">
        <f>_xlfn.XLOOKUP(
  C5343,
  'Recruiter Data'!A:A,
  'Recruiter Data'!B:B,
  "Unknown"
)</f>
        <v>N America</v>
      </c>
      <c r="E5343" t="s">
        <v>19</v>
      </c>
      <c r="F5343" t="str">
        <f t="shared" si="250"/>
        <v>Phone Screen</v>
      </c>
      <c r="G5343" s="1">
        <v>44654.636388888888</v>
      </c>
      <c r="H5343" t="str">
        <f t="shared" si="251"/>
        <v>2022-04</v>
      </c>
    </row>
    <row r="5344" spans="1:8" x14ac:dyDescent="0.3">
      <c r="A5344" s="2">
        <v>102141210862</v>
      </c>
      <c r="B5344" s="2" t="str">
        <f t="shared" si="249"/>
        <v>102141210862</v>
      </c>
      <c r="C5344" s="2" t="str">
        <f>_xlfn.XLOOKUP(
  B5344,
  'Candidate Data'!A:A,
  'Candidate Data'!B:B,
  "Not Found"
)</f>
        <v>Recruiter6</v>
      </c>
      <c r="D5344" s="2" t="str">
        <f>_xlfn.XLOOKUP(
  C5344,
  'Recruiter Data'!A:A,
  'Recruiter Data'!B:B,
  "Unknown"
)</f>
        <v>N America</v>
      </c>
      <c r="E5344" t="s">
        <v>18</v>
      </c>
      <c r="F5344" t="str">
        <f t="shared" si="250"/>
        <v>Application Review</v>
      </c>
      <c r="G5344" s="1">
        <v>44654.655104166668</v>
      </c>
      <c r="H5344" t="str">
        <f t="shared" si="251"/>
        <v>2022-04</v>
      </c>
    </row>
    <row r="5345" spans="1:8" x14ac:dyDescent="0.3">
      <c r="A5345" s="2">
        <v>102141210862</v>
      </c>
      <c r="B5345" s="2" t="str">
        <f t="shared" si="249"/>
        <v>102141210862</v>
      </c>
      <c r="C5345" s="2" t="str">
        <f>_xlfn.XLOOKUP(
  B5345,
  'Candidate Data'!A:A,
  'Candidate Data'!B:B,
  "Not Found"
)</f>
        <v>Recruiter6</v>
      </c>
      <c r="D5345" s="2" t="str">
        <f>_xlfn.XLOOKUP(
  C5345,
  'Recruiter Data'!A:A,
  'Recruiter Data'!B:B,
  "Unknown"
)</f>
        <v>N America</v>
      </c>
      <c r="E5345" t="s">
        <v>21</v>
      </c>
      <c r="F5345" t="str">
        <f t="shared" si="250"/>
        <v>Diligence</v>
      </c>
      <c r="G5345" s="1">
        <v>44654.667905092596</v>
      </c>
      <c r="H5345" t="str">
        <f t="shared" si="251"/>
        <v>2022-04</v>
      </c>
    </row>
    <row r="5346" spans="1:8" x14ac:dyDescent="0.3">
      <c r="A5346" s="2">
        <v>102141210862</v>
      </c>
      <c r="B5346" s="2" t="str">
        <f t="shared" si="249"/>
        <v>102141210862</v>
      </c>
      <c r="C5346" s="2" t="str">
        <f>_xlfn.XLOOKUP(
  B5346,
  'Candidate Data'!A:A,
  'Candidate Data'!B:B,
  "Not Found"
)</f>
        <v>Recruiter6</v>
      </c>
      <c r="D5346" s="2" t="str">
        <f>_xlfn.XLOOKUP(
  C5346,
  'Recruiter Data'!A:A,
  'Recruiter Data'!B:B,
  "Unknown"
)</f>
        <v>N America</v>
      </c>
      <c r="E5346" t="s">
        <v>20</v>
      </c>
      <c r="F5346" t="str">
        <f t="shared" si="250"/>
        <v>Interview #1</v>
      </c>
      <c r="G5346" s="1">
        <v>44654.659918981481</v>
      </c>
      <c r="H5346" t="str">
        <f t="shared" si="251"/>
        <v>2022-04</v>
      </c>
    </row>
    <row r="5347" spans="1:8" x14ac:dyDescent="0.3">
      <c r="A5347" s="2">
        <v>102141210862</v>
      </c>
      <c r="B5347" s="2" t="str">
        <f t="shared" si="249"/>
        <v>102141210862</v>
      </c>
      <c r="C5347" s="2" t="str">
        <f>_xlfn.XLOOKUP(
  B5347,
  'Candidate Data'!A:A,
  'Candidate Data'!B:B,
  "Not Found"
)</f>
        <v>Recruiter6</v>
      </c>
      <c r="D5347" s="2" t="str">
        <f>_xlfn.XLOOKUP(
  C5347,
  'Recruiter Data'!A:A,
  'Recruiter Data'!B:B,
  "Unknown"
)</f>
        <v>N America</v>
      </c>
      <c r="E5347" t="s">
        <v>23</v>
      </c>
      <c r="F5347" t="str">
        <f t="shared" si="250"/>
        <v>Next Steps</v>
      </c>
      <c r="G5347" s="1">
        <v>44654.659918981481</v>
      </c>
      <c r="H5347" t="str">
        <f t="shared" si="251"/>
        <v>2022-04</v>
      </c>
    </row>
    <row r="5348" spans="1:8" x14ac:dyDescent="0.3">
      <c r="A5348" s="2">
        <v>102141210862</v>
      </c>
      <c r="B5348" s="2" t="str">
        <f t="shared" si="249"/>
        <v>102141210862</v>
      </c>
      <c r="C5348" s="2" t="str">
        <f>_xlfn.XLOOKUP(
  B5348,
  'Candidate Data'!A:A,
  'Candidate Data'!B:B,
  "Not Found"
)</f>
        <v>Recruiter6</v>
      </c>
      <c r="D5348" s="2" t="str">
        <f>_xlfn.XLOOKUP(
  C5348,
  'Recruiter Data'!A:A,
  'Recruiter Data'!B:B,
  "Unknown"
)</f>
        <v>N America</v>
      </c>
      <c r="E5348" t="s">
        <v>24</v>
      </c>
      <c r="F5348" t="str">
        <f t="shared" si="250"/>
        <v>Waitlist</v>
      </c>
      <c r="G5348" s="1">
        <v>44654.737476851849</v>
      </c>
      <c r="H5348" t="str">
        <f t="shared" si="251"/>
        <v>2022-04</v>
      </c>
    </row>
    <row r="5349" spans="1:8" x14ac:dyDescent="0.3">
      <c r="A5349" s="2">
        <v>127162136783</v>
      </c>
      <c r="B5349" s="2" t="str">
        <f t="shared" si="249"/>
        <v>127162136783</v>
      </c>
      <c r="C5349" s="2" t="str">
        <f>_xlfn.XLOOKUP(
  B5349,
  'Candidate Data'!A:A,
  'Candidate Data'!B:B,
  "Not Found"
)</f>
        <v>Recruiter2</v>
      </c>
      <c r="D5349" s="2" t="str">
        <f>_xlfn.XLOOKUP(
  C5349,
  'Recruiter Data'!A:A,
  'Recruiter Data'!B:B,
  "Unknown"
)</f>
        <v>N America</v>
      </c>
      <c r="E5349" t="s">
        <v>18</v>
      </c>
      <c r="F5349" t="str">
        <f t="shared" si="250"/>
        <v>Application Review</v>
      </c>
      <c r="G5349" s="1">
        <v>44625.579895833333</v>
      </c>
      <c r="H5349" t="str">
        <f t="shared" si="251"/>
        <v>2022-03</v>
      </c>
    </row>
    <row r="5350" spans="1:8" x14ac:dyDescent="0.3">
      <c r="A5350" s="2">
        <v>127162136783</v>
      </c>
      <c r="B5350" s="2" t="str">
        <f t="shared" si="249"/>
        <v>127162136783</v>
      </c>
      <c r="C5350" s="2" t="str">
        <f>_xlfn.XLOOKUP(
  B5350,
  'Candidate Data'!A:A,
  'Candidate Data'!B:B,
  "Not Found"
)</f>
        <v>Recruiter2</v>
      </c>
      <c r="D5350" s="2" t="str">
        <f>_xlfn.XLOOKUP(
  C5350,
  'Recruiter Data'!A:A,
  'Recruiter Data'!B:B,
  "Unknown"
)</f>
        <v>N America</v>
      </c>
      <c r="E5350" t="s">
        <v>18</v>
      </c>
      <c r="F5350" t="str">
        <f t="shared" si="250"/>
        <v>Application Review</v>
      </c>
      <c r="G5350" s="1">
        <v>44625.583599537036</v>
      </c>
      <c r="H5350" t="str">
        <f t="shared" si="251"/>
        <v>2022-03</v>
      </c>
    </row>
    <row r="5351" spans="1:8" x14ac:dyDescent="0.3">
      <c r="A5351" s="2">
        <v>127162136783</v>
      </c>
      <c r="B5351" s="2" t="str">
        <f t="shared" si="249"/>
        <v>127162136783</v>
      </c>
      <c r="C5351" s="2" t="str">
        <f>_xlfn.XLOOKUP(
  B5351,
  'Candidate Data'!A:A,
  'Candidate Data'!B:B,
  "Not Found"
)</f>
        <v>Recruiter2</v>
      </c>
      <c r="D5351" s="2" t="str">
        <f>_xlfn.XLOOKUP(
  C5351,
  'Recruiter Data'!A:A,
  'Recruiter Data'!B:B,
  "Unknown"
)</f>
        <v>N America</v>
      </c>
      <c r="E5351" t="s">
        <v>18</v>
      </c>
      <c r="F5351" t="str">
        <f t="shared" si="250"/>
        <v>Application Review</v>
      </c>
      <c r="G5351" s="1">
        <v>44625.58766203704</v>
      </c>
      <c r="H5351" t="str">
        <f t="shared" si="251"/>
        <v>2022-03</v>
      </c>
    </row>
    <row r="5352" spans="1:8" x14ac:dyDescent="0.3">
      <c r="A5352" s="2">
        <v>127162136783</v>
      </c>
      <c r="B5352" s="2" t="str">
        <f t="shared" si="249"/>
        <v>127162136783</v>
      </c>
      <c r="C5352" s="2" t="str">
        <f>_xlfn.XLOOKUP(
  B5352,
  'Candidate Data'!A:A,
  'Candidate Data'!B:B,
  "Not Found"
)</f>
        <v>Recruiter2</v>
      </c>
      <c r="D5352" s="2" t="str">
        <f>_xlfn.XLOOKUP(
  C5352,
  'Recruiter Data'!A:A,
  'Recruiter Data'!B:B,
  "Unknown"
)</f>
        <v>N America</v>
      </c>
      <c r="E5352" t="s">
        <v>18</v>
      </c>
      <c r="F5352" t="str">
        <f t="shared" si="250"/>
        <v>Application Review</v>
      </c>
      <c r="G5352" s="1">
        <v>44625.639097222222</v>
      </c>
      <c r="H5352" t="str">
        <f t="shared" si="251"/>
        <v>2022-03</v>
      </c>
    </row>
    <row r="5353" spans="1:8" x14ac:dyDescent="0.3">
      <c r="A5353" s="2">
        <v>127162136783</v>
      </c>
      <c r="B5353" s="2" t="str">
        <f t="shared" si="249"/>
        <v>127162136783</v>
      </c>
      <c r="C5353" s="2" t="str">
        <f>_xlfn.XLOOKUP(
  B5353,
  'Candidate Data'!A:A,
  'Candidate Data'!B:B,
  "Not Found"
)</f>
        <v>Recruiter2</v>
      </c>
      <c r="D5353" s="2" t="str">
        <f>_xlfn.XLOOKUP(
  C5353,
  'Recruiter Data'!A:A,
  'Recruiter Data'!B:B,
  "Unknown"
)</f>
        <v>N America</v>
      </c>
      <c r="E5353" t="s">
        <v>18</v>
      </c>
      <c r="F5353" t="str">
        <f t="shared" si="250"/>
        <v>Application Review</v>
      </c>
      <c r="G5353" s="1">
        <v>44625.647268518522</v>
      </c>
      <c r="H5353" t="str">
        <f t="shared" si="251"/>
        <v>2022-03</v>
      </c>
    </row>
    <row r="5354" spans="1:8" x14ac:dyDescent="0.3">
      <c r="A5354" s="2">
        <v>127162136783</v>
      </c>
      <c r="B5354" s="2" t="str">
        <f t="shared" si="249"/>
        <v>127162136783</v>
      </c>
      <c r="C5354" s="2" t="str">
        <f>_xlfn.XLOOKUP(
  B5354,
  'Candidate Data'!A:A,
  'Candidate Data'!B:B,
  "Not Found"
)</f>
        <v>Recruiter2</v>
      </c>
      <c r="D5354" s="2" t="str">
        <f>_xlfn.XLOOKUP(
  C5354,
  'Recruiter Data'!A:A,
  'Recruiter Data'!B:B,
  "Unknown"
)</f>
        <v>N America</v>
      </c>
      <c r="E5354" t="s">
        <v>18</v>
      </c>
      <c r="F5354" t="str">
        <f t="shared" si="250"/>
        <v>Application Review</v>
      </c>
      <c r="G5354" s="1">
        <v>44654.668923611112</v>
      </c>
      <c r="H5354" t="str">
        <f t="shared" si="251"/>
        <v>2022-04</v>
      </c>
    </row>
    <row r="5355" spans="1:8" x14ac:dyDescent="0.3">
      <c r="A5355" s="2">
        <v>127162136783</v>
      </c>
      <c r="B5355" s="2" t="str">
        <f t="shared" si="249"/>
        <v>127162136783</v>
      </c>
      <c r="C5355" s="2" t="str">
        <f>_xlfn.XLOOKUP(
  B5355,
  'Candidate Data'!A:A,
  'Candidate Data'!B:B,
  "Not Found"
)</f>
        <v>Recruiter2</v>
      </c>
      <c r="D5355" s="2" t="str">
        <f>_xlfn.XLOOKUP(
  C5355,
  'Recruiter Data'!A:A,
  'Recruiter Data'!B:B,
  "Unknown"
)</f>
        <v>N America</v>
      </c>
      <c r="E5355" t="s">
        <v>20</v>
      </c>
      <c r="F5355" t="str">
        <f t="shared" si="250"/>
        <v>Interview #1</v>
      </c>
      <c r="G5355" s="1">
        <v>44667.594236111108</v>
      </c>
      <c r="H5355" t="str">
        <f t="shared" si="251"/>
        <v>2022-04</v>
      </c>
    </row>
    <row r="5356" spans="1:8" x14ac:dyDescent="0.3">
      <c r="A5356" s="2">
        <v>127162136783</v>
      </c>
      <c r="B5356" s="2" t="str">
        <f t="shared" si="249"/>
        <v>127162136783</v>
      </c>
      <c r="C5356" s="2" t="str">
        <f>_xlfn.XLOOKUP(
  B5356,
  'Candidate Data'!A:A,
  'Candidate Data'!B:B,
  "Not Found"
)</f>
        <v>Recruiter2</v>
      </c>
      <c r="D5356" s="2" t="str">
        <f>_xlfn.XLOOKUP(
  C5356,
  'Recruiter Data'!A:A,
  'Recruiter Data'!B:B,
  "Unknown"
)</f>
        <v>N America</v>
      </c>
      <c r="E5356" t="s">
        <v>19</v>
      </c>
      <c r="F5356" t="str">
        <f t="shared" si="250"/>
        <v>Phone Screen</v>
      </c>
      <c r="G5356" s="1">
        <v>44625.795787037037</v>
      </c>
      <c r="H5356" t="str">
        <f t="shared" si="251"/>
        <v>2022-03</v>
      </c>
    </row>
    <row r="5357" spans="1:8" x14ac:dyDescent="0.3">
      <c r="A5357" s="2">
        <v>127162136783</v>
      </c>
      <c r="B5357" s="2" t="str">
        <f t="shared" si="249"/>
        <v>127162136783</v>
      </c>
      <c r="C5357" s="2" t="str">
        <f>_xlfn.XLOOKUP(
  B5357,
  'Candidate Data'!A:A,
  'Candidate Data'!B:B,
  "Not Found"
)</f>
        <v>Recruiter2</v>
      </c>
      <c r="D5357" s="2" t="str">
        <f>_xlfn.XLOOKUP(
  C5357,
  'Recruiter Data'!A:A,
  'Recruiter Data'!B:B,
  "Unknown"
)</f>
        <v>N America</v>
      </c>
      <c r="E5357" t="s">
        <v>19</v>
      </c>
      <c r="F5357" t="str">
        <f t="shared" si="250"/>
        <v>Phone Screen</v>
      </c>
      <c r="G5357" s="1">
        <v>44625.796747685185</v>
      </c>
      <c r="H5357" t="str">
        <f t="shared" si="251"/>
        <v>2022-03</v>
      </c>
    </row>
    <row r="5358" spans="1:8" x14ac:dyDescent="0.3">
      <c r="A5358" s="2">
        <v>173112112546</v>
      </c>
      <c r="B5358" s="2" t="str">
        <f t="shared" si="249"/>
        <v>173112112546</v>
      </c>
      <c r="C5358" s="2" t="str">
        <f>_xlfn.XLOOKUP(
  B5358,
  'Candidate Data'!A:A,
  'Candidate Data'!B:B,
  "Not Found"
)</f>
        <v>Recruiter1</v>
      </c>
      <c r="D5358" s="2" t="str">
        <f>_xlfn.XLOOKUP(
  C5358,
  'Recruiter Data'!A:A,
  'Recruiter Data'!B:B,
  "Unknown"
)</f>
        <v>N America</v>
      </c>
      <c r="E5358" t="s">
        <v>18</v>
      </c>
      <c r="F5358" t="str">
        <f t="shared" si="250"/>
        <v>Application Review</v>
      </c>
      <c r="G5358" s="1">
        <v>44655.631782407407</v>
      </c>
      <c r="H5358" t="str">
        <f t="shared" si="251"/>
        <v>2022-04</v>
      </c>
    </row>
    <row r="5359" spans="1:8" x14ac:dyDescent="0.3">
      <c r="A5359" s="2">
        <v>173112112546</v>
      </c>
      <c r="B5359" s="2" t="str">
        <f t="shared" si="249"/>
        <v>173112112546</v>
      </c>
      <c r="C5359" s="2" t="str">
        <f>_xlfn.XLOOKUP(
  B5359,
  'Candidate Data'!A:A,
  'Candidate Data'!B:B,
  "Not Found"
)</f>
        <v>Recruiter1</v>
      </c>
      <c r="D5359" s="2" t="str">
        <f>_xlfn.XLOOKUP(
  C5359,
  'Recruiter Data'!A:A,
  'Recruiter Data'!B:B,
  "Unknown"
)</f>
        <v>N America</v>
      </c>
      <c r="E5359" t="s">
        <v>21</v>
      </c>
      <c r="F5359" t="str">
        <f t="shared" si="250"/>
        <v>Diligence</v>
      </c>
      <c r="G5359" s="1">
        <v>44668.697326388887</v>
      </c>
      <c r="H5359" t="str">
        <f t="shared" si="251"/>
        <v>2022-04</v>
      </c>
    </row>
    <row r="5360" spans="1:8" x14ac:dyDescent="0.3">
      <c r="A5360" s="2">
        <v>173112112546</v>
      </c>
      <c r="B5360" s="2" t="str">
        <f t="shared" si="249"/>
        <v>173112112546</v>
      </c>
      <c r="C5360" s="2" t="str">
        <f>_xlfn.XLOOKUP(
  B5360,
  'Candidate Data'!A:A,
  'Candidate Data'!B:B,
  "Not Found"
)</f>
        <v>Recruiter1</v>
      </c>
      <c r="D5360" s="2" t="str">
        <f>_xlfn.XLOOKUP(
  C5360,
  'Recruiter Data'!A:A,
  'Recruiter Data'!B:B,
  "Unknown"
)</f>
        <v>N America</v>
      </c>
      <c r="E5360" t="s">
        <v>22</v>
      </c>
      <c r="F5360" t="str">
        <f t="shared" si="250"/>
        <v>Final Interview</v>
      </c>
      <c r="G5360" s="1">
        <v>44666.938784722224</v>
      </c>
      <c r="H5360" t="str">
        <f t="shared" si="251"/>
        <v>2022-04</v>
      </c>
    </row>
    <row r="5361" spans="1:8" x14ac:dyDescent="0.3">
      <c r="A5361" s="2">
        <v>173112112546</v>
      </c>
      <c r="B5361" s="2" t="str">
        <f t="shared" si="249"/>
        <v>173112112546</v>
      </c>
      <c r="C5361" s="2" t="str">
        <f>_xlfn.XLOOKUP(
  B5361,
  'Candidate Data'!A:A,
  'Candidate Data'!B:B,
  "Not Found"
)</f>
        <v>Recruiter1</v>
      </c>
      <c r="D5361" s="2" t="str">
        <f>_xlfn.XLOOKUP(
  C5361,
  'Recruiter Data'!A:A,
  'Recruiter Data'!B:B,
  "Unknown"
)</f>
        <v>N America</v>
      </c>
      <c r="E5361" t="s">
        <v>20</v>
      </c>
      <c r="F5361" t="str">
        <f t="shared" si="250"/>
        <v>Interview #1</v>
      </c>
      <c r="G5361" s="1">
        <v>44660.831597222219</v>
      </c>
      <c r="H5361" t="str">
        <f t="shared" si="251"/>
        <v>2022-04</v>
      </c>
    </row>
    <row r="5362" spans="1:8" x14ac:dyDescent="0.3">
      <c r="A5362" s="2">
        <v>173112112546</v>
      </c>
      <c r="B5362" s="2" t="str">
        <f t="shared" si="249"/>
        <v>173112112546</v>
      </c>
      <c r="C5362" s="2" t="str">
        <f>_xlfn.XLOOKUP(
  B5362,
  'Candidate Data'!A:A,
  'Candidate Data'!B:B,
  "Not Found"
)</f>
        <v>Recruiter1</v>
      </c>
      <c r="D5362" s="2" t="str">
        <f>_xlfn.XLOOKUP(
  C5362,
  'Recruiter Data'!A:A,
  'Recruiter Data'!B:B,
  "Unknown"
)</f>
        <v>N America</v>
      </c>
      <c r="E5362" t="s">
        <v>23</v>
      </c>
      <c r="F5362" t="str">
        <f t="shared" si="250"/>
        <v>Next Steps</v>
      </c>
      <c r="G5362" s="1">
        <v>44666.938784722224</v>
      </c>
      <c r="H5362" t="str">
        <f t="shared" si="251"/>
        <v>2022-04</v>
      </c>
    </row>
    <row r="5363" spans="1:8" x14ac:dyDescent="0.3">
      <c r="A5363" s="2">
        <v>173112112546</v>
      </c>
      <c r="B5363" s="2" t="str">
        <f t="shared" si="249"/>
        <v>173112112546</v>
      </c>
      <c r="C5363" s="2" t="str">
        <f>_xlfn.XLOOKUP(
  B5363,
  'Candidate Data'!A:A,
  'Candidate Data'!B:B,
  "Not Found"
)</f>
        <v>Recruiter1</v>
      </c>
      <c r="D5363" s="2" t="str">
        <f>_xlfn.XLOOKUP(
  C5363,
  'Recruiter Data'!A:A,
  'Recruiter Data'!B:B,
  "Unknown"
)</f>
        <v>N America</v>
      </c>
      <c r="E5363" t="s">
        <v>19</v>
      </c>
      <c r="F5363" t="str">
        <f t="shared" si="250"/>
        <v>Phone Screen</v>
      </c>
      <c r="G5363" s="1">
        <v>44655.631782407407</v>
      </c>
      <c r="H5363" t="str">
        <f t="shared" si="251"/>
        <v>2022-04</v>
      </c>
    </row>
    <row r="5364" spans="1:8" x14ac:dyDescent="0.3">
      <c r="A5364" s="2">
        <v>173112112546</v>
      </c>
      <c r="B5364" s="2" t="str">
        <f t="shared" si="249"/>
        <v>173112112546</v>
      </c>
      <c r="C5364" s="2" t="str">
        <f>_xlfn.XLOOKUP(
  B5364,
  'Candidate Data'!A:A,
  'Candidate Data'!B:B,
  "Not Found"
)</f>
        <v>Recruiter1</v>
      </c>
      <c r="D5364" s="2" t="str">
        <f>_xlfn.XLOOKUP(
  C5364,
  'Recruiter Data'!A:A,
  'Recruiter Data'!B:B,
  "Unknown"
)</f>
        <v>N America</v>
      </c>
      <c r="E5364" t="s">
        <v>24</v>
      </c>
      <c r="F5364" t="str">
        <f t="shared" si="250"/>
        <v>Waitlist</v>
      </c>
      <c r="G5364" s="1">
        <v>44674.832557870373</v>
      </c>
      <c r="H5364" t="str">
        <f t="shared" si="251"/>
        <v>2022-04</v>
      </c>
    </row>
    <row r="5365" spans="1:8" x14ac:dyDescent="0.3">
      <c r="A5365" s="2">
        <v>129509248825</v>
      </c>
      <c r="B5365" s="2" t="str">
        <f t="shared" si="249"/>
        <v>129509248825</v>
      </c>
      <c r="C5365" s="2" t="str">
        <f>_xlfn.XLOOKUP(
  B5365,
  'Candidate Data'!A:A,
  'Candidate Data'!B:B,
  "Not Found"
)</f>
        <v>Recruiter15</v>
      </c>
      <c r="D5365" s="2" t="str">
        <f>_xlfn.XLOOKUP(
  C5365,
  'Recruiter Data'!A:A,
  'Recruiter Data'!B:B,
  "Unknown"
)</f>
        <v>N America</v>
      </c>
      <c r="E5365" t="s">
        <v>18</v>
      </c>
      <c r="F5365" t="str">
        <f t="shared" si="250"/>
        <v>Application Review</v>
      </c>
      <c r="G5365" s="1">
        <v>44654.699537037035</v>
      </c>
      <c r="H5365" t="str">
        <f t="shared" si="251"/>
        <v>2022-04</v>
      </c>
    </row>
    <row r="5366" spans="1:8" x14ac:dyDescent="0.3">
      <c r="A5366" s="2">
        <v>129509248825</v>
      </c>
      <c r="B5366" s="2" t="str">
        <f t="shared" si="249"/>
        <v>129509248825</v>
      </c>
      <c r="C5366" s="2" t="str">
        <f>_xlfn.XLOOKUP(
  B5366,
  'Candidate Data'!A:A,
  'Candidate Data'!B:B,
  "Not Found"
)</f>
        <v>Recruiter15</v>
      </c>
      <c r="D5366" s="2" t="str">
        <f>_xlfn.XLOOKUP(
  C5366,
  'Recruiter Data'!A:A,
  'Recruiter Data'!B:B,
  "Unknown"
)</f>
        <v>N America</v>
      </c>
      <c r="E5366" t="s">
        <v>21</v>
      </c>
      <c r="F5366" t="str">
        <f t="shared" si="250"/>
        <v>Diligence</v>
      </c>
      <c r="G5366" s="1">
        <v>44681.596377314818</v>
      </c>
      <c r="H5366" t="str">
        <f t="shared" si="251"/>
        <v>2022-04</v>
      </c>
    </row>
    <row r="5367" spans="1:8" x14ac:dyDescent="0.3">
      <c r="A5367" s="2">
        <v>129509248825</v>
      </c>
      <c r="B5367" s="2" t="str">
        <f t="shared" si="249"/>
        <v>129509248825</v>
      </c>
      <c r="C5367" s="2" t="str">
        <f>_xlfn.XLOOKUP(
  B5367,
  'Candidate Data'!A:A,
  'Candidate Data'!B:B,
  "Not Found"
)</f>
        <v>Recruiter15</v>
      </c>
      <c r="D5367" s="2" t="str">
        <f>_xlfn.XLOOKUP(
  C5367,
  'Recruiter Data'!A:A,
  'Recruiter Data'!B:B,
  "Unknown"
)</f>
        <v>N America</v>
      </c>
      <c r="E5367" t="s">
        <v>22</v>
      </c>
      <c r="F5367" t="str">
        <f t="shared" si="250"/>
        <v>Final Interview</v>
      </c>
      <c r="G5367" s="1">
        <v>44668.778958333336</v>
      </c>
      <c r="H5367" t="str">
        <f t="shared" si="251"/>
        <v>2022-04</v>
      </c>
    </row>
    <row r="5368" spans="1:8" x14ac:dyDescent="0.3">
      <c r="A5368" s="2">
        <v>129509248825</v>
      </c>
      <c r="B5368" s="2" t="str">
        <f t="shared" si="249"/>
        <v>129509248825</v>
      </c>
      <c r="C5368" s="2" t="str">
        <f>_xlfn.XLOOKUP(
  B5368,
  'Candidate Data'!A:A,
  'Candidate Data'!B:B,
  "Not Found"
)</f>
        <v>Recruiter15</v>
      </c>
      <c r="D5368" s="2" t="str">
        <f>_xlfn.XLOOKUP(
  C5368,
  'Recruiter Data'!A:A,
  'Recruiter Data'!B:B,
  "Unknown"
)</f>
        <v>N America</v>
      </c>
      <c r="E5368" t="s">
        <v>20</v>
      </c>
      <c r="F5368" t="str">
        <f t="shared" si="250"/>
        <v>Interview #1</v>
      </c>
      <c r="G5368" s="1">
        <v>44666.746689814812</v>
      </c>
      <c r="H5368" t="str">
        <f t="shared" si="251"/>
        <v>2022-04</v>
      </c>
    </row>
    <row r="5369" spans="1:8" x14ac:dyDescent="0.3">
      <c r="A5369" s="2">
        <v>129509248825</v>
      </c>
      <c r="B5369" s="2" t="str">
        <f t="shared" si="249"/>
        <v>129509248825</v>
      </c>
      <c r="C5369" s="2" t="str">
        <f>_xlfn.XLOOKUP(
  B5369,
  'Candidate Data'!A:A,
  'Candidate Data'!B:B,
  "Not Found"
)</f>
        <v>Recruiter15</v>
      </c>
      <c r="D5369" s="2" t="str">
        <f>_xlfn.XLOOKUP(
  C5369,
  'Recruiter Data'!A:A,
  'Recruiter Data'!B:B,
  "Unknown"
)</f>
        <v>N America</v>
      </c>
      <c r="E5369" t="s">
        <v>23</v>
      </c>
      <c r="F5369" t="str">
        <f t="shared" si="250"/>
        <v>Next Steps</v>
      </c>
      <c r="G5369" s="1">
        <v>44668.778958333336</v>
      </c>
      <c r="H5369" t="str">
        <f t="shared" si="251"/>
        <v>2022-04</v>
      </c>
    </row>
    <row r="5370" spans="1:8" x14ac:dyDescent="0.3">
      <c r="A5370" s="2">
        <v>129509248825</v>
      </c>
      <c r="B5370" s="2" t="str">
        <f t="shared" si="249"/>
        <v>129509248825</v>
      </c>
      <c r="C5370" s="2" t="str">
        <f>_xlfn.XLOOKUP(
  B5370,
  'Candidate Data'!A:A,
  'Candidate Data'!B:B,
  "Not Found"
)</f>
        <v>Recruiter15</v>
      </c>
      <c r="D5370" s="2" t="str">
        <f>_xlfn.XLOOKUP(
  C5370,
  'Recruiter Data'!A:A,
  'Recruiter Data'!B:B,
  "Unknown"
)</f>
        <v>N America</v>
      </c>
      <c r="E5370" t="s">
        <v>19</v>
      </c>
      <c r="F5370" t="str">
        <f t="shared" si="250"/>
        <v>Phone Screen</v>
      </c>
      <c r="G5370" s="1">
        <v>44654.811527777776</v>
      </c>
      <c r="H5370" t="str">
        <f t="shared" si="251"/>
        <v>2022-04</v>
      </c>
    </row>
    <row r="5371" spans="1:8" x14ac:dyDescent="0.3">
      <c r="A5371" s="2">
        <v>136093611602</v>
      </c>
      <c r="B5371" s="2" t="str">
        <f t="shared" si="249"/>
        <v>136093611602</v>
      </c>
      <c r="C5371" s="2" t="str">
        <f>_xlfn.XLOOKUP(
  B5371,
  'Candidate Data'!A:A,
  'Candidate Data'!B:B,
  "Not Found"
)</f>
        <v>Recruiter16</v>
      </c>
      <c r="D5371" s="2" t="str">
        <f>_xlfn.XLOOKUP(
  C5371,
  'Recruiter Data'!A:A,
  'Recruiter Data'!B:B,
  "Unknown"
)</f>
        <v>Asia</v>
      </c>
      <c r="E5371" t="s">
        <v>18</v>
      </c>
      <c r="F5371" t="str">
        <f t="shared" si="250"/>
        <v>Application Review</v>
      </c>
      <c r="G5371" s="1">
        <v>44654.708472222221</v>
      </c>
      <c r="H5371" t="str">
        <f t="shared" si="251"/>
        <v>2022-04</v>
      </c>
    </row>
    <row r="5372" spans="1:8" x14ac:dyDescent="0.3">
      <c r="A5372" s="2">
        <v>109197939501</v>
      </c>
      <c r="B5372" s="2" t="str">
        <f t="shared" si="249"/>
        <v>109197939501</v>
      </c>
      <c r="C5372" s="2" t="str">
        <f>_xlfn.XLOOKUP(
  B5372,
  'Candidate Data'!A:A,
  'Candidate Data'!B:B,
  "Not Found"
)</f>
        <v>Recruiter5</v>
      </c>
      <c r="D5372" s="2" t="str">
        <f>_xlfn.XLOOKUP(
  C5372,
  'Recruiter Data'!A:A,
  'Recruiter Data'!B:B,
  "Unknown"
)</f>
        <v>Europe</v>
      </c>
      <c r="E5372" t="s">
        <v>18</v>
      </c>
      <c r="F5372" t="str">
        <f t="shared" si="250"/>
        <v>Application Review</v>
      </c>
      <c r="G5372" s="1">
        <v>44654.720914351848</v>
      </c>
      <c r="H5372" t="str">
        <f t="shared" si="251"/>
        <v>2022-04</v>
      </c>
    </row>
    <row r="5373" spans="1:8" x14ac:dyDescent="0.3">
      <c r="A5373" s="2">
        <v>109197939501</v>
      </c>
      <c r="B5373" s="2" t="str">
        <f t="shared" si="249"/>
        <v>109197939501</v>
      </c>
      <c r="C5373" s="2" t="str">
        <f>_xlfn.XLOOKUP(
  B5373,
  'Candidate Data'!A:A,
  'Candidate Data'!B:B,
  "Not Found"
)</f>
        <v>Recruiter5</v>
      </c>
      <c r="D5373" s="2" t="str">
        <f>_xlfn.XLOOKUP(
  C5373,
  'Recruiter Data'!A:A,
  'Recruiter Data'!B:B,
  "Unknown"
)</f>
        <v>Europe</v>
      </c>
      <c r="E5373" t="s">
        <v>20</v>
      </c>
      <c r="F5373" t="str">
        <f t="shared" si="250"/>
        <v>Interview #1</v>
      </c>
      <c r="G5373" s="1">
        <v>44666.757650462961</v>
      </c>
      <c r="H5373" t="str">
        <f t="shared" si="251"/>
        <v>2022-04</v>
      </c>
    </row>
    <row r="5374" spans="1:8" x14ac:dyDescent="0.3">
      <c r="A5374" s="2">
        <v>109197939501</v>
      </c>
      <c r="B5374" s="2" t="str">
        <f t="shared" si="249"/>
        <v>109197939501</v>
      </c>
      <c r="C5374" s="2" t="str">
        <f>_xlfn.XLOOKUP(
  B5374,
  'Candidate Data'!A:A,
  'Candidate Data'!B:B,
  "Not Found"
)</f>
        <v>Recruiter5</v>
      </c>
      <c r="D5374" s="2" t="str">
        <f>_xlfn.XLOOKUP(
  C5374,
  'Recruiter Data'!A:A,
  'Recruiter Data'!B:B,
  "Unknown"
)</f>
        <v>Europe</v>
      </c>
      <c r="E5374" t="s">
        <v>19</v>
      </c>
      <c r="F5374" t="str">
        <f t="shared" si="250"/>
        <v>Phone Screen</v>
      </c>
      <c r="G5374" s="1">
        <v>44654.720914351848</v>
      </c>
      <c r="H5374" t="str">
        <f t="shared" si="251"/>
        <v>2022-04</v>
      </c>
    </row>
    <row r="5375" spans="1:8" x14ac:dyDescent="0.3">
      <c r="A5375" s="2">
        <v>100675449741</v>
      </c>
      <c r="B5375" s="2" t="str">
        <f t="shared" si="249"/>
        <v>100675449741</v>
      </c>
      <c r="C5375" s="2" t="str">
        <f>_xlfn.XLOOKUP(
  B5375,
  'Candidate Data'!A:A,
  'Candidate Data'!B:B,
  "Not Found"
)</f>
        <v>Recruiter11</v>
      </c>
      <c r="D5375" s="2" t="str">
        <f>_xlfn.XLOOKUP(
  C5375,
  'Recruiter Data'!A:A,
  'Recruiter Data'!B:B,
  "Unknown"
)</f>
        <v>N America</v>
      </c>
      <c r="E5375" t="s">
        <v>18</v>
      </c>
      <c r="F5375" t="str">
        <f t="shared" si="250"/>
        <v>Application Review</v>
      </c>
      <c r="G5375" s="1">
        <v>44654.73201388889</v>
      </c>
      <c r="H5375" t="str">
        <f t="shared" si="251"/>
        <v>2022-04</v>
      </c>
    </row>
    <row r="5376" spans="1:8" x14ac:dyDescent="0.3">
      <c r="A5376" s="2">
        <v>103965385949</v>
      </c>
      <c r="B5376" s="2" t="str">
        <f t="shared" si="249"/>
        <v>103965385949</v>
      </c>
      <c r="C5376" s="2" t="str">
        <f>_xlfn.XLOOKUP(
  B5376,
  'Candidate Data'!A:A,
  'Candidate Data'!B:B,
  "Not Found"
)</f>
        <v>Recruiter38</v>
      </c>
      <c r="D5376" s="2" t="str">
        <f>_xlfn.XLOOKUP(
  C5376,
  'Recruiter Data'!A:A,
  'Recruiter Data'!B:B,
  "Unknown"
)</f>
        <v>Asia</v>
      </c>
      <c r="E5376" t="s">
        <v>18</v>
      </c>
      <c r="F5376" t="str">
        <f t="shared" si="250"/>
        <v>Application Review</v>
      </c>
      <c r="G5376" s="1">
        <v>44654.732372685183</v>
      </c>
      <c r="H5376" t="str">
        <f t="shared" si="251"/>
        <v>2022-04</v>
      </c>
    </row>
    <row r="5377" spans="1:8" x14ac:dyDescent="0.3">
      <c r="A5377" s="2">
        <v>143420644796</v>
      </c>
      <c r="B5377" s="2" t="str">
        <f t="shared" si="249"/>
        <v>143420644796</v>
      </c>
      <c r="C5377" s="2" t="str">
        <f>_xlfn.XLOOKUP(
  B5377,
  'Candidate Data'!A:A,
  'Candidate Data'!B:B,
  "Not Found"
)</f>
        <v>Recruiter9</v>
      </c>
      <c r="D5377" s="2" t="str">
        <f>_xlfn.XLOOKUP(
  C5377,
  'Recruiter Data'!A:A,
  'Recruiter Data'!B:B,
  "Unknown"
)</f>
        <v>Europe</v>
      </c>
      <c r="E5377" t="s">
        <v>18</v>
      </c>
      <c r="F5377" t="str">
        <f t="shared" si="250"/>
        <v>Application Review</v>
      </c>
      <c r="G5377" s="1">
        <v>44654.772233796299</v>
      </c>
      <c r="H5377" t="str">
        <f t="shared" si="251"/>
        <v>2022-04</v>
      </c>
    </row>
    <row r="5378" spans="1:8" x14ac:dyDescent="0.3">
      <c r="A5378" s="2">
        <v>139058216910</v>
      </c>
      <c r="B5378" s="2" t="str">
        <f t="shared" si="249"/>
        <v>139058216910</v>
      </c>
      <c r="C5378" s="2" t="str">
        <f>_xlfn.XLOOKUP(
  B5378,
  'Candidate Data'!A:A,
  'Candidate Data'!B:B,
  "Not Found"
)</f>
        <v>Recruiter1</v>
      </c>
      <c r="D5378" s="2" t="str">
        <f>_xlfn.XLOOKUP(
  C5378,
  'Recruiter Data'!A:A,
  'Recruiter Data'!B:B,
  "Unknown"
)</f>
        <v>N America</v>
      </c>
      <c r="E5378" t="s">
        <v>18</v>
      </c>
      <c r="F5378" t="str">
        <f t="shared" si="250"/>
        <v>Application Review</v>
      </c>
      <c r="G5378" s="1">
        <v>44654.79111111111</v>
      </c>
      <c r="H5378" t="str">
        <f t="shared" si="251"/>
        <v>2022-04</v>
      </c>
    </row>
    <row r="5379" spans="1:8" x14ac:dyDescent="0.3">
      <c r="A5379" s="2">
        <v>139058216910</v>
      </c>
      <c r="B5379" s="2" t="str">
        <f t="shared" ref="B5379:B5442" si="252">TEXT(A5379,"0")</f>
        <v>139058216910</v>
      </c>
      <c r="C5379" s="2" t="str">
        <f>_xlfn.XLOOKUP(
  B5379,
  'Candidate Data'!A:A,
  'Candidate Data'!B:B,
  "Not Found"
)</f>
        <v>Recruiter1</v>
      </c>
      <c r="D5379" s="2" t="str">
        <f>_xlfn.XLOOKUP(
  C5379,
  'Recruiter Data'!A:A,
  'Recruiter Data'!B:B,
  "Unknown"
)</f>
        <v>N America</v>
      </c>
      <c r="E5379" t="s">
        <v>21</v>
      </c>
      <c r="F5379" t="str">
        <f t="shared" ref="F5379:F5442" si="253">IF(ISNUMBER(SEARCH("Phone Screen",E5379)),"Phone Screen",
IF(ISNUMBER(SEARCH("Interview #1",E5379)),"Interview #1",
IF(ISNUMBER(SEARCH("Final Interview",E5379)),"Final Interview",
IF(ISNUMBER(SEARCH("Next Steps",E5379)),"Next Steps",
IF(ISNUMBER(SEARCH("Diligence",E5379)),"Diligence",
IF(ISNUMBER(SEARCH("Waitlist",E5379)),"Waitlist",
"Application Review"))))))</f>
        <v>Diligence</v>
      </c>
      <c r="G5379" s="1">
        <v>44666.957407407404</v>
      </c>
      <c r="H5379" t="str">
        <f t="shared" ref="H5379:H5442" si="254">TEXT(G5379,"yyyy-mm")</f>
        <v>2022-04</v>
      </c>
    </row>
    <row r="5380" spans="1:8" x14ac:dyDescent="0.3">
      <c r="A5380" s="2">
        <v>139058216910</v>
      </c>
      <c r="B5380" s="2" t="str">
        <f t="shared" si="252"/>
        <v>139058216910</v>
      </c>
      <c r="C5380" s="2" t="str">
        <f>_xlfn.XLOOKUP(
  B5380,
  'Candidate Data'!A:A,
  'Candidate Data'!B:B,
  "Not Found"
)</f>
        <v>Recruiter1</v>
      </c>
      <c r="D5380" s="2" t="str">
        <f>_xlfn.XLOOKUP(
  C5380,
  'Recruiter Data'!A:A,
  'Recruiter Data'!B:B,
  "Unknown"
)</f>
        <v>N America</v>
      </c>
      <c r="E5380" t="s">
        <v>22</v>
      </c>
      <c r="F5380" t="str">
        <f t="shared" si="253"/>
        <v>Final Interview</v>
      </c>
      <c r="G5380" s="1">
        <v>44660.984548611108</v>
      </c>
      <c r="H5380" t="str">
        <f t="shared" si="254"/>
        <v>2022-04</v>
      </c>
    </row>
    <row r="5381" spans="1:8" x14ac:dyDescent="0.3">
      <c r="A5381" s="2">
        <v>139058216910</v>
      </c>
      <c r="B5381" s="2" t="str">
        <f t="shared" si="252"/>
        <v>139058216910</v>
      </c>
      <c r="C5381" s="2" t="str">
        <f>_xlfn.XLOOKUP(
  B5381,
  'Candidate Data'!A:A,
  'Candidate Data'!B:B,
  "Not Found"
)</f>
        <v>Recruiter1</v>
      </c>
      <c r="D5381" s="2" t="str">
        <f>_xlfn.XLOOKUP(
  C5381,
  'Recruiter Data'!A:A,
  'Recruiter Data'!B:B,
  "Unknown"
)</f>
        <v>N America</v>
      </c>
      <c r="E5381" t="s">
        <v>20</v>
      </c>
      <c r="F5381" t="str">
        <f t="shared" si="253"/>
        <v>Interview #1</v>
      </c>
      <c r="G5381" s="1">
        <v>44658.795138888891</v>
      </c>
      <c r="H5381" t="str">
        <f t="shared" si="254"/>
        <v>2022-04</v>
      </c>
    </row>
    <row r="5382" spans="1:8" x14ac:dyDescent="0.3">
      <c r="A5382" s="2">
        <v>139058216910</v>
      </c>
      <c r="B5382" s="2" t="str">
        <f t="shared" si="252"/>
        <v>139058216910</v>
      </c>
      <c r="C5382" s="2" t="str">
        <f>_xlfn.XLOOKUP(
  B5382,
  'Candidate Data'!A:A,
  'Candidate Data'!B:B,
  "Not Found"
)</f>
        <v>Recruiter1</v>
      </c>
      <c r="D5382" s="2" t="str">
        <f>_xlfn.XLOOKUP(
  C5382,
  'Recruiter Data'!A:A,
  'Recruiter Data'!B:B,
  "Unknown"
)</f>
        <v>N America</v>
      </c>
      <c r="E5382" t="s">
        <v>23</v>
      </c>
      <c r="F5382" t="str">
        <f t="shared" si="253"/>
        <v>Next Steps</v>
      </c>
      <c r="G5382" s="1">
        <v>44665.669768518521</v>
      </c>
      <c r="H5382" t="str">
        <f t="shared" si="254"/>
        <v>2022-04</v>
      </c>
    </row>
    <row r="5383" spans="1:8" x14ac:dyDescent="0.3">
      <c r="A5383" s="2">
        <v>139058216910</v>
      </c>
      <c r="B5383" s="2" t="str">
        <f t="shared" si="252"/>
        <v>139058216910</v>
      </c>
      <c r="C5383" s="2" t="str">
        <f>_xlfn.XLOOKUP(
  B5383,
  'Candidate Data'!A:A,
  'Candidate Data'!B:B,
  "Not Found"
)</f>
        <v>Recruiter1</v>
      </c>
      <c r="D5383" s="2" t="str">
        <f>_xlfn.XLOOKUP(
  C5383,
  'Recruiter Data'!A:A,
  'Recruiter Data'!B:B,
  "Unknown"
)</f>
        <v>N America</v>
      </c>
      <c r="E5383" t="s">
        <v>19</v>
      </c>
      <c r="F5383" t="str">
        <f t="shared" si="253"/>
        <v>Phone Screen</v>
      </c>
      <c r="G5383" s="1">
        <v>44654.850902777776</v>
      </c>
      <c r="H5383" t="str">
        <f t="shared" si="254"/>
        <v>2022-04</v>
      </c>
    </row>
    <row r="5384" spans="1:8" x14ac:dyDescent="0.3">
      <c r="A5384" s="2">
        <v>139058216910</v>
      </c>
      <c r="B5384" s="2" t="str">
        <f t="shared" si="252"/>
        <v>139058216910</v>
      </c>
      <c r="C5384" s="2" t="str">
        <f>_xlfn.XLOOKUP(
  B5384,
  'Candidate Data'!A:A,
  'Candidate Data'!B:B,
  "Not Found"
)</f>
        <v>Recruiter1</v>
      </c>
      <c r="D5384" s="2" t="str">
        <f>_xlfn.XLOOKUP(
  C5384,
  'Recruiter Data'!A:A,
  'Recruiter Data'!B:B,
  "Unknown"
)</f>
        <v>N America</v>
      </c>
      <c r="E5384" t="s">
        <v>24</v>
      </c>
      <c r="F5384" t="str">
        <f t="shared" si="253"/>
        <v>Waitlist</v>
      </c>
      <c r="G5384" s="1">
        <v>44667.798842592594</v>
      </c>
      <c r="H5384" t="str">
        <f t="shared" si="254"/>
        <v>2022-04</v>
      </c>
    </row>
    <row r="5385" spans="1:8" x14ac:dyDescent="0.3">
      <c r="A5385" s="2">
        <v>131318838878</v>
      </c>
      <c r="B5385" s="2" t="str">
        <f t="shared" si="252"/>
        <v>131318838878</v>
      </c>
      <c r="C5385" s="2" t="str">
        <f>_xlfn.XLOOKUP(
  B5385,
  'Candidate Data'!A:A,
  'Candidate Data'!B:B,
  "Not Found"
)</f>
        <v>Recruiter19</v>
      </c>
      <c r="D5385" s="2" t="str">
        <f>_xlfn.XLOOKUP(
  C5385,
  'Recruiter Data'!A:A,
  'Recruiter Data'!B:B,
  "Unknown"
)</f>
        <v>N America</v>
      </c>
      <c r="E5385" t="s">
        <v>18</v>
      </c>
      <c r="F5385" t="str">
        <f t="shared" si="253"/>
        <v>Application Review</v>
      </c>
      <c r="G5385" s="1">
        <v>44654.79247685185</v>
      </c>
      <c r="H5385" t="str">
        <f t="shared" si="254"/>
        <v>2022-04</v>
      </c>
    </row>
    <row r="5386" spans="1:8" x14ac:dyDescent="0.3">
      <c r="A5386" s="2">
        <v>116829824729</v>
      </c>
      <c r="B5386" s="2" t="str">
        <f t="shared" si="252"/>
        <v>116829824729</v>
      </c>
      <c r="C5386" s="2" t="str">
        <f>_xlfn.XLOOKUP(
  B5386,
  'Candidate Data'!A:A,
  'Candidate Data'!B:B,
  "Not Found"
)</f>
        <v>Recruiter2</v>
      </c>
      <c r="D5386" s="2" t="str">
        <f>_xlfn.XLOOKUP(
  C5386,
  'Recruiter Data'!A:A,
  'Recruiter Data'!B:B,
  "Unknown"
)</f>
        <v>N America</v>
      </c>
      <c r="E5386" t="s">
        <v>18</v>
      </c>
      <c r="F5386" t="str">
        <f t="shared" si="253"/>
        <v>Application Review</v>
      </c>
      <c r="G5386" s="1">
        <v>44654.805497685185</v>
      </c>
      <c r="H5386" t="str">
        <f t="shared" si="254"/>
        <v>2022-04</v>
      </c>
    </row>
    <row r="5387" spans="1:8" x14ac:dyDescent="0.3">
      <c r="A5387" s="2">
        <v>116829824729</v>
      </c>
      <c r="B5387" s="2" t="str">
        <f t="shared" si="252"/>
        <v>116829824729</v>
      </c>
      <c r="C5387" s="2" t="str">
        <f>_xlfn.XLOOKUP(
  B5387,
  'Candidate Data'!A:A,
  'Candidate Data'!B:B,
  "Not Found"
)</f>
        <v>Recruiter2</v>
      </c>
      <c r="D5387" s="2" t="str">
        <f>_xlfn.XLOOKUP(
  C5387,
  'Recruiter Data'!A:A,
  'Recruiter Data'!B:B,
  "Unknown"
)</f>
        <v>N America</v>
      </c>
      <c r="E5387" t="s">
        <v>19</v>
      </c>
      <c r="F5387" t="str">
        <f t="shared" si="253"/>
        <v>Phone Screen</v>
      </c>
      <c r="G5387" s="1">
        <v>44654.805497685185</v>
      </c>
      <c r="H5387" t="str">
        <f t="shared" si="254"/>
        <v>2022-04</v>
      </c>
    </row>
    <row r="5388" spans="1:8" x14ac:dyDescent="0.3">
      <c r="A5388" s="2">
        <v>130865451406</v>
      </c>
      <c r="B5388" s="2" t="str">
        <f t="shared" si="252"/>
        <v>130865451406</v>
      </c>
      <c r="C5388" s="2" t="str">
        <f>_xlfn.XLOOKUP(
  B5388,
  'Candidate Data'!A:A,
  'Candidate Data'!B:B,
  "Not Found"
)</f>
        <v>Recruiter2</v>
      </c>
      <c r="D5388" s="2" t="str">
        <f>_xlfn.XLOOKUP(
  C5388,
  'Recruiter Data'!A:A,
  'Recruiter Data'!B:B,
  "Unknown"
)</f>
        <v>N America</v>
      </c>
      <c r="E5388" t="s">
        <v>18</v>
      </c>
      <c r="F5388" t="str">
        <f t="shared" si="253"/>
        <v>Application Review</v>
      </c>
      <c r="G5388" s="1">
        <v>44654.813506944447</v>
      </c>
      <c r="H5388" t="str">
        <f t="shared" si="254"/>
        <v>2022-04</v>
      </c>
    </row>
    <row r="5389" spans="1:8" x14ac:dyDescent="0.3">
      <c r="A5389" s="2">
        <v>130865451406</v>
      </c>
      <c r="B5389" s="2" t="str">
        <f t="shared" si="252"/>
        <v>130865451406</v>
      </c>
      <c r="C5389" s="2" t="str">
        <f>_xlfn.XLOOKUP(
  B5389,
  'Candidate Data'!A:A,
  'Candidate Data'!B:B,
  "Not Found"
)</f>
        <v>Recruiter2</v>
      </c>
      <c r="D5389" s="2" t="str">
        <f>_xlfn.XLOOKUP(
  C5389,
  'Recruiter Data'!A:A,
  'Recruiter Data'!B:B,
  "Unknown"
)</f>
        <v>N America</v>
      </c>
      <c r="E5389" t="s">
        <v>19</v>
      </c>
      <c r="F5389" t="str">
        <f t="shared" si="253"/>
        <v>Phone Screen</v>
      </c>
      <c r="G5389" s="1">
        <v>44654.813506944447</v>
      </c>
      <c r="H5389" t="str">
        <f t="shared" si="254"/>
        <v>2022-04</v>
      </c>
    </row>
    <row r="5390" spans="1:8" x14ac:dyDescent="0.3">
      <c r="A5390" s="2">
        <v>178420651961</v>
      </c>
      <c r="B5390" s="2" t="str">
        <f t="shared" si="252"/>
        <v>178420651961</v>
      </c>
      <c r="C5390" s="2" t="str">
        <f>_xlfn.XLOOKUP(
  B5390,
  'Candidate Data'!A:A,
  'Candidate Data'!B:B,
  "Not Found"
)</f>
        <v>Recruiter15</v>
      </c>
      <c r="D5390" s="2" t="str">
        <f>_xlfn.XLOOKUP(
  C5390,
  'Recruiter Data'!A:A,
  'Recruiter Data'!B:B,
  "Unknown"
)</f>
        <v>N America</v>
      </c>
      <c r="E5390" t="s">
        <v>18</v>
      </c>
      <c r="F5390" t="str">
        <f t="shared" si="253"/>
        <v>Application Review</v>
      </c>
      <c r="G5390" s="1">
        <v>44654.821018518516</v>
      </c>
      <c r="H5390" t="str">
        <f t="shared" si="254"/>
        <v>2022-04</v>
      </c>
    </row>
    <row r="5391" spans="1:8" x14ac:dyDescent="0.3">
      <c r="A5391" s="2">
        <v>188802864423</v>
      </c>
      <c r="B5391" s="2" t="str">
        <f t="shared" si="252"/>
        <v>188802864423</v>
      </c>
      <c r="C5391" s="2" t="str">
        <f>_xlfn.XLOOKUP(
  B5391,
  'Candidate Data'!A:A,
  'Candidate Data'!B:B,
  "Not Found"
)</f>
        <v>Recruiter6</v>
      </c>
      <c r="D5391" s="2" t="str">
        <f>_xlfn.XLOOKUP(
  C5391,
  'Recruiter Data'!A:A,
  'Recruiter Data'!B:B,
  "Unknown"
)</f>
        <v>N America</v>
      </c>
      <c r="E5391" t="s">
        <v>18</v>
      </c>
      <c r="F5391" t="str">
        <f t="shared" si="253"/>
        <v>Application Review</v>
      </c>
      <c r="G5391" s="1">
        <v>44654.834907407407</v>
      </c>
      <c r="H5391" t="str">
        <f t="shared" si="254"/>
        <v>2022-04</v>
      </c>
    </row>
    <row r="5392" spans="1:8" x14ac:dyDescent="0.3">
      <c r="A5392" s="2">
        <v>188802864423</v>
      </c>
      <c r="B5392" s="2" t="str">
        <f t="shared" si="252"/>
        <v>188802864423</v>
      </c>
      <c r="C5392" s="2" t="str">
        <f>_xlfn.XLOOKUP(
  B5392,
  'Candidate Data'!A:A,
  'Candidate Data'!B:B,
  "Not Found"
)</f>
        <v>Recruiter6</v>
      </c>
      <c r="D5392" s="2" t="str">
        <f>_xlfn.XLOOKUP(
  C5392,
  'Recruiter Data'!A:A,
  'Recruiter Data'!B:B,
  "Unknown"
)</f>
        <v>N America</v>
      </c>
      <c r="E5392" t="s">
        <v>19</v>
      </c>
      <c r="F5392" t="str">
        <f t="shared" si="253"/>
        <v>Phone Screen</v>
      </c>
      <c r="G5392" s="1">
        <v>44656.067407407405</v>
      </c>
      <c r="H5392" t="str">
        <f t="shared" si="254"/>
        <v>2022-04</v>
      </c>
    </row>
    <row r="5393" spans="1:8" x14ac:dyDescent="0.3">
      <c r="A5393" s="2">
        <v>113298780560</v>
      </c>
      <c r="B5393" s="2" t="str">
        <f t="shared" si="252"/>
        <v>113298780560</v>
      </c>
      <c r="C5393" s="2" t="str">
        <f>_xlfn.XLOOKUP(
  B5393,
  'Candidate Data'!A:A,
  'Candidate Data'!B:B,
  "Not Found"
)</f>
        <v>Recruiter17</v>
      </c>
      <c r="D5393" s="2" t="str">
        <f>_xlfn.XLOOKUP(
  C5393,
  'Recruiter Data'!A:A,
  'Recruiter Data'!B:B,
  "Unknown"
)</f>
        <v>N America</v>
      </c>
      <c r="E5393" t="s">
        <v>18</v>
      </c>
      <c r="F5393" t="str">
        <f t="shared" si="253"/>
        <v>Application Review</v>
      </c>
      <c r="G5393" s="1">
        <v>44654.845324074071</v>
      </c>
      <c r="H5393" t="str">
        <f t="shared" si="254"/>
        <v>2022-04</v>
      </c>
    </row>
    <row r="5394" spans="1:8" x14ac:dyDescent="0.3">
      <c r="A5394" s="2">
        <v>113298780560</v>
      </c>
      <c r="B5394" s="2" t="str">
        <f t="shared" si="252"/>
        <v>113298780560</v>
      </c>
      <c r="C5394" s="2" t="str">
        <f>_xlfn.XLOOKUP(
  B5394,
  'Candidate Data'!A:A,
  'Candidate Data'!B:B,
  "Not Found"
)</f>
        <v>Recruiter17</v>
      </c>
      <c r="D5394" s="2" t="str">
        <f>_xlfn.XLOOKUP(
  C5394,
  'Recruiter Data'!A:A,
  'Recruiter Data'!B:B,
  "Unknown"
)</f>
        <v>N America</v>
      </c>
      <c r="E5394" t="s">
        <v>19</v>
      </c>
      <c r="F5394" t="str">
        <f t="shared" si="253"/>
        <v>Phone Screen</v>
      </c>
      <c r="G5394" s="1">
        <v>44673.872175925928</v>
      </c>
      <c r="H5394" t="str">
        <f t="shared" si="254"/>
        <v>2022-04</v>
      </c>
    </row>
    <row r="5395" spans="1:8" x14ac:dyDescent="0.3">
      <c r="A5395" s="2">
        <v>127171524571</v>
      </c>
      <c r="B5395" s="2" t="str">
        <f t="shared" si="252"/>
        <v>127171524571</v>
      </c>
      <c r="C5395" s="2" t="str">
        <f>_xlfn.XLOOKUP(
  B5395,
  'Candidate Data'!A:A,
  'Candidate Data'!B:B,
  "Not Found"
)</f>
        <v>Recruiter26</v>
      </c>
      <c r="D5395" s="2" t="str">
        <f>_xlfn.XLOOKUP(
  C5395,
  'Recruiter Data'!A:A,
  'Recruiter Data'!B:B,
  "Unknown"
)</f>
        <v>Europe</v>
      </c>
      <c r="E5395" t="s">
        <v>18</v>
      </c>
      <c r="F5395" t="str">
        <f t="shared" si="253"/>
        <v>Application Review</v>
      </c>
      <c r="G5395" s="1">
        <v>44659.741099537037</v>
      </c>
      <c r="H5395" t="str">
        <f t="shared" si="254"/>
        <v>2022-04</v>
      </c>
    </row>
    <row r="5396" spans="1:8" x14ac:dyDescent="0.3">
      <c r="A5396" s="2">
        <v>127171524571</v>
      </c>
      <c r="B5396" s="2" t="str">
        <f t="shared" si="252"/>
        <v>127171524571</v>
      </c>
      <c r="C5396" s="2" t="str">
        <f>_xlfn.XLOOKUP(
  B5396,
  'Candidate Data'!A:A,
  'Candidate Data'!B:B,
  "Not Found"
)</f>
        <v>Recruiter26</v>
      </c>
      <c r="D5396" s="2" t="str">
        <f>_xlfn.XLOOKUP(
  C5396,
  'Recruiter Data'!A:A,
  'Recruiter Data'!B:B,
  "Unknown"
)</f>
        <v>Europe</v>
      </c>
      <c r="E5396" t="s">
        <v>21</v>
      </c>
      <c r="F5396" t="str">
        <f t="shared" si="253"/>
        <v>Diligence</v>
      </c>
      <c r="G5396" s="1">
        <v>44666.428680555553</v>
      </c>
      <c r="H5396" t="str">
        <f t="shared" si="254"/>
        <v>2022-04</v>
      </c>
    </row>
    <row r="5397" spans="1:8" x14ac:dyDescent="0.3">
      <c r="A5397" s="2">
        <v>127171524571</v>
      </c>
      <c r="B5397" s="2" t="str">
        <f t="shared" si="252"/>
        <v>127171524571</v>
      </c>
      <c r="C5397" s="2" t="str">
        <f>_xlfn.XLOOKUP(
  B5397,
  'Candidate Data'!A:A,
  'Candidate Data'!B:B,
  "Not Found"
)</f>
        <v>Recruiter26</v>
      </c>
      <c r="D5397" s="2" t="str">
        <f>_xlfn.XLOOKUP(
  C5397,
  'Recruiter Data'!A:A,
  'Recruiter Data'!B:B,
  "Unknown"
)</f>
        <v>Europe</v>
      </c>
      <c r="E5397" t="s">
        <v>22</v>
      </c>
      <c r="F5397" t="str">
        <f t="shared" si="253"/>
        <v>Final Interview</v>
      </c>
      <c r="G5397" s="1">
        <v>44666.419456018521</v>
      </c>
      <c r="H5397" t="str">
        <f t="shared" si="254"/>
        <v>2022-04</v>
      </c>
    </row>
    <row r="5398" spans="1:8" x14ac:dyDescent="0.3">
      <c r="A5398" s="2">
        <v>127171524571</v>
      </c>
      <c r="B5398" s="2" t="str">
        <f t="shared" si="252"/>
        <v>127171524571</v>
      </c>
      <c r="C5398" s="2" t="str">
        <f>_xlfn.XLOOKUP(
  B5398,
  'Candidate Data'!A:A,
  'Candidate Data'!B:B,
  "Not Found"
)</f>
        <v>Recruiter26</v>
      </c>
      <c r="D5398" s="2" t="str">
        <f>_xlfn.XLOOKUP(
  C5398,
  'Recruiter Data'!A:A,
  'Recruiter Data'!B:B,
  "Unknown"
)</f>
        <v>Europe</v>
      </c>
      <c r="E5398" t="s">
        <v>20</v>
      </c>
      <c r="F5398" t="str">
        <f t="shared" si="253"/>
        <v>Interview #1</v>
      </c>
      <c r="G5398" s="1">
        <v>44666.414467592593</v>
      </c>
      <c r="H5398" t="str">
        <f t="shared" si="254"/>
        <v>2022-04</v>
      </c>
    </row>
    <row r="5399" spans="1:8" x14ac:dyDescent="0.3">
      <c r="A5399" s="2">
        <v>127171524571</v>
      </c>
      <c r="B5399" s="2" t="str">
        <f t="shared" si="252"/>
        <v>127171524571</v>
      </c>
      <c r="C5399" s="2" t="str">
        <f>_xlfn.XLOOKUP(
  B5399,
  'Candidate Data'!A:A,
  'Candidate Data'!B:B,
  "Not Found"
)</f>
        <v>Recruiter26</v>
      </c>
      <c r="D5399" s="2" t="str">
        <f>_xlfn.XLOOKUP(
  C5399,
  'Recruiter Data'!A:A,
  'Recruiter Data'!B:B,
  "Unknown"
)</f>
        <v>Europe</v>
      </c>
      <c r="E5399" t="s">
        <v>23</v>
      </c>
      <c r="F5399" t="str">
        <f t="shared" si="253"/>
        <v>Next Steps</v>
      </c>
      <c r="G5399" s="1">
        <v>44666.419456018521</v>
      </c>
      <c r="H5399" t="str">
        <f t="shared" si="254"/>
        <v>2022-04</v>
      </c>
    </row>
    <row r="5400" spans="1:8" x14ac:dyDescent="0.3">
      <c r="A5400" s="2">
        <v>127171524571</v>
      </c>
      <c r="B5400" s="2" t="str">
        <f t="shared" si="252"/>
        <v>127171524571</v>
      </c>
      <c r="C5400" s="2" t="str">
        <f>_xlfn.XLOOKUP(
  B5400,
  'Candidate Data'!A:A,
  'Candidate Data'!B:B,
  "Not Found"
)</f>
        <v>Recruiter26</v>
      </c>
      <c r="D5400" s="2" t="str">
        <f>_xlfn.XLOOKUP(
  C5400,
  'Recruiter Data'!A:A,
  'Recruiter Data'!B:B,
  "Unknown"
)</f>
        <v>Europe</v>
      </c>
      <c r="E5400" t="s">
        <v>19</v>
      </c>
      <c r="F5400" t="str">
        <f t="shared" si="253"/>
        <v>Phone Screen</v>
      </c>
      <c r="G5400" s="1">
        <v>44660.584351851852</v>
      </c>
      <c r="H5400" t="str">
        <f t="shared" si="254"/>
        <v>2022-04</v>
      </c>
    </row>
    <row r="5401" spans="1:8" x14ac:dyDescent="0.3">
      <c r="A5401" s="2">
        <v>127171524571</v>
      </c>
      <c r="B5401" s="2" t="str">
        <f t="shared" si="252"/>
        <v>127171524571</v>
      </c>
      <c r="C5401" s="2" t="str">
        <f>_xlfn.XLOOKUP(
  B5401,
  'Candidate Data'!A:A,
  'Candidate Data'!B:B,
  "Not Found"
)</f>
        <v>Recruiter26</v>
      </c>
      <c r="D5401" s="2" t="str">
        <f>_xlfn.XLOOKUP(
  C5401,
  'Recruiter Data'!A:A,
  'Recruiter Data'!B:B,
  "Unknown"
)</f>
        <v>Europe</v>
      </c>
      <c r="E5401" t="s">
        <v>24</v>
      </c>
      <c r="F5401" t="str">
        <f t="shared" si="253"/>
        <v>Waitlist</v>
      </c>
      <c r="G5401" s="1">
        <v>44667.441122685188</v>
      </c>
      <c r="H5401" t="str">
        <f t="shared" si="254"/>
        <v>2022-04</v>
      </c>
    </row>
    <row r="5402" spans="1:8" x14ac:dyDescent="0.3">
      <c r="A5402" s="2">
        <v>121696363582</v>
      </c>
      <c r="B5402" s="2" t="str">
        <f t="shared" si="252"/>
        <v>121696363582</v>
      </c>
      <c r="C5402" s="2" t="str">
        <f>_xlfn.XLOOKUP(
  B5402,
  'Candidate Data'!A:A,
  'Candidate Data'!B:B,
  "Not Found"
)</f>
        <v>Recruiter15</v>
      </c>
      <c r="D5402" s="2" t="str">
        <f>_xlfn.XLOOKUP(
  C5402,
  'Recruiter Data'!A:A,
  'Recruiter Data'!B:B,
  "Unknown"
)</f>
        <v>N America</v>
      </c>
      <c r="E5402" t="s">
        <v>18</v>
      </c>
      <c r="F5402" t="str">
        <f t="shared" si="253"/>
        <v>Application Review</v>
      </c>
      <c r="G5402" s="1">
        <v>44655.723333333335</v>
      </c>
      <c r="H5402" t="str">
        <f t="shared" si="254"/>
        <v>2022-04</v>
      </c>
    </row>
    <row r="5403" spans="1:8" x14ac:dyDescent="0.3">
      <c r="A5403" s="2">
        <v>121696363582</v>
      </c>
      <c r="B5403" s="2" t="str">
        <f t="shared" si="252"/>
        <v>121696363582</v>
      </c>
      <c r="C5403" s="2" t="str">
        <f>_xlfn.XLOOKUP(
  B5403,
  'Candidate Data'!A:A,
  'Candidate Data'!B:B,
  "Not Found"
)</f>
        <v>Recruiter15</v>
      </c>
      <c r="D5403" s="2" t="str">
        <f>_xlfn.XLOOKUP(
  C5403,
  'Recruiter Data'!A:A,
  'Recruiter Data'!B:B,
  "Unknown"
)</f>
        <v>N America</v>
      </c>
      <c r="E5403" t="s">
        <v>21</v>
      </c>
      <c r="F5403" t="str">
        <f t="shared" si="253"/>
        <v>Diligence</v>
      </c>
      <c r="G5403" s="1">
        <v>44665.730613425927</v>
      </c>
      <c r="H5403" t="str">
        <f t="shared" si="254"/>
        <v>2022-04</v>
      </c>
    </row>
    <row r="5404" spans="1:8" x14ac:dyDescent="0.3">
      <c r="A5404" s="2">
        <v>121696363582</v>
      </c>
      <c r="B5404" s="2" t="str">
        <f t="shared" si="252"/>
        <v>121696363582</v>
      </c>
      <c r="C5404" s="2" t="str">
        <f>_xlfn.XLOOKUP(
  B5404,
  'Candidate Data'!A:A,
  'Candidate Data'!B:B,
  "Not Found"
)</f>
        <v>Recruiter15</v>
      </c>
      <c r="D5404" s="2" t="str">
        <f>_xlfn.XLOOKUP(
  C5404,
  'Recruiter Data'!A:A,
  'Recruiter Data'!B:B,
  "Unknown"
)</f>
        <v>N America</v>
      </c>
      <c r="E5404" t="s">
        <v>22</v>
      </c>
      <c r="F5404" t="str">
        <f t="shared" si="253"/>
        <v>Final Interview</v>
      </c>
      <c r="G5404" s="1">
        <v>44665.71806712963</v>
      </c>
      <c r="H5404" t="str">
        <f t="shared" si="254"/>
        <v>2022-04</v>
      </c>
    </row>
    <row r="5405" spans="1:8" x14ac:dyDescent="0.3">
      <c r="A5405" s="2">
        <v>121696363582</v>
      </c>
      <c r="B5405" s="2" t="str">
        <f t="shared" si="252"/>
        <v>121696363582</v>
      </c>
      <c r="C5405" s="2" t="str">
        <f>_xlfn.XLOOKUP(
  B5405,
  'Candidate Data'!A:A,
  'Candidate Data'!B:B,
  "Not Found"
)</f>
        <v>Recruiter15</v>
      </c>
      <c r="D5405" s="2" t="str">
        <f>_xlfn.XLOOKUP(
  C5405,
  'Recruiter Data'!A:A,
  'Recruiter Data'!B:B,
  "Unknown"
)</f>
        <v>N America</v>
      </c>
      <c r="E5405" t="s">
        <v>20</v>
      </c>
      <c r="F5405" t="str">
        <f t="shared" si="253"/>
        <v>Interview #1</v>
      </c>
      <c r="G5405" s="1">
        <v>44655.728634259256</v>
      </c>
      <c r="H5405" t="str">
        <f t="shared" si="254"/>
        <v>2022-04</v>
      </c>
    </row>
    <row r="5406" spans="1:8" x14ac:dyDescent="0.3">
      <c r="A5406" s="2">
        <v>121696363582</v>
      </c>
      <c r="B5406" s="2" t="str">
        <f t="shared" si="252"/>
        <v>121696363582</v>
      </c>
      <c r="C5406" s="2" t="str">
        <f>_xlfn.XLOOKUP(
  B5406,
  'Candidate Data'!A:A,
  'Candidate Data'!B:B,
  "Not Found"
)</f>
        <v>Recruiter15</v>
      </c>
      <c r="D5406" s="2" t="str">
        <f>_xlfn.XLOOKUP(
  C5406,
  'Recruiter Data'!A:A,
  'Recruiter Data'!B:B,
  "Unknown"
)</f>
        <v>N America</v>
      </c>
      <c r="E5406" t="s">
        <v>23</v>
      </c>
      <c r="F5406" t="str">
        <f t="shared" si="253"/>
        <v>Next Steps</v>
      </c>
      <c r="G5406" s="1">
        <v>44665.71806712963</v>
      </c>
      <c r="H5406" t="str">
        <f t="shared" si="254"/>
        <v>2022-04</v>
      </c>
    </row>
    <row r="5407" spans="1:8" x14ac:dyDescent="0.3">
      <c r="A5407" s="2">
        <v>121696363582</v>
      </c>
      <c r="B5407" s="2" t="str">
        <f t="shared" si="252"/>
        <v>121696363582</v>
      </c>
      <c r="C5407" s="2" t="str">
        <f>_xlfn.XLOOKUP(
  B5407,
  'Candidate Data'!A:A,
  'Candidate Data'!B:B,
  "Not Found"
)</f>
        <v>Recruiter15</v>
      </c>
      <c r="D5407" s="2" t="str">
        <f>_xlfn.XLOOKUP(
  C5407,
  'Recruiter Data'!A:A,
  'Recruiter Data'!B:B,
  "Unknown"
)</f>
        <v>N America</v>
      </c>
      <c r="E5407" t="s">
        <v>19</v>
      </c>
      <c r="F5407" t="str">
        <f t="shared" si="253"/>
        <v>Phone Screen</v>
      </c>
      <c r="G5407" s="1">
        <v>44655.723333333335</v>
      </c>
      <c r="H5407" t="str">
        <f t="shared" si="254"/>
        <v>2022-04</v>
      </c>
    </row>
    <row r="5408" spans="1:8" x14ac:dyDescent="0.3">
      <c r="A5408" s="2">
        <v>121696363582</v>
      </c>
      <c r="B5408" s="2" t="str">
        <f t="shared" si="252"/>
        <v>121696363582</v>
      </c>
      <c r="C5408" s="2" t="str">
        <f>_xlfn.XLOOKUP(
  B5408,
  'Candidate Data'!A:A,
  'Candidate Data'!B:B,
  "Not Found"
)</f>
        <v>Recruiter15</v>
      </c>
      <c r="D5408" s="2" t="str">
        <f>_xlfn.XLOOKUP(
  C5408,
  'Recruiter Data'!A:A,
  'Recruiter Data'!B:B,
  "Unknown"
)</f>
        <v>N America</v>
      </c>
      <c r="E5408" t="s">
        <v>24</v>
      </c>
      <c r="F5408" t="str">
        <f t="shared" si="253"/>
        <v>Waitlist</v>
      </c>
      <c r="G5408" s="1">
        <v>44666.796712962961</v>
      </c>
      <c r="H5408" t="str">
        <f t="shared" si="254"/>
        <v>2022-04</v>
      </c>
    </row>
    <row r="5409" spans="1:8" x14ac:dyDescent="0.3">
      <c r="A5409" s="2">
        <v>149422629735</v>
      </c>
      <c r="B5409" s="2" t="str">
        <f t="shared" si="252"/>
        <v>149422629735</v>
      </c>
      <c r="C5409" s="2" t="str">
        <f>_xlfn.XLOOKUP(
  B5409,
  'Candidate Data'!A:A,
  'Candidate Data'!B:B,
  "Not Found"
)</f>
        <v>Recruiter15</v>
      </c>
      <c r="D5409" s="2" t="str">
        <f>_xlfn.XLOOKUP(
  C5409,
  'Recruiter Data'!A:A,
  'Recruiter Data'!B:B,
  "Unknown"
)</f>
        <v>N America</v>
      </c>
      <c r="E5409" t="s">
        <v>18</v>
      </c>
      <c r="F5409" t="str">
        <f t="shared" si="253"/>
        <v>Application Review</v>
      </c>
      <c r="G5409" s="1">
        <v>44654.877256944441</v>
      </c>
      <c r="H5409" t="str">
        <f t="shared" si="254"/>
        <v>2022-04</v>
      </c>
    </row>
    <row r="5410" spans="1:8" x14ac:dyDescent="0.3">
      <c r="A5410" s="2">
        <v>109368778161</v>
      </c>
      <c r="B5410" s="2" t="str">
        <f t="shared" si="252"/>
        <v>109368778161</v>
      </c>
      <c r="C5410" s="2" t="str">
        <f>_xlfn.XLOOKUP(
  B5410,
  'Candidate Data'!A:A,
  'Candidate Data'!B:B,
  "Not Found"
)</f>
        <v>Recruiter10</v>
      </c>
      <c r="D5410" s="2" t="str">
        <f>_xlfn.XLOOKUP(
  C5410,
  'Recruiter Data'!A:A,
  'Recruiter Data'!B:B,
  "Unknown"
)</f>
        <v>N America</v>
      </c>
      <c r="E5410" t="s">
        <v>18</v>
      </c>
      <c r="F5410" t="str">
        <f t="shared" si="253"/>
        <v>Application Review</v>
      </c>
      <c r="G5410" s="1">
        <v>44654.925023148149</v>
      </c>
      <c r="H5410" t="str">
        <f t="shared" si="254"/>
        <v>2022-04</v>
      </c>
    </row>
    <row r="5411" spans="1:8" x14ac:dyDescent="0.3">
      <c r="A5411" s="2">
        <v>162536890398</v>
      </c>
      <c r="B5411" s="2" t="str">
        <f t="shared" si="252"/>
        <v>162536890398</v>
      </c>
      <c r="C5411" s="2" t="str">
        <f>_xlfn.XLOOKUP(
  B5411,
  'Candidate Data'!A:A,
  'Candidate Data'!B:B,
  "Not Found"
)</f>
        <v>Recruiter5</v>
      </c>
      <c r="D5411" s="2" t="str">
        <f>_xlfn.XLOOKUP(
  C5411,
  'Recruiter Data'!A:A,
  'Recruiter Data'!B:B,
  "Unknown"
)</f>
        <v>Europe</v>
      </c>
      <c r="E5411" t="s">
        <v>18</v>
      </c>
      <c r="F5411" t="str">
        <f t="shared" si="253"/>
        <v>Application Review</v>
      </c>
      <c r="G5411" s="1">
        <v>44654.927164351851</v>
      </c>
      <c r="H5411" t="str">
        <f t="shared" si="254"/>
        <v>2022-04</v>
      </c>
    </row>
    <row r="5412" spans="1:8" x14ac:dyDescent="0.3">
      <c r="A5412" s="2">
        <v>165752525430</v>
      </c>
      <c r="B5412" s="2" t="str">
        <f t="shared" si="252"/>
        <v>165752525430</v>
      </c>
      <c r="C5412" s="2" t="str">
        <f>_xlfn.XLOOKUP(
  B5412,
  'Candidate Data'!A:A,
  'Candidate Data'!B:B,
  "Not Found"
)</f>
        <v>Recruiter7</v>
      </c>
      <c r="D5412" s="2" t="str">
        <f>_xlfn.XLOOKUP(
  C5412,
  'Recruiter Data'!A:A,
  'Recruiter Data'!B:B,
  "Unknown"
)</f>
        <v>N America</v>
      </c>
      <c r="E5412" t="s">
        <v>18</v>
      </c>
      <c r="F5412" t="str">
        <f t="shared" si="253"/>
        <v>Application Review</v>
      </c>
      <c r="G5412" s="1">
        <v>44625.929328703707</v>
      </c>
      <c r="H5412" t="str">
        <f t="shared" si="254"/>
        <v>2022-03</v>
      </c>
    </row>
    <row r="5413" spans="1:8" x14ac:dyDescent="0.3">
      <c r="A5413" s="2">
        <v>165752525430</v>
      </c>
      <c r="B5413" s="2" t="str">
        <f t="shared" si="252"/>
        <v>165752525430</v>
      </c>
      <c r="C5413" s="2" t="str">
        <f>_xlfn.XLOOKUP(
  B5413,
  'Candidate Data'!A:A,
  'Candidate Data'!B:B,
  "Not Found"
)</f>
        <v>Recruiter7</v>
      </c>
      <c r="D5413" s="2" t="str">
        <f>_xlfn.XLOOKUP(
  C5413,
  'Recruiter Data'!A:A,
  'Recruiter Data'!B:B,
  "Unknown"
)</f>
        <v>N America</v>
      </c>
      <c r="E5413" t="s">
        <v>18</v>
      </c>
      <c r="F5413" t="str">
        <f t="shared" si="253"/>
        <v>Application Review</v>
      </c>
      <c r="G5413" s="1">
        <v>44654.991076388891</v>
      </c>
      <c r="H5413" t="str">
        <f t="shared" si="254"/>
        <v>2022-04</v>
      </c>
    </row>
    <row r="5414" spans="1:8" x14ac:dyDescent="0.3">
      <c r="A5414" s="2">
        <v>165752525430</v>
      </c>
      <c r="B5414" s="2" t="str">
        <f t="shared" si="252"/>
        <v>165752525430</v>
      </c>
      <c r="C5414" s="2" t="str">
        <f>_xlfn.XLOOKUP(
  B5414,
  'Candidate Data'!A:A,
  'Candidate Data'!B:B,
  "Not Found"
)</f>
        <v>Recruiter7</v>
      </c>
      <c r="D5414" s="2" t="str">
        <f>_xlfn.XLOOKUP(
  C5414,
  'Recruiter Data'!A:A,
  'Recruiter Data'!B:B,
  "Unknown"
)</f>
        <v>N America</v>
      </c>
      <c r="E5414" t="s">
        <v>20</v>
      </c>
      <c r="F5414" t="str">
        <f t="shared" si="253"/>
        <v>Interview #1</v>
      </c>
      <c r="G5414" s="1">
        <v>44659.66778935185</v>
      </c>
      <c r="H5414" t="str">
        <f t="shared" si="254"/>
        <v>2022-04</v>
      </c>
    </row>
    <row r="5415" spans="1:8" x14ac:dyDescent="0.3">
      <c r="A5415" s="2">
        <v>165752525430</v>
      </c>
      <c r="B5415" s="2" t="str">
        <f t="shared" si="252"/>
        <v>165752525430</v>
      </c>
      <c r="C5415" s="2" t="str">
        <f>_xlfn.XLOOKUP(
  B5415,
  'Candidate Data'!A:A,
  'Candidate Data'!B:B,
  "Not Found"
)</f>
        <v>Recruiter7</v>
      </c>
      <c r="D5415" s="2" t="str">
        <f>_xlfn.XLOOKUP(
  C5415,
  'Recruiter Data'!A:A,
  'Recruiter Data'!B:B,
  "Unknown"
)</f>
        <v>N America</v>
      </c>
      <c r="E5415" t="s">
        <v>19</v>
      </c>
      <c r="F5415" t="str">
        <f t="shared" si="253"/>
        <v>Phone Screen</v>
      </c>
      <c r="G5415" s="1">
        <v>44655.593657407408</v>
      </c>
      <c r="H5415" t="str">
        <f t="shared" si="254"/>
        <v>2022-04</v>
      </c>
    </row>
    <row r="5416" spans="1:8" x14ac:dyDescent="0.3">
      <c r="A5416" s="2">
        <v>120651030063</v>
      </c>
      <c r="B5416" s="2" t="str">
        <f t="shared" si="252"/>
        <v>120651030063</v>
      </c>
      <c r="C5416" s="2" t="str">
        <f>_xlfn.XLOOKUP(
  B5416,
  'Candidate Data'!A:A,
  'Candidate Data'!B:B,
  "Not Found"
)</f>
        <v>Recruiter8</v>
      </c>
      <c r="D5416" s="2" t="str">
        <f>_xlfn.XLOOKUP(
  C5416,
  'Recruiter Data'!A:A,
  'Recruiter Data'!B:B,
  "Unknown"
)</f>
        <v>Asia</v>
      </c>
      <c r="E5416" t="s">
        <v>21</v>
      </c>
      <c r="F5416" t="str">
        <f t="shared" si="253"/>
        <v>Diligence</v>
      </c>
      <c r="G5416" s="1">
        <v>44655.053796296299</v>
      </c>
      <c r="H5416" t="str">
        <f t="shared" si="254"/>
        <v>2022-04</v>
      </c>
    </row>
    <row r="5417" spans="1:8" x14ac:dyDescent="0.3">
      <c r="A5417" s="2">
        <v>110110227279</v>
      </c>
      <c r="B5417" s="2" t="str">
        <f t="shared" si="252"/>
        <v>110110227279</v>
      </c>
      <c r="C5417" s="2" t="str">
        <f>_xlfn.XLOOKUP(
  B5417,
  'Candidate Data'!A:A,
  'Candidate Data'!B:B,
  "Not Found"
)</f>
        <v>Recruiter15</v>
      </c>
      <c r="D5417" s="2" t="str">
        <f>_xlfn.XLOOKUP(
  C5417,
  'Recruiter Data'!A:A,
  'Recruiter Data'!B:B,
  "Unknown"
)</f>
        <v>N America</v>
      </c>
      <c r="E5417" t="s">
        <v>18</v>
      </c>
      <c r="F5417" t="str">
        <f t="shared" si="253"/>
        <v>Application Review</v>
      </c>
      <c r="G5417" s="1">
        <v>44655.070879629631</v>
      </c>
      <c r="H5417" t="str">
        <f t="shared" si="254"/>
        <v>2022-04</v>
      </c>
    </row>
    <row r="5418" spans="1:8" x14ac:dyDescent="0.3">
      <c r="A5418" s="2">
        <v>146182975360</v>
      </c>
      <c r="B5418" s="2" t="str">
        <f t="shared" si="252"/>
        <v>146182975360</v>
      </c>
      <c r="C5418" s="2" t="str">
        <f>_xlfn.XLOOKUP(
  B5418,
  'Candidate Data'!A:A,
  'Candidate Data'!B:B,
  "Not Found"
)</f>
        <v>Recruiter4</v>
      </c>
      <c r="D5418" s="2" t="str">
        <f>_xlfn.XLOOKUP(
  C5418,
  'Recruiter Data'!A:A,
  'Recruiter Data'!B:B,
  "Unknown"
)</f>
        <v>Asia</v>
      </c>
      <c r="E5418" t="s">
        <v>18</v>
      </c>
      <c r="F5418" t="str">
        <f t="shared" si="253"/>
        <v>Application Review</v>
      </c>
      <c r="G5418" s="1">
        <v>44660.421469907407</v>
      </c>
      <c r="H5418" t="str">
        <f t="shared" si="254"/>
        <v>2022-04</v>
      </c>
    </row>
    <row r="5419" spans="1:8" x14ac:dyDescent="0.3">
      <c r="A5419" s="2">
        <v>146182975360</v>
      </c>
      <c r="B5419" s="2" t="str">
        <f t="shared" si="252"/>
        <v>146182975360</v>
      </c>
      <c r="C5419" s="2" t="str">
        <f>_xlfn.XLOOKUP(
  B5419,
  'Candidate Data'!A:A,
  'Candidate Data'!B:B,
  "Not Found"
)</f>
        <v>Recruiter4</v>
      </c>
      <c r="D5419" s="2" t="str">
        <f>_xlfn.XLOOKUP(
  C5419,
  'Recruiter Data'!A:A,
  'Recruiter Data'!B:B,
  "Unknown"
)</f>
        <v>Asia</v>
      </c>
      <c r="E5419" t="s">
        <v>21</v>
      </c>
      <c r="F5419" t="str">
        <f t="shared" si="253"/>
        <v>Diligence</v>
      </c>
      <c r="G5419" s="1">
        <v>44660.421979166669</v>
      </c>
      <c r="H5419" t="str">
        <f t="shared" si="254"/>
        <v>2022-04</v>
      </c>
    </row>
    <row r="5420" spans="1:8" x14ac:dyDescent="0.3">
      <c r="A5420" s="2">
        <v>146182975360</v>
      </c>
      <c r="B5420" s="2" t="str">
        <f t="shared" si="252"/>
        <v>146182975360</v>
      </c>
      <c r="C5420" s="2" t="str">
        <f>_xlfn.XLOOKUP(
  B5420,
  'Candidate Data'!A:A,
  'Candidate Data'!B:B,
  "Not Found"
)</f>
        <v>Recruiter4</v>
      </c>
      <c r="D5420" s="2" t="str">
        <f>_xlfn.XLOOKUP(
  C5420,
  'Recruiter Data'!A:A,
  'Recruiter Data'!B:B,
  "Unknown"
)</f>
        <v>Asia</v>
      </c>
      <c r="E5420" t="s">
        <v>22</v>
      </c>
      <c r="F5420" t="str">
        <f t="shared" si="253"/>
        <v>Final Interview</v>
      </c>
      <c r="G5420" s="1">
        <v>44660.421979166669</v>
      </c>
      <c r="H5420" t="str">
        <f t="shared" si="254"/>
        <v>2022-04</v>
      </c>
    </row>
    <row r="5421" spans="1:8" x14ac:dyDescent="0.3">
      <c r="A5421" s="2">
        <v>146182975360</v>
      </c>
      <c r="B5421" s="2" t="str">
        <f t="shared" si="252"/>
        <v>146182975360</v>
      </c>
      <c r="C5421" s="2" t="str">
        <f>_xlfn.XLOOKUP(
  B5421,
  'Candidate Data'!A:A,
  'Candidate Data'!B:B,
  "Not Found"
)</f>
        <v>Recruiter4</v>
      </c>
      <c r="D5421" s="2" t="str">
        <f>_xlfn.XLOOKUP(
  C5421,
  'Recruiter Data'!A:A,
  'Recruiter Data'!B:B,
  "Unknown"
)</f>
        <v>Asia</v>
      </c>
      <c r="E5421" t="s">
        <v>20</v>
      </c>
      <c r="F5421" t="str">
        <f t="shared" si="253"/>
        <v>Interview #1</v>
      </c>
      <c r="G5421" s="1">
        <v>44660.421527777777</v>
      </c>
      <c r="H5421" t="str">
        <f t="shared" si="254"/>
        <v>2022-04</v>
      </c>
    </row>
    <row r="5422" spans="1:8" x14ac:dyDescent="0.3">
      <c r="A5422" s="2">
        <v>146182975360</v>
      </c>
      <c r="B5422" s="2" t="str">
        <f t="shared" si="252"/>
        <v>146182975360</v>
      </c>
      <c r="C5422" s="2" t="str">
        <f>_xlfn.XLOOKUP(
  B5422,
  'Candidate Data'!A:A,
  'Candidate Data'!B:B,
  "Not Found"
)</f>
        <v>Recruiter4</v>
      </c>
      <c r="D5422" s="2" t="str">
        <f>_xlfn.XLOOKUP(
  C5422,
  'Recruiter Data'!A:A,
  'Recruiter Data'!B:B,
  "Unknown"
)</f>
        <v>Asia</v>
      </c>
      <c r="E5422" t="s">
        <v>23</v>
      </c>
      <c r="F5422" t="str">
        <f t="shared" si="253"/>
        <v>Next Steps</v>
      </c>
      <c r="G5422" s="1">
        <v>44660.421979166669</v>
      </c>
      <c r="H5422" t="str">
        <f t="shared" si="254"/>
        <v>2022-04</v>
      </c>
    </row>
    <row r="5423" spans="1:8" x14ac:dyDescent="0.3">
      <c r="A5423" s="2">
        <v>146182975360</v>
      </c>
      <c r="B5423" s="2" t="str">
        <f t="shared" si="252"/>
        <v>146182975360</v>
      </c>
      <c r="C5423" s="2" t="str">
        <f>_xlfn.XLOOKUP(
  B5423,
  'Candidate Data'!A:A,
  'Candidate Data'!B:B,
  "Not Found"
)</f>
        <v>Recruiter4</v>
      </c>
      <c r="D5423" s="2" t="str">
        <f>_xlfn.XLOOKUP(
  C5423,
  'Recruiter Data'!A:A,
  'Recruiter Data'!B:B,
  "Unknown"
)</f>
        <v>Asia</v>
      </c>
      <c r="E5423" t="s">
        <v>19</v>
      </c>
      <c r="F5423" t="str">
        <f t="shared" si="253"/>
        <v>Phone Screen</v>
      </c>
      <c r="G5423" s="1">
        <v>44660.421527777777</v>
      </c>
      <c r="H5423" t="str">
        <f t="shared" si="254"/>
        <v>2022-04</v>
      </c>
    </row>
    <row r="5424" spans="1:8" x14ac:dyDescent="0.3">
      <c r="A5424" s="2">
        <v>106334967779</v>
      </c>
      <c r="B5424" s="2" t="str">
        <f t="shared" si="252"/>
        <v>106334967779</v>
      </c>
      <c r="C5424" s="2" t="str">
        <f>_xlfn.XLOOKUP(
  B5424,
  'Candidate Data'!A:A,
  'Candidate Data'!B:B,
  "Not Found"
)</f>
        <v>Recruiter10</v>
      </c>
      <c r="D5424" s="2" t="str">
        <f>_xlfn.XLOOKUP(
  C5424,
  'Recruiter Data'!A:A,
  'Recruiter Data'!B:B,
  "Unknown"
)</f>
        <v>N America</v>
      </c>
      <c r="E5424" t="s">
        <v>18</v>
      </c>
      <c r="F5424" t="str">
        <f t="shared" si="253"/>
        <v>Application Review</v>
      </c>
      <c r="G5424" s="1">
        <v>44655.087557870371</v>
      </c>
      <c r="H5424" t="str">
        <f t="shared" si="254"/>
        <v>2022-04</v>
      </c>
    </row>
    <row r="5425" spans="1:8" x14ac:dyDescent="0.3">
      <c r="A5425" s="2">
        <v>107197962125</v>
      </c>
      <c r="B5425" s="2" t="str">
        <f t="shared" si="252"/>
        <v>107197962125</v>
      </c>
      <c r="C5425" s="2" t="str">
        <f>_xlfn.XLOOKUP(
  B5425,
  'Candidate Data'!A:A,
  'Candidate Data'!B:B,
  "Not Found"
)</f>
        <v>Recruiter6</v>
      </c>
      <c r="D5425" s="2" t="str">
        <f>_xlfn.XLOOKUP(
  C5425,
  'Recruiter Data'!A:A,
  'Recruiter Data'!B:B,
  "Unknown"
)</f>
        <v>N America</v>
      </c>
      <c r="E5425" t="s">
        <v>18</v>
      </c>
      <c r="F5425" t="str">
        <f t="shared" si="253"/>
        <v>Application Review</v>
      </c>
      <c r="G5425" s="1">
        <v>44655.106388888889</v>
      </c>
      <c r="H5425" t="str">
        <f t="shared" si="254"/>
        <v>2022-04</v>
      </c>
    </row>
    <row r="5426" spans="1:8" x14ac:dyDescent="0.3">
      <c r="A5426" s="2">
        <v>107197962125</v>
      </c>
      <c r="B5426" s="2" t="str">
        <f t="shared" si="252"/>
        <v>107197962125</v>
      </c>
      <c r="C5426" s="2" t="str">
        <f>_xlfn.XLOOKUP(
  B5426,
  'Candidate Data'!A:A,
  'Candidate Data'!B:B,
  "Not Found"
)</f>
        <v>Recruiter6</v>
      </c>
      <c r="D5426" s="2" t="str">
        <f>_xlfn.XLOOKUP(
  C5426,
  'Recruiter Data'!A:A,
  'Recruiter Data'!B:B,
  "Unknown"
)</f>
        <v>N America</v>
      </c>
      <c r="E5426" t="s">
        <v>19</v>
      </c>
      <c r="F5426" t="str">
        <f t="shared" si="253"/>
        <v>Phone Screen</v>
      </c>
      <c r="G5426" s="1">
        <v>44656.07240740741</v>
      </c>
      <c r="H5426" t="str">
        <f t="shared" si="254"/>
        <v>2022-04</v>
      </c>
    </row>
    <row r="5427" spans="1:8" x14ac:dyDescent="0.3">
      <c r="A5427" s="2">
        <v>143790804830</v>
      </c>
      <c r="B5427" s="2" t="str">
        <f t="shared" si="252"/>
        <v>143790804830</v>
      </c>
      <c r="C5427" s="2" t="str">
        <f>_xlfn.XLOOKUP(
  B5427,
  'Candidate Data'!A:A,
  'Candidate Data'!B:B,
  "Not Found"
)</f>
        <v>Recruiter8</v>
      </c>
      <c r="D5427" s="2" t="str">
        <f>_xlfn.XLOOKUP(
  C5427,
  'Recruiter Data'!A:A,
  'Recruiter Data'!B:B,
  "Unknown"
)</f>
        <v>Asia</v>
      </c>
      <c r="E5427" t="s">
        <v>21</v>
      </c>
      <c r="F5427" t="str">
        <f t="shared" si="253"/>
        <v>Diligence</v>
      </c>
      <c r="G5427" s="1">
        <v>44655.152106481481</v>
      </c>
      <c r="H5427" t="str">
        <f t="shared" si="254"/>
        <v>2022-04</v>
      </c>
    </row>
    <row r="5428" spans="1:8" x14ac:dyDescent="0.3">
      <c r="A5428" s="2">
        <v>172895032097</v>
      </c>
      <c r="B5428" s="2" t="str">
        <f t="shared" si="252"/>
        <v>172895032097</v>
      </c>
      <c r="C5428" s="2" t="str">
        <f>_xlfn.XLOOKUP(
  B5428,
  'Candidate Data'!A:A,
  'Candidate Data'!B:B,
  "Not Found"
)</f>
        <v>Recruiter11</v>
      </c>
      <c r="D5428" s="2" t="str">
        <f>_xlfn.XLOOKUP(
  C5428,
  'Recruiter Data'!A:A,
  'Recruiter Data'!B:B,
  "Unknown"
)</f>
        <v>N America</v>
      </c>
      <c r="E5428" t="s">
        <v>18</v>
      </c>
      <c r="F5428" t="str">
        <f t="shared" si="253"/>
        <v>Application Review</v>
      </c>
      <c r="G5428" s="1">
        <v>44655.153541666667</v>
      </c>
      <c r="H5428" t="str">
        <f t="shared" si="254"/>
        <v>2022-04</v>
      </c>
    </row>
    <row r="5429" spans="1:8" x14ac:dyDescent="0.3">
      <c r="A5429" s="2">
        <v>136333465548</v>
      </c>
      <c r="B5429" s="2" t="str">
        <f t="shared" si="252"/>
        <v>136333465548</v>
      </c>
      <c r="C5429" s="2" t="str">
        <f>_xlfn.XLOOKUP(
  B5429,
  'Candidate Data'!A:A,
  'Candidate Data'!B:B,
  "Not Found"
)</f>
        <v>Recruiter11</v>
      </c>
      <c r="D5429" s="2" t="str">
        <f>_xlfn.XLOOKUP(
  C5429,
  'Recruiter Data'!A:A,
  'Recruiter Data'!B:B,
  "Unknown"
)</f>
        <v>N America</v>
      </c>
      <c r="E5429" t="s">
        <v>18</v>
      </c>
      <c r="F5429" t="str">
        <f t="shared" si="253"/>
        <v>Application Review</v>
      </c>
      <c r="G5429" s="1">
        <v>44655.157002314816</v>
      </c>
      <c r="H5429" t="str">
        <f t="shared" si="254"/>
        <v>2022-04</v>
      </c>
    </row>
    <row r="5430" spans="1:8" x14ac:dyDescent="0.3">
      <c r="A5430" s="2">
        <v>136333465548</v>
      </c>
      <c r="B5430" s="2" t="str">
        <f t="shared" si="252"/>
        <v>136333465548</v>
      </c>
      <c r="C5430" s="2" t="str">
        <f>_xlfn.XLOOKUP(
  B5430,
  'Candidate Data'!A:A,
  'Candidate Data'!B:B,
  "Not Found"
)</f>
        <v>Recruiter11</v>
      </c>
      <c r="D5430" s="2" t="str">
        <f>_xlfn.XLOOKUP(
  C5430,
  'Recruiter Data'!A:A,
  'Recruiter Data'!B:B,
  "Unknown"
)</f>
        <v>N America</v>
      </c>
      <c r="E5430" t="s">
        <v>18</v>
      </c>
      <c r="F5430" t="str">
        <f t="shared" si="253"/>
        <v>Application Review</v>
      </c>
      <c r="G5430" s="1">
        <v>44668.271620370368</v>
      </c>
      <c r="H5430" t="str">
        <f t="shared" si="254"/>
        <v>2022-04</v>
      </c>
    </row>
    <row r="5431" spans="1:8" x14ac:dyDescent="0.3">
      <c r="A5431" s="2">
        <v>107502172863</v>
      </c>
      <c r="B5431" s="2" t="str">
        <f t="shared" si="252"/>
        <v>107502172863</v>
      </c>
      <c r="C5431" s="2" t="str">
        <f>_xlfn.XLOOKUP(
  B5431,
  'Candidate Data'!A:A,
  'Candidate Data'!B:B,
  "Not Found"
)</f>
        <v>Recruiter5</v>
      </c>
      <c r="D5431" s="2" t="str">
        <f>_xlfn.XLOOKUP(
  C5431,
  'Recruiter Data'!A:A,
  'Recruiter Data'!B:B,
  "Unknown"
)</f>
        <v>Europe</v>
      </c>
      <c r="E5431" t="s">
        <v>18</v>
      </c>
      <c r="F5431" t="str">
        <f t="shared" si="253"/>
        <v>Application Review</v>
      </c>
      <c r="G5431" s="1">
        <v>44665.558032407411</v>
      </c>
      <c r="H5431" t="str">
        <f t="shared" si="254"/>
        <v>2022-04</v>
      </c>
    </row>
    <row r="5432" spans="1:8" x14ac:dyDescent="0.3">
      <c r="A5432" s="2">
        <v>107502172863</v>
      </c>
      <c r="B5432" s="2" t="str">
        <f t="shared" si="252"/>
        <v>107502172863</v>
      </c>
      <c r="C5432" s="2" t="str">
        <f>_xlfn.XLOOKUP(
  B5432,
  'Candidate Data'!A:A,
  'Candidate Data'!B:B,
  "Not Found"
)</f>
        <v>Recruiter5</v>
      </c>
      <c r="D5432" s="2" t="str">
        <f>_xlfn.XLOOKUP(
  C5432,
  'Recruiter Data'!A:A,
  'Recruiter Data'!B:B,
  "Unknown"
)</f>
        <v>Europe</v>
      </c>
      <c r="E5432" t="s">
        <v>19</v>
      </c>
      <c r="F5432" t="str">
        <f t="shared" si="253"/>
        <v>Phone Screen</v>
      </c>
      <c r="G5432" s="1">
        <v>44665.558032407411</v>
      </c>
      <c r="H5432" t="str">
        <f t="shared" si="254"/>
        <v>2022-04</v>
      </c>
    </row>
    <row r="5433" spans="1:8" x14ac:dyDescent="0.3">
      <c r="A5433" s="2">
        <v>101981833277</v>
      </c>
      <c r="B5433" s="2" t="str">
        <f t="shared" si="252"/>
        <v>101981833277</v>
      </c>
      <c r="C5433" s="2" t="str">
        <f>_xlfn.XLOOKUP(
  B5433,
  'Candidate Data'!A:A,
  'Candidate Data'!B:B,
  "Not Found"
)</f>
        <v>Recruiter16</v>
      </c>
      <c r="D5433" s="2" t="str">
        <f>_xlfn.XLOOKUP(
  C5433,
  'Recruiter Data'!A:A,
  'Recruiter Data'!B:B,
  "Unknown"
)</f>
        <v>Asia</v>
      </c>
      <c r="E5433" t="s">
        <v>18</v>
      </c>
      <c r="F5433" t="str">
        <f t="shared" si="253"/>
        <v>Application Review</v>
      </c>
      <c r="G5433" s="1">
        <v>44655.174201388887</v>
      </c>
      <c r="H5433" t="str">
        <f t="shared" si="254"/>
        <v>2022-04</v>
      </c>
    </row>
    <row r="5434" spans="1:8" x14ac:dyDescent="0.3">
      <c r="A5434" s="2">
        <v>101981833277</v>
      </c>
      <c r="B5434" s="2" t="str">
        <f t="shared" si="252"/>
        <v>101981833277</v>
      </c>
      <c r="C5434" s="2" t="str">
        <f>_xlfn.XLOOKUP(
  B5434,
  'Candidate Data'!A:A,
  'Candidate Data'!B:B,
  "Not Found"
)</f>
        <v>Recruiter16</v>
      </c>
      <c r="D5434" s="2" t="str">
        <f>_xlfn.XLOOKUP(
  C5434,
  'Recruiter Data'!A:A,
  'Recruiter Data'!B:B,
  "Unknown"
)</f>
        <v>Asia</v>
      </c>
      <c r="E5434" t="s">
        <v>21</v>
      </c>
      <c r="F5434" t="str">
        <f t="shared" si="253"/>
        <v>Diligence</v>
      </c>
      <c r="G5434" s="1">
        <v>44655.297696759262</v>
      </c>
      <c r="H5434" t="str">
        <f t="shared" si="254"/>
        <v>2022-04</v>
      </c>
    </row>
    <row r="5435" spans="1:8" x14ac:dyDescent="0.3">
      <c r="A5435" s="2">
        <v>101981833277</v>
      </c>
      <c r="B5435" s="2" t="str">
        <f t="shared" si="252"/>
        <v>101981833277</v>
      </c>
      <c r="C5435" s="2" t="str">
        <f>_xlfn.XLOOKUP(
  B5435,
  'Candidate Data'!A:A,
  'Candidate Data'!B:B,
  "Not Found"
)</f>
        <v>Recruiter16</v>
      </c>
      <c r="D5435" s="2" t="str">
        <f>_xlfn.XLOOKUP(
  C5435,
  'Recruiter Data'!A:A,
  'Recruiter Data'!B:B,
  "Unknown"
)</f>
        <v>Asia</v>
      </c>
      <c r="E5435" t="s">
        <v>22</v>
      </c>
      <c r="F5435" t="str">
        <f t="shared" si="253"/>
        <v>Final Interview</v>
      </c>
      <c r="G5435" s="1">
        <v>44655.297696759262</v>
      </c>
      <c r="H5435" t="str">
        <f t="shared" si="254"/>
        <v>2022-04</v>
      </c>
    </row>
    <row r="5436" spans="1:8" x14ac:dyDescent="0.3">
      <c r="A5436" s="2">
        <v>101981833277</v>
      </c>
      <c r="B5436" s="2" t="str">
        <f t="shared" si="252"/>
        <v>101981833277</v>
      </c>
      <c r="C5436" s="2" t="str">
        <f>_xlfn.XLOOKUP(
  B5436,
  'Candidate Data'!A:A,
  'Candidate Data'!B:B,
  "Not Found"
)</f>
        <v>Recruiter16</v>
      </c>
      <c r="D5436" s="2" t="str">
        <f>_xlfn.XLOOKUP(
  C5436,
  'Recruiter Data'!A:A,
  'Recruiter Data'!B:B,
  "Unknown"
)</f>
        <v>Asia</v>
      </c>
      <c r="E5436" t="s">
        <v>20</v>
      </c>
      <c r="F5436" t="str">
        <f t="shared" si="253"/>
        <v>Interview #1</v>
      </c>
      <c r="G5436" s="1">
        <v>44655.174201388887</v>
      </c>
      <c r="H5436" t="str">
        <f t="shared" si="254"/>
        <v>2022-04</v>
      </c>
    </row>
    <row r="5437" spans="1:8" x14ac:dyDescent="0.3">
      <c r="A5437" s="2">
        <v>101981833277</v>
      </c>
      <c r="B5437" s="2" t="str">
        <f t="shared" si="252"/>
        <v>101981833277</v>
      </c>
      <c r="C5437" s="2" t="str">
        <f>_xlfn.XLOOKUP(
  B5437,
  'Candidate Data'!A:A,
  'Candidate Data'!B:B,
  "Not Found"
)</f>
        <v>Recruiter16</v>
      </c>
      <c r="D5437" s="2" t="str">
        <f>_xlfn.XLOOKUP(
  C5437,
  'Recruiter Data'!A:A,
  'Recruiter Data'!B:B,
  "Unknown"
)</f>
        <v>Asia</v>
      </c>
      <c r="E5437" t="s">
        <v>23</v>
      </c>
      <c r="F5437" t="str">
        <f t="shared" si="253"/>
        <v>Next Steps</v>
      </c>
      <c r="G5437" s="1">
        <v>44655.297696759262</v>
      </c>
      <c r="H5437" t="str">
        <f t="shared" si="254"/>
        <v>2022-04</v>
      </c>
    </row>
    <row r="5438" spans="1:8" x14ac:dyDescent="0.3">
      <c r="A5438" s="2">
        <v>101981833277</v>
      </c>
      <c r="B5438" s="2" t="str">
        <f t="shared" si="252"/>
        <v>101981833277</v>
      </c>
      <c r="C5438" s="2" t="str">
        <f>_xlfn.XLOOKUP(
  B5438,
  'Candidate Data'!A:A,
  'Candidate Data'!B:B,
  "Not Found"
)</f>
        <v>Recruiter16</v>
      </c>
      <c r="D5438" s="2" t="str">
        <f>_xlfn.XLOOKUP(
  C5438,
  'Recruiter Data'!A:A,
  'Recruiter Data'!B:B,
  "Unknown"
)</f>
        <v>Asia</v>
      </c>
      <c r="E5438" t="s">
        <v>19</v>
      </c>
      <c r="F5438" t="str">
        <f t="shared" si="253"/>
        <v>Phone Screen</v>
      </c>
      <c r="G5438" s="1">
        <v>44655.174201388887</v>
      </c>
      <c r="H5438" t="str">
        <f t="shared" si="254"/>
        <v>2022-04</v>
      </c>
    </row>
    <row r="5439" spans="1:8" x14ac:dyDescent="0.3">
      <c r="A5439" s="2">
        <v>135532476215</v>
      </c>
      <c r="B5439" s="2" t="str">
        <f t="shared" si="252"/>
        <v>135532476215</v>
      </c>
      <c r="C5439" s="2" t="str">
        <f>_xlfn.XLOOKUP(
  B5439,
  'Candidate Data'!A:A,
  'Candidate Data'!B:B,
  "Not Found"
)</f>
        <v>Recruiter2</v>
      </c>
      <c r="D5439" s="2" t="str">
        <f>_xlfn.XLOOKUP(
  C5439,
  'Recruiter Data'!A:A,
  'Recruiter Data'!B:B,
  "Unknown"
)</f>
        <v>N America</v>
      </c>
      <c r="E5439" t="s">
        <v>18</v>
      </c>
      <c r="F5439" t="str">
        <f t="shared" si="253"/>
        <v>Application Review</v>
      </c>
      <c r="G5439" s="1">
        <v>44655.216747685183</v>
      </c>
      <c r="H5439" t="str">
        <f t="shared" si="254"/>
        <v>2022-04</v>
      </c>
    </row>
    <row r="5440" spans="1:8" x14ac:dyDescent="0.3">
      <c r="A5440" s="2">
        <v>153043769124</v>
      </c>
      <c r="B5440" s="2" t="str">
        <f t="shared" si="252"/>
        <v>153043769124</v>
      </c>
      <c r="C5440" s="2" t="str">
        <f>_xlfn.XLOOKUP(
  B5440,
  'Candidate Data'!A:A,
  'Candidate Data'!B:B,
  "Not Found"
)</f>
        <v>Recruiter15</v>
      </c>
      <c r="D5440" s="2" t="str">
        <f>_xlfn.XLOOKUP(
  C5440,
  'Recruiter Data'!A:A,
  'Recruiter Data'!B:B,
  "Unknown"
)</f>
        <v>N America</v>
      </c>
      <c r="E5440" t="s">
        <v>18</v>
      </c>
      <c r="F5440" t="str">
        <f t="shared" si="253"/>
        <v>Application Review</v>
      </c>
      <c r="G5440" s="1">
        <v>44655.260439814818</v>
      </c>
      <c r="H5440" t="str">
        <f t="shared" si="254"/>
        <v>2022-04</v>
      </c>
    </row>
    <row r="5441" spans="1:8" x14ac:dyDescent="0.3">
      <c r="A5441" s="2">
        <v>153043769124</v>
      </c>
      <c r="B5441" s="2" t="str">
        <f t="shared" si="252"/>
        <v>153043769124</v>
      </c>
      <c r="C5441" s="2" t="str">
        <f>_xlfn.XLOOKUP(
  B5441,
  'Candidate Data'!A:A,
  'Candidate Data'!B:B,
  "Not Found"
)</f>
        <v>Recruiter15</v>
      </c>
      <c r="D5441" s="2" t="str">
        <f>_xlfn.XLOOKUP(
  C5441,
  'Recruiter Data'!A:A,
  'Recruiter Data'!B:B,
  "Unknown"
)</f>
        <v>N America</v>
      </c>
      <c r="E5441" t="s">
        <v>19</v>
      </c>
      <c r="F5441" t="str">
        <f t="shared" si="253"/>
        <v>Phone Screen</v>
      </c>
      <c r="G5441" s="1">
        <v>44674.330185185187</v>
      </c>
      <c r="H5441" t="str">
        <f t="shared" si="254"/>
        <v>2022-04</v>
      </c>
    </row>
    <row r="5442" spans="1:8" x14ac:dyDescent="0.3">
      <c r="A5442" s="2">
        <v>173021318315</v>
      </c>
      <c r="B5442" s="2" t="str">
        <f t="shared" si="252"/>
        <v>173021318315</v>
      </c>
      <c r="C5442" s="2" t="str">
        <f>_xlfn.XLOOKUP(
  B5442,
  'Candidate Data'!A:A,
  'Candidate Data'!B:B,
  "Not Found"
)</f>
        <v>Recruiter2</v>
      </c>
      <c r="D5442" s="2" t="str">
        <f>_xlfn.XLOOKUP(
  C5442,
  'Recruiter Data'!A:A,
  'Recruiter Data'!B:B,
  "Unknown"
)</f>
        <v>N America</v>
      </c>
      <c r="E5442" t="s">
        <v>18</v>
      </c>
      <c r="F5442" t="str">
        <f t="shared" si="253"/>
        <v>Application Review</v>
      </c>
      <c r="G5442" s="1">
        <v>44655.294976851852</v>
      </c>
      <c r="H5442" t="str">
        <f t="shared" si="254"/>
        <v>2022-04</v>
      </c>
    </row>
    <row r="5443" spans="1:8" x14ac:dyDescent="0.3">
      <c r="A5443" s="2">
        <v>185920639565</v>
      </c>
      <c r="B5443" s="2" t="str">
        <f t="shared" ref="B5443:B5506" si="255">TEXT(A5443,"0")</f>
        <v>185920639565</v>
      </c>
      <c r="C5443" s="2" t="str">
        <f>_xlfn.XLOOKUP(
  B5443,
  'Candidate Data'!A:A,
  'Candidate Data'!B:B,
  "Not Found"
)</f>
        <v>Recruiter16</v>
      </c>
      <c r="D5443" s="2" t="str">
        <f>_xlfn.XLOOKUP(
  C5443,
  'Recruiter Data'!A:A,
  'Recruiter Data'!B:B,
  "Unknown"
)</f>
        <v>Asia</v>
      </c>
      <c r="E5443" t="s">
        <v>18</v>
      </c>
      <c r="F5443" t="str">
        <f t="shared" ref="F5443:F5506" si="256">IF(ISNUMBER(SEARCH("Phone Screen",E5443)),"Phone Screen",
IF(ISNUMBER(SEARCH("Interview #1",E5443)),"Interview #1",
IF(ISNUMBER(SEARCH("Final Interview",E5443)),"Final Interview",
IF(ISNUMBER(SEARCH("Next Steps",E5443)),"Next Steps",
IF(ISNUMBER(SEARCH("Diligence",E5443)),"Diligence",
IF(ISNUMBER(SEARCH("Waitlist",E5443)),"Waitlist",
"Application Review"))))))</f>
        <v>Application Review</v>
      </c>
      <c r="G5443" s="1">
        <v>44655.334178240744</v>
      </c>
      <c r="H5443" t="str">
        <f t="shared" ref="H5443:H5506" si="257">TEXT(G5443,"yyyy-mm")</f>
        <v>2022-04</v>
      </c>
    </row>
    <row r="5444" spans="1:8" x14ac:dyDescent="0.3">
      <c r="A5444" s="2">
        <v>150528407349</v>
      </c>
      <c r="B5444" s="2" t="str">
        <f t="shared" si="255"/>
        <v>150528407349</v>
      </c>
      <c r="C5444" s="2" t="str">
        <f>_xlfn.XLOOKUP(
  B5444,
  'Candidate Data'!A:A,
  'Candidate Data'!B:B,
  "Not Found"
)</f>
        <v>Recruiter8</v>
      </c>
      <c r="D5444" s="2" t="str">
        <f>_xlfn.XLOOKUP(
  C5444,
  'Recruiter Data'!A:A,
  'Recruiter Data'!B:B,
  "Unknown"
)</f>
        <v>Asia</v>
      </c>
      <c r="E5444" t="s">
        <v>18</v>
      </c>
      <c r="F5444" t="str">
        <f t="shared" si="256"/>
        <v>Application Review</v>
      </c>
      <c r="G5444" s="1">
        <v>44655.38548611111</v>
      </c>
      <c r="H5444" t="str">
        <f t="shared" si="257"/>
        <v>2022-04</v>
      </c>
    </row>
    <row r="5445" spans="1:8" x14ac:dyDescent="0.3">
      <c r="A5445" s="2">
        <v>150528407349</v>
      </c>
      <c r="B5445" s="2" t="str">
        <f t="shared" si="255"/>
        <v>150528407349</v>
      </c>
      <c r="C5445" s="2" t="str">
        <f>_xlfn.XLOOKUP(
  B5445,
  'Candidate Data'!A:A,
  'Candidate Data'!B:B,
  "Not Found"
)</f>
        <v>Recruiter8</v>
      </c>
      <c r="D5445" s="2" t="str">
        <f>_xlfn.XLOOKUP(
  C5445,
  'Recruiter Data'!A:A,
  'Recruiter Data'!B:B,
  "Unknown"
)</f>
        <v>Asia</v>
      </c>
      <c r="E5445" t="s">
        <v>21</v>
      </c>
      <c r="F5445" t="str">
        <f t="shared" si="256"/>
        <v>Diligence</v>
      </c>
      <c r="G5445" s="1">
        <v>44662.180543981478</v>
      </c>
      <c r="H5445" t="str">
        <f t="shared" si="257"/>
        <v>2022-04</v>
      </c>
    </row>
    <row r="5446" spans="1:8" x14ac:dyDescent="0.3">
      <c r="A5446" s="2">
        <v>150528407349</v>
      </c>
      <c r="B5446" s="2" t="str">
        <f t="shared" si="255"/>
        <v>150528407349</v>
      </c>
      <c r="C5446" s="2" t="str">
        <f>_xlfn.XLOOKUP(
  B5446,
  'Candidate Data'!A:A,
  'Candidate Data'!B:B,
  "Not Found"
)</f>
        <v>Recruiter8</v>
      </c>
      <c r="D5446" s="2" t="str">
        <f>_xlfn.XLOOKUP(
  C5446,
  'Recruiter Data'!A:A,
  'Recruiter Data'!B:B,
  "Unknown"
)</f>
        <v>Asia</v>
      </c>
      <c r="E5446" t="s">
        <v>22</v>
      </c>
      <c r="F5446" t="str">
        <f t="shared" si="256"/>
        <v>Final Interview</v>
      </c>
      <c r="G5446" s="1">
        <v>44662.180543981478</v>
      </c>
      <c r="H5446" t="str">
        <f t="shared" si="257"/>
        <v>2022-04</v>
      </c>
    </row>
    <row r="5447" spans="1:8" x14ac:dyDescent="0.3">
      <c r="A5447" s="2">
        <v>150528407349</v>
      </c>
      <c r="B5447" s="2" t="str">
        <f t="shared" si="255"/>
        <v>150528407349</v>
      </c>
      <c r="C5447" s="2" t="str">
        <f>_xlfn.XLOOKUP(
  B5447,
  'Candidate Data'!A:A,
  'Candidate Data'!B:B,
  "Not Found"
)</f>
        <v>Recruiter8</v>
      </c>
      <c r="D5447" s="2" t="str">
        <f>_xlfn.XLOOKUP(
  C5447,
  'Recruiter Data'!A:A,
  'Recruiter Data'!B:B,
  "Unknown"
)</f>
        <v>Asia</v>
      </c>
      <c r="E5447" t="s">
        <v>20</v>
      </c>
      <c r="F5447" t="str">
        <f t="shared" si="256"/>
        <v>Interview #1</v>
      </c>
      <c r="G5447" s="1">
        <v>44655.38548611111</v>
      </c>
      <c r="H5447" t="str">
        <f t="shared" si="257"/>
        <v>2022-04</v>
      </c>
    </row>
    <row r="5448" spans="1:8" x14ac:dyDescent="0.3">
      <c r="A5448" s="2">
        <v>150528407349</v>
      </c>
      <c r="B5448" s="2" t="str">
        <f t="shared" si="255"/>
        <v>150528407349</v>
      </c>
      <c r="C5448" s="2" t="str">
        <f>_xlfn.XLOOKUP(
  B5448,
  'Candidate Data'!A:A,
  'Candidate Data'!B:B,
  "Not Found"
)</f>
        <v>Recruiter8</v>
      </c>
      <c r="D5448" s="2" t="str">
        <f>_xlfn.XLOOKUP(
  C5448,
  'Recruiter Data'!A:A,
  'Recruiter Data'!B:B,
  "Unknown"
)</f>
        <v>Asia</v>
      </c>
      <c r="E5448" t="s">
        <v>23</v>
      </c>
      <c r="F5448" t="str">
        <f t="shared" si="256"/>
        <v>Next Steps</v>
      </c>
      <c r="G5448" s="1">
        <v>44662.180543981478</v>
      </c>
      <c r="H5448" t="str">
        <f t="shared" si="257"/>
        <v>2022-04</v>
      </c>
    </row>
    <row r="5449" spans="1:8" x14ac:dyDescent="0.3">
      <c r="A5449" s="2">
        <v>150528407349</v>
      </c>
      <c r="B5449" s="2" t="str">
        <f t="shared" si="255"/>
        <v>150528407349</v>
      </c>
      <c r="C5449" s="2" t="str">
        <f>_xlfn.XLOOKUP(
  B5449,
  'Candidate Data'!A:A,
  'Candidate Data'!B:B,
  "Not Found"
)</f>
        <v>Recruiter8</v>
      </c>
      <c r="D5449" s="2" t="str">
        <f>_xlfn.XLOOKUP(
  C5449,
  'Recruiter Data'!A:A,
  'Recruiter Data'!B:B,
  "Unknown"
)</f>
        <v>Asia</v>
      </c>
      <c r="E5449" t="s">
        <v>19</v>
      </c>
      <c r="F5449" t="str">
        <f t="shared" si="256"/>
        <v>Phone Screen</v>
      </c>
      <c r="G5449" s="1">
        <v>44655.38548611111</v>
      </c>
      <c r="H5449" t="str">
        <f t="shared" si="257"/>
        <v>2022-04</v>
      </c>
    </row>
    <row r="5450" spans="1:8" x14ac:dyDescent="0.3">
      <c r="A5450" s="2">
        <v>120742641678</v>
      </c>
      <c r="B5450" s="2" t="str">
        <f t="shared" si="255"/>
        <v>120742641678</v>
      </c>
      <c r="C5450" s="2" t="str">
        <f>_xlfn.XLOOKUP(
  B5450,
  'Candidate Data'!A:A,
  'Candidate Data'!B:B,
  "Not Found"
)</f>
        <v>Recruiter11</v>
      </c>
      <c r="D5450" s="2" t="str">
        <f>_xlfn.XLOOKUP(
  C5450,
  'Recruiter Data'!A:A,
  'Recruiter Data'!B:B,
  "Unknown"
)</f>
        <v>N America</v>
      </c>
      <c r="E5450" t="s">
        <v>18</v>
      </c>
      <c r="F5450" t="str">
        <f t="shared" si="256"/>
        <v>Application Review</v>
      </c>
      <c r="G5450" s="1">
        <v>44655.499328703707</v>
      </c>
      <c r="H5450" t="str">
        <f t="shared" si="257"/>
        <v>2022-04</v>
      </c>
    </row>
    <row r="5451" spans="1:8" x14ac:dyDescent="0.3">
      <c r="A5451" s="2">
        <v>164697827049</v>
      </c>
      <c r="B5451" s="2" t="str">
        <f t="shared" si="255"/>
        <v>164697827049</v>
      </c>
      <c r="C5451" s="2" t="str">
        <f>_xlfn.XLOOKUP(
  B5451,
  'Candidate Data'!A:A,
  'Candidate Data'!B:B,
  "Not Found"
)</f>
        <v>Recruiter26</v>
      </c>
      <c r="D5451" s="2" t="str">
        <f>_xlfn.XLOOKUP(
  C5451,
  'Recruiter Data'!A:A,
  'Recruiter Data'!B:B,
  "Unknown"
)</f>
        <v>Europe</v>
      </c>
      <c r="E5451" t="s">
        <v>18</v>
      </c>
      <c r="F5451" t="str">
        <f t="shared" si="256"/>
        <v>Application Review</v>
      </c>
      <c r="G5451" s="1">
        <v>44655.53297453704</v>
      </c>
      <c r="H5451" t="str">
        <f t="shared" si="257"/>
        <v>2022-04</v>
      </c>
    </row>
    <row r="5452" spans="1:8" x14ac:dyDescent="0.3">
      <c r="A5452" s="2">
        <v>164697827049</v>
      </c>
      <c r="B5452" s="2" t="str">
        <f t="shared" si="255"/>
        <v>164697827049</v>
      </c>
      <c r="C5452" s="2" t="str">
        <f>_xlfn.XLOOKUP(
  B5452,
  'Candidate Data'!A:A,
  'Candidate Data'!B:B,
  "Not Found"
)</f>
        <v>Recruiter26</v>
      </c>
      <c r="D5452" s="2" t="str">
        <f>_xlfn.XLOOKUP(
  C5452,
  'Recruiter Data'!A:A,
  'Recruiter Data'!B:B,
  "Unknown"
)</f>
        <v>Europe</v>
      </c>
      <c r="E5452" t="s">
        <v>21</v>
      </c>
      <c r="F5452" t="str">
        <f t="shared" si="256"/>
        <v>Diligence</v>
      </c>
      <c r="G5452" s="1">
        <v>44655.538726851853</v>
      </c>
      <c r="H5452" t="str">
        <f t="shared" si="257"/>
        <v>2022-04</v>
      </c>
    </row>
    <row r="5453" spans="1:8" x14ac:dyDescent="0.3">
      <c r="A5453" s="2">
        <v>164697827049</v>
      </c>
      <c r="B5453" s="2" t="str">
        <f t="shared" si="255"/>
        <v>164697827049</v>
      </c>
      <c r="C5453" s="2" t="str">
        <f>_xlfn.XLOOKUP(
  B5453,
  'Candidate Data'!A:A,
  'Candidate Data'!B:B,
  "Not Found"
)</f>
        <v>Recruiter26</v>
      </c>
      <c r="D5453" s="2" t="str">
        <f>_xlfn.XLOOKUP(
  C5453,
  'Recruiter Data'!A:A,
  'Recruiter Data'!B:B,
  "Unknown"
)</f>
        <v>Europe</v>
      </c>
      <c r="E5453" t="s">
        <v>22</v>
      </c>
      <c r="F5453" t="str">
        <f t="shared" si="256"/>
        <v>Final Interview</v>
      </c>
      <c r="G5453" s="1">
        <v>44655.535949074074</v>
      </c>
      <c r="H5453" t="str">
        <f t="shared" si="257"/>
        <v>2022-04</v>
      </c>
    </row>
    <row r="5454" spans="1:8" x14ac:dyDescent="0.3">
      <c r="A5454" s="2">
        <v>164697827049</v>
      </c>
      <c r="B5454" s="2" t="str">
        <f t="shared" si="255"/>
        <v>164697827049</v>
      </c>
      <c r="C5454" s="2" t="str">
        <f>_xlfn.XLOOKUP(
  B5454,
  'Candidate Data'!A:A,
  'Candidate Data'!B:B,
  "Not Found"
)</f>
        <v>Recruiter26</v>
      </c>
      <c r="D5454" s="2" t="str">
        <f>_xlfn.XLOOKUP(
  C5454,
  'Recruiter Data'!A:A,
  'Recruiter Data'!B:B,
  "Unknown"
)</f>
        <v>Europe</v>
      </c>
      <c r="E5454" t="s">
        <v>20</v>
      </c>
      <c r="F5454" t="str">
        <f t="shared" si="256"/>
        <v>Interview #1</v>
      </c>
      <c r="G5454" s="1">
        <v>44655.53297453704</v>
      </c>
      <c r="H5454" t="str">
        <f t="shared" si="257"/>
        <v>2022-04</v>
      </c>
    </row>
    <row r="5455" spans="1:8" x14ac:dyDescent="0.3">
      <c r="A5455" s="2">
        <v>164697827049</v>
      </c>
      <c r="B5455" s="2" t="str">
        <f t="shared" si="255"/>
        <v>164697827049</v>
      </c>
      <c r="C5455" s="2" t="str">
        <f>_xlfn.XLOOKUP(
  B5455,
  'Candidate Data'!A:A,
  'Candidate Data'!B:B,
  "Not Found"
)</f>
        <v>Recruiter26</v>
      </c>
      <c r="D5455" s="2" t="str">
        <f>_xlfn.XLOOKUP(
  C5455,
  'Recruiter Data'!A:A,
  'Recruiter Data'!B:B,
  "Unknown"
)</f>
        <v>Europe</v>
      </c>
      <c r="E5455" t="s">
        <v>23</v>
      </c>
      <c r="F5455" t="str">
        <f t="shared" si="256"/>
        <v>Next Steps</v>
      </c>
      <c r="G5455" s="1">
        <v>44655.535949074074</v>
      </c>
      <c r="H5455" t="str">
        <f t="shared" si="257"/>
        <v>2022-04</v>
      </c>
    </row>
    <row r="5456" spans="1:8" x14ac:dyDescent="0.3">
      <c r="A5456" s="2">
        <v>164697827049</v>
      </c>
      <c r="B5456" s="2" t="str">
        <f t="shared" si="255"/>
        <v>164697827049</v>
      </c>
      <c r="C5456" s="2" t="str">
        <f>_xlfn.XLOOKUP(
  B5456,
  'Candidate Data'!A:A,
  'Candidate Data'!B:B,
  "Not Found"
)</f>
        <v>Recruiter26</v>
      </c>
      <c r="D5456" s="2" t="str">
        <f>_xlfn.XLOOKUP(
  C5456,
  'Recruiter Data'!A:A,
  'Recruiter Data'!B:B,
  "Unknown"
)</f>
        <v>Europe</v>
      </c>
      <c r="E5456" t="s">
        <v>19</v>
      </c>
      <c r="F5456" t="str">
        <f t="shared" si="256"/>
        <v>Phone Screen</v>
      </c>
      <c r="G5456" s="1">
        <v>44655.53297453704</v>
      </c>
      <c r="H5456" t="str">
        <f t="shared" si="257"/>
        <v>2022-04</v>
      </c>
    </row>
    <row r="5457" spans="1:8" x14ac:dyDescent="0.3">
      <c r="A5457" s="2">
        <v>164697827049</v>
      </c>
      <c r="B5457" s="2" t="str">
        <f t="shared" si="255"/>
        <v>164697827049</v>
      </c>
      <c r="C5457" s="2" t="str">
        <f>_xlfn.XLOOKUP(
  B5457,
  'Candidate Data'!A:A,
  'Candidate Data'!B:B,
  "Not Found"
)</f>
        <v>Recruiter26</v>
      </c>
      <c r="D5457" s="2" t="str">
        <f>_xlfn.XLOOKUP(
  C5457,
  'Recruiter Data'!A:A,
  'Recruiter Data'!B:B,
  "Unknown"
)</f>
        <v>Europe</v>
      </c>
      <c r="E5457" t="s">
        <v>24</v>
      </c>
      <c r="F5457" t="str">
        <f t="shared" si="256"/>
        <v>Waitlist</v>
      </c>
      <c r="G5457" s="1">
        <v>44655.539780092593</v>
      </c>
      <c r="H5457" t="str">
        <f t="shared" si="257"/>
        <v>2022-04</v>
      </c>
    </row>
    <row r="5458" spans="1:8" x14ac:dyDescent="0.3">
      <c r="A5458" s="2">
        <v>139673523567</v>
      </c>
      <c r="B5458" s="2" t="str">
        <f t="shared" si="255"/>
        <v>139673523567</v>
      </c>
      <c r="C5458" s="2" t="str">
        <f>_xlfn.XLOOKUP(
  B5458,
  'Candidate Data'!A:A,
  'Candidate Data'!B:B,
  "Not Found"
)</f>
        <v>Recruiter9</v>
      </c>
      <c r="D5458" s="2" t="str">
        <f>_xlfn.XLOOKUP(
  C5458,
  'Recruiter Data'!A:A,
  'Recruiter Data'!B:B,
  "Unknown"
)</f>
        <v>Europe</v>
      </c>
      <c r="E5458" t="s">
        <v>18</v>
      </c>
      <c r="F5458" t="str">
        <f t="shared" si="256"/>
        <v>Application Review</v>
      </c>
      <c r="G5458" s="1">
        <v>44655.572395833333</v>
      </c>
      <c r="H5458" t="str">
        <f t="shared" si="257"/>
        <v>2022-04</v>
      </c>
    </row>
    <row r="5459" spans="1:8" x14ac:dyDescent="0.3">
      <c r="A5459" s="2">
        <v>157502597673</v>
      </c>
      <c r="B5459" s="2" t="str">
        <f t="shared" si="255"/>
        <v>157502597673</v>
      </c>
      <c r="C5459" s="2" t="str">
        <f>_xlfn.XLOOKUP(
  B5459,
  'Candidate Data'!A:A,
  'Candidate Data'!B:B,
  "Not Found"
)</f>
        <v>Recruiter10</v>
      </c>
      <c r="D5459" s="2" t="str">
        <f>_xlfn.XLOOKUP(
  C5459,
  'Recruiter Data'!A:A,
  'Recruiter Data'!B:B,
  "Unknown"
)</f>
        <v>N America</v>
      </c>
      <c r="E5459" t="s">
        <v>18</v>
      </c>
      <c r="F5459" t="str">
        <f t="shared" si="256"/>
        <v>Application Review</v>
      </c>
      <c r="G5459" s="1">
        <v>44655.577789351853</v>
      </c>
      <c r="H5459" t="str">
        <f t="shared" si="257"/>
        <v>2022-04</v>
      </c>
    </row>
    <row r="5460" spans="1:8" x14ac:dyDescent="0.3">
      <c r="A5460" s="2">
        <v>127929812781</v>
      </c>
      <c r="B5460" s="2" t="str">
        <f t="shared" si="255"/>
        <v>127929812781</v>
      </c>
      <c r="C5460" s="2" t="str">
        <f>_xlfn.XLOOKUP(
  B5460,
  'Candidate Data'!A:A,
  'Candidate Data'!B:B,
  "Not Found"
)</f>
        <v>Recruiter7</v>
      </c>
      <c r="D5460" s="2" t="str">
        <f>_xlfn.XLOOKUP(
  C5460,
  'Recruiter Data'!A:A,
  'Recruiter Data'!B:B,
  "Unknown"
)</f>
        <v>N America</v>
      </c>
      <c r="E5460" t="s">
        <v>18</v>
      </c>
      <c r="F5460" t="str">
        <f t="shared" si="256"/>
        <v>Application Review</v>
      </c>
      <c r="G5460" s="1">
        <v>44655.59946759259</v>
      </c>
      <c r="H5460" t="str">
        <f t="shared" si="257"/>
        <v>2022-04</v>
      </c>
    </row>
    <row r="5461" spans="1:8" x14ac:dyDescent="0.3">
      <c r="A5461" s="2">
        <v>153784080151</v>
      </c>
      <c r="B5461" s="2" t="str">
        <f t="shared" si="255"/>
        <v>153784080151</v>
      </c>
      <c r="C5461" s="2" t="str">
        <f>_xlfn.XLOOKUP(
  B5461,
  'Candidate Data'!A:A,
  'Candidate Data'!B:B,
  "Not Found"
)</f>
        <v>Recruiter7</v>
      </c>
      <c r="D5461" s="2" t="str">
        <f>_xlfn.XLOOKUP(
  C5461,
  'Recruiter Data'!A:A,
  'Recruiter Data'!B:B,
  "Unknown"
)</f>
        <v>N America</v>
      </c>
      <c r="E5461" t="s">
        <v>18</v>
      </c>
      <c r="F5461" t="str">
        <f t="shared" si="256"/>
        <v>Application Review</v>
      </c>
      <c r="G5461" s="1">
        <v>44655.605682870373</v>
      </c>
      <c r="H5461" t="str">
        <f t="shared" si="257"/>
        <v>2022-04</v>
      </c>
    </row>
    <row r="5462" spans="1:8" x14ac:dyDescent="0.3">
      <c r="A5462" s="2">
        <v>125027480521</v>
      </c>
      <c r="B5462" s="2" t="str">
        <f t="shared" si="255"/>
        <v>125027480521</v>
      </c>
      <c r="C5462" s="2" t="str">
        <f>_xlfn.XLOOKUP(
  B5462,
  'Candidate Data'!A:A,
  'Candidate Data'!B:B,
  "Not Found"
)</f>
        <v>Recruiter11</v>
      </c>
      <c r="D5462" s="2" t="str">
        <f>_xlfn.XLOOKUP(
  C5462,
  'Recruiter Data'!A:A,
  'Recruiter Data'!B:B,
  "Unknown"
)</f>
        <v>N America</v>
      </c>
      <c r="E5462" t="s">
        <v>18</v>
      </c>
      <c r="F5462" t="str">
        <f t="shared" si="256"/>
        <v>Application Review</v>
      </c>
      <c r="G5462" s="1">
        <v>44655.622303240743</v>
      </c>
      <c r="H5462" t="str">
        <f t="shared" si="257"/>
        <v>2022-04</v>
      </c>
    </row>
    <row r="5463" spans="1:8" x14ac:dyDescent="0.3">
      <c r="A5463" s="2">
        <v>125027480521</v>
      </c>
      <c r="B5463" s="2" t="str">
        <f t="shared" si="255"/>
        <v>125027480521</v>
      </c>
      <c r="C5463" s="2" t="str">
        <f>_xlfn.XLOOKUP(
  B5463,
  'Candidate Data'!A:A,
  'Candidate Data'!B:B,
  "Not Found"
)</f>
        <v>Recruiter11</v>
      </c>
      <c r="D5463" s="2" t="str">
        <f>_xlfn.XLOOKUP(
  C5463,
  'Recruiter Data'!A:A,
  'Recruiter Data'!B:B,
  "Unknown"
)</f>
        <v>N America</v>
      </c>
      <c r="E5463" t="s">
        <v>18</v>
      </c>
      <c r="F5463" t="str">
        <f t="shared" si="256"/>
        <v>Application Review</v>
      </c>
      <c r="G5463" s="1">
        <v>44655.627905092595</v>
      </c>
      <c r="H5463" t="str">
        <f t="shared" si="257"/>
        <v>2022-04</v>
      </c>
    </row>
    <row r="5464" spans="1:8" x14ac:dyDescent="0.3">
      <c r="A5464" s="2">
        <v>105761612781</v>
      </c>
      <c r="B5464" s="2" t="str">
        <f t="shared" si="255"/>
        <v>105761612781</v>
      </c>
      <c r="C5464" s="2" t="str">
        <f>_xlfn.XLOOKUP(
  B5464,
  'Candidate Data'!A:A,
  'Candidate Data'!B:B,
  "Not Found"
)</f>
        <v>Recruiter2</v>
      </c>
      <c r="D5464" s="2" t="str">
        <f>_xlfn.XLOOKUP(
  C5464,
  'Recruiter Data'!A:A,
  'Recruiter Data'!B:B,
  "Unknown"
)</f>
        <v>N America</v>
      </c>
      <c r="E5464" t="s">
        <v>18</v>
      </c>
      <c r="F5464" t="str">
        <f t="shared" si="256"/>
        <v>Application Review</v>
      </c>
      <c r="G5464" s="1">
        <v>44655.646678240744</v>
      </c>
      <c r="H5464" t="str">
        <f t="shared" si="257"/>
        <v>2022-04</v>
      </c>
    </row>
    <row r="5465" spans="1:8" x14ac:dyDescent="0.3">
      <c r="A5465" s="2">
        <v>138620829453</v>
      </c>
      <c r="B5465" s="2" t="str">
        <f t="shared" si="255"/>
        <v>138620829453</v>
      </c>
      <c r="C5465" s="2" t="str">
        <f>_xlfn.XLOOKUP(
  B5465,
  'Candidate Data'!A:A,
  'Candidate Data'!B:B,
  "Not Found"
)</f>
        <v>Recruiter2</v>
      </c>
      <c r="D5465" s="2" t="str">
        <f>_xlfn.XLOOKUP(
  C5465,
  'Recruiter Data'!A:A,
  'Recruiter Data'!B:B,
  "Unknown"
)</f>
        <v>N America</v>
      </c>
      <c r="E5465" t="s">
        <v>18</v>
      </c>
      <c r="F5465" t="str">
        <f t="shared" si="256"/>
        <v>Application Review</v>
      </c>
      <c r="G5465" s="1">
        <v>44655.650046296294</v>
      </c>
      <c r="H5465" t="str">
        <f t="shared" si="257"/>
        <v>2022-04</v>
      </c>
    </row>
    <row r="5466" spans="1:8" x14ac:dyDescent="0.3">
      <c r="A5466" s="2">
        <v>151384816593</v>
      </c>
      <c r="B5466" s="2" t="str">
        <f t="shared" si="255"/>
        <v>151384816593</v>
      </c>
      <c r="C5466" s="2" t="str">
        <f>_xlfn.XLOOKUP(
  B5466,
  'Candidate Data'!A:A,
  'Candidate Data'!B:B,
  "Not Found"
)</f>
        <v>Recruiter52</v>
      </c>
      <c r="D5466" s="2" t="str">
        <f>_xlfn.XLOOKUP(
  C5466,
  'Recruiter Data'!A:A,
  'Recruiter Data'!B:B,
  "Unknown"
)</f>
        <v>N America</v>
      </c>
      <c r="E5466" t="s">
        <v>18</v>
      </c>
      <c r="F5466" t="str">
        <f t="shared" si="256"/>
        <v>Application Review</v>
      </c>
      <c r="G5466" s="1">
        <v>44655.663935185185</v>
      </c>
      <c r="H5466" t="str">
        <f t="shared" si="257"/>
        <v>2022-04</v>
      </c>
    </row>
    <row r="5467" spans="1:8" x14ac:dyDescent="0.3">
      <c r="A5467" s="2">
        <v>141984586983</v>
      </c>
      <c r="B5467" s="2" t="str">
        <f t="shared" si="255"/>
        <v>141984586983</v>
      </c>
      <c r="C5467" s="2" t="str">
        <f>_xlfn.XLOOKUP(
  B5467,
  'Candidate Data'!A:A,
  'Candidate Data'!B:B,
  "Not Found"
)</f>
        <v>Recruiter1</v>
      </c>
      <c r="D5467" s="2" t="str">
        <f>_xlfn.XLOOKUP(
  C5467,
  'Recruiter Data'!A:A,
  'Recruiter Data'!B:B,
  "Unknown"
)</f>
        <v>N America</v>
      </c>
      <c r="E5467" t="s">
        <v>18</v>
      </c>
      <c r="F5467" t="str">
        <f t="shared" si="256"/>
        <v>Application Review</v>
      </c>
      <c r="G5467" s="1">
        <v>44655.678611111114</v>
      </c>
      <c r="H5467" t="str">
        <f t="shared" si="257"/>
        <v>2022-04</v>
      </c>
    </row>
    <row r="5468" spans="1:8" x14ac:dyDescent="0.3">
      <c r="A5468" s="2">
        <v>141984586983</v>
      </c>
      <c r="B5468" s="2" t="str">
        <f t="shared" si="255"/>
        <v>141984586983</v>
      </c>
      <c r="C5468" s="2" t="str">
        <f>_xlfn.XLOOKUP(
  B5468,
  'Candidate Data'!A:A,
  'Candidate Data'!B:B,
  "Not Found"
)</f>
        <v>Recruiter1</v>
      </c>
      <c r="D5468" s="2" t="str">
        <f>_xlfn.XLOOKUP(
  C5468,
  'Recruiter Data'!A:A,
  'Recruiter Data'!B:B,
  "Unknown"
)</f>
        <v>N America</v>
      </c>
      <c r="E5468" t="s">
        <v>21</v>
      </c>
      <c r="F5468" t="str">
        <f t="shared" si="256"/>
        <v>Diligence</v>
      </c>
      <c r="G5468" s="1">
        <v>44669.743761574071</v>
      </c>
      <c r="H5468" t="str">
        <f t="shared" si="257"/>
        <v>2022-04</v>
      </c>
    </row>
    <row r="5469" spans="1:8" x14ac:dyDescent="0.3">
      <c r="A5469" s="2">
        <v>141984586983</v>
      </c>
      <c r="B5469" s="2" t="str">
        <f t="shared" si="255"/>
        <v>141984586983</v>
      </c>
      <c r="C5469" s="2" t="str">
        <f>_xlfn.XLOOKUP(
  B5469,
  'Candidate Data'!A:A,
  'Candidate Data'!B:B,
  "Not Found"
)</f>
        <v>Recruiter1</v>
      </c>
      <c r="D5469" s="2" t="str">
        <f>_xlfn.XLOOKUP(
  C5469,
  'Recruiter Data'!A:A,
  'Recruiter Data'!B:B,
  "Unknown"
)</f>
        <v>N America</v>
      </c>
      <c r="E5469" t="s">
        <v>22</v>
      </c>
      <c r="F5469" t="str">
        <f t="shared" si="256"/>
        <v>Final Interview</v>
      </c>
      <c r="G5469" s="1">
        <v>44662.824328703704</v>
      </c>
      <c r="H5469" t="str">
        <f t="shared" si="257"/>
        <v>2022-04</v>
      </c>
    </row>
    <row r="5470" spans="1:8" x14ac:dyDescent="0.3">
      <c r="A5470" s="2">
        <v>141984586983</v>
      </c>
      <c r="B5470" s="2" t="str">
        <f t="shared" si="255"/>
        <v>141984586983</v>
      </c>
      <c r="C5470" s="2" t="str">
        <f>_xlfn.XLOOKUP(
  B5470,
  'Candidate Data'!A:A,
  'Candidate Data'!B:B,
  "Not Found"
)</f>
        <v>Recruiter1</v>
      </c>
      <c r="D5470" s="2" t="str">
        <f>_xlfn.XLOOKUP(
  C5470,
  'Recruiter Data'!A:A,
  'Recruiter Data'!B:B,
  "Unknown"
)</f>
        <v>N America</v>
      </c>
      <c r="E5470" t="s">
        <v>20</v>
      </c>
      <c r="F5470" t="str">
        <f t="shared" si="256"/>
        <v>Interview #1</v>
      </c>
      <c r="G5470" s="1">
        <v>44655.678611111114</v>
      </c>
      <c r="H5470" t="str">
        <f t="shared" si="257"/>
        <v>2022-04</v>
      </c>
    </row>
    <row r="5471" spans="1:8" x14ac:dyDescent="0.3">
      <c r="A5471" s="2">
        <v>141984586983</v>
      </c>
      <c r="B5471" s="2" t="str">
        <f t="shared" si="255"/>
        <v>141984586983</v>
      </c>
      <c r="C5471" s="2" t="str">
        <f>_xlfn.XLOOKUP(
  B5471,
  'Candidate Data'!A:A,
  'Candidate Data'!B:B,
  "Not Found"
)</f>
        <v>Recruiter1</v>
      </c>
      <c r="D5471" s="2" t="str">
        <f>_xlfn.XLOOKUP(
  C5471,
  'Recruiter Data'!A:A,
  'Recruiter Data'!B:B,
  "Unknown"
)</f>
        <v>N America</v>
      </c>
      <c r="E5471" t="s">
        <v>23</v>
      </c>
      <c r="F5471" t="str">
        <f t="shared" si="256"/>
        <v>Next Steps</v>
      </c>
      <c r="G5471" s="1">
        <v>44662.831388888888</v>
      </c>
      <c r="H5471" t="str">
        <f t="shared" si="257"/>
        <v>2022-04</v>
      </c>
    </row>
    <row r="5472" spans="1:8" x14ac:dyDescent="0.3">
      <c r="A5472" s="2">
        <v>141984586983</v>
      </c>
      <c r="B5472" s="2" t="str">
        <f t="shared" si="255"/>
        <v>141984586983</v>
      </c>
      <c r="C5472" s="2" t="str">
        <f>_xlfn.XLOOKUP(
  B5472,
  'Candidate Data'!A:A,
  'Candidate Data'!B:B,
  "Not Found"
)</f>
        <v>Recruiter1</v>
      </c>
      <c r="D5472" s="2" t="str">
        <f>_xlfn.XLOOKUP(
  C5472,
  'Recruiter Data'!A:A,
  'Recruiter Data'!B:B,
  "Unknown"
)</f>
        <v>N America</v>
      </c>
      <c r="E5472" t="s">
        <v>19</v>
      </c>
      <c r="F5472" t="str">
        <f t="shared" si="256"/>
        <v>Phone Screen</v>
      </c>
      <c r="G5472" s="1">
        <v>44655.678611111114</v>
      </c>
      <c r="H5472" t="str">
        <f t="shared" si="257"/>
        <v>2022-04</v>
      </c>
    </row>
    <row r="5473" spans="1:8" x14ac:dyDescent="0.3">
      <c r="A5473" s="2">
        <v>141984586983</v>
      </c>
      <c r="B5473" s="2" t="str">
        <f t="shared" si="255"/>
        <v>141984586983</v>
      </c>
      <c r="C5473" s="2" t="str">
        <f>_xlfn.XLOOKUP(
  B5473,
  'Candidate Data'!A:A,
  'Candidate Data'!B:B,
  "Not Found"
)</f>
        <v>Recruiter1</v>
      </c>
      <c r="D5473" s="2" t="str">
        <f>_xlfn.XLOOKUP(
  C5473,
  'Recruiter Data'!A:A,
  'Recruiter Data'!B:B,
  "Unknown"
)</f>
        <v>N America</v>
      </c>
      <c r="E5473" t="s">
        <v>24</v>
      </c>
      <c r="F5473" t="str">
        <f t="shared" si="256"/>
        <v>Waitlist</v>
      </c>
      <c r="G5473" s="1">
        <v>44675.679432870369</v>
      </c>
      <c r="H5473" t="str">
        <f t="shared" si="257"/>
        <v>2022-04</v>
      </c>
    </row>
    <row r="5474" spans="1:8" x14ac:dyDescent="0.3">
      <c r="A5474" s="2">
        <v>143721350629</v>
      </c>
      <c r="B5474" s="2" t="str">
        <f t="shared" si="255"/>
        <v>143721350629</v>
      </c>
      <c r="C5474" s="2" t="str">
        <f>_xlfn.XLOOKUP(
  B5474,
  'Candidate Data'!A:A,
  'Candidate Data'!B:B,
  "Not Found"
)</f>
        <v>Recruiter2</v>
      </c>
      <c r="D5474" s="2" t="str">
        <f>_xlfn.XLOOKUP(
  C5474,
  'Recruiter Data'!A:A,
  'Recruiter Data'!B:B,
  "Unknown"
)</f>
        <v>N America</v>
      </c>
      <c r="E5474" t="s">
        <v>18</v>
      </c>
      <c r="F5474" t="str">
        <f t="shared" si="256"/>
        <v>Application Review</v>
      </c>
      <c r="G5474" s="1">
        <v>44655.715486111112</v>
      </c>
      <c r="H5474" t="str">
        <f t="shared" si="257"/>
        <v>2022-04</v>
      </c>
    </row>
    <row r="5475" spans="1:8" x14ac:dyDescent="0.3">
      <c r="A5475" s="2">
        <v>104597382957</v>
      </c>
      <c r="B5475" s="2" t="str">
        <f t="shared" si="255"/>
        <v>104597382957</v>
      </c>
      <c r="C5475" s="2" t="str">
        <f>_xlfn.XLOOKUP(
  B5475,
  'Candidate Data'!A:A,
  'Candidate Data'!B:B,
  "Not Found"
)</f>
        <v>Recruiter10</v>
      </c>
      <c r="D5475" s="2" t="str">
        <f>_xlfn.XLOOKUP(
  C5475,
  'Recruiter Data'!A:A,
  'Recruiter Data'!B:B,
  "Unknown"
)</f>
        <v>N America</v>
      </c>
      <c r="E5475" t="s">
        <v>18</v>
      </c>
      <c r="F5475" t="str">
        <f t="shared" si="256"/>
        <v>Application Review</v>
      </c>
      <c r="G5475" s="1">
        <v>44655.739629629628</v>
      </c>
      <c r="H5475" t="str">
        <f t="shared" si="257"/>
        <v>2022-04</v>
      </c>
    </row>
    <row r="5476" spans="1:8" x14ac:dyDescent="0.3">
      <c r="A5476" s="2">
        <v>104597382957</v>
      </c>
      <c r="B5476" s="2" t="str">
        <f t="shared" si="255"/>
        <v>104597382957</v>
      </c>
      <c r="C5476" s="2" t="str">
        <f>_xlfn.XLOOKUP(
  B5476,
  'Candidate Data'!A:A,
  'Candidate Data'!B:B,
  "Not Found"
)</f>
        <v>Recruiter10</v>
      </c>
      <c r="D5476" s="2" t="str">
        <f>_xlfn.XLOOKUP(
  C5476,
  'Recruiter Data'!A:A,
  'Recruiter Data'!B:B,
  "Unknown"
)</f>
        <v>N America</v>
      </c>
      <c r="E5476" t="s">
        <v>19</v>
      </c>
      <c r="F5476" t="str">
        <f t="shared" si="256"/>
        <v>Phone Screen</v>
      </c>
      <c r="G5476" s="1">
        <v>44655.837743055556</v>
      </c>
      <c r="H5476" t="str">
        <f t="shared" si="257"/>
        <v>2022-04</v>
      </c>
    </row>
    <row r="5477" spans="1:8" x14ac:dyDescent="0.3">
      <c r="A5477" s="2">
        <v>187365500241</v>
      </c>
      <c r="B5477" s="2" t="str">
        <f t="shared" si="255"/>
        <v>187365500241</v>
      </c>
      <c r="C5477" s="2" t="str">
        <f>_xlfn.XLOOKUP(
  B5477,
  'Candidate Data'!A:A,
  'Candidate Data'!B:B,
  "Not Found"
)</f>
        <v>Recruiter2</v>
      </c>
      <c r="D5477" s="2" t="str">
        <f>_xlfn.XLOOKUP(
  C5477,
  'Recruiter Data'!A:A,
  'Recruiter Data'!B:B,
  "Unknown"
)</f>
        <v>N America</v>
      </c>
      <c r="E5477" t="s">
        <v>18</v>
      </c>
      <c r="F5477" t="str">
        <f t="shared" si="256"/>
        <v>Application Review</v>
      </c>
      <c r="G5477" s="1">
        <v>44655.829629629632</v>
      </c>
      <c r="H5477" t="str">
        <f t="shared" si="257"/>
        <v>2022-04</v>
      </c>
    </row>
    <row r="5478" spans="1:8" x14ac:dyDescent="0.3">
      <c r="A5478" s="2">
        <v>187365500241</v>
      </c>
      <c r="B5478" s="2" t="str">
        <f t="shared" si="255"/>
        <v>187365500241</v>
      </c>
      <c r="C5478" s="2" t="str">
        <f>_xlfn.XLOOKUP(
  B5478,
  'Candidate Data'!A:A,
  'Candidate Data'!B:B,
  "Not Found"
)</f>
        <v>Recruiter2</v>
      </c>
      <c r="D5478" s="2" t="str">
        <f>_xlfn.XLOOKUP(
  C5478,
  'Recruiter Data'!A:A,
  'Recruiter Data'!B:B,
  "Unknown"
)</f>
        <v>N America</v>
      </c>
      <c r="E5478" t="s">
        <v>21</v>
      </c>
      <c r="F5478" t="str">
        <f t="shared" si="256"/>
        <v>Diligence</v>
      </c>
      <c r="G5478" s="1">
        <v>44667.625925925924</v>
      </c>
      <c r="H5478" t="str">
        <f t="shared" si="257"/>
        <v>2022-04</v>
      </c>
    </row>
    <row r="5479" spans="1:8" x14ac:dyDescent="0.3">
      <c r="A5479" s="2">
        <v>187365500241</v>
      </c>
      <c r="B5479" s="2" t="str">
        <f t="shared" si="255"/>
        <v>187365500241</v>
      </c>
      <c r="C5479" s="2" t="str">
        <f>_xlfn.XLOOKUP(
  B5479,
  'Candidate Data'!A:A,
  'Candidate Data'!B:B,
  "Not Found"
)</f>
        <v>Recruiter2</v>
      </c>
      <c r="D5479" s="2" t="str">
        <f>_xlfn.XLOOKUP(
  C5479,
  'Recruiter Data'!A:A,
  'Recruiter Data'!B:B,
  "Unknown"
)</f>
        <v>N America</v>
      </c>
      <c r="E5479" t="s">
        <v>22</v>
      </c>
      <c r="F5479" t="str">
        <f t="shared" si="256"/>
        <v>Final Interview</v>
      </c>
      <c r="G5479" s="1">
        <v>44667.625925925924</v>
      </c>
      <c r="H5479" t="str">
        <f t="shared" si="257"/>
        <v>2022-04</v>
      </c>
    </row>
    <row r="5480" spans="1:8" x14ac:dyDescent="0.3">
      <c r="A5480" s="2">
        <v>187365500241</v>
      </c>
      <c r="B5480" s="2" t="str">
        <f t="shared" si="255"/>
        <v>187365500241</v>
      </c>
      <c r="C5480" s="2" t="str">
        <f>_xlfn.XLOOKUP(
  B5480,
  'Candidate Data'!A:A,
  'Candidate Data'!B:B,
  "Not Found"
)</f>
        <v>Recruiter2</v>
      </c>
      <c r="D5480" s="2" t="str">
        <f>_xlfn.XLOOKUP(
  C5480,
  'Recruiter Data'!A:A,
  'Recruiter Data'!B:B,
  "Unknown"
)</f>
        <v>N America</v>
      </c>
      <c r="E5480" t="s">
        <v>20</v>
      </c>
      <c r="F5480" t="str">
        <f t="shared" si="256"/>
        <v>Interview #1</v>
      </c>
      <c r="G5480" s="1">
        <v>44655.835219907407</v>
      </c>
      <c r="H5480" t="str">
        <f t="shared" si="257"/>
        <v>2022-04</v>
      </c>
    </row>
    <row r="5481" spans="1:8" x14ac:dyDescent="0.3">
      <c r="A5481" s="2">
        <v>187365500241</v>
      </c>
      <c r="B5481" s="2" t="str">
        <f t="shared" si="255"/>
        <v>187365500241</v>
      </c>
      <c r="C5481" s="2" t="str">
        <f>_xlfn.XLOOKUP(
  B5481,
  'Candidate Data'!A:A,
  'Candidate Data'!B:B,
  "Not Found"
)</f>
        <v>Recruiter2</v>
      </c>
      <c r="D5481" s="2" t="str">
        <f>_xlfn.XLOOKUP(
  C5481,
  'Recruiter Data'!A:A,
  'Recruiter Data'!B:B,
  "Unknown"
)</f>
        <v>N America</v>
      </c>
      <c r="E5481" t="s">
        <v>23</v>
      </c>
      <c r="F5481" t="str">
        <f t="shared" si="256"/>
        <v>Next Steps</v>
      </c>
      <c r="G5481" s="1">
        <v>44667.625925925924</v>
      </c>
      <c r="H5481" t="str">
        <f t="shared" si="257"/>
        <v>2022-04</v>
      </c>
    </row>
    <row r="5482" spans="1:8" x14ac:dyDescent="0.3">
      <c r="A5482" s="2">
        <v>187365500241</v>
      </c>
      <c r="B5482" s="2" t="str">
        <f t="shared" si="255"/>
        <v>187365500241</v>
      </c>
      <c r="C5482" s="2" t="str">
        <f>_xlfn.XLOOKUP(
  B5482,
  'Candidate Data'!A:A,
  'Candidate Data'!B:B,
  "Not Found"
)</f>
        <v>Recruiter2</v>
      </c>
      <c r="D5482" s="2" t="str">
        <f>_xlfn.XLOOKUP(
  C5482,
  'Recruiter Data'!A:A,
  'Recruiter Data'!B:B,
  "Unknown"
)</f>
        <v>N America</v>
      </c>
      <c r="E5482" t="s">
        <v>19</v>
      </c>
      <c r="F5482" t="str">
        <f t="shared" si="256"/>
        <v>Phone Screen</v>
      </c>
      <c r="G5482" s="1">
        <v>44655.829629629632</v>
      </c>
      <c r="H5482" t="str">
        <f t="shared" si="257"/>
        <v>2022-04</v>
      </c>
    </row>
    <row r="5483" spans="1:8" x14ac:dyDescent="0.3">
      <c r="A5483" s="2">
        <v>187365500241</v>
      </c>
      <c r="B5483" s="2" t="str">
        <f t="shared" si="255"/>
        <v>187365500241</v>
      </c>
      <c r="C5483" s="2" t="str">
        <f>_xlfn.XLOOKUP(
  B5483,
  'Candidate Data'!A:A,
  'Candidate Data'!B:B,
  "Not Found"
)</f>
        <v>Recruiter2</v>
      </c>
      <c r="D5483" s="2" t="str">
        <f>_xlfn.XLOOKUP(
  C5483,
  'Recruiter Data'!A:A,
  'Recruiter Data'!B:B,
  "Unknown"
)</f>
        <v>N America</v>
      </c>
      <c r="E5483" t="s">
        <v>24</v>
      </c>
      <c r="F5483" t="str">
        <f t="shared" si="256"/>
        <v>Waitlist</v>
      </c>
      <c r="G5483" s="1">
        <v>44672.70616898148</v>
      </c>
      <c r="H5483" t="str">
        <f t="shared" si="257"/>
        <v>2022-04</v>
      </c>
    </row>
    <row r="5484" spans="1:8" x14ac:dyDescent="0.3">
      <c r="A5484" s="2">
        <v>144970593146</v>
      </c>
      <c r="B5484" s="2" t="str">
        <f t="shared" si="255"/>
        <v>144970593146</v>
      </c>
      <c r="C5484" s="2" t="str">
        <f>_xlfn.XLOOKUP(
  B5484,
  'Candidate Data'!A:A,
  'Candidate Data'!B:B,
  "Not Found"
)</f>
        <v>Recruiter15</v>
      </c>
      <c r="D5484" s="2" t="str">
        <f>_xlfn.XLOOKUP(
  C5484,
  'Recruiter Data'!A:A,
  'Recruiter Data'!B:B,
  "Unknown"
)</f>
        <v>N America</v>
      </c>
      <c r="E5484" t="s">
        <v>18</v>
      </c>
      <c r="F5484" t="str">
        <f t="shared" si="256"/>
        <v>Application Review</v>
      </c>
      <c r="G5484" s="1">
        <v>44655.840439814812</v>
      </c>
      <c r="H5484" t="str">
        <f t="shared" si="257"/>
        <v>2022-04</v>
      </c>
    </row>
    <row r="5485" spans="1:8" x14ac:dyDescent="0.3">
      <c r="A5485" s="2">
        <v>144970593146</v>
      </c>
      <c r="B5485" s="2" t="str">
        <f t="shared" si="255"/>
        <v>144970593146</v>
      </c>
      <c r="C5485" s="2" t="str">
        <f>_xlfn.XLOOKUP(
  B5485,
  'Candidate Data'!A:A,
  'Candidate Data'!B:B,
  "Not Found"
)</f>
        <v>Recruiter15</v>
      </c>
      <c r="D5485" s="2" t="str">
        <f>_xlfn.XLOOKUP(
  C5485,
  'Recruiter Data'!A:A,
  'Recruiter Data'!B:B,
  "Unknown"
)</f>
        <v>N America</v>
      </c>
      <c r="E5485" t="s">
        <v>22</v>
      </c>
      <c r="F5485" t="str">
        <f t="shared" si="256"/>
        <v>Final Interview</v>
      </c>
      <c r="G5485" s="1">
        <v>44676.714375000003</v>
      </c>
      <c r="H5485" t="str">
        <f t="shared" si="257"/>
        <v>2022-04</v>
      </c>
    </row>
    <row r="5486" spans="1:8" x14ac:dyDescent="0.3">
      <c r="A5486" s="2">
        <v>144970593146</v>
      </c>
      <c r="B5486" s="2" t="str">
        <f t="shared" si="255"/>
        <v>144970593146</v>
      </c>
      <c r="C5486" s="2" t="str">
        <f>_xlfn.XLOOKUP(
  B5486,
  'Candidate Data'!A:A,
  'Candidate Data'!B:B,
  "Not Found"
)</f>
        <v>Recruiter15</v>
      </c>
      <c r="D5486" s="2" t="str">
        <f>_xlfn.XLOOKUP(
  C5486,
  'Recruiter Data'!A:A,
  'Recruiter Data'!B:B,
  "Unknown"
)</f>
        <v>N America</v>
      </c>
      <c r="E5486" t="s">
        <v>20</v>
      </c>
      <c r="F5486" t="str">
        <f t="shared" si="256"/>
        <v>Interview #1</v>
      </c>
      <c r="G5486" s="1">
        <v>44668.83320601852</v>
      </c>
      <c r="H5486" t="str">
        <f t="shared" si="257"/>
        <v>2022-04</v>
      </c>
    </row>
    <row r="5487" spans="1:8" x14ac:dyDescent="0.3">
      <c r="A5487" s="2">
        <v>144970593146</v>
      </c>
      <c r="B5487" s="2" t="str">
        <f t="shared" si="255"/>
        <v>144970593146</v>
      </c>
      <c r="C5487" s="2" t="str">
        <f>_xlfn.XLOOKUP(
  B5487,
  'Candidate Data'!A:A,
  'Candidate Data'!B:B,
  "Not Found"
)</f>
        <v>Recruiter15</v>
      </c>
      <c r="D5487" s="2" t="str">
        <f>_xlfn.XLOOKUP(
  C5487,
  'Recruiter Data'!A:A,
  'Recruiter Data'!B:B,
  "Unknown"
)</f>
        <v>N America</v>
      </c>
      <c r="E5487" t="s">
        <v>23</v>
      </c>
      <c r="F5487" t="str">
        <f t="shared" si="256"/>
        <v>Next Steps</v>
      </c>
      <c r="G5487" s="1">
        <v>44676.714375000003</v>
      </c>
      <c r="H5487" t="str">
        <f t="shared" si="257"/>
        <v>2022-04</v>
      </c>
    </row>
    <row r="5488" spans="1:8" x14ac:dyDescent="0.3">
      <c r="A5488" s="2">
        <v>144970593146</v>
      </c>
      <c r="B5488" s="2" t="str">
        <f t="shared" si="255"/>
        <v>144970593146</v>
      </c>
      <c r="C5488" s="2" t="str">
        <f>_xlfn.XLOOKUP(
  B5488,
  'Candidate Data'!A:A,
  'Candidate Data'!B:B,
  "Not Found"
)</f>
        <v>Recruiter15</v>
      </c>
      <c r="D5488" s="2" t="str">
        <f>_xlfn.XLOOKUP(
  C5488,
  'Recruiter Data'!A:A,
  'Recruiter Data'!B:B,
  "Unknown"
)</f>
        <v>N America</v>
      </c>
      <c r="E5488" t="s">
        <v>19</v>
      </c>
      <c r="F5488" t="str">
        <f t="shared" si="256"/>
        <v>Phone Screen</v>
      </c>
      <c r="G5488" s="1">
        <v>44659.963564814818</v>
      </c>
      <c r="H5488" t="str">
        <f t="shared" si="257"/>
        <v>2022-04</v>
      </c>
    </row>
    <row r="5489" spans="1:8" x14ac:dyDescent="0.3">
      <c r="A5489" s="2">
        <v>179072327417</v>
      </c>
      <c r="B5489" s="2" t="str">
        <f t="shared" si="255"/>
        <v>179072327417</v>
      </c>
      <c r="C5489" s="2" t="str">
        <f>_xlfn.XLOOKUP(
  B5489,
  'Candidate Data'!A:A,
  'Candidate Data'!B:B,
  "Not Found"
)</f>
        <v>Recruiter6</v>
      </c>
      <c r="D5489" s="2" t="str">
        <f>_xlfn.XLOOKUP(
  C5489,
  'Recruiter Data'!A:A,
  'Recruiter Data'!B:B,
  "Unknown"
)</f>
        <v>N America</v>
      </c>
      <c r="E5489" t="s">
        <v>18</v>
      </c>
      <c r="F5489" t="str">
        <f t="shared" si="256"/>
        <v>Application Review</v>
      </c>
      <c r="G5489" s="1">
        <v>44655.845347222225</v>
      </c>
      <c r="H5489" t="str">
        <f t="shared" si="257"/>
        <v>2022-04</v>
      </c>
    </row>
    <row r="5490" spans="1:8" x14ac:dyDescent="0.3">
      <c r="A5490" s="2">
        <v>179072327417</v>
      </c>
      <c r="B5490" s="2" t="str">
        <f t="shared" si="255"/>
        <v>179072327417</v>
      </c>
      <c r="C5490" s="2" t="str">
        <f>_xlfn.XLOOKUP(
  B5490,
  'Candidate Data'!A:A,
  'Candidate Data'!B:B,
  "Not Found"
)</f>
        <v>Recruiter6</v>
      </c>
      <c r="D5490" s="2" t="str">
        <f>_xlfn.XLOOKUP(
  C5490,
  'Recruiter Data'!A:A,
  'Recruiter Data'!B:B,
  "Unknown"
)</f>
        <v>N America</v>
      </c>
      <c r="E5490" t="s">
        <v>19</v>
      </c>
      <c r="F5490" t="str">
        <f t="shared" si="256"/>
        <v>Phone Screen</v>
      </c>
      <c r="G5490" s="1">
        <v>44656.06763888889</v>
      </c>
      <c r="H5490" t="str">
        <f t="shared" si="257"/>
        <v>2022-04</v>
      </c>
    </row>
    <row r="5491" spans="1:8" x14ac:dyDescent="0.3">
      <c r="A5491" s="2">
        <v>144448543866</v>
      </c>
      <c r="B5491" s="2" t="str">
        <f t="shared" si="255"/>
        <v>144448543866</v>
      </c>
      <c r="C5491" s="2" t="str">
        <f>_xlfn.XLOOKUP(
  B5491,
  'Candidate Data'!A:A,
  'Candidate Data'!B:B,
  "Not Found"
)</f>
        <v>Recruiter15</v>
      </c>
      <c r="D5491" s="2" t="str">
        <f>_xlfn.XLOOKUP(
  C5491,
  'Recruiter Data'!A:A,
  'Recruiter Data'!B:B,
  "Unknown"
)</f>
        <v>N America</v>
      </c>
      <c r="E5491" t="s">
        <v>18</v>
      </c>
      <c r="F5491" t="str">
        <f t="shared" si="256"/>
        <v>Application Review</v>
      </c>
      <c r="G5491" s="1">
        <v>44655.868854166663</v>
      </c>
      <c r="H5491" t="str">
        <f t="shared" si="257"/>
        <v>2022-04</v>
      </c>
    </row>
    <row r="5492" spans="1:8" x14ac:dyDescent="0.3">
      <c r="A5492" s="2">
        <v>116171173135</v>
      </c>
      <c r="B5492" s="2" t="str">
        <f t="shared" si="255"/>
        <v>116171173135</v>
      </c>
      <c r="C5492" s="2" t="str">
        <f>_xlfn.XLOOKUP(
  B5492,
  'Candidate Data'!A:A,
  'Candidate Data'!B:B,
  "Not Found"
)</f>
        <v>Recruiter10</v>
      </c>
      <c r="D5492" s="2" t="str">
        <f>_xlfn.XLOOKUP(
  C5492,
  'Recruiter Data'!A:A,
  'Recruiter Data'!B:B,
  "Unknown"
)</f>
        <v>N America</v>
      </c>
      <c r="E5492" t="s">
        <v>18</v>
      </c>
      <c r="F5492" t="str">
        <f t="shared" si="256"/>
        <v>Application Review</v>
      </c>
      <c r="G5492" s="1">
        <v>44655.921631944446</v>
      </c>
      <c r="H5492" t="str">
        <f t="shared" si="257"/>
        <v>2022-04</v>
      </c>
    </row>
    <row r="5493" spans="1:8" x14ac:dyDescent="0.3">
      <c r="A5493" s="2">
        <v>151573776941</v>
      </c>
      <c r="B5493" s="2" t="str">
        <f t="shared" si="255"/>
        <v>151573776941</v>
      </c>
      <c r="C5493" s="2" t="str">
        <f>_xlfn.XLOOKUP(
  B5493,
  'Candidate Data'!A:A,
  'Candidate Data'!B:B,
  "Not Found"
)</f>
        <v>Recruiter11</v>
      </c>
      <c r="D5493" s="2" t="str">
        <f>_xlfn.XLOOKUP(
  C5493,
  'Recruiter Data'!A:A,
  'Recruiter Data'!B:B,
  "Unknown"
)</f>
        <v>N America</v>
      </c>
      <c r="E5493" t="s">
        <v>18</v>
      </c>
      <c r="F5493" t="str">
        <f t="shared" si="256"/>
        <v>Application Review</v>
      </c>
      <c r="G5493" s="1">
        <v>44656.017465277779</v>
      </c>
      <c r="H5493" t="str">
        <f t="shared" si="257"/>
        <v>2022-04</v>
      </c>
    </row>
    <row r="5494" spans="1:8" x14ac:dyDescent="0.3">
      <c r="A5494" s="2">
        <v>151573776941</v>
      </c>
      <c r="B5494" s="2" t="str">
        <f t="shared" si="255"/>
        <v>151573776941</v>
      </c>
      <c r="C5494" s="2" t="str">
        <f>_xlfn.XLOOKUP(
  B5494,
  'Candidate Data'!A:A,
  'Candidate Data'!B:B,
  "Not Found"
)</f>
        <v>Recruiter11</v>
      </c>
      <c r="D5494" s="2" t="str">
        <f>_xlfn.XLOOKUP(
  C5494,
  'Recruiter Data'!A:A,
  'Recruiter Data'!B:B,
  "Unknown"
)</f>
        <v>N America</v>
      </c>
      <c r="E5494" t="s">
        <v>18</v>
      </c>
      <c r="F5494" t="str">
        <f t="shared" si="256"/>
        <v>Application Review</v>
      </c>
      <c r="G5494" s="1">
        <v>44660.960439814815</v>
      </c>
      <c r="H5494" t="str">
        <f t="shared" si="257"/>
        <v>2022-04</v>
      </c>
    </row>
    <row r="5495" spans="1:8" x14ac:dyDescent="0.3">
      <c r="A5495" s="2">
        <v>151573776941</v>
      </c>
      <c r="B5495" s="2" t="str">
        <f t="shared" si="255"/>
        <v>151573776941</v>
      </c>
      <c r="C5495" s="2" t="str">
        <f>_xlfn.XLOOKUP(
  B5495,
  'Candidate Data'!A:A,
  'Candidate Data'!B:B,
  "Not Found"
)</f>
        <v>Recruiter11</v>
      </c>
      <c r="D5495" s="2" t="str">
        <f>_xlfn.XLOOKUP(
  C5495,
  'Recruiter Data'!A:A,
  'Recruiter Data'!B:B,
  "Unknown"
)</f>
        <v>N America</v>
      </c>
      <c r="E5495" t="s">
        <v>19</v>
      </c>
      <c r="F5495" t="str">
        <f t="shared" si="256"/>
        <v>Phone Screen</v>
      </c>
      <c r="G5495" s="1">
        <v>44667.609166666669</v>
      </c>
      <c r="H5495" t="str">
        <f t="shared" si="257"/>
        <v>2022-04</v>
      </c>
    </row>
    <row r="5496" spans="1:8" x14ac:dyDescent="0.3">
      <c r="A5496" s="2">
        <v>107546363562</v>
      </c>
      <c r="B5496" s="2" t="str">
        <f t="shared" si="255"/>
        <v>107546363562</v>
      </c>
      <c r="C5496" s="2" t="str">
        <f>_xlfn.XLOOKUP(
  B5496,
  'Candidate Data'!A:A,
  'Candidate Data'!B:B,
  "Not Found"
)</f>
        <v>Recruiter16</v>
      </c>
      <c r="D5496" s="2" t="str">
        <f>_xlfn.XLOOKUP(
  C5496,
  'Recruiter Data'!A:A,
  'Recruiter Data'!B:B,
  "Unknown"
)</f>
        <v>Asia</v>
      </c>
      <c r="E5496" t="s">
        <v>18</v>
      </c>
      <c r="F5496" t="str">
        <f t="shared" si="256"/>
        <v>Application Review</v>
      </c>
      <c r="G5496" s="1">
        <v>44656.240358796298</v>
      </c>
      <c r="H5496" t="str">
        <f t="shared" si="257"/>
        <v>2022-04</v>
      </c>
    </row>
    <row r="5497" spans="1:8" x14ac:dyDescent="0.3">
      <c r="A5497" s="2">
        <v>187043000985</v>
      </c>
      <c r="B5497" s="2" t="str">
        <f t="shared" si="255"/>
        <v>187043000985</v>
      </c>
      <c r="C5497" s="2" t="str">
        <f>_xlfn.XLOOKUP(
  B5497,
  'Candidate Data'!A:A,
  'Candidate Data'!B:B,
  "Not Found"
)</f>
        <v>Recruiter2</v>
      </c>
      <c r="D5497" s="2" t="str">
        <f>_xlfn.XLOOKUP(
  C5497,
  'Recruiter Data'!A:A,
  'Recruiter Data'!B:B,
  "Unknown"
)</f>
        <v>N America</v>
      </c>
      <c r="E5497" t="s">
        <v>18</v>
      </c>
      <c r="F5497" t="str">
        <f t="shared" si="256"/>
        <v>Application Review</v>
      </c>
      <c r="G5497" s="1">
        <v>44656.26116898148</v>
      </c>
      <c r="H5497" t="str">
        <f t="shared" si="257"/>
        <v>2022-04</v>
      </c>
    </row>
    <row r="5498" spans="1:8" x14ac:dyDescent="0.3">
      <c r="A5498" s="2">
        <v>134575504473</v>
      </c>
      <c r="B5498" s="2" t="str">
        <f t="shared" si="255"/>
        <v>134575504473</v>
      </c>
      <c r="C5498" s="2" t="str">
        <f>_xlfn.XLOOKUP(
  B5498,
  'Candidate Data'!A:A,
  'Candidate Data'!B:B,
  "Not Found"
)</f>
        <v>Recruiter11</v>
      </c>
      <c r="D5498" s="2" t="str">
        <f>_xlfn.XLOOKUP(
  C5498,
  'Recruiter Data'!A:A,
  'Recruiter Data'!B:B,
  "Unknown"
)</f>
        <v>N America</v>
      </c>
      <c r="E5498" t="s">
        <v>18</v>
      </c>
      <c r="F5498" t="str">
        <f t="shared" si="256"/>
        <v>Application Review</v>
      </c>
      <c r="G5498" s="1">
        <v>44656.31391203704</v>
      </c>
      <c r="H5498" t="str">
        <f t="shared" si="257"/>
        <v>2022-04</v>
      </c>
    </row>
    <row r="5499" spans="1:8" x14ac:dyDescent="0.3">
      <c r="A5499" s="2">
        <v>134575504473</v>
      </c>
      <c r="B5499" s="2" t="str">
        <f t="shared" si="255"/>
        <v>134575504473</v>
      </c>
      <c r="C5499" s="2" t="str">
        <f>_xlfn.XLOOKUP(
  B5499,
  'Candidate Data'!A:A,
  'Candidate Data'!B:B,
  "Not Found"
)</f>
        <v>Recruiter11</v>
      </c>
      <c r="D5499" s="2" t="str">
        <f>_xlfn.XLOOKUP(
  C5499,
  'Recruiter Data'!A:A,
  'Recruiter Data'!B:B,
  "Unknown"
)</f>
        <v>N America</v>
      </c>
      <c r="E5499" t="s">
        <v>18</v>
      </c>
      <c r="F5499" t="str">
        <f t="shared" si="256"/>
        <v>Application Review</v>
      </c>
      <c r="G5499" s="1">
        <v>44656.319513888891</v>
      </c>
      <c r="H5499" t="str">
        <f t="shared" si="257"/>
        <v>2022-04</v>
      </c>
    </row>
    <row r="5500" spans="1:8" x14ac:dyDescent="0.3">
      <c r="A5500" s="2">
        <v>128293173529</v>
      </c>
      <c r="B5500" s="2" t="str">
        <f t="shared" si="255"/>
        <v>128293173529</v>
      </c>
      <c r="C5500" s="2" t="str">
        <f>_xlfn.XLOOKUP(
  B5500,
  'Candidate Data'!A:A,
  'Candidate Data'!B:B,
  "Not Found"
)</f>
        <v>Recruiter9</v>
      </c>
      <c r="D5500" s="2" t="str">
        <f>_xlfn.XLOOKUP(
  C5500,
  'Recruiter Data'!A:A,
  'Recruiter Data'!B:B,
  "Unknown"
)</f>
        <v>Europe</v>
      </c>
      <c r="E5500" t="s">
        <v>18</v>
      </c>
      <c r="F5500" t="str">
        <f t="shared" si="256"/>
        <v>Application Review</v>
      </c>
      <c r="G5500" s="1">
        <v>44656.406273148146</v>
      </c>
      <c r="H5500" t="str">
        <f t="shared" si="257"/>
        <v>2022-04</v>
      </c>
    </row>
    <row r="5501" spans="1:8" x14ac:dyDescent="0.3">
      <c r="A5501" s="2">
        <v>176727041858</v>
      </c>
      <c r="B5501" s="2" t="str">
        <f t="shared" si="255"/>
        <v>176727041858</v>
      </c>
      <c r="C5501" s="2" t="str">
        <f>_xlfn.XLOOKUP(
  B5501,
  'Candidate Data'!A:A,
  'Candidate Data'!B:B,
  "Not Found"
)</f>
        <v>Recruiter2</v>
      </c>
      <c r="D5501" s="2" t="str">
        <f>_xlfn.XLOOKUP(
  C5501,
  'Recruiter Data'!A:A,
  'Recruiter Data'!B:B,
  "Unknown"
)</f>
        <v>N America</v>
      </c>
      <c r="E5501" t="s">
        <v>18</v>
      </c>
      <c r="F5501" t="str">
        <f t="shared" si="256"/>
        <v>Application Review</v>
      </c>
      <c r="G5501" s="1">
        <v>44665.584999999999</v>
      </c>
      <c r="H5501" t="str">
        <f t="shared" si="257"/>
        <v>2022-04</v>
      </c>
    </row>
    <row r="5502" spans="1:8" x14ac:dyDescent="0.3">
      <c r="A5502" s="2">
        <v>176727041858</v>
      </c>
      <c r="B5502" s="2" t="str">
        <f t="shared" si="255"/>
        <v>176727041858</v>
      </c>
      <c r="C5502" s="2" t="str">
        <f>_xlfn.XLOOKUP(
  B5502,
  'Candidate Data'!A:A,
  'Candidate Data'!B:B,
  "Not Found"
)</f>
        <v>Recruiter2</v>
      </c>
      <c r="D5502" s="2" t="str">
        <f>_xlfn.XLOOKUP(
  C5502,
  'Recruiter Data'!A:A,
  'Recruiter Data'!B:B,
  "Unknown"
)</f>
        <v>N America</v>
      </c>
      <c r="E5502" t="s">
        <v>21</v>
      </c>
      <c r="F5502" t="str">
        <f t="shared" si="256"/>
        <v>Diligence</v>
      </c>
      <c r="G5502" s="1">
        <v>44673.619189814817</v>
      </c>
      <c r="H5502" t="str">
        <f t="shared" si="257"/>
        <v>2022-04</v>
      </c>
    </row>
    <row r="5503" spans="1:8" x14ac:dyDescent="0.3">
      <c r="A5503" s="2">
        <v>176727041858</v>
      </c>
      <c r="B5503" s="2" t="str">
        <f t="shared" si="255"/>
        <v>176727041858</v>
      </c>
      <c r="C5503" s="2" t="str">
        <f>_xlfn.XLOOKUP(
  B5503,
  'Candidate Data'!A:A,
  'Candidate Data'!B:B,
  "Not Found"
)</f>
        <v>Recruiter2</v>
      </c>
      <c r="D5503" s="2" t="str">
        <f>_xlfn.XLOOKUP(
  C5503,
  'Recruiter Data'!A:A,
  'Recruiter Data'!B:B,
  "Unknown"
)</f>
        <v>N America</v>
      </c>
      <c r="E5503" t="s">
        <v>22</v>
      </c>
      <c r="F5503" t="str">
        <f t="shared" si="256"/>
        <v>Final Interview</v>
      </c>
      <c r="G5503" s="1">
        <v>44672.909884259258</v>
      </c>
      <c r="H5503" t="str">
        <f t="shared" si="257"/>
        <v>2022-04</v>
      </c>
    </row>
    <row r="5504" spans="1:8" x14ac:dyDescent="0.3">
      <c r="A5504" s="2">
        <v>176727041858</v>
      </c>
      <c r="B5504" s="2" t="str">
        <f t="shared" si="255"/>
        <v>176727041858</v>
      </c>
      <c r="C5504" s="2" t="str">
        <f>_xlfn.XLOOKUP(
  B5504,
  'Candidate Data'!A:A,
  'Candidate Data'!B:B,
  "Not Found"
)</f>
        <v>Recruiter2</v>
      </c>
      <c r="D5504" s="2" t="str">
        <f>_xlfn.XLOOKUP(
  C5504,
  'Recruiter Data'!A:A,
  'Recruiter Data'!B:B,
  "Unknown"
)</f>
        <v>N America</v>
      </c>
      <c r="E5504" t="s">
        <v>20</v>
      </c>
      <c r="F5504" t="str">
        <f t="shared" si="256"/>
        <v>Interview #1</v>
      </c>
      <c r="G5504" s="1">
        <v>44665.606157407405</v>
      </c>
      <c r="H5504" t="str">
        <f t="shared" si="257"/>
        <v>2022-04</v>
      </c>
    </row>
    <row r="5505" spans="1:8" x14ac:dyDescent="0.3">
      <c r="A5505" s="2">
        <v>176727041858</v>
      </c>
      <c r="B5505" s="2" t="str">
        <f t="shared" si="255"/>
        <v>176727041858</v>
      </c>
      <c r="C5505" s="2" t="str">
        <f>_xlfn.XLOOKUP(
  B5505,
  'Candidate Data'!A:A,
  'Candidate Data'!B:B,
  "Not Found"
)</f>
        <v>Recruiter2</v>
      </c>
      <c r="D5505" s="2" t="str">
        <f>_xlfn.XLOOKUP(
  C5505,
  'Recruiter Data'!A:A,
  'Recruiter Data'!B:B,
  "Unknown"
)</f>
        <v>N America</v>
      </c>
      <c r="E5505" t="s">
        <v>23</v>
      </c>
      <c r="F5505" t="str">
        <f t="shared" si="256"/>
        <v>Next Steps</v>
      </c>
      <c r="G5505" s="1">
        <v>44672.909884259258</v>
      </c>
      <c r="H5505" t="str">
        <f t="shared" si="257"/>
        <v>2022-04</v>
      </c>
    </row>
    <row r="5506" spans="1:8" x14ac:dyDescent="0.3">
      <c r="A5506" s="2">
        <v>176727041858</v>
      </c>
      <c r="B5506" s="2" t="str">
        <f t="shared" si="255"/>
        <v>176727041858</v>
      </c>
      <c r="C5506" s="2" t="str">
        <f>_xlfn.XLOOKUP(
  B5506,
  'Candidate Data'!A:A,
  'Candidate Data'!B:B,
  "Not Found"
)</f>
        <v>Recruiter2</v>
      </c>
      <c r="D5506" s="2" t="str">
        <f>_xlfn.XLOOKUP(
  C5506,
  'Recruiter Data'!A:A,
  'Recruiter Data'!B:B,
  "Unknown"
)</f>
        <v>N America</v>
      </c>
      <c r="E5506" t="s">
        <v>19</v>
      </c>
      <c r="F5506" t="str">
        <f t="shared" si="256"/>
        <v>Phone Screen</v>
      </c>
      <c r="G5506" s="1">
        <v>44665.584999999999</v>
      </c>
      <c r="H5506" t="str">
        <f t="shared" si="257"/>
        <v>2022-04</v>
      </c>
    </row>
    <row r="5507" spans="1:8" x14ac:dyDescent="0.3">
      <c r="A5507" s="2">
        <v>176727041858</v>
      </c>
      <c r="B5507" s="2" t="str">
        <f t="shared" ref="B5507:B5570" si="258">TEXT(A5507,"0")</f>
        <v>176727041858</v>
      </c>
      <c r="C5507" s="2" t="str">
        <f>_xlfn.XLOOKUP(
  B5507,
  'Candidate Data'!A:A,
  'Candidate Data'!B:B,
  "Not Found"
)</f>
        <v>Recruiter2</v>
      </c>
      <c r="D5507" s="2" t="str">
        <f>_xlfn.XLOOKUP(
  C5507,
  'Recruiter Data'!A:A,
  'Recruiter Data'!B:B,
  "Unknown"
)</f>
        <v>N America</v>
      </c>
      <c r="E5507" t="s">
        <v>24</v>
      </c>
      <c r="F5507" t="str">
        <f t="shared" ref="F5507:F5570" si="259">IF(ISNUMBER(SEARCH("Phone Screen",E5507)),"Phone Screen",
IF(ISNUMBER(SEARCH("Interview #1",E5507)),"Interview #1",
IF(ISNUMBER(SEARCH("Final Interview",E5507)),"Final Interview",
IF(ISNUMBER(SEARCH("Next Steps",E5507)),"Next Steps",
IF(ISNUMBER(SEARCH("Diligence",E5507)),"Diligence",
IF(ISNUMBER(SEARCH("Waitlist",E5507)),"Waitlist",
"Application Review"))))))</f>
        <v>Waitlist</v>
      </c>
      <c r="G5507" s="1">
        <v>44681.623483796298</v>
      </c>
      <c r="H5507" t="str">
        <f t="shared" ref="H5507:H5570" si="260">TEXT(G5507,"yyyy-mm")</f>
        <v>2022-04</v>
      </c>
    </row>
    <row r="5508" spans="1:8" x14ac:dyDescent="0.3">
      <c r="A5508" s="2">
        <v>185630433146</v>
      </c>
      <c r="B5508" s="2" t="str">
        <f t="shared" si="258"/>
        <v>185630433146</v>
      </c>
      <c r="C5508" s="2" t="str">
        <f>_xlfn.XLOOKUP(
  B5508,
  'Candidate Data'!A:A,
  'Candidate Data'!B:B,
  "Not Found"
)</f>
        <v>Recruiter2</v>
      </c>
      <c r="D5508" s="2" t="str">
        <f>_xlfn.XLOOKUP(
  C5508,
  'Recruiter Data'!A:A,
  'Recruiter Data'!B:B,
  "Unknown"
)</f>
        <v>N America</v>
      </c>
      <c r="E5508" t="s">
        <v>18</v>
      </c>
      <c r="F5508" t="str">
        <f t="shared" si="259"/>
        <v>Application Review</v>
      </c>
      <c r="G5508" s="1">
        <v>44656.595891203702</v>
      </c>
      <c r="H5508" t="str">
        <f t="shared" si="260"/>
        <v>2022-04</v>
      </c>
    </row>
    <row r="5509" spans="1:8" x14ac:dyDescent="0.3">
      <c r="A5509" s="2">
        <v>148517114553</v>
      </c>
      <c r="B5509" s="2" t="str">
        <f t="shared" si="258"/>
        <v>148517114553</v>
      </c>
      <c r="C5509" s="2" t="str">
        <f>_xlfn.XLOOKUP(
  B5509,
  'Candidate Data'!A:A,
  'Candidate Data'!B:B,
  "Not Found"
)</f>
        <v>Recruiter11</v>
      </c>
      <c r="D5509" s="2" t="str">
        <f>_xlfn.XLOOKUP(
  C5509,
  'Recruiter Data'!A:A,
  'Recruiter Data'!B:B,
  "Unknown"
)</f>
        <v>N America</v>
      </c>
      <c r="E5509" t="s">
        <v>18</v>
      </c>
      <c r="F5509" t="str">
        <f t="shared" si="259"/>
        <v>Application Review</v>
      </c>
      <c r="G5509" s="1">
        <v>44656.621539351851</v>
      </c>
      <c r="H5509" t="str">
        <f t="shared" si="260"/>
        <v>2022-04</v>
      </c>
    </row>
    <row r="5510" spans="1:8" x14ac:dyDescent="0.3">
      <c r="A5510" s="2">
        <v>157693889491</v>
      </c>
      <c r="B5510" s="2" t="str">
        <f t="shared" si="258"/>
        <v>157693889491</v>
      </c>
      <c r="C5510" s="2" t="str">
        <f>_xlfn.XLOOKUP(
  B5510,
  'Candidate Data'!A:A,
  'Candidate Data'!B:B,
  "Not Found"
)</f>
        <v>Recruiter11</v>
      </c>
      <c r="D5510" s="2" t="str">
        <f>_xlfn.XLOOKUP(
  C5510,
  'Recruiter Data'!A:A,
  'Recruiter Data'!B:B,
  "Unknown"
)</f>
        <v>N America</v>
      </c>
      <c r="E5510" t="s">
        <v>18</v>
      </c>
      <c r="F5510" t="str">
        <f t="shared" si="259"/>
        <v>Application Review</v>
      </c>
      <c r="G5510" s="1">
        <v>44656.655578703707</v>
      </c>
      <c r="H5510" t="str">
        <f t="shared" si="260"/>
        <v>2022-04</v>
      </c>
    </row>
    <row r="5511" spans="1:8" x14ac:dyDescent="0.3">
      <c r="A5511" s="2">
        <v>100856996281</v>
      </c>
      <c r="B5511" s="2" t="str">
        <f t="shared" si="258"/>
        <v>100856996281</v>
      </c>
      <c r="C5511" s="2" t="str">
        <f>_xlfn.XLOOKUP(
  B5511,
  'Candidate Data'!A:A,
  'Candidate Data'!B:B,
  "Not Found"
)</f>
        <v>Recruiter2</v>
      </c>
      <c r="D5511" s="2" t="str">
        <f>_xlfn.XLOOKUP(
  C5511,
  'Recruiter Data'!A:A,
  'Recruiter Data'!B:B,
  "Unknown"
)</f>
        <v>N America</v>
      </c>
      <c r="E5511" t="s">
        <v>18</v>
      </c>
      <c r="F5511" t="str">
        <f t="shared" si="259"/>
        <v>Application Review</v>
      </c>
      <c r="G5511" s="1">
        <v>44656.774409722224</v>
      </c>
      <c r="H5511" t="str">
        <f t="shared" si="260"/>
        <v>2022-04</v>
      </c>
    </row>
    <row r="5512" spans="1:8" x14ac:dyDescent="0.3">
      <c r="A5512" s="2">
        <v>151971517036</v>
      </c>
      <c r="B5512" s="2" t="str">
        <f t="shared" si="258"/>
        <v>151971517036</v>
      </c>
      <c r="C5512" s="2" t="str">
        <f>_xlfn.XLOOKUP(
  B5512,
  'Candidate Data'!A:A,
  'Candidate Data'!B:B,
  "Not Found"
)</f>
        <v>Recruiter55</v>
      </c>
      <c r="D5512" s="2" t="str">
        <f>_xlfn.XLOOKUP(
  C5512,
  'Recruiter Data'!A:A,
  'Recruiter Data'!B:B,
  "Unknown"
)</f>
        <v>Europe</v>
      </c>
      <c r="E5512" t="s">
        <v>18</v>
      </c>
      <c r="F5512" t="str">
        <f t="shared" si="259"/>
        <v>Application Review</v>
      </c>
      <c r="G5512" s="1">
        <v>44656.791747685187</v>
      </c>
      <c r="H5512" t="str">
        <f t="shared" si="260"/>
        <v>2022-04</v>
      </c>
    </row>
    <row r="5513" spans="1:8" x14ac:dyDescent="0.3">
      <c r="A5513" s="2">
        <v>180120714687</v>
      </c>
      <c r="B5513" s="2" t="str">
        <f t="shared" si="258"/>
        <v>180120714687</v>
      </c>
      <c r="C5513" s="2" t="str">
        <f>_xlfn.XLOOKUP(
  B5513,
  'Candidate Data'!A:A,
  'Candidate Data'!B:B,
  "Not Found"
)</f>
        <v>Recruiter5</v>
      </c>
      <c r="D5513" s="2" t="str">
        <f>_xlfn.XLOOKUP(
  C5513,
  'Recruiter Data'!A:A,
  'Recruiter Data'!B:B,
  "Unknown"
)</f>
        <v>Europe</v>
      </c>
      <c r="E5513" t="s">
        <v>18</v>
      </c>
      <c r="F5513" t="str">
        <f t="shared" si="259"/>
        <v>Application Review</v>
      </c>
      <c r="G5513" s="1">
        <v>44656.85696759259</v>
      </c>
      <c r="H5513" t="str">
        <f t="shared" si="260"/>
        <v>2022-04</v>
      </c>
    </row>
    <row r="5514" spans="1:8" x14ac:dyDescent="0.3">
      <c r="A5514" s="2">
        <v>103378316371</v>
      </c>
      <c r="B5514" s="2" t="str">
        <f t="shared" si="258"/>
        <v>103378316371</v>
      </c>
      <c r="C5514" s="2" t="str">
        <f>_xlfn.XLOOKUP(
  B5514,
  'Candidate Data'!A:A,
  'Candidate Data'!B:B,
  "Not Found"
)</f>
        <v>Recruiter11</v>
      </c>
      <c r="D5514" s="2" t="str">
        <f>_xlfn.XLOOKUP(
  C5514,
  'Recruiter Data'!A:A,
  'Recruiter Data'!B:B,
  "Unknown"
)</f>
        <v>N America</v>
      </c>
      <c r="E5514" t="s">
        <v>18</v>
      </c>
      <c r="F5514" t="str">
        <f t="shared" si="259"/>
        <v>Application Review</v>
      </c>
      <c r="G5514" s="1">
        <v>44656.936909722222</v>
      </c>
      <c r="H5514" t="str">
        <f t="shared" si="260"/>
        <v>2022-04</v>
      </c>
    </row>
    <row r="5515" spans="1:8" x14ac:dyDescent="0.3">
      <c r="A5515" s="2">
        <v>146971749110</v>
      </c>
      <c r="B5515" s="2" t="str">
        <f t="shared" si="258"/>
        <v>146971749110</v>
      </c>
      <c r="C5515" s="2" t="str">
        <f>_xlfn.XLOOKUP(
  B5515,
  'Candidate Data'!A:A,
  'Candidate Data'!B:B,
  "Not Found"
)</f>
        <v>Recruiter26</v>
      </c>
      <c r="D5515" s="2" t="str">
        <f>_xlfn.XLOOKUP(
  C5515,
  'Recruiter Data'!A:A,
  'Recruiter Data'!B:B,
  "Unknown"
)</f>
        <v>Europe</v>
      </c>
      <c r="E5515" t="s">
        <v>18</v>
      </c>
      <c r="F5515" t="str">
        <f t="shared" si="259"/>
        <v>Application Review</v>
      </c>
      <c r="G5515" s="1">
        <v>44657.293090277781</v>
      </c>
      <c r="H5515" t="str">
        <f t="shared" si="260"/>
        <v>2022-04</v>
      </c>
    </row>
    <row r="5516" spans="1:8" x14ac:dyDescent="0.3">
      <c r="A5516" s="2">
        <v>155833980526</v>
      </c>
      <c r="B5516" s="2" t="str">
        <f t="shared" si="258"/>
        <v>155833980526</v>
      </c>
      <c r="C5516" s="2" t="str">
        <f>_xlfn.XLOOKUP(
  B5516,
  'Candidate Data'!A:A,
  'Candidate Data'!B:B,
  "Not Found"
)</f>
        <v>Recruiter1</v>
      </c>
      <c r="D5516" s="2" t="str">
        <f>_xlfn.XLOOKUP(
  C5516,
  'Recruiter Data'!A:A,
  'Recruiter Data'!B:B,
  "Unknown"
)</f>
        <v>N America</v>
      </c>
      <c r="E5516" t="s">
        <v>18</v>
      </c>
      <c r="F5516" t="str">
        <f t="shared" si="259"/>
        <v>Application Review</v>
      </c>
      <c r="G5516" s="1">
        <v>44657.440995370373</v>
      </c>
      <c r="H5516" t="str">
        <f t="shared" si="260"/>
        <v>2022-04</v>
      </c>
    </row>
    <row r="5517" spans="1:8" x14ac:dyDescent="0.3">
      <c r="A5517" s="2">
        <v>121598125270</v>
      </c>
      <c r="B5517" s="2" t="str">
        <f t="shared" si="258"/>
        <v>121598125270</v>
      </c>
      <c r="C5517" s="2" t="str">
        <f>_xlfn.XLOOKUP(
  B5517,
  'Candidate Data'!A:A,
  'Candidate Data'!B:B,
  "Not Found"
)</f>
        <v>Recruiter12</v>
      </c>
      <c r="D5517" s="2" t="str">
        <f>_xlfn.XLOOKUP(
  C5517,
  'Recruiter Data'!A:A,
  'Recruiter Data'!B:B,
  "Unknown"
)</f>
        <v>Europe</v>
      </c>
      <c r="E5517" t="s">
        <v>18</v>
      </c>
      <c r="F5517" t="str">
        <f t="shared" si="259"/>
        <v>Application Review</v>
      </c>
      <c r="G5517" s="1">
        <v>44657.568807870368</v>
      </c>
      <c r="H5517" t="str">
        <f t="shared" si="260"/>
        <v>2022-04</v>
      </c>
    </row>
    <row r="5518" spans="1:8" x14ac:dyDescent="0.3">
      <c r="A5518" s="2">
        <v>118007834071</v>
      </c>
      <c r="B5518" s="2" t="str">
        <f t="shared" si="258"/>
        <v>118007834071</v>
      </c>
      <c r="C5518" s="2" t="str">
        <f>_xlfn.XLOOKUP(
  B5518,
  'Candidate Data'!A:A,
  'Candidate Data'!B:B,
  "Not Found"
)</f>
        <v>Recruiter16</v>
      </c>
      <c r="D5518" s="2" t="str">
        <f>_xlfn.XLOOKUP(
  C5518,
  'Recruiter Data'!A:A,
  'Recruiter Data'!B:B,
  "Unknown"
)</f>
        <v>Asia</v>
      </c>
      <c r="E5518" t="s">
        <v>18</v>
      </c>
      <c r="F5518" t="str">
        <f t="shared" si="259"/>
        <v>Application Review</v>
      </c>
      <c r="G5518" s="1">
        <v>44657.660520833335</v>
      </c>
      <c r="H5518" t="str">
        <f t="shared" si="260"/>
        <v>2022-04</v>
      </c>
    </row>
    <row r="5519" spans="1:8" x14ac:dyDescent="0.3">
      <c r="A5519" s="2">
        <v>118007834071</v>
      </c>
      <c r="B5519" s="2" t="str">
        <f t="shared" si="258"/>
        <v>118007834071</v>
      </c>
      <c r="C5519" s="2" t="str">
        <f>_xlfn.XLOOKUP(
  B5519,
  'Candidate Data'!A:A,
  'Candidate Data'!B:B,
  "Not Found"
)</f>
        <v>Recruiter16</v>
      </c>
      <c r="D5519" s="2" t="str">
        <f>_xlfn.XLOOKUP(
  C5519,
  'Recruiter Data'!A:A,
  'Recruiter Data'!B:B,
  "Unknown"
)</f>
        <v>Asia</v>
      </c>
      <c r="E5519" t="s">
        <v>21</v>
      </c>
      <c r="F5519" t="str">
        <f t="shared" si="259"/>
        <v>Diligence</v>
      </c>
      <c r="G5519" s="1">
        <v>44662.344375000001</v>
      </c>
      <c r="H5519" t="str">
        <f t="shared" si="260"/>
        <v>2022-04</v>
      </c>
    </row>
    <row r="5520" spans="1:8" x14ac:dyDescent="0.3">
      <c r="A5520" s="2">
        <v>118007834071</v>
      </c>
      <c r="B5520" s="2" t="str">
        <f t="shared" si="258"/>
        <v>118007834071</v>
      </c>
      <c r="C5520" s="2" t="str">
        <f>_xlfn.XLOOKUP(
  B5520,
  'Candidate Data'!A:A,
  'Candidate Data'!B:B,
  "Not Found"
)</f>
        <v>Recruiter16</v>
      </c>
      <c r="D5520" s="2" t="str">
        <f>_xlfn.XLOOKUP(
  C5520,
  'Recruiter Data'!A:A,
  'Recruiter Data'!B:B,
  "Unknown"
)</f>
        <v>Asia</v>
      </c>
      <c r="E5520" t="s">
        <v>22</v>
      </c>
      <c r="F5520" t="str">
        <f t="shared" si="259"/>
        <v>Final Interview</v>
      </c>
      <c r="G5520" s="1">
        <v>44662.344375000001</v>
      </c>
      <c r="H5520" t="str">
        <f t="shared" si="260"/>
        <v>2022-04</v>
      </c>
    </row>
    <row r="5521" spans="1:8" x14ac:dyDescent="0.3">
      <c r="A5521" s="2">
        <v>118007834071</v>
      </c>
      <c r="B5521" s="2" t="str">
        <f t="shared" si="258"/>
        <v>118007834071</v>
      </c>
      <c r="C5521" s="2" t="str">
        <f>_xlfn.XLOOKUP(
  B5521,
  'Candidate Data'!A:A,
  'Candidate Data'!B:B,
  "Not Found"
)</f>
        <v>Recruiter16</v>
      </c>
      <c r="D5521" s="2" t="str">
        <f>_xlfn.XLOOKUP(
  C5521,
  'Recruiter Data'!A:A,
  'Recruiter Data'!B:B,
  "Unknown"
)</f>
        <v>Asia</v>
      </c>
      <c r="E5521" t="s">
        <v>20</v>
      </c>
      <c r="F5521" t="str">
        <f t="shared" si="259"/>
        <v>Interview #1</v>
      </c>
      <c r="G5521" s="1">
        <v>44662.344375000001</v>
      </c>
      <c r="H5521" t="str">
        <f t="shared" si="260"/>
        <v>2022-04</v>
      </c>
    </row>
    <row r="5522" spans="1:8" x14ac:dyDescent="0.3">
      <c r="A5522" s="2">
        <v>118007834071</v>
      </c>
      <c r="B5522" s="2" t="str">
        <f t="shared" si="258"/>
        <v>118007834071</v>
      </c>
      <c r="C5522" s="2" t="str">
        <f>_xlfn.XLOOKUP(
  B5522,
  'Candidate Data'!A:A,
  'Candidate Data'!B:B,
  "Not Found"
)</f>
        <v>Recruiter16</v>
      </c>
      <c r="D5522" s="2" t="str">
        <f>_xlfn.XLOOKUP(
  C5522,
  'Recruiter Data'!A:A,
  'Recruiter Data'!B:B,
  "Unknown"
)</f>
        <v>Asia</v>
      </c>
      <c r="E5522" t="s">
        <v>19</v>
      </c>
      <c r="F5522" t="str">
        <f t="shared" si="259"/>
        <v>Phone Screen</v>
      </c>
      <c r="G5522" s="1">
        <v>44660.048379629632</v>
      </c>
      <c r="H5522" t="str">
        <f t="shared" si="260"/>
        <v>2022-04</v>
      </c>
    </row>
    <row r="5523" spans="1:8" x14ac:dyDescent="0.3">
      <c r="A5523" s="2">
        <v>104977333360</v>
      </c>
      <c r="B5523" s="2" t="str">
        <f t="shared" si="258"/>
        <v>104977333360</v>
      </c>
      <c r="C5523" s="2" t="str">
        <f>_xlfn.XLOOKUP(
  B5523,
  'Candidate Data'!A:A,
  'Candidate Data'!B:B,
  "Not Found"
)</f>
        <v>Recruiter2</v>
      </c>
      <c r="D5523" s="2" t="str">
        <f>_xlfn.XLOOKUP(
  C5523,
  'Recruiter Data'!A:A,
  'Recruiter Data'!B:B,
  "Unknown"
)</f>
        <v>N America</v>
      </c>
      <c r="E5523" t="s">
        <v>18</v>
      </c>
      <c r="F5523" t="str">
        <f t="shared" si="259"/>
        <v>Application Review</v>
      </c>
      <c r="G5523" s="1">
        <v>44657.722233796296</v>
      </c>
      <c r="H5523" t="str">
        <f t="shared" si="260"/>
        <v>2022-04</v>
      </c>
    </row>
    <row r="5524" spans="1:8" x14ac:dyDescent="0.3">
      <c r="A5524" s="2">
        <v>160446737256</v>
      </c>
      <c r="B5524" s="2" t="str">
        <f t="shared" si="258"/>
        <v>160446737256</v>
      </c>
      <c r="C5524" s="2" t="str">
        <f>_xlfn.XLOOKUP(
  B5524,
  'Candidate Data'!A:A,
  'Candidate Data'!B:B,
  "Not Found"
)</f>
        <v>Recruiter6</v>
      </c>
      <c r="D5524" s="2" t="str">
        <f>_xlfn.XLOOKUP(
  C5524,
  'Recruiter Data'!A:A,
  'Recruiter Data'!B:B,
  "Unknown"
)</f>
        <v>N America</v>
      </c>
      <c r="E5524" t="s">
        <v>18</v>
      </c>
      <c r="F5524" t="str">
        <f t="shared" si="259"/>
        <v>Application Review</v>
      </c>
      <c r="G5524" s="1">
        <v>44657.797326388885</v>
      </c>
      <c r="H5524" t="str">
        <f t="shared" si="260"/>
        <v>2022-04</v>
      </c>
    </row>
    <row r="5525" spans="1:8" x14ac:dyDescent="0.3">
      <c r="A5525" s="2">
        <v>160446737256</v>
      </c>
      <c r="B5525" s="2" t="str">
        <f t="shared" si="258"/>
        <v>160446737256</v>
      </c>
      <c r="C5525" s="2" t="str">
        <f>_xlfn.XLOOKUP(
  B5525,
  'Candidate Data'!A:A,
  'Candidate Data'!B:B,
  "Not Found"
)</f>
        <v>Recruiter6</v>
      </c>
      <c r="D5525" s="2" t="str">
        <f>_xlfn.XLOOKUP(
  C5525,
  'Recruiter Data'!A:A,
  'Recruiter Data'!B:B,
  "Unknown"
)</f>
        <v>N America</v>
      </c>
      <c r="E5525" t="s">
        <v>19</v>
      </c>
      <c r="F5525" t="str">
        <f t="shared" si="259"/>
        <v>Phone Screen</v>
      </c>
      <c r="G5525" s="1">
        <v>44658.556493055556</v>
      </c>
      <c r="H5525" t="str">
        <f t="shared" si="260"/>
        <v>2022-04</v>
      </c>
    </row>
    <row r="5526" spans="1:8" x14ac:dyDescent="0.3">
      <c r="A5526" s="2">
        <v>178035848063</v>
      </c>
      <c r="B5526" s="2" t="str">
        <f t="shared" si="258"/>
        <v>178035848063</v>
      </c>
      <c r="C5526" s="2" t="str">
        <f>_xlfn.XLOOKUP(
  B5526,
  'Candidate Data'!A:A,
  'Candidate Data'!B:B,
  "Not Found"
)</f>
        <v>Recruiter15</v>
      </c>
      <c r="D5526" s="2" t="str">
        <f>_xlfn.XLOOKUP(
  C5526,
  'Recruiter Data'!A:A,
  'Recruiter Data'!B:B,
  "Unknown"
)</f>
        <v>N America</v>
      </c>
      <c r="E5526" t="s">
        <v>18</v>
      </c>
      <c r="F5526" t="str">
        <f t="shared" si="259"/>
        <v>Application Review</v>
      </c>
      <c r="G5526" s="1">
        <v>44657.801400462966</v>
      </c>
      <c r="H5526" t="str">
        <f t="shared" si="260"/>
        <v>2022-04</v>
      </c>
    </row>
    <row r="5527" spans="1:8" x14ac:dyDescent="0.3">
      <c r="A5527" s="2">
        <v>110108609722</v>
      </c>
      <c r="B5527" s="2" t="str">
        <f t="shared" si="258"/>
        <v>110108609722</v>
      </c>
      <c r="C5527" s="2" t="str">
        <f>_xlfn.XLOOKUP(
  B5527,
  'Candidate Data'!A:A,
  'Candidate Data'!B:B,
  "Not Found"
)</f>
        <v>Recruiter38</v>
      </c>
      <c r="D5527" s="2" t="str">
        <f>_xlfn.XLOOKUP(
  C5527,
  'Recruiter Data'!A:A,
  'Recruiter Data'!B:B,
  "Unknown"
)</f>
        <v>Asia</v>
      </c>
      <c r="E5527" t="s">
        <v>18</v>
      </c>
      <c r="F5527" t="str">
        <f t="shared" si="259"/>
        <v>Application Review</v>
      </c>
      <c r="G5527" s="1">
        <v>44657.878587962965</v>
      </c>
      <c r="H5527" t="str">
        <f t="shared" si="260"/>
        <v>2022-04</v>
      </c>
    </row>
    <row r="5528" spans="1:8" x14ac:dyDescent="0.3">
      <c r="A5528" s="2">
        <v>147117677079</v>
      </c>
      <c r="B5528" s="2" t="str">
        <f t="shared" si="258"/>
        <v>147117677079</v>
      </c>
      <c r="C5528" s="2" t="str">
        <f>_xlfn.XLOOKUP(
  B5528,
  'Candidate Data'!A:A,
  'Candidate Data'!B:B,
  "Not Found"
)</f>
        <v>Recruiter2</v>
      </c>
      <c r="D5528" s="2" t="str">
        <f>_xlfn.XLOOKUP(
  C5528,
  'Recruiter Data'!A:A,
  'Recruiter Data'!B:B,
  "Unknown"
)</f>
        <v>N America</v>
      </c>
      <c r="E5528" t="s">
        <v>18</v>
      </c>
      <c r="F5528" t="str">
        <f t="shared" si="259"/>
        <v>Application Review</v>
      </c>
      <c r="G5528" s="1">
        <v>44657.883368055554</v>
      </c>
      <c r="H5528" t="str">
        <f t="shared" si="260"/>
        <v>2022-04</v>
      </c>
    </row>
    <row r="5529" spans="1:8" x14ac:dyDescent="0.3">
      <c r="A5529" s="2">
        <v>147117677079</v>
      </c>
      <c r="B5529" s="2" t="str">
        <f t="shared" si="258"/>
        <v>147117677079</v>
      </c>
      <c r="C5529" s="2" t="str">
        <f>_xlfn.XLOOKUP(
  B5529,
  'Candidate Data'!A:A,
  'Candidate Data'!B:B,
  "Not Found"
)</f>
        <v>Recruiter2</v>
      </c>
      <c r="D5529" s="2" t="str">
        <f>_xlfn.XLOOKUP(
  C5529,
  'Recruiter Data'!A:A,
  'Recruiter Data'!B:B,
  "Unknown"
)</f>
        <v>N America</v>
      </c>
      <c r="E5529" t="s">
        <v>18</v>
      </c>
      <c r="F5529" t="str">
        <f t="shared" si="259"/>
        <v>Application Review</v>
      </c>
      <c r="G5529" s="1">
        <v>44657.893136574072</v>
      </c>
      <c r="H5529" t="str">
        <f t="shared" si="260"/>
        <v>2022-04</v>
      </c>
    </row>
    <row r="5530" spans="1:8" x14ac:dyDescent="0.3">
      <c r="A5530" s="2">
        <v>147117677079</v>
      </c>
      <c r="B5530" s="2" t="str">
        <f t="shared" si="258"/>
        <v>147117677079</v>
      </c>
      <c r="C5530" s="2" t="str">
        <f>_xlfn.XLOOKUP(
  B5530,
  'Candidate Data'!A:A,
  'Candidate Data'!B:B,
  "Not Found"
)</f>
        <v>Recruiter2</v>
      </c>
      <c r="D5530" s="2" t="str">
        <f>_xlfn.XLOOKUP(
  C5530,
  'Recruiter Data'!A:A,
  'Recruiter Data'!B:B,
  "Unknown"
)</f>
        <v>N America</v>
      </c>
      <c r="E5530" t="s">
        <v>18</v>
      </c>
      <c r="F5530" t="str">
        <f t="shared" si="259"/>
        <v>Application Review</v>
      </c>
      <c r="G5530" s="1">
        <v>44657.895914351851</v>
      </c>
      <c r="H5530" t="str">
        <f t="shared" si="260"/>
        <v>2022-04</v>
      </c>
    </row>
    <row r="5531" spans="1:8" x14ac:dyDescent="0.3">
      <c r="A5531" s="2">
        <v>147117677079</v>
      </c>
      <c r="B5531" s="2" t="str">
        <f t="shared" si="258"/>
        <v>147117677079</v>
      </c>
      <c r="C5531" s="2" t="str">
        <f>_xlfn.XLOOKUP(
  B5531,
  'Candidate Data'!A:A,
  'Candidate Data'!B:B,
  "Not Found"
)</f>
        <v>Recruiter2</v>
      </c>
      <c r="D5531" s="2" t="str">
        <f>_xlfn.XLOOKUP(
  C5531,
  'Recruiter Data'!A:A,
  'Recruiter Data'!B:B,
  "Unknown"
)</f>
        <v>N America</v>
      </c>
      <c r="E5531" t="s">
        <v>18</v>
      </c>
      <c r="F5531" t="str">
        <f t="shared" si="259"/>
        <v>Application Review</v>
      </c>
      <c r="G5531" s="1">
        <v>44657.898726851854</v>
      </c>
      <c r="H5531" t="str">
        <f t="shared" si="260"/>
        <v>2022-04</v>
      </c>
    </row>
    <row r="5532" spans="1:8" x14ac:dyDescent="0.3">
      <c r="A5532" s="2">
        <v>147117677079</v>
      </c>
      <c r="B5532" s="2" t="str">
        <f t="shared" si="258"/>
        <v>147117677079</v>
      </c>
      <c r="C5532" s="2" t="str">
        <f>_xlfn.XLOOKUP(
  B5532,
  'Candidate Data'!A:A,
  'Candidate Data'!B:B,
  "Not Found"
)</f>
        <v>Recruiter2</v>
      </c>
      <c r="D5532" s="2" t="str">
        <f>_xlfn.XLOOKUP(
  C5532,
  'Recruiter Data'!A:A,
  'Recruiter Data'!B:B,
  "Unknown"
)</f>
        <v>N America</v>
      </c>
      <c r="E5532" t="s">
        <v>18</v>
      </c>
      <c r="F5532" t="str">
        <f t="shared" si="259"/>
        <v>Application Review</v>
      </c>
      <c r="G5532" s="1">
        <v>44657.902187500003</v>
      </c>
      <c r="H5532" t="str">
        <f t="shared" si="260"/>
        <v>2022-04</v>
      </c>
    </row>
    <row r="5533" spans="1:8" x14ac:dyDescent="0.3">
      <c r="A5533" s="2">
        <v>147117677079</v>
      </c>
      <c r="B5533" s="2" t="str">
        <f t="shared" si="258"/>
        <v>147117677079</v>
      </c>
      <c r="C5533" s="2" t="str">
        <f>_xlfn.XLOOKUP(
  B5533,
  'Candidate Data'!A:A,
  'Candidate Data'!B:B,
  "Not Found"
)</f>
        <v>Recruiter2</v>
      </c>
      <c r="D5533" s="2" t="str">
        <f>_xlfn.XLOOKUP(
  C5533,
  'Recruiter Data'!A:A,
  'Recruiter Data'!B:B,
  "Unknown"
)</f>
        <v>N America</v>
      </c>
      <c r="E5533" t="s">
        <v>18</v>
      </c>
      <c r="F5533" t="str">
        <f t="shared" si="259"/>
        <v>Application Review</v>
      </c>
      <c r="G5533" s="1">
        <v>44657.907025462962</v>
      </c>
      <c r="H5533" t="str">
        <f t="shared" si="260"/>
        <v>2022-04</v>
      </c>
    </row>
    <row r="5534" spans="1:8" x14ac:dyDescent="0.3">
      <c r="A5534" s="2">
        <v>147117677079</v>
      </c>
      <c r="B5534" s="2" t="str">
        <f t="shared" si="258"/>
        <v>147117677079</v>
      </c>
      <c r="C5534" s="2" t="str">
        <f>_xlfn.XLOOKUP(
  B5534,
  'Candidate Data'!A:A,
  'Candidate Data'!B:B,
  "Not Found"
)</f>
        <v>Recruiter2</v>
      </c>
      <c r="D5534" s="2" t="str">
        <f>_xlfn.XLOOKUP(
  C5534,
  'Recruiter Data'!A:A,
  'Recruiter Data'!B:B,
  "Unknown"
)</f>
        <v>N America</v>
      </c>
      <c r="E5534" t="s">
        <v>18</v>
      </c>
      <c r="F5534" t="str">
        <f t="shared" si="259"/>
        <v>Application Review</v>
      </c>
      <c r="G5534" s="1">
        <v>44657.909826388888</v>
      </c>
      <c r="H5534" t="str">
        <f t="shared" si="260"/>
        <v>2022-04</v>
      </c>
    </row>
    <row r="5535" spans="1:8" x14ac:dyDescent="0.3">
      <c r="A5535" s="2">
        <v>147117677079</v>
      </c>
      <c r="B5535" s="2" t="str">
        <f t="shared" si="258"/>
        <v>147117677079</v>
      </c>
      <c r="C5535" s="2" t="str">
        <f>_xlfn.XLOOKUP(
  B5535,
  'Candidate Data'!A:A,
  'Candidate Data'!B:B,
  "Not Found"
)</f>
        <v>Recruiter2</v>
      </c>
      <c r="D5535" s="2" t="str">
        <f>_xlfn.XLOOKUP(
  C5535,
  'Recruiter Data'!A:A,
  'Recruiter Data'!B:B,
  "Unknown"
)</f>
        <v>N America</v>
      </c>
      <c r="E5535" t="s">
        <v>18</v>
      </c>
      <c r="F5535" t="str">
        <f t="shared" si="259"/>
        <v>Application Review</v>
      </c>
      <c r="G5535" s="1">
        <v>44657.911840277775</v>
      </c>
      <c r="H5535" t="str">
        <f t="shared" si="260"/>
        <v>2022-04</v>
      </c>
    </row>
    <row r="5536" spans="1:8" x14ac:dyDescent="0.3">
      <c r="A5536" s="2">
        <v>147117677079</v>
      </c>
      <c r="B5536" s="2" t="str">
        <f t="shared" si="258"/>
        <v>147117677079</v>
      </c>
      <c r="C5536" s="2" t="str">
        <f>_xlfn.XLOOKUP(
  B5536,
  'Candidate Data'!A:A,
  'Candidate Data'!B:B,
  "Not Found"
)</f>
        <v>Recruiter2</v>
      </c>
      <c r="D5536" s="2" t="str">
        <f>_xlfn.XLOOKUP(
  C5536,
  'Recruiter Data'!A:A,
  'Recruiter Data'!B:B,
  "Unknown"
)</f>
        <v>N America</v>
      </c>
      <c r="E5536" t="s">
        <v>18</v>
      </c>
      <c r="F5536" t="str">
        <f t="shared" si="259"/>
        <v>Application Review</v>
      </c>
      <c r="G5536" s="1">
        <v>44657.913923611108</v>
      </c>
      <c r="H5536" t="str">
        <f t="shared" si="260"/>
        <v>2022-04</v>
      </c>
    </row>
    <row r="5537" spans="1:8" x14ac:dyDescent="0.3">
      <c r="A5537" s="2">
        <v>147117677079</v>
      </c>
      <c r="B5537" s="2" t="str">
        <f t="shared" si="258"/>
        <v>147117677079</v>
      </c>
      <c r="C5537" s="2" t="str">
        <f>_xlfn.XLOOKUP(
  B5537,
  'Candidate Data'!A:A,
  'Candidate Data'!B:B,
  "Not Found"
)</f>
        <v>Recruiter2</v>
      </c>
      <c r="D5537" s="2" t="str">
        <f>_xlfn.XLOOKUP(
  C5537,
  'Recruiter Data'!A:A,
  'Recruiter Data'!B:B,
  "Unknown"
)</f>
        <v>N America</v>
      </c>
      <c r="E5537" t="s">
        <v>18</v>
      </c>
      <c r="F5537" t="str">
        <f t="shared" si="259"/>
        <v>Application Review</v>
      </c>
      <c r="G5537" s="1">
        <v>44657.91673611111</v>
      </c>
      <c r="H5537" t="str">
        <f t="shared" si="260"/>
        <v>2022-04</v>
      </c>
    </row>
    <row r="5538" spans="1:8" x14ac:dyDescent="0.3">
      <c r="A5538" s="2">
        <v>147117677079</v>
      </c>
      <c r="B5538" s="2" t="str">
        <f t="shared" si="258"/>
        <v>147117677079</v>
      </c>
      <c r="C5538" s="2" t="str">
        <f>_xlfn.XLOOKUP(
  B5538,
  'Candidate Data'!A:A,
  'Candidate Data'!B:B,
  "Not Found"
)</f>
        <v>Recruiter2</v>
      </c>
      <c r="D5538" s="2" t="str">
        <f>_xlfn.XLOOKUP(
  C5538,
  'Recruiter Data'!A:A,
  'Recruiter Data'!B:B,
  "Unknown"
)</f>
        <v>N America</v>
      </c>
      <c r="E5538" t="s">
        <v>18</v>
      </c>
      <c r="F5538" t="str">
        <f t="shared" si="259"/>
        <v>Application Review</v>
      </c>
      <c r="G5538" s="1">
        <v>44657.918124999997</v>
      </c>
      <c r="H5538" t="str">
        <f t="shared" si="260"/>
        <v>2022-04</v>
      </c>
    </row>
    <row r="5539" spans="1:8" x14ac:dyDescent="0.3">
      <c r="A5539" s="2">
        <v>147117677079</v>
      </c>
      <c r="B5539" s="2" t="str">
        <f t="shared" si="258"/>
        <v>147117677079</v>
      </c>
      <c r="C5539" s="2" t="str">
        <f>_xlfn.XLOOKUP(
  B5539,
  'Candidate Data'!A:A,
  'Candidate Data'!B:B,
  "Not Found"
)</f>
        <v>Recruiter2</v>
      </c>
      <c r="D5539" s="2" t="str">
        <f>_xlfn.XLOOKUP(
  C5539,
  'Recruiter Data'!A:A,
  'Recruiter Data'!B:B,
  "Unknown"
)</f>
        <v>N America</v>
      </c>
      <c r="E5539" t="s">
        <v>18</v>
      </c>
      <c r="F5539" t="str">
        <f t="shared" si="259"/>
        <v>Application Review</v>
      </c>
      <c r="G5539" s="1">
        <v>44657.919502314813</v>
      </c>
      <c r="H5539" t="str">
        <f t="shared" si="260"/>
        <v>2022-04</v>
      </c>
    </row>
    <row r="5540" spans="1:8" x14ac:dyDescent="0.3">
      <c r="A5540" s="2">
        <v>147117677079</v>
      </c>
      <c r="B5540" s="2" t="str">
        <f t="shared" si="258"/>
        <v>147117677079</v>
      </c>
      <c r="C5540" s="2" t="str">
        <f>_xlfn.XLOOKUP(
  B5540,
  'Candidate Data'!A:A,
  'Candidate Data'!B:B,
  "Not Found"
)</f>
        <v>Recruiter2</v>
      </c>
      <c r="D5540" s="2" t="str">
        <f>_xlfn.XLOOKUP(
  C5540,
  'Recruiter Data'!A:A,
  'Recruiter Data'!B:B,
  "Unknown"
)</f>
        <v>N America</v>
      </c>
      <c r="E5540" t="s">
        <v>18</v>
      </c>
      <c r="F5540" t="str">
        <f t="shared" si="259"/>
        <v>Application Review</v>
      </c>
      <c r="G5540" s="1">
        <v>44657.922986111109</v>
      </c>
      <c r="H5540" t="str">
        <f t="shared" si="260"/>
        <v>2022-04</v>
      </c>
    </row>
    <row r="5541" spans="1:8" x14ac:dyDescent="0.3">
      <c r="A5541" s="2">
        <v>147117677079</v>
      </c>
      <c r="B5541" s="2" t="str">
        <f t="shared" si="258"/>
        <v>147117677079</v>
      </c>
      <c r="C5541" s="2" t="str">
        <f>_xlfn.XLOOKUP(
  B5541,
  'Candidate Data'!A:A,
  'Candidate Data'!B:B,
  "Not Found"
)</f>
        <v>Recruiter2</v>
      </c>
      <c r="D5541" s="2" t="str">
        <f>_xlfn.XLOOKUP(
  C5541,
  'Recruiter Data'!A:A,
  'Recruiter Data'!B:B,
  "Unknown"
)</f>
        <v>N America</v>
      </c>
      <c r="E5541" t="s">
        <v>18</v>
      </c>
      <c r="F5541" t="str">
        <f t="shared" si="259"/>
        <v>Application Review</v>
      </c>
      <c r="G5541" s="1">
        <v>44657.926435185182</v>
      </c>
      <c r="H5541" t="str">
        <f t="shared" si="260"/>
        <v>2022-04</v>
      </c>
    </row>
    <row r="5542" spans="1:8" x14ac:dyDescent="0.3">
      <c r="A5542" s="2">
        <v>147117677079</v>
      </c>
      <c r="B5542" s="2" t="str">
        <f t="shared" si="258"/>
        <v>147117677079</v>
      </c>
      <c r="C5542" s="2" t="str">
        <f>_xlfn.XLOOKUP(
  B5542,
  'Candidate Data'!A:A,
  'Candidate Data'!B:B,
  "Not Found"
)</f>
        <v>Recruiter2</v>
      </c>
      <c r="D5542" s="2" t="str">
        <f>_xlfn.XLOOKUP(
  C5542,
  'Recruiter Data'!A:A,
  'Recruiter Data'!B:B,
  "Unknown"
)</f>
        <v>N America</v>
      </c>
      <c r="E5542" t="s">
        <v>18</v>
      </c>
      <c r="F5542" t="str">
        <f t="shared" si="259"/>
        <v>Application Review</v>
      </c>
      <c r="G5542" s="1">
        <v>44657.928495370368</v>
      </c>
      <c r="H5542" t="str">
        <f t="shared" si="260"/>
        <v>2022-04</v>
      </c>
    </row>
    <row r="5543" spans="1:8" x14ac:dyDescent="0.3">
      <c r="A5543" s="2">
        <v>147117677079</v>
      </c>
      <c r="B5543" s="2" t="str">
        <f t="shared" si="258"/>
        <v>147117677079</v>
      </c>
      <c r="C5543" s="2" t="str">
        <f>_xlfn.XLOOKUP(
  B5543,
  'Candidate Data'!A:A,
  'Candidate Data'!B:B,
  "Not Found"
)</f>
        <v>Recruiter2</v>
      </c>
      <c r="D5543" s="2" t="str">
        <f>_xlfn.XLOOKUP(
  C5543,
  'Recruiter Data'!A:A,
  'Recruiter Data'!B:B,
  "Unknown"
)</f>
        <v>N America</v>
      </c>
      <c r="E5543" t="s">
        <v>18</v>
      </c>
      <c r="F5543" t="str">
        <f t="shared" si="259"/>
        <v>Application Review</v>
      </c>
      <c r="G5543" s="1">
        <v>44657.931261574071</v>
      </c>
      <c r="H5543" t="str">
        <f t="shared" si="260"/>
        <v>2022-04</v>
      </c>
    </row>
    <row r="5544" spans="1:8" x14ac:dyDescent="0.3">
      <c r="A5544" s="2">
        <v>147117677079</v>
      </c>
      <c r="B5544" s="2" t="str">
        <f t="shared" si="258"/>
        <v>147117677079</v>
      </c>
      <c r="C5544" s="2" t="str">
        <f>_xlfn.XLOOKUP(
  B5544,
  'Candidate Data'!A:A,
  'Candidate Data'!B:B,
  "Not Found"
)</f>
        <v>Recruiter2</v>
      </c>
      <c r="D5544" s="2" t="str">
        <f>_xlfn.XLOOKUP(
  C5544,
  'Recruiter Data'!A:A,
  'Recruiter Data'!B:B,
  "Unknown"
)</f>
        <v>N America</v>
      </c>
      <c r="E5544" t="s">
        <v>18</v>
      </c>
      <c r="F5544" t="str">
        <f t="shared" si="259"/>
        <v>Application Review</v>
      </c>
      <c r="G5544" s="1">
        <v>44657.932719907411</v>
      </c>
      <c r="H5544" t="str">
        <f t="shared" si="260"/>
        <v>2022-04</v>
      </c>
    </row>
    <row r="5545" spans="1:8" x14ac:dyDescent="0.3">
      <c r="A5545" s="2">
        <v>147117677079</v>
      </c>
      <c r="B5545" s="2" t="str">
        <f t="shared" si="258"/>
        <v>147117677079</v>
      </c>
      <c r="C5545" s="2" t="str">
        <f>_xlfn.XLOOKUP(
  B5545,
  'Candidate Data'!A:A,
  'Candidate Data'!B:B,
  "Not Found"
)</f>
        <v>Recruiter2</v>
      </c>
      <c r="D5545" s="2" t="str">
        <f>_xlfn.XLOOKUP(
  C5545,
  'Recruiter Data'!A:A,
  'Recruiter Data'!B:B,
  "Unknown"
)</f>
        <v>N America</v>
      </c>
      <c r="E5545" t="s">
        <v>18</v>
      </c>
      <c r="F5545" t="str">
        <f t="shared" si="259"/>
        <v>Application Review</v>
      </c>
      <c r="G5545" s="1">
        <v>44657.943136574075</v>
      </c>
      <c r="H5545" t="str">
        <f t="shared" si="260"/>
        <v>2022-04</v>
      </c>
    </row>
    <row r="5546" spans="1:8" x14ac:dyDescent="0.3">
      <c r="A5546" s="2">
        <v>147117677079</v>
      </c>
      <c r="B5546" s="2" t="str">
        <f t="shared" si="258"/>
        <v>147117677079</v>
      </c>
      <c r="C5546" s="2" t="str">
        <f>_xlfn.XLOOKUP(
  B5546,
  'Candidate Data'!A:A,
  'Candidate Data'!B:B,
  "Not Found"
)</f>
        <v>Recruiter2</v>
      </c>
      <c r="D5546" s="2" t="str">
        <f>_xlfn.XLOOKUP(
  C5546,
  'Recruiter Data'!A:A,
  'Recruiter Data'!B:B,
  "Unknown"
)</f>
        <v>N America</v>
      </c>
      <c r="E5546" t="s">
        <v>18</v>
      </c>
      <c r="F5546" t="str">
        <f t="shared" si="259"/>
        <v>Application Review</v>
      </c>
      <c r="G5546" s="1">
        <v>44657.953611111108</v>
      </c>
      <c r="H5546" t="str">
        <f t="shared" si="260"/>
        <v>2022-04</v>
      </c>
    </row>
    <row r="5547" spans="1:8" x14ac:dyDescent="0.3">
      <c r="A5547" s="2">
        <v>147117677079</v>
      </c>
      <c r="B5547" s="2" t="str">
        <f t="shared" si="258"/>
        <v>147117677079</v>
      </c>
      <c r="C5547" s="2" t="str">
        <f>_xlfn.XLOOKUP(
  B5547,
  'Candidate Data'!A:A,
  'Candidate Data'!B:B,
  "Not Found"
)</f>
        <v>Recruiter2</v>
      </c>
      <c r="D5547" s="2" t="str">
        <f>_xlfn.XLOOKUP(
  C5547,
  'Recruiter Data'!A:A,
  'Recruiter Data'!B:B,
  "Unknown"
)</f>
        <v>N America</v>
      </c>
      <c r="E5547" t="s">
        <v>20</v>
      </c>
      <c r="F5547" t="str">
        <f t="shared" si="259"/>
        <v>Interview #1</v>
      </c>
      <c r="G5547" s="1">
        <v>44666.820590277777</v>
      </c>
      <c r="H5547" t="str">
        <f t="shared" si="260"/>
        <v>2022-04</v>
      </c>
    </row>
    <row r="5548" spans="1:8" x14ac:dyDescent="0.3">
      <c r="A5548" s="2">
        <v>147117677079</v>
      </c>
      <c r="B5548" s="2" t="str">
        <f t="shared" si="258"/>
        <v>147117677079</v>
      </c>
      <c r="C5548" s="2" t="str">
        <f>_xlfn.XLOOKUP(
  B5548,
  'Candidate Data'!A:A,
  'Candidate Data'!B:B,
  "Not Found"
)</f>
        <v>Recruiter2</v>
      </c>
      <c r="D5548" s="2" t="str">
        <f>_xlfn.XLOOKUP(
  C5548,
  'Recruiter Data'!A:A,
  'Recruiter Data'!B:B,
  "Unknown"
)</f>
        <v>N America</v>
      </c>
      <c r="E5548" t="s">
        <v>20</v>
      </c>
      <c r="F5548" t="str">
        <f t="shared" si="259"/>
        <v>Interview #1</v>
      </c>
      <c r="G5548" s="1">
        <v>44679.672048611108</v>
      </c>
      <c r="H5548" t="str">
        <f t="shared" si="260"/>
        <v>2022-04</v>
      </c>
    </row>
    <row r="5549" spans="1:8" x14ac:dyDescent="0.3">
      <c r="A5549" s="2">
        <v>147117677079</v>
      </c>
      <c r="B5549" s="2" t="str">
        <f t="shared" si="258"/>
        <v>147117677079</v>
      </c>
      <c r="C5549" s="2" t="str">
        <f>_xlfn.XLOOKUP(
  B5549,
  'Candidate Data'!A:A,
  'Candidate Data'!B:B,
  "Not Found"
)</f>
        <v>Recruiter2</v>
      </c>
      <c r="D5549" s="2" t="str">
        <f>_xlfn.XLOOKUP(
  C5549,
  'Recruiter Data'!A:A,
  'Recruiter Data'!B:B,
  "Unknown"
)</f>
        <v>N America</v>
      </c>
      <c r="E5549" t="s">
        <v>19</v>
      </c>
      <c r="F5549" t="str">
        <f t="shared" si="259"/>
        <v>Phone Screen</v>
      </c>
      <c r="G5549" s="1">
        <v>44658.534201388888</v>
      </c>
      <c r="H5549" t="str">
        <f t="shared" si="260"/>
        <v>2022-04</v>
      </c>
    </row>
    <row r="5550" spans="1:8" x14ac:dyDescent="0.3">
      <c r="A5550" s="2">
        <v>147117677079</v>
      </c>
      <c r="B5550" s="2" t="str">
        <f t="shared" si="258"/>
        <v>147117677079</v>
      </c>
      <c r="C5550" s="2" t="str">
        <f>_xlfn.XLOOKUP(
  B5550,
  'Candidate Data'!A:A,
  'Candidate Data'!B:B,
  "Not Found"
)</f>
        <v>Recruiter2</v>
      </c>
      <c r="D5550" s="2" t="str">
        <f>_xlfn.XLOOKUP(
  C5550,
  'Recruiter Data'!A:A,
  'Recruiter Data'!B:B,
  "Unknown"
)</f>
        <v>N America</v>
      </c>
      <c r="E5550" t="s">
        <v>19</v>
      </c>
      <c r="F5550" t="str">
        <f t="shared" si="259"/>
        <v>Phone Screen</v>
      </c>
      <c r="G5550" s="1">
        <v>44659.609317129631</v>
      </c>
      <c r="H5550" t="str">
        <f t="shared" si="260"/>
        <v>2022-04</v>
      </c>
    </row>
    <row r="5551" spans="1:8" x14ac:dyDescent="0.3">
      <c r="A5551" s="2">
        <v>147117677079</v>
      </c>
      <c r="B5551" s="2" t="str">
        <f t="shared" si="258"/>
        <v>147117677079</v>
      </c>
      <c r="C5551" s="2" t="str">
        <f>_xlfn.XLOOKUP(
  B5551,
  'Candidate Data'!A:A,
  'Candidate Data'!B:B,
  "Not Found"
)</f>
        <v>Recruiter2</v>
      </c>
      <c r="D5551" s="2" t="str">
        <f>_xlfn.XLOOKUP(
  C5551,
  'Recruiter Data'!A:A,
  'Recruiter Data'!B:B,
  "Unknown"
)</f>
        <v>N America</v>
      </c>
      <c r="E5551" t="s">
        <v>19</v>
      </c>
      <c r="F5551" t="str">
        <f t="shared" si="259"/>
        <v>Phone Screen</v>
      </c>
      <c r="G5551" s="1">
        <v>44659.702233796299</v>
      </c>
      <c r="H5551" t="str">
        <f t="shared" si="260"/>
        <v>2022-04</v>
      </c>
    </row>
    <row r="5552" spans="1:8" x14ac:dyDescent="0.3">
      <c r="A5552" s="2">
        <v>147117677079</v>
      </c>
      <c r="B5552" s="2" t="str">
        <f t="shared" si="258"/>
        <v>147117677079</v>
      </c>
      <c r="C5552" s="2" t="str">
        <f>_xlfn.XLOOKUP(
  B5552,
  'Candidate Data'!A:A,
  'Candidate Data'!B:B,
  "Not Found"
)</f>
        <v>Recruiter2</v>
      </c>
      <c r="D5552" s="2" t="str">
        <f>_xlfn.XLOOKUP(
  C5552,
  'Recruiter Data'!A:A,
  'Recruiter Data'!B:B,
  "Unknown"
)</f>
        <v>N America</v>
      </c>
      <c r="E5552" t="s">
        <v>19</v>
      </c>
      <c r="F5552" t="str">
        <f t="shared" si="259"/>
        <v>Phone Screen</v>
      </c>
      <c r="G5552" s="1">
        <v>44660.660532407404</v>
      </c>
      <c r="H5552" t="str">
        <f t="shared" si="260"/>
        <v>2022-04</v>
      </c>
    </row>
    <row r="5553" spans="1:8" x14ac:dyDescent="0.3">
      <c r="A5553" s="2">
        <v>147117677079</v>
      </c>
      <c r="B5553" s="2" t="str">
        <f t="shared" si="258"/>
        <v>147117677079</v>
      </c>
      <c r="C5553" s="2" t="str">
        <f>_xlfn.XLOOKUP(
  B5553,
  'Candidate Data'!A:A,
  'Candidate Data'!B:B,
  "Not Found"
)</f>
        <v>Recruiter2</v>
      </c>
      <c r="D5553" s="2" t="str">
        <f>_xlfn.XLOOKUP(
  C5553,
  'Recruiter Data'!A:A,
  'Recruiter Data'!B:B,
  "Unknown"
)</f>
        <v>N America</v>
      </c>
      <c r="E5553" t="s">
        <v>19</v>
      </c>
      <c r="F5553" t="str">
        <f t="shared" si="259"/>
        <v>Phone Screen</v>
      </c>
      <c r="G5553" s="1">
        <v>44679.672048611108</v>
      </c>
      <c r="H5553" t="str">
        <f t="shared" si="260"/>
        <v>2022-04</v>
      </c>
    </row>
    <row r="5554" spans="1:8" x14ac:dyDescent="0.3">
      <c r="A5554" s="2">
        <v>180338224725</v>
      </c>
      <c r="B5554" s="2" t="str">
        <f t="shared" si="258"/>
        <v>180338224725</v>
      </c>
      <c r="C5554" s="2" t="str">
        <f>_xlfn.XLOOKUP(
  B5554,
  'Candidate Data'!A:A,
  'Candidate Data'!B:B,
  "Not Found"
)</f>
        <v>Recruiter2</v>
      </c>
      <c r="D5554" s="2" t="str">
        <f>_xlfn.XLOOKUP(
  C5554,
  'Recruiter Data'!A:A,
  'Recruiter Data'!B:B,
  "Unknown"
)</f>
        <v>N America</v>
      </c>
      <c r="E5554" t="s">
        <v>18</v>
      </c>
      <c r="F5554" t="str">
        <f t="shared" si="259"/>
        <v>Application Review</v>
      </c>
      <c r="G5554" s="1">
        <v>44657.892430555556</v>
      </c>
      <c r="H5554" t="str">
        <f t="shared" si="260"/>
        <v>2022-04</v>
      </c>
    </row>
    <row r="5555" spans="1:8" x14ac:dyDescent="0.3">
      <c r="A5555" s="2">
        <v>180338224725</v>
      </c>
      <c r="B5555" s="2" t="str">
        <f t="shared" si="258"/>
        <v>180338224725</v>
      </c>
      <c r="C5555" s="2" t="str">
        <f>_xlfn.XLOOKUP(
  B5555,
  'Candidate Data'!A:A,
  'Candidate Data'!B:B,
  "Not Found"
)</f>
        <v>Recruiter2</v>
      </c>
      <c r="D5555" s="2" t="str">
        <f>_xlfn.XLOOKUP(
  C5555,
  'Recruiter Data'!A:A,
  'Recruiter Data'!B:B,
  "Unknown"
)</f>
        <v>N America</v>
      </c>
      <c r="E5555" t="s">
        <v>20</v>
      </c>
      <c r="F5555" t="str">
        <f t="shared" si="259"/>
        <v>Interview #1</v>
      </c>
      <c r="G5555" s="1">
        <v>44674.72755787037</v>
      </c>
      <c r="H5555" t="str">
        <f t="shared" si="260"/>
        <v>2022-04</v>
      </c>
    </row>
    <row r="5556" spans="1:8" x14ac:dyDescent="0.3">
      <c r="A5556" s="2">
        <v>180338224725</v>
      </c>
      <c r="B5556" s="2" t="str">
        <f t="shared" si="258"/>
        <v>180338224725</v>
      </c>
      <c r="C5556" s="2" t="str">
        <f>_xlfn.XLOOKUP(
  B5556,
  'Candidate Data'!A:A,
  'Candidate Data'!B:B,
  "Not Found"
)</f>
        <v>Recruiter2</v>
      </c>
      <c r="D5556" s="2" t="str">
        <f>_xlfn.XLOOKUP(
  C5556,
  'Recruiter Data'!A:A,
  'Recruiter Data'!B:B,
  "Unknown"
)</f>
        <v>N America</v>
      </c>
      <c r="E5556" t="s">
        <v>19</v>
      </c>
      <c r="F5556" t="str">
        <f t="shared" si="259"/>
        <v>Phone Screen</v>
      </c>
      <c r="G5556" s="1">
        <v>44668.050798611112</v>
      </c>
      <c r="H5556" t="str">
        <f t="shared" si="260"/>
        <v>2022-04</v>
      </c>
    </row>
    <row r="5557" spans="1:8" x14ac:dyDescent="0.3">
      <c r="A5557" s="2">
        <v>138553822387</v>
      </c>
      <c r="B5557" s="2" t="str">
        <f t="shared" si="258"/>
        <v>138553822387</v>
      </c>
      <c r="C5557" s="2" t="str">
        <f>_xlfn.XLOOKUP(
  B5557,
  'Candidate Data'!A:A,
  'Candidate Data'!B:B,
  "Not Found"
)</f>
        <v>Recruiter15</v>
      </c>
      <c r="D5557" s="2" t="str">
        <f>_xlfn.XLOOKUP(
  C5557,
  'Recruiter Data'!A:A,
  'Recruiter Data'!B:B,
  "Unknown"
)</f>
        <v>N America</v>
      </c>
      <c r="E5557" t="s">
        <v>18</v>
      </c>
      <c r="F5557" t="str">
        <f t="shared" si="259"/>
        <v>Application Review</v>
      </c>
      <c r="G5557" s="1">
        <v>44657.909814814811</v>
      </c>
      <c r="H5557" t="str">
        <f t="shared" si="260"/>
        <v>2022-04</v>
      </c>
    </row>
    <row r="5558" spans="1:8" x14ac:dyDescent="0.3">
      <c r="A5558" s="2">
        <v>120788119527</v>
      </c>
      <c r="B5558" s="2" t="str">
        <f t="shared" si="258"/>
        <v>120788119527</v>
      </c>
      <c r="C5558" s="2" t="str">
        <f>_xlfn.XLOOKUP(
  B5558,
  'Candidate Data'!A:A,
  'Candidate Data'!B:B,
  "Not Found"
)</f>
        <v>Recruiter7</v>
      </c>
      <c r="D5558" s="2" t="str">
        <f>_xlfn.XLOOKUP(
  C5558,
  'Recruiter Data'!A:A,
  'Recruiter Data'!B:B,
  "Unknown"
)</f>
        <v>N America</v>
      </c>
      <c r="E5558" t="s">
        <v>18</v>
      </c>
      <c r="F5558" t="str">
        <f t="shared" si="259"/>
        <v>Application Review</v>
      </c>
      <c r="G5558" s="1">
        <v>44657.927106481482</v>
      </c>
      <c r="H5558" t="str">
        <f t="shared" si="260"/>
        <v>2022-04</v>
      </c>
    </row>
    <row r="5559" spans="1:8" x14ac:dyDescent="0.3">
      <c r="A5559" s="2">
        <v>120788119527</v>
      </c>
      <c r="B5559" s="2" t="str">
        <f t="shared" si="258"/>
        <v>120788119527</v>
      </c>
      <c r="C5559" s="2" t="str">
        <f>_xlfn.XLOOKUP(
  B5559,
  'Candidate Data'!A:A,
  'Candidate Data'!B:B,
  "Not Found"
)</f>
        <v>Recruiter7</v>
      </c>
      <c r="D5559" s="2" t="str">
        <f>_xlfn.XLOOKUP(
  C5559,
  'Recruiter Data'!A:A,
  'Recruiter Data'!B:B,
  "Unknown"
)</f>
        <v>N America</v>
      </c>
      <c r="E5559" t="s">
        <v>18</v>
      </c>
      <c r="F5559" t="str">
        <f t="shared" si="259"/>
        <v>Application Review</v>
      </c>
      <c r="G5559" s="1">
        <v>44657.931354166663</v>
      </c>
      <c r="H5559" t="str">
        <f t="shared" si="260"/>
        <v>2022-04</v>
      </c>
    </row>
    <row r="5560" spans="1:8" x14ac:dyDescent="0.3">
      <c r="A5560" s="2">
        <v>120788119527</v>
      </c>
      <c r="B5560" s="2" t="str">
        <f t="shared" si="258"/>
        <v>120788119527</v>
      </c>
      <c r="C5560" s="2" t="str">
        <f>_xlfn.XLOOKUP(
  B5560,
  'Candidate Data'!A:A,
  'Candidate Data'!B:B,
  "Not Found"
)</f>
        <v>Recruiter7</v>
      </c>
      <c r="D5560" s="2" t="str">
        <f>_xlfn.XLOOKUP(
  C5560,
  'Recruiter Data'!A:A,
  'Recruiter Data'!B:B,
  "Unknown"
)</f>
        <v>N America</v>
      </c>
      <c r="E5560" t="s">
        <v>18</v>
      </c>
      <c r="F5560" t="str">
        <f t="shared" si="259"/>
        <v>Application Review</v>
      </c>
      <c r="G5560" s="1">
        <v>44657.93273148148</v>
      </c>
      <c r="H5560" t="str">
        <f t="shared" si="260"/>
        <v>2022-04</v>
      </c>
    </row>
    <row r="5561" spans="1:8" x14ac:dyDescent="0.3">
      <c r="A5561" s="2">
        <v>120788119527</v>
      </c>
      <c r="B5561" s="2" t="str">
        <f t="shared" si="258"/>
        <v>120788119527</v>
      </c>
      <c r="C5561" s="2" t="str">
        <f>_xlfn.XLOOKUP(
  B5561,
  'Candidate Data'!A:A,
  'Candidate Data'!B:B,
  "Not Found"
)</f>
        <v>Recruiter7</v>
      </c>
      <c r="D5561" s="2" t="str">
        <f>_xlfn.XLOOKUP(
  C5561,
  'Recruiter Data'!A:A,
  'Recruiter Data'!B:B,
  "Unknown"
)</f>
        <v>N America</v>
      </c>
      <c r="E5561" t="s">
        <v>20</v>
      </c>
      <c r="F5561" t="str">
        <f t="shared" si="259"/>
        <v>Interview #1</v>
      </c>
      <c r="G5561" s="1">
        <v>44665.689837962964</v>
      </c>
      <c r="H5561" t="str">
        <f t="shared" si="260"/>
        <v>2022-04</v>
      </c>
    </row>
    <row r="5562" spans="1:8" x14ac:dyDescent="0.3">
      <c r="A5562" s="2">
        <v>120788119527</v>
      </c>
      <c r="B5562" s="2" t="str">
        <f t="shared" si="258"/>
        <v>120788119527</v>
      </c>
      <c r="C5562" s="2" t="str">
        <f>_xlfn.XLOOKUP(
  B5562,
  'Candidate Data'!A:A,
  'Candidate Data'!B:B,
  "Not Found"
)</f>
        <v>Recruiter7</v>
      </c>
      <c r="D5562" s="2" t="str">
        <f>_xlfn.XLOOKUP(
  C5562,
  'Recruiter Data'!A:A,
  'Recruiter Data'!B:B,
  "Unknown"
)</f>
        <v>N America</v>
      </c>
      <c r="E5562" t="s">
        <v>19</v>
      </c>
      <c r="F5562" t="str">
        <f t="shared" si="259"/>
        <v>Phone Screen</v>
      </c>
      <c r="G5562" s="1">
        <v>44659.562569444446</v>
      </c>
      <c r="H5562" t="str">
        <f t="shared" si="260"/>
        <v>2022-04</v>
      </c>
    </row>
    <row r="5563" spans="1:8" x14ac:dyDescent="0.3">
      <c r="A5563" s="2">
        <v>130082478893</v>
      </c>
      <c r="B5563" s="2" t="str">
        <f t="shared" si="258"/>
        <v>130082478893</v>
      </c>
      <c r="C5563" s="2" t="str">
        <f>_xlfn.XLOOKUP(
  B5563,
  'Candidate Data'!A:A,
  'Candidate Data'!B:B,
  "Not Found"
)</f>
        <v>Recruiter10</v>
      </c>
      <c r="D5563" s="2" t="str">
        <f>_xlfn.XLOOKUP(
  C5563,
  'Recruiter Data'!A:A,
  'Recruiter Data'!B:B,
  "Unknown"
)</f>
        <v>N America</v>
      </c>
      <c r="E5563" t="s">
        <v>18</v>
      </c>
      <c r="F5563" t="str">
        <f t="shared" si="259"/>
        <v>Application Review</v>
      </c>
      <c r="G5563" s="1">
        <v>44658.029976851853</v>
      </c>
      <c r="H5563" t="str">
        <f t="shared" si="260"/>
        <v>2022-04</v>
      </c>
    </row>
    <row r="5564" spans="1:8" x14ac:dyDescent="0.3">
      <c r="A5564" s="2">
        <v>148020139491</v>
      </c>
      <c r="B5564" s="2" t="str">
        <f t="shared" si="258"/>
        <v>148020139491</v>
      </c>
      <c r="C5564" s="2" t="str">
        <f>_xlfn.XLOOKUP(
  B5564,
  'Candidate Data'!A:A,
  'Candidate Data'!B:B,
  "Not Found"
)</f>
        <v>Recruiter15</v>
      </c>
      <c r="D5564" s="2" t="str">
        <f>_xlfn.XLOOKUP(
  C5564,
  'Recruiter Data'!A:A,
  'Recruiter Data'!B:B,
  "Unknown"
)</f>
        <v>N America</v>
      </c>
      <c r="E5564" t="s">
        <v>18</v>
      </c>
      <c r="F5564" t="str">
        <f t="shared" si="259"/>
        <v>Application Review</v>
      </c>
      <c r="G5564" s="1">
        <v>44658.040324074071</v>
      </c>
      <c r="H5564" t="str">
        <f t="shared" si="260"/>
        <v>2022-04</v>
      </c>
    </row>
    <row r="5565" spans="1:8" x14ac:dyDescent="0.3">
      <c r="A5565" s="2">
        <v>187577510888</v>
      </c>
      <c r="B5565" s="2" t="str">
        <f t="shared" si="258"/>
        <v>187577510888</v>
      </c>
      <c r="C5565" s="2" t="str">
        <f>_xlfn.XLOOKUP(
  B5565,
  'Candidate Data'!A:A,
  'Candidate Data'!B:B,
  "Not Found"
)</f>
        <v>Recruiter2</v>
      </c>
      <c r="D5565" s="2" t="str">
        <f>_xlfn.XLOOKUP(
  C5565,
  'Recruiter Data'!A:A,
  'Recruiter Data'!B:B,
  "Unknown"
)</f>
        <v>N America</v>
      </c>
      <c r="E5565" t="s">
        <v>18</v>
      </c>
      <c r="F5565" t="str">
        <f t="shared" si="259"/>
        <v>Application Review</v>
      </c>
      <c r="G5565" s="1">
        <v>44658.069513888891</v>
      </c>
      <c r="H5565" t="str">
        <f t="shared" si="260"/>
        <v>2022-04</v>
      </c>
    </row>
    <row r="5566" spans="1:8" x14ac:dyDescent="0.3">
      <c r="A5566" s="2">
        <v>187577510888</v>
      </c>
      <c r="B5566" s="2" t="str">
        <f t="shared" si="258"/>
        <v>187577510888</v>
      </c>
      <c r="C5566" s="2" t="str">
        <f>_xlfn.XLOOKUP(
  B5566,
  'Candidate Data'!A:A,
  'Candidate Data'!B:B,
  "Not Found"
)</f>
        <v>Recruiter2</v>
      </c>
      <c r="D5566" s="2" t="str">
        <f>_xlfn.XLOOKUP(
  C5566,
  'Recruiter Data'!A:A,
  'Recruiter Data'!B:B,
  "Unknown"
)</f>
        <v>N America</v>
      </c>
      <c r="E5566" t="s">
        <v>20</v>
      </c>
      <c r="F5566" t="str">
        <f t="shared" si="259"/>
        <v>Interview #1</v>
      </c>
      <c r="G5566" s="1">
        <v>44669.775972222225</v>
      </c>
      <c r="H5566" t="str">
        <f t="shared" si="260"/>
        <v>2022-04</v>
      </c>
    </row>
    <row r="5567" spans="1:8" x14ac:dyDescent="0.3">
      <c r="A5567" s="2">
        <v>187577510888</v>
      </c>
      <c r="B5567" s="2" t="str">
        <f t="shared" si="258"/>
        <v>187577510888</v>
      </c>
      <c r="C5567" s="2" t="str">
        <f>_xlfn.XLOOKUP(
  B5567,
  'Candidate Data'!A:A,
  'Candidate Data'!B:B,
  "Not Found"
)</f>
        <v>Recruiter2</v>
      </c>
      <c r="D5567" s="2" t="str">
        <f>_xlfn.XLOOKUP(
  C5567,
  'Recruiter Data'!A:A,
  'Recruiter Data'!B:B,
  "Unknown"
)</f>
        <v>N America</v>
      </c>
      <c r="E5567" t="s">
        <v>19</v>
      </c>
      <c r="F5567" t="str">
        <f t="shared" si="259"/>
        <v>Phone Screen</v>
      </c>
      <c r="G5567" s="1">
        <v>44660.776550925926</v>
      </c>
      <c r="H5567" t="str">
        <f t="shared" si="260"/>
        <v>2022-04</v>
      </c>
    </row>
    <row r="5568" spans="1:8" x14ac:dyDescent="0.3">
      <c r="A5568" s="2">
        <v>177130614030</v>
      </c>
      <c r="B5568" s="2" t="str">
        <f t="shared" si="258"/>
        <v>177130614030</v>
      </c>
      <c r="C5568" s="2" t="str">
        <f>_xlfn.XLOOKUP(
  B5568,
  'Candidate Data'!A:A,
  'Candidate Data'!B:B,
  "Not Found"
)</f>
        <v>Recruiter2</v>
      </c>
      <c r="D5568" s="2" t="str">
        <f>_xlfn.XLOOKUP(
  C5568,
  'Recruiter Data'!A:A,
  'Recruiter Data'!B:B,
  "Unknown"
)</f>
        <v>N America</v>
      </c>
      <c r="E5568" t="s">
        <v>18</v>
      </c>
      <c r="F5568" t="str">
        <f t="shared" si="259"/>
        <v>Application Review</v>
      </c>
      <c r="G5568" s="1">
        <v>44658.100752314815</v>
      </c>
      <c r="H5568" t="str">
        <f t="shared" si="260"/>
        <v>2022-04</v>
      </c>
    </row>
    <row r="5569" spans="1:8" x14ac:dyDescent="0.3">
      <c r="A5569" s="2">
        <v>108707953469</v>
      </c>
      <c r="B5569" s="2" t="str">
        <f t="shared" si="258"/>
        <v>108707953469</v>
      </c>
      <c r="C5569" s="2" t="str">
        <f>_xlfn.XLOOKUP(
  B5569,
  'Candidate Data'!A:A,
  'Candidate Data'!B:B,
  "Not Found"
)</f>
        <v>Recruiter17</v>
      </c>
      <c r="D5569" s="2" t="str">
        <f>_xlfn.XLOOKUP(
  C5569,
  'Recruiter Data'!A:A,
  'Recruiter Data'!B:B,
  "Unknown"
)</f>
        <v>N America</v>
      </c>
      <c r="E5569" t="s">
        <v>18</v>
      </c>
      <c r="F5569" t="str">
        <f t="shared" si="259"/>
        <v>Application Review</v>
      </c>
      <c r="G5569" s="1">
        <v>44658.508425925924</v>
      </c>
      <c r="H5569" t="str">
        <f t="shared" si="260"/>
        <v>2022-04</v>
      </c>
    </row>
    <row r="5570" spans="1:8" x14ac:dyDescent="0.3">
      <c r="A5570" s="2">
        <v>186823055602</v>
      </c>
      <c r="B5570" s="2" t="str">
        <f t="shared" si="258"/>
        <v>186823055602</v>
      </c>
      <c r="C5570" s="2" t="str">
        <f>_xlfn.XLOOKUP(
  B5570,
  'Candidate Data'!A:A,
  'Candidate Data'!B:B,
  "Not Found"
)</f>
        <v>Recruiter11</v>
      </c>
      <c r="D5570" s="2" t="str">
        <f>_xlfn.XLOOKUP(
  C5570,
  'Recruiter Data'!A:A,
  'Recruiter Data'!B:B,
  "Unknown"
)</f>
        <v>N America</v>
      </c>
      <c r="E5570" t="s">
        <v>18</v>
      </c>
      <c r="F5570" t="str">
        <f t="shared" si="259"/>
        <v>Application Review</v>
      </c>
      <c r="G5570" s="1">
        <v>44659.772893518515</v>
      </c>
      <c r="H5570" t="str">
        <f t="shared" si="260"/>
        <v>2022-04</v>
      </c>
    </row>
    <row r="5571" spans="1:8" x14ac:dyDescent="0.3">
      <c r="A5571" s="2">
        <v>186823055602</v>
      </c>
      <c r="B5571" s="2" t="str">
        <f t="shared" ref="B5571:B5634" si="261">TEXT(A5571,"0")</f>
        <v>186823055602</v>
      </c>
      <c r="C5571" s="2" t="str">
        <f>_xlfn.XLOOKUP(
  B5571,
  'Candidate Data'!A:A,
  'Candidate Data'!B:B,
  "Not Found"
)</f>
        <v>Recruiter11</v>
      </c>
      <c r="D5571" s="2" t="str">
        <f>_xlfn.XLOOKUP(
  C5571,
  'Recruiter Data'!A:A,
  'Recruiter Data'!B:B,
  "Unknown"
)</f>
        <v>N America</v>
      </c>
      <c r="E5571" t="s">
        <v>19</v>
      </c>
      <c r="F5571" t="str">
        <f t="shared" ref="F5571:F5634" si="262">IF(ISNUMBER(SEARCH("Phone Screen",E5571)),"Phone Screen",
IF(ISNUMBER(SEARCH("Interview #1",E5571)),"Interview #1",
IF(ISNUMBER(SEARCH("Final Interview",E5571)),"Final Interview",
IF(ISNUMBER(SEARCH("Next Steps",E5571)),"Next Steps",
IF(ISNUMBER(SEARCH("Diligence",E5571)),"Diligence",
IF(ISNUMBER(SEARCH("Waitlist",E5571)),"Waitlist",
"Application Review"))))))</f>
        <v>Phone Screen</v>
      </c>
      <c r="G5571" s="1">
        <v>44659.772893518515</v>
      </c>
      <c r="H5571" t="str">
        <f t="shared" ref="H5571:H5634" si="263">TEXT(G5571,"yyyy-mm")</f>
        <v>2022-04</v>
      </c>
    </row>
    <row r="5572" spans="1:8" x14ac:dyDescent="0.3">
      <c r="A5572" s="2">
        <v>176895569089</v>
      </c>
      <c r="B5572" s="2" t="str">
        <f t="shared" si="261"/>
        <v>176895569089</v>
      </c>
      <c r="C5572" s="2" t="str">
        <f>_xlfn.XLOOKUP(
  B5572,
  'Candidate Data'!A:A,
  'Candidate Data'!B:B,
  "Not Found"
)</f>
        <v>Recruiter11</v>
      </c>
      <c r="D5572" s="2" t="str">
        <f>_xlfn.XLOOKUP(
  C5572,
  'Recruiter Data'!A:A,
  'Recruiter Data'!B:B,
  "Unknown"
)</f>
        <v>N America</v>
      </c>
      <c r="E5572" t="s">
        <v>18</v>
      </c>
      <c r="F5572" t="str">
        <f t="shared" si="262"/>
        <v>Application Review</v>
      </c>
      <c r="G5572" s="1">
        <v>44658.580740740741</v>
      </c>
      <c r="H5572" t="str">
        <f t="shared" si="263"/>
        <v>2022-04</v>
      </c>
    </row>
    <row r="5573" spans="1:8" x14ac:dyDescent="0.3">
      <c r="A5573" s="2">
        <v>179769740170</v>
      </c>
      <c r="B5573" s="2" t="str">
        <f t="shared" si="261"/>
        <v>179769740170</v>
      </c>
      <c r="C5573" s="2" t="str">
        <f>_xlfn.XLOOKUP(
  B5573,
  'Candidate Data'!A:A,
  'Candidate Data'!B:B,
  "Not Found"
)</f>
        <v>Recruiter9</v>
      </c>
      <c r="D5573" s="2" t="str">
        <f>_xlfn.XLOOKUP(
  C5573,
  'Recruiter Data'!A:A,
  'Recruiter Data'!B:B,
  "Unknown"
)</f>
        <v>Europe</v>
      </c>
      <c r="E5573" t="s">
        <v>18</v>
      </c>
      <c r="F5573" t="str">
        <f t="shared" si="262"/>
        <v>Application Review</v>
      </c>
      <c r="G5573" s="1">
        <v>44658.586909722224</v>
      </c>
      <c r="H5573" t="str">
        <f t="shared" si="263"/>
        <v>2022-04</v>
      </c>
    </row>
    <row r="5574" spans="1:8" x14ac:dyDescent="0.3">
      <c r="A5574" s="2">
        <v>140757891861</v>
      </c>
      <c r="B5574" s="2" t="str">
        <f t="shared" si="261"/>
        <v>140757891861</v>
      </c>
      <c r="C5574" s="2" t="str">
        <f>_xlfn.XLOOKUP(
  B5574,
  'Candidate Data'!A:A,
  'Candidate Data'!B:B,
  "Not Found"
)</f>
        <v>Recruiter11</v>
      </c>
      <c r="D5574" s="2" t="str">
        <f>_xlfn.XLOOKUP(
  C5574,
  'Recruiter Data'!A:A,
  'Recruiter Data'!B:B,
  "Unknown"
)</f>
        <v>N America</v>
      </c>
      <c r="E5574" t="s">
        <v>18</v>
      </c>
      <c r="F5574" t="str">
        <f t="shared" si="262"/>
        <v>Application Review</v>
      </c>
      <c r="G5574" s="1">
        <v>44658.590324074074</v>
      </c>
      <c r="H5574" t="str">
        <f t="shared" si="263"/>
        <v>2022-04</v>
      </c>
    </row>
    <row r="5575" spans="1:8" x14ac:dyDescent="0.3">
      <c r="A5575" s="2">
        <v>140757891861</v>
      </c>
      <c r="B5575" s="2" t="str">
        <f t="shared" si="261"/>
        <v>140757891861</v>
      </c>
      <c r="C5575" s="2" t="str">
        <f>_xlfn.XLOOKUP(
  B5575,
  'Candidate Data'!A:A,
  'Candidate Data'!B:B,
  "Not Found"
)</f>
        <v>Recruiter11</v>
      </c>
      <c r="D5575" s="2" t="str">
        <f>_xlfn.XLOOKUP(
  C5575,
  'Recruiter Data'!A:A,
  'Recruiter Data'!B:B,
  "Unknown"
)</f>
        <v>N America</v>
      </c>
      <c r="E5575" t="s">
        <v>18</v>
      </c>
      <c r="F5575" t="str">
        <f t="shared" si="262"/>
        <v>Application Review</v>
      </c>
      <c r="G5575" s="1">
        <v>44658.593113425923</v>
      </c>
      <c r="H5575" t="str">
        <f t="shared" si="263"/>
        <v>2022-04</v>
      </c>
    </row>
    <row r="5576" spans="1:8" x14ac:dyDescent="0.3">
      <c r="A5576" s="2">
        <v>101965981347</v>
      </c>
      <c r="B5576" s="2" t="str">
        <f t="shared" si="261"/>
        <v>101965981347</v>
      </c>
      <c r="C5576" s="2" t="str">
        <f>_xlfn.XLOOKUP(
  B5576,
  'Candidate Data'!A:A,
  'Candidate Data'!B:B,
  "Not Found"
)</f>
        <v>Recruiter15</v>
      </c>
      <c r="D5576" s="2" t="str">
        <f>_xlfn.XLOOKUP(
  C5576,
  'Recruiter Data'!A:A,
  'Recruiter Data'!B:B,
  "Unknown"
)</f>
        <v>N America</v>
      </c>
      <c r="E5576" t="s">
        <v>18</v>
      </c>
      <c r="F5576" t="str">
        <f t="shared" si="262"/>
        <v>Application Review</v>
      </c>
      <c r="G5576" s="1">
        <v>44658.605000000003</v>
      </c>
      <c r="H5576" t="str">
        <f t="shared" si="263"/>
        <v>2022-04</v>
      </c>
    </row>
    <row r="5577" spans="1:8" x14ac:dyDescent="0.3">
      <c r="A5577" s="2">
        <v>161888503025</v>
      </c>
      <c r="B5577" s="2" t="str">
        <f t="shared" si="261"/>
        <v>161888503025</v>
      </c>
      <c r="C5577" s="2" t="str">
        <f>_xlfn.XLOOKUP(
  B5577,
  'Candidate Data'!A:A,
  'Candidate Data'!B:B,
  "Not Found"
)</f>
        <v>Recruiter10</v>
      </c>
      <c r="D5577" s="2" t="str">
        <f>_xlfn.XLOOKUP(
  C5577,
  'Recruiter Data'!A:A,
  'Recruiter Data'!B:B,
  "Unknown"
)</f>
        <v>N America</v>
      </c>
      <c r="E5577" t="s">
        <v>18</v>
      </c>
      <c r="F5577" t="str">
        <f t="shared" si="262"/>
        <v>Application Review</v>
      </c>
      <c r="G5577" s="1">
        <v>44658.662754629629</v>
      </c>
      <c r="H5577" t="str">
        <f t="shared" si="263"/>
        <v>2022-04</v>
      </c>
    </row>
    <row r="5578" spans="1:8" x14ac:dyDescent="0.3">
      <c r="A5578" s="2">
        <v>151041870564</v>
      </c>
      <c r="B5578" s="2" t="str">
        <f t="shared" si="261"/>
        <v>151041870564</v>
      </c>
      <c r="C5578" s="2" t="str">
        <f>_xlfn.XLOOKUP(
  B5578,
  'Candidate Data'!A:A,
  'Candidate Data'!B:B,
  "Not Found"
)</f>
        <v>Recruiter15</v>
      </c>
      <c r="D5578" s="2" t="str">
        <f>_xlfn.XLOOKUP(
  C5578,
  'Recruiter Data'!A:A,
  'Recruiter Data'!B:B,
  "Unknown"
)</f>
        <v>N America</v>
      </c>
      <c r="E5578" t="s">
        <v>18</v>
      </c>
      <c r="F5578" t="str">
        <f t="shared" si="262"/>
        <v>Application Review</v>
      </c>
      <c r="G5578" s="1">
        <v>44658.66878472222</v>
      </c>
      <c r="H5578" t="str">
        <f t="shared" si="263"/>
        <v>2022-04</v>
      </c>
    </row>
    <row r="5579" spans="1:8" x14ac:dyDescent="0.3">
      <c r="A5579" s="2">
        <v>152860785564</v>
      </c>
      <c r="B5579" s="2" t="str">
        <f t="shared" si="261"/>
        <v>152860785564</v>
      </c>
      <c r="C5579" s="2" t="str">
        <f>_xlfn.XLOOKUP(
  B5579,
  'Candidate Data'!A:A,
  'Candidate Data'!B:B,
  "Not Found"
)</f>
        <v>Recruiter6</v>
      </c>
      <c r="D5579" s="2" t="str">
        <f>_xlfn.XLOOKUP(
  C5579,
  'Recruiter Data'!A:A,
  'Recruiter Data'!B:B,
  "Unknown"
)</f>
        <v>N America</v>
      </c>
      <c r="E5579" t="s">
        <v>18</v>
      </c>
      <c r="F5579" t="str">
        <f t="shared" si="262"/>
        <v>Application Review</v>
      </c>
      <c r="G5579" s="1">
        <v>44658.682719907411</v>
      </c>
      <c r="H5579" t="str">
        <f t="shared" si="263"/>
        <v>2022-04</v>
      </c>
    </row>
    <row r="5580" spans="1:8" x14ac:dyDescent="0.3">
      <c r="A5580" s="2">
        <v>140896182697</v>
      </c>
      <c r="B5580" s="2" t="str">
        <f t="shared" si="261"/>
        <v>140896182697</v>
      </c>
      <c r="C5580" s="2" t="str">
        <f>_xlfn.XLOOKUP(
  B5580,
  'Candidate Data'!A:A,
  'Candidate Data'!B:B,
  "Not Found"
)</f>
        <v>Recruiter12</v>
      </c>
      <c r="D5580" s="2" t="str">
        <f>_xlfn.XLOOKUP(
  C5580,
  'Recruiter Data'!A:A,
  'Recruiter Data'!B:B,
  "Unknown"
)</f>
        <v>Europe</v>
      </c>
      <c r="E5580" t="s">
        <v>18</v>
      </c>
      <c r="F5580" t="str">
        <f t="shared" si="262"/>
        <v>Application Review</v>
      </c>
      <c r="G5580" s="1">
        <v>44658.688402777778</v>
      </c>
      <c r="H5580" t="str">
        <f t="shared" si="263"/>
        <v>2022-04</v>
      </c>
    </row>
    <row r="5581" spans="1:8" x14ac:dyDescent="0.3">
      <c r="A5581" s="2">
        <v>186648079114</v>
      </c>
      <c r="B5581" s="2" t="str">
        <f t="shared" si="261"/>
        <v>186648079114</v>
      </c>
      <c r="C5581" s="2" t="str">
        <f>_xlfn.XLOOKUP(
  B5581,
  'Candidate Data'!A:A,
  'Candidate Data'!B:B,
  "Not Found"
)</f>
        <v>Recruiter2</v>
      </c>
      <c r="D5581" s="2" t="str">
        <f>_xlfn.XLOOKUP(
  C5581,
  'Recruiter Data'!A:A,
  'Recruiter Data'!B:B,
  "Unknown"
)</f>
        <v>N America</v>
      </c>
      <c r="E5581" t="s">
        <v>18</v>
      </c>
      <c r="F5581" t="str">
        <f t="shared" si="262"/>
        <v>Application Review</v>
      </c>
      <c r="G5581" s="1">
        <v>44658.703796296293</v>
      </c>
      <c r="H5581" t="str">
        <f t="shared" si="263"/>
        <v>2022-04</v>
      </c>
    </row>
    <row r="5582" spans="1:8" x14ac:dyDescent="0.3">
      <c r="A5582" s="2">
        <v>154733968791</v>
      </c>
      <c r="B5582" s="2" t="str">
        <f t="shared" si="261"/>
        <v>154733968791</v>
      </c>
      <c r="C5582" s="2" t="str">
        <f>_xlfn.XLOOKUP(
  B5582,
  'Candidate Data'!A:A,
  'Candidate Data'!B:B,
  "Not Found"
)</f>
        <v>Recruiter11</v>
      </c>
      <c r="D5582" s="2" t="str">
        <f>_xlfn.XLOOKUP(
  C5582,
  'Recruiter Data'!A:A,
  'Recruiter Data'!B:B,
  "Unknown"
)</f>
        <v>N America</v>
      </c>
      <c r="E5582" t="s">
        <v>18</v>
      </c>
      <c r="F5582" t="str">
        <f t="shared" si="262"/>
        <v>Application Review</v>
      </c>
      <c r="G5582" s="1">
        <v>44658.704965277779</v>
      </c>
      <c r="H5582" t="str">
        <f t="shared" si="263"/>
        <v>2022-04</v>
      </c>
    </row>
    <row r="5583" spans="1:8" x14ac:dyDescent="0.3">
      <c r="A5583" s="2">
        <v>167358412618</v>
      </c>
      <c r="B5583" s="2" t="str">
        <f t="shared" si="261"/>
        <v>167358412618</v>
      </c>
      <c r="C5583" s="2" t="str">
        <f>_xlfn.XLOOKUP(
  B5583,
  'Candidate Data'!A:A,
  'Candidate Data'!B:B,
  "Not Found"
)</f>
        <v>Recruiter6</v>
      </c>
      <c r="D5583" s="2" t="str">
        <f>_xlfn.XLOOKUP(
  C5583,
  'Recruiter Data'!A:A,
  'Recruiter Data'!B:B,
  "Unknown"
)</f>
        <v>N America</v>
      </c>
      <c r="E5583" t="s">
        <v>18</v>
      </c>
      <c r="F5583" t="str">
        <f t="shared" si="262"/>
        <v>Application Review</v>
      </c>
      <c r="G5583" s="1">
        <v>44658.717430555553</v>
      </c>
      <c r="H5583" t="str">
        <f t="shared" si="263"/>
        <v>2022-04</v>
      </c>
    </row>
    <row r="5584" spans="1:8" x14ac:dyDescent="0.3">
      <c r="A5584" s="2">
        <v>167358412618</v>
      </c>
      <c r="B5584" s="2" t="str">
        <f t="shared" si="261"/>
        <v>167358412618</v>
      </c>
      <c r="C5584" s="2" t="str">
        <f>_xlfn.XLOOKUP(
  B5584,
  'Candidate Data'!A:A,
  'Candidate Data'!B:B,
  "Not Found"
)</f>
        <v>Recruiter6</v>
      </c>
      <c r="D5584" s="2" t="str">
        <f>_xlfn.XLOOKUP(
  C5584,
  'Recruiter Data'!A:A,
  'Recruiter Data'!B:B,
  "Unknown"
)</f>
        <v>N America</v>
      </c>
      <c r="E5584" t="s">
        <v>21</v>
      </c>
      <c r="F5584" t="str">
        <f t="shared" si="262"/>
        <v>Diligence</v>
      </c>
      <c r="G5584" s="1">
        <v>44676.594467592593</v>
      </c>
      <c r="H5584" t="str">
        <f t="shared" si="263"/>
        <v>2022-04</v>
      </c>
    </row>
    <row r="5585" spans="1:8" x14ac:dyDescent="0.3">
      <c r="A5585" s="2">
        <v>167358412618</v>
      </c>
      <c r="B5585" s="2" t="str">
        <f t="shared" si="261"/>
        <v>167358412618</v>
      </c>
      <c r="C5585" s="2" t="str">
        <f>_xlfn.XLOOKUP(
  B5585,
  'Candidate Data'!A:A,
  'Candidate Data'!B:B,
  "Not Found"
)</f>
        <v>Recruiter6</v>
      </c>
      <c r="D5585" s="2" t="str">
        <f>_xlfn.XLOOKUP(
  C5585,
  'Recruiter Data'!A:A,
  'Recruiter Data'!B:B,
  "Unknown"
)</f>
        <v>N America</v>
      </c>
      <c r="E5585" t="s">
        <v>22</v>
      </c>
      <c r="F5585" t="str">
        <f t="shared" si="262"/>
        <v>Final Interview</v>
      </c>
      <c r="G5585" s="1">
        <v>44676.590208333335</v>
      </c>
      <c r="H5585" t="str">
        <f t="shared" si="263"/>
        <v>2022-04</v>
      </c>
    </row>
    <row r="5586" spans="1:8" x14ac:dyDescent="0.3">
      <c r="A5586" s="2">
        <v>167358412618</v>
      </c>
      <c r="B5586" s="2" t="str">
        <f t="shared" si="261"/>
        <v>167358412618</v>
      </c>
      <c r="C5586" s="2" t="str">
        <f>_xlfn.XLOOKUP(
  B5586,
  'Candidate Data'!A:A,
  'Candidate Data'!B:B,
  "Not Found"
)</f>
        <v>Recruiter6</v>
      </c>
      <c r="D5586" s="2" t="str">
        <f>_xlfn.XLOOKUP(
  C5586,
  'Recruiter Data'!A:A,
  'Recruiter Data'!B:B,
  "Unknown"
)</f>
        <v>N America</v>
      </c>
      <c r="E5586" t="s">
        <v>20</v>
      </c>
      <c r="F5586" t="str">
        <f t="shared" si="262"/>
        <v>Interview #1</v>
      </c>
      <c r="G5586" s="1">
        <v>44666.625798611109</v>
      </c>
      <c r="H5586" t="str">
        <f t="shared" si="263"/>
        <v>2022-04</v>
      </c>
    </row>
    <row r="5587" spans="1:8" x14ac:dyDescent="0.3">
      <c r="A5587" s="2">
        <v>167358412618</v>
      </c>
      <c r="B5587" s="2" t="str">
        <f t="shared" si="261"/>
        <v>167358412618</v>
      </c>
      <c r="C5587" s="2" t="str">
        <f>_xlfn.XLOOKUP(
  B5587,
  'Candidate Data'!A:A,
  'Candidate Data'!B:B,
  "Not Found"
)</f>
        <v>Recruiter6</v>
      </c>
      <c r="D5587" s="2" t="str">
        <f>_xlfn.XLOOKUP(
  C5587,
  'Recruiter Data'!A:A,
  'Recruiter Data'!B:B,
  "Unknown"
)</f>
        <v>N America</v>
      </c>
      <c r="E5587" t="s">
        <v>23</v>
      </c>
      <c r="F5587" t="str">
        <f t="shared" si="262"/>
        <v>Next Steps</v>
      </c>
      <c r="G5587" s="1">
        <v>44676.590208333335</v>
      </c>
      <c r="H5587" t="str">
        <f t="shared" si="263"/>
        <v>2022-04</v>
      </c>
    </row>
    <row r="5588" spans="1:8" x14ac:dyDescent="0.3">
      <c r="A5588" s="2">
        <v>167358412618</v>
      </c>
      <c r="B5588" s="2" t="str">
        <f t="shared" si="261"/>
        <v>167358412618</v>
      </c>
      <c r="C5588" s="2" t="str">
        <f>_xlfn.XLOOKUP(
  B5588,
  'Candidate Data'!A:A,
  'Candidate Data'!B:B,
  "Not Found"
)</f>
        <v>Recruiter6</v>
      </c>
      <c r="D5588" s="2" t="str">
        <f>_xlfn.XLOOKUP(
  C5588,
  'Recruiter Data'!A:A,
  'Recruiter Data'!B:B,
  "Unknown"
)</f>
        <v>N America</v>
      </c>
      <c r="E5588" t="s">
        <v>19</v>
      </c>
      <c r="F5588" t="str">
        <f t="shared" si="262"/>
        <v>Phone Screen</v>
      </c>
      <c r="G5588" s="1">
        <v>44659.691377314812</v>
      </c>
      <c r="H5588" t="str">
        <f t="shared" si="263"/>
        <v>2022-04</v>
      </c>
    </row>
    <row r="5589" spans="1:8" x14ac:dyDescent="0.3">
      <c r="A5589" s="2">
        <v>124137123435</v>
      </c>
      <c r="B5589" s="2" t="str">
        <f t="shared" si="261"/>
        <v>124137123435</v>
      </c>
      <c r="C5589" s="2" t="str">
        <f>_xlfn.XLOOKUP(
  B5589,
  'Candidate Data'!A:A,
  'Candidate Data'!B:B,
  "Not Found"
)</f>
        <v>Recruiter15</v>
      </c>
      <c r="D5589" s="2" t="str">
        <f>_xlfn.XLOOKUP(
  C5589,
  'Recruiter Data'!A:A,
  'Recruiter Data'!B:B,
  "Unknown"
)</f>
        <v>N America</v>
      </c>
      <c r="E5589" t="s">
        <v>18</v>
      </c>
      <c r="F5589" t="str">
        <f t="shared" si="262"/>
        <v>Application Review</v>
      </c>
      <c r="G5589" s="1">
        <v>44658.764016203706</v>
      </c>
      <c r="H5589" t="str">
        <f t="shared" si="263"/>
        <v>2022-04</v>
      </c>
    </row>
    <row r="5590" spans="1:8" x14ac:dyDescent="0.3">
      <c r="A5590" s="2">
        <v>124137123435</v>
      </c>
      <c r="B5590" s="2" t="str">
        <f t="shared" si="261"/>
        <v>124137123435</v>
      </c>
      <c r="C5590" s="2" t="str">
        <f>_xlfn.XLOOKUP(
  B5590,
  'Candidate Data'!A:A,
  'Candidate Data'!B:B,
  "Not Found"
)</f>
        <v>Recruiter15</v>
      </c>
      <c r="D5590" s="2" t="str">
        <f>_xlfn.XLOOKUP(
  C5590,
  'Recruiter Data'!A:A,
  'Recruiter Data'!B:B,
  "Unknown"
)</f>
        <v>N America</v>
      </c>
      <c r="E5590" t="s">
        <v>20</v>
      </c>
      <c r="F5590" t="str">
        <f t="shared" si="262"/>
        <v>Interview #1</v>
      </c>
      <c r="G5590" s="1">
        <v>44658.771203703705</v>
      </c>
      <c r="H5590" t="str">
        <f t="shared" si="263"/>
        <v>2022-04</v>
      </c>
    </row>
    <row r="5591" spans="1:8" x14ac:dyDescent="0.3">
      <c r="A5591" s="2">
        <v>124137123435</v>
      </c>
      <c r="B5591" s="2" t="str">
        <f t="shared" si="261"/>
        <v>124137123435</v>
      </c>
      <c r="C5591" s="2" t="str">
        <f>_xlfn.XLOOKUP(
  B5591,
  'Candidate Data'!A:A,
  'Candidate Data'!B:B,
  "Not Found"
)</f>
        <v>Recruiter15</v>
      </c>
      <c r="D5591" s="2" t="str">
        <f>_xlfn.XLOOKUP(
  C5591,
  'Recruiter Data'!A:A,
  'Recruiter Data'!B:B,
  "Unknown"
)</f>
        <v>N America</v>
      </c>
      <c r="E5591" t="s">
        <v>19</v>
      </c>
      <c r="F5591" t="str">
        <f t="shared" si="262"/>
        <v>Phone Screen</v>
      </c>
      <c r="G5591" s="1">
        <v>44658.764016203706</v>
      </c>
      <c r="H5591" t="str">
        <f t="shared" si="263"/>
        <v>2022-04</v>
      </c>
    </row>
    <row r="5592" spans="1:8" x14ac:dyDescent="0.3">
      <c r="A5592" s="2">
        <v>130571622035</v>
      </c>
      <c r="B5592" s="2" t="str">
        <f t="shared" si="261"/>
        <v>130571622035</v>
      </c>
      <c r="C5592" s="2" t="str">
        <f>_xlfn.XLOOKUP(
  B5592,
  'Candidate Data'!A:A,
  'Candidate Data'!B:B,
  "Not Found"
)</f>
        <v>Recruiter28</v>
      </c>
      <c r="D5592" s="2" t="str">
        <f>_xlfn.XLOOKUP(
  C5592,
  'Recruiter Data'!A:A,
  'Recruiter Data'!B:B,
  "Unknown"
)</f>
        <v>N America</v>
      </c>
      <c r="E5592" t="s">
        <v>18</v>
      </c>
      <c r="F5592" t="str">
        <f t="shared" si="262"/>
        <v>Application Review</v>
      </c>
      <c r="G5592" s="1">
        <v>44658.735497685186</v>
      </c>
      <c r="H5592" t="str">
        <f t="shared" si="263"/>
        <v>2022-04</v>
      </c>
    </row>
    <row r="5593" spans="1:8" x14ac:dyDescent="0.3">
      <c r="A5593" s="2">
        <v>132311174455</v>
      </c>
      <c r="B5593" s="2" t="str">
        <f t="shared" si="261"/>
        <v>132311174455</v>
      </c>
      <c r="C5593" s="2" t="str">
        <f>_xlfn.XLOOKUP(
  B5593,
  'Candidate Data'!A:A,
  'Candidate Data'!B:B,
  "Not Found"
)</f>
        <v>Recruiter22</v>
      </c>
      <c r="D5593" s="2" t="str">
        <f>_xlfn.XLOOKUP(
  C5593,
  'Recruiter Data'!A:A,
  'Recruiter Data'!B:B,
  "Unknown"
)</f>
        <v>N America</v>
      </c>
      <c r="E5593" t="s">
        <v>18</v>
      </c>
      <c r="F5593" t="str">
        <f t="shared" si="262"/>
        <v>Application Review</v>
      </c>
      <c r="G5593" s="1">
        <v>44658.739120370374</v>
      </c>
      <c r="H5593" t="str">
        <f t="shared" si="263"/>
        <v>2022-04</v>
      </c>
    </row>
    <row r="5594" spans="1:8" x14ac:dyDescent="0.3">
      <c r="A5594" s="2">
        <v>125514668023</v>
      </c>
      <c r="B5594" s="2" t="str">
        <f t="shared" si="261"/>
        <v>125514668023</v>
      </c>
      <c r="C5594" s="2" t="str">
        <f>_xlfn.XLOOKUP(
  B5594,
  'Candidate Data'!A:A,
  'Candidate Data'!B:B,
  "Not Found"
)</f>
        <v>Recruiter15</v>
      </c>
      <c r="D5594" s="2" t="str">
        <f>_xlfn.XLOOKUP(
  C5594,
  'Recruiter Data'!A:A,
  'Recruiter Data'!B:B,
  "Unknown"
)</f>
        <v>N America</v>
      </c>
      <c r="E5594" t="s">
        <v>18</v>
      </c>
      <c r="F5594" t="str">
        <f t="shared" si="262"/>
        <v>Application Review</v>
      </c>
      <c r="G5594" s="1">
        <v>44658.75440972222</v>
      </c>
      <c r="H5594" t="str">
        <f t="shared" si="263"/>
        <v>2022-04</v>
      </c>
    </row>
    <row r="5595" spans="1:8" x14ac:dyDescent="0.3">
      <c r="A5595" s="2">
        <v>110415429274</v>
      </c>
      <c r="B5595" s="2" t="str">
        <f t="shared" si="261"/>
        <v>110415429274</v>
      </c>
      <c r="C5595" s="2" t="str">
        <f>_xlfn.XLOOKUP(
  B5595,
  'Candidate Data'!A:A,
  'Candidate Data'!B:B,
  "Not Found"
)</f>
        <v>Recruiter6</v>
      </c>
      <c r="D5595" s="2" t="str">
        <f>_xlfn.XLOOKUP(
  C5595,
  'Recruiter Data'!A:A,
  'Recruiter Data'!B:B,
  "Unknown"
)</f>
        <v>N America</v>
      </c>
      <c r="E5595" t="s">
        <v>18</v>
      </c>
      <c r="F5595" t="str">
        <f t="shared" si="262"/>
        <v>Application Review</v>
      </c>
      <c r="G5595" s="1">
        <v>44658.78974537037</v>
      </c>
      <c r="H5595" t="str">
        <f t="shared" si="263"/>
        <v>2022-04</v>
      </c>
    </row>
    <row r="5596" spans="1:8" x14ac:dyDescent="0.3">
      <c r="A5596" s="2">
        <v>110415429274</v>
      </c>
      <c r="B5596" s="2" t="str">
        <f t="shared" si="261"/>
        <v>110415429274</v>
      </c>
      <c r="C5596" s="2" t="str">
        <f>_xlfn.XLOOKUP(
  B5596,
  'Candidate Data'!A:A,
  'Candidate Data'!B:B,
  "Not Found"
)</f>
        <v>Recruiter6</v>
      </c>
      <c r="D5596" s="2" t="str">
        <f>_xlfn.XLOOKUP(
  C5596,
  'Recruiter Data'!A:A,
  'Recruiter Data'!B:B,
  "Unknown"
)</f>
        <v>N America</v>
      </c>
      <c r="E5596" t="s">
        <v>18</v>
      </c>
      <c r="F5596" t="str">
        <f t="shared" si="262"/>
        <v>Application Review</v>
      </c>
      <c r="G5596" s="1">
        <v>44668.684918981482</v>
      </c>
      <c r="H5596" t="str">
        <f t="shared" si="263"/>
        <v>2022-04</v>
      </c>
    </row>
    <row r="5597" spans="1:8" x14ac:dyDescent="0.3">
      <c r="A5597" s="2">
        <v>148249944501</v>
      </c>
      <c r="B5597" s="2" t="str">
        <f t="shared" si="261"/>
        <v>148249944501</v>
      </c>
      <c r="C5597" s="2" t="str">
        <f>_xlfn.XLOOKUP(
  B5597,
  'Candidate Data'!A:A,
  'Candidate Data'!B:B,
  "Not Found"
)</f>
        <v>Recruiter15</v>
      </c>
      <c r="D5597" s="2" t="str">
        <f>_xlfn.XLOOKUP(
  C5597,
  'Recruiter Data'!A:A,
  'Recruiter Data'!B:B,
  "Unknown"
)</f>
        <v>N America</v>
      </c>
      <c r="E5597" t="s">
        <v>18</v>
      </c>
      <c r="F5597" t="str">
        <f t="shared" si="262"/>
        <v>Application Review</v>
      </c>
      <c r="G5597" s="1">
        <v>44658.799479166664</v>
      </c>
      <c r="H5597" t="str">
        <f t="shared" si="263"/>
        <v>2022-04</v>
      </c>
    </row>
    <row r="5598" spans="1:8" x14ac:dyDescent="0.3">
      <c r="A5598" s="2">
        <v>148249944501</v>
      </c>
      <c r="B5598" s="2" t="str">
        <f t="shared" si="261"/>
        <v>148249944501</v>
      </c>
      <c r="C5598" s="2" t="str">
        <f>_xlfn.XLOOKUP(
  B5598,
  'Candidate Data'!A:A,
  'Candidate Data'!B:B,
  "Not Found"
)</f>
        <v>Recruiter15</v>
      </c>
      <c r="D5598" s="2" t="str">
        <f>_xlfn.XLOOKUP(
  C5598,
  'Recruiter Data'!A:A,
  'Recruiter Data'!B:B,
  "Unknown"
)</f>
        <v>N America</v>
      </c>
      <c r="E5598" t="s">
        <v>18</v>
      </c>
      <c r="F5598" t="str">
        <f t="shared" si="262"/>
        <v>Application Review</v>
      </c>
      <c r="G5598" s="1">
        <v>44659.918900462966</v>
      </c>
      <c r="H5598" t="str">
        <f t="shared" si="263"/>
        <v>2022-04</v>
      </c>
    </row>
    <row r="5599" spans="1:8" x14ac:dyDescent="0.3">
      <c r="A5599" s="2">
        <v>158337939542</v>
      </c>
      <c r="B5599" s="2" t="str">
        <f t="shared" si="261"/>
        <v>158337939542</v>
      </c>
      <c r="C5599" s="2" t="str">
        <f>_xlfn.XLOOKUP(
  B5599,
  'Candidate Data'!A:A,
  'Candidate Data'!B:B,
  "Not Found"
)</f>
        <v>Recruiter10</v>
      </c>
      <c r="D5599" s="2" t="str">
        <f>_xlfn.XLOOKUP(
  C5599,
  'Recruiter Data'!A:A,
  'Recruiter Data'!B:B,
  "Unknown"
)</f>
        <v>N America</v>
      </c>
      <c r="E5599" t="s">
        <v>18</v>
      </c>
      <c r="F5599" t="str">
        <f t="shared" si="262"/>
        <v>Application Review</v>
      </c>
      <c r="G5599" s="1">
        <v>44658.81690972222</v>
      </c>
      <c r="H5599" t="str">
        <f t="shared" si="263"/>
        <v>2022-04</v>
      </c>
    </row>
    <row r="5600" spans="1:8" x14ac:dyDescent="0.3">
      <c r="A5600" s="2">
        <v>157221716271</v>
      </c>
      <c r="B5600" s="2" t="str">
        <f t="shared" si="261"/>
        <v>157221716271</v>
      </c>
      <c r="C5600" s="2" t="str">
        <f>_xlfn.XLOOKUP(
  B5600,
  'Candidate Data'!A:A,
  'Candidate Data'!B:B,
  "Not Found"
)</f>
        <v>Recruiter6</v>
      </c>
      <c r="D5600" s="2" t="str">
        <f>_xlfn.XLOOKUP(
  C5600,
  'Recruiter Data'!A:A,
  'Recruiter Data'!B:B,
  "Unknown"
)</f>
        <v>N America</v>
      </c>
      <c r="E5600" t="s">
        <v>18</v>
      </c>
      <c r="F5600" t="str">
        <f t="shared" si="262"/>
        <v>Application Review</v>
      </c>
      <c r="G5600" s="1">
        <v>44658.818912037037</v>
      </c>
      <c r="H5600" t="str">
        <f t="shared" si="263"/>
        <v>2022-04</v>
      </c>
    </row>
    <row r="5601" spans="1:8" x14ac:dyDescent="0.3">
      <c r="A5601" s="2">
        <v>157221716271</v>
      </c>
      <c r="B5601" s="2" t="str">
        <f t="shared" si="261"/>
        <v>157221716271</v>
      </c>
      <c r="C5601" s="2" t="str">
        <f>_xlfn.XLOOKUP(
  B5601,
  'Candidate Data'!A:A,
  'Candidate Data'!B:B,
  "Not Found"
)</f>
        <v>Recruiter6</v>
      </c>
      <c r="D5601" s="2" t="str">
        <f>_xlfn.XLOOKUP(
  C5601,
  'Recruiter Data'!A:A,
  'Recruiter Data'!B:B,
  "Unknown"
)</f>
        <v>N America</v>
      </c>
      <c r="E5601" t="s">
        <v>21</v>
      </c>
      <c r="F5601" t="str">
        <f t="shared" si="262"/>
        <v>Diligence</v>
      </c>
      <c r="G5601" s="1">
        <v>44669.628055555557</v>
      </c>
      <c r="H5601" t="str">
        <f t="shared" si="263"/>
        <v>2022-04</v>
      </c>
    </row>
    <row r="5602" spans="1:8" x14ac:dyDescent="0.3">
      <c r="A5602" s="2">
        <v>157221716271</v>
      </c>
      <c r="B5602" s="2" t="str">
        <f t="shared" si="261"/>
        <v>157221716271</v>
      </c>
      <c r="C5602" s="2" t="str">
        <f>_xlfn.XLOOKUP(
  B5602,
  'Candidate Data'!A:A,
  'Candidate Data'!B:B,
  "Not Found"
)</f>
        <v>Recruiter6</v>
      </c>
      <c r="D5602" s="2" t="str">
        <f>_xlfn.XLOOKUP(
  C5602,
  'Recruiter Data'!A:A,
  'Recruiter Data'!B:B,
  "Unknown"
)</f>
        <v>N America</v>
      </c>
      <c r="E5602" t="s">
        <v>22</v>
      </c>
      <c r="F5602" t="str">
        <f t="shared" si="262"/>
        <v>Final Interview</v>
      </c>
      <c r="G5602" s="1">
        <v>44669.619340277779</v>
      </c>
      <c r="H5602" t="str">
        <f t="shared" si="263"/>
        <v>2022-04</v>
      </c>
    </row>
    <row r="5603" spans="1:8" x14ac:dyDescent="0.3">
      <c r="A5603" s="2">
        <v>157221716271</v>
      </c>
      <c r="B5603" s="2" t="str">
        <f t="shared" si="261"/>
        <v>157221716271</v>
      </c>
      <c r="C5603" s="2" t="str">
        <f>_xlfn.XLOOKUP(
  B5603,
  'Candidate Data'!A:A,
  'Candidate Data'!B:B,
  "Not Found"
)</f>
        <v>Recruiter6</v>
      </c>
      <c r="D5603" s="2" t="str">
        <f>_xlfn.XLOOKUP(
  C5603,
  'Recruiter Data'!A:A,
  'Recruiter Data'!B:B,
  "Unknown"
)</f>
        <v>N America</v>
      </c>
      <c r="E5603" t="s">
        <v>20</v>
      </c>
      <c r="F5603" t="str">
        <f t="shared" si="262"/>
        <v>Interview #1</v>
      </c>
      <c r="G5603" s="1">
        <v>44662.631655092591</v>
      </c>
      <c r="H5603" t="str">
        <f t="shared" si="263"/>
        <v>2022-04</v>
      </c>
    </row>
    <row r="5604" spans="1:8" x14ac:dyDescent="0.3">
      <c r="A5604" s="2">
        <v>157221716271</v>
      </c>
      <c r="B5604" s="2" t="str">
        <f t="shared" si="261"/>
        <v>157221716271</v>
      </c>
      <c r="C5604" s="2" t="str">
        <f>_xlfn.XLOOKUP(
  B5604,
  'Candidate Data'!A:A,
  'Candidate Data'!B:B,
  "Not Found"
)</f>
        <v>Recruiter6</v>
      </c>
      <c r="D5604" s="2" t="str">
        <f>_xlfn.XLOOKUP(
  C5604,
  'Recruiter Data'!A:A,
  'Recruiter Data'!B:B,
  "Unknown"
)</f>
        <v>N America</v>
      </c>
      <c r="E5604" t="s">
        <v>23</v>
      </c>
      <c r="F5604" t="str">
        <f t="shared" si="262"/>
        <v>Next Steps</v>
      </c>
      <c r="G5604" s="1">
        <v>44669.619340277779</v>
      </c>
      <c r="H5604" t="str">
        <f t="shared" si="263"/>
        <v>2022-04</v>
      </c>
    </row>
    <row r="5605" spans="1:8" x14ac:dyDescent="0.3">
      <c r="A5605" s="2">
        <v>157221716271</v>
      </c>
      <c r="B5605" s="2" t="str">
        <f t="shared" si="261"/>
        <v>157221716271</v>
      </c>
      <c r="C5605" s="2" t="str">
        <f>_xlfn.XLOOKUP(
  B5605,
  'Candidate Data'!A:A,
  'Candidate Data'!B:B,
  "Not Found"
)</f>
        <v>Recruiter6</v>
      </c>
      <c r="D5605" s="2" t="str">
        <f>_xlfn.XLOOKUP(
  C5605,
  'Recruiter Data'!A:A,
  'Recruiter Data'!B:B,
  "Unknown"
)</f>
        <v>N America</v>
      </c>
      <c r="E5605" t="s">
        <v>19</v>
      </c>
      <c r="F5605" t="str">
        <f t="shared" si="262"/>
        <v>Phone Screen</v>
      </c>
      <c r="G5605" s="1">
        <v>44661.598136574074</v>
      </c>
      <c r="H5605" t="str">
        <f t="shared" si="263"/>
        <v>2022-04</v>
      </c>
    </row>
    <row r="5606" spans="1:8" x14ac:dyDescent="0.3">
      <c r="A5606" s="2">
        <v>157221716271</v>
      </c>
      <c r="B5606" s="2" t="str">
        <f t="shared" si="261"/>
        <v>157221716271</v>
      </c>
      <c r="C5606" s="2" t="str">
        <f>_xlfn.XLOOKUP(
  B5606,
  'Candidate Data'!A:A,
  'Candidate Data'!B:B,
  "Not Found"
)</f>
        <v>Recruiter6</v>
      </c>
      <c r="D5606" s="2" t="str">
        <f>_xlfn.XLOOKUP(
  C5606,
  'Recruiter Data'!A:A,
  'Recruiter Data'!B:B,
  "Unknown"
)</f>
        <v>N America</v>
      </c>
      <c r="E5606" t="s">
        <v>24</v>
      </c>
      <c r="F5606" t="str">
        <f t="shared" si="262"/>
        <v>Waitlist</v>
      </c>
      <c r="G5606" s="1">
        <v>44669.773032407407</v>
      </c>
      <c r="H5606" t="str">
        <f t="shared" si="263"/>
        <v>2022-04</v>
      </c>
    </row>
    <row r="5607" spans="1:8" x14ac:dyDescent="0.3">
      <c r="A5607" s="2">
        <v>183593104733</v>
      </c>
      <c r="B5607" s="2" t="str">
        <f t="shared" si="261"/>
        <v>183593104733</v>
      </c>
      <c r="C5607" s="2" t="str">
        <f>_xlfn.XLOOKUP(
  B5607,
  'Candidate Data'!A:A,
  'Candidate Data'!B:B,
  "Not Found"
)</f>
        <v>Recruiter3</v>
      </c>
      <c r="D5607" s="2" t="str">
        <f>_xlfn.XLOOKUP(
  C5607,
  'Recruiter Data'!A:A,
  'Recruiter Data'!B:B,
  "Unknown"
)</f>
        <v>N America</v>
      </c>
      <c r="E5607" t="s">
        <v>18</v>
      </c>
      <c r="F5607" t="str">
        <f t="shared" si="262"/>
        <v>Application Review</v>
      </c>
      <c r="G5607" s="1">
        <v>44658.846736111111</v>
      </c>
      <c r="H5607" t="str">
        <f t="shared" si="263"/>
        <v>2022-04</v>
      </c>
    </row>
    <row r="5608" spans="1:8" x14ac:dyDescent="0.3">
      <c r="A5608" s="2">
        <v>183593104733</v>
      </c>
      <c r="B5608" s="2" t="str">
        <f t="shared" si="261"/>
        <v>183593104733</v>
      </c>
      <c r="C5608" s="2" t="str">
        <f>_xlfn.XLOOKUP(
  B5608,
  'Candidate Data'!A:A,
  'Candidate Data'!B:B,
  "Not Found"
)</f>
        <v>Recruiter3</v>
      </c>
      <c r="D5608" s="2" t="str">
        <f>_xlfn.XLOOKUP(
  C5608,
  'Recruiter Data'!A:A,
  'Recruiter Data'!B:B,
  "Unknown"
)</f>
        <v>N America</v>
      </c>
      <c r="E5608" t="s">
        <v>19</v>
      </c>
      <c r="F5608" t="str">
        <f t="shared" si="262"/>
        <v>Phone Screen</v>
      </c>
      <c r="G5608" s="1">
        <v>44666.46570601852</v>
      </c>
      <c r="H5608" t="str">
        <f t="shared" si="263"/>
        <v>2022-04</v>
      </c>
    </row>
    <row r="5609" spans="1:8" x14ac:dyDescent="0.3">
      <c r="A5609" s="2">
        <v>177611103635</v>
      </c>
      <c r="B5609" s="2" t="str">
        <f t="shared" si="261"/>
        <v>177611103635</v>
      </c>
      <c r="C5609" s="2" t="str">
        <f>_xlfn.XLOOKUP(
  B5609,
  'Candidate Data'!A:A,
  'Candidate Data'!B:B,
  "Not Found"
)</f>
        <v>Recruiter2</v>
      </c>
      <c r="D5609" s="2" t="str">
        <f>_xlfn.XLOOKUP(
  C5609,
  'Recruiter Data'!A:A,
  'Recruiter Data'!B:B,
  "Unknown"
)</f>
        <v>N America</v>
      </c>
      <c r="E5609" t="s">
        <v>18</v>
      </c>
      <c r="F5609" t="str">
        <f t="shared" si="262"/>
        <v>Application Review</v>
      </c>
      <c r="G5609" s="1">
        <v>44658.852870370371</v>
      </c>
      <c r="H5609" t="str">
        <f t="shared" si="263"/>
        <v>2022-04</v>
      </c>
    </row>
    <row r="5610" spans="1:8" x14ac:dyDescent="0.3">
      <c r="A5610" s="2">
        <v>140916481970</v>
      </c>
      <c r="B5610" s="2" t="str">
        <f t="shared" si="261"/>
        <v>140916481970</v>
      </c>
      <c r="C5610" s="2" t="str">
        <f>_xlfn.XLOOKUP(
  B5610,
  'Candidate Data'!A:A,
  'Candidate Data'!B:B,
  "Not Found"
)</f>
        <v>Recruiter1</v>
      </c>
      <c r="D5610" s="2" t="str">
        <f>_xlfn.XLOOKUP(
  C5610,
  'Recruiter Data'!A:A,
  'Recruiter Data'!B:B,
  "Unknown"
)</f>
        <v>N America</v>
      </c>
      <c r="E5610" t="s">
        <v>18</v>
      </c>
      <c r="F5610" t="str">
        <f t="shared" si="262"/>
        <v>Application Review</v>
      </c>
      <c r="G5610" s="1">
        <v>44658.861215277779</v>
      </c>
      <c r="H5610" t="str">
        <f t="shared" si="263"/>
        <v>2022-04</v>
      </c>
    </row>
    <row r="5611" spans="1:8" x14ac:dyDescent="0.3">
      <c r="A5611" s="2">
        <v>159653972839</v>
      </c>
      <c r="B5611" s="2" t="str">
        <f t="shared" si="261"/>
        <v>159653972839</v>
      </c>
      <c r="C5611" s="2" t="str">
        <f>_xlfn.XLOOKUP(
  B5611,
  'Candidate Data'!A:A,
  'Candidate Data'!B:B,
  "Not Found"
)</f>
        <v>Recruiter42</v>
      </c>
      <c r="D5611" s="2" t="str">
        <f>_xlfn.XLOOKUP(
  C5611,
  'Recruiter Data'!A:A,
  'Recruiter Data'!B:B,
  "Unknown"
)</f>
        <v>Europe</v>
      </c>
      <c r="E5611" t="s">
        <v>18</v>
      </c>
      <c r="F5611" t="str">
        <f t="shared" si="262"/>
        <v>Application Review</v>
      </c>
      <c r="G5611" s="1">
        <v>44658.86859953704</v>
      </c>
      <c r="H5611" t="str">
        <f t="shared" si="263"/>
        <v>2022-04</v>
      </c>
    </row>
    <row r="5612" spans="1:8" x14ac:dyDescent="0.3">
      <c r="A5612" s="2">
        <v>129712759024</v>
      </c>
      <c r="B5612" s="2" t="str">
        <f t="shared" si="261"/>
        <v>129712759024</v>
      </c>
      <c r="C5612" s="2" t="str">
        <f>_xlfn.XLOOKUP(
  B5612,
  'Candidate Data'!A:A,
  'Candidate Data'!B:B,
  "Not Found"
)</f>
        <v>Recruiter39</v>
      </c>
      <c r="D5612" s="2" t="str">
        <f>_xlfn.XLOOKUP(
  C5612,
  'Recruiter Data'!A:A,
  'Recruiter Data'!B:B,
  "Unknown"
)</f>
        <v>Asia</v>
      </c>
      <c r="E5612" t="s">
        <v>18</v>
      </c>
      <c r="F5612" t="str">
        <f t="shared" si="262"/>
        <v>Application Review</v>
      </c>
      <c r="G5612" s="1">
        <v>44658.871828703705</v>
      </c>
      <c r="H5612" t="str">
        <f t="shared" si="263"/>
        <v>2022-04</v>
      </c>
    </row>
    <row r="5613" spans="1:8" x14ac:dyDescent="0.3">
      <c r="A5613" s="2">
        <v>184155975536</v>
      </c>
      <c r="B5613" s="2" t="str">
        <f t="shared" si="261"/>
        <v>184155975536</v>
      </c>
      <c r="C5613" s="2" t="str">
        <f>_xlfn.XLOOKUP(
  B5613,
  'Candidate Data'!A:A,
  'Candidate Data'!B:B,
  "Not Found"
)</f>
        <v>Recruiter2</v>
      </c>
      <c r="D5613" s="2" t="str">
        <f>_xlfn.XLOOKUP(
  C5613,
  'Recruiter Data'!A:A,
  'Recruiter Data'!B:B,
  "Unknown"
)</f>
        <v>N America</v>
      </c>
      <c r="E5613" t="s">
        <v>18</v>
      </c>
      <c r="F5613" t="str">
        <f t="shared" si="262"/>
        <v>Application Review</v>
      </c>
      <c r="G5613" s="1">
        <v>44658.881539351853</v>
      </c>
      <c r="H5613" t="str">
        <f t="shared" si="263"/>
        <v>2022-04</v>
      </c>
    </row>
    <row r="5614" spans="1:8" x14ac:dyDescent="0.3">
      <c r="A5614" s="2">
        <v>184155975536</v>
      </c>
      <c r="B5614" s="2" t="str">
        <f t="shared" si="261"/>
        <v>184155975536</v>
      </c>
      <c r="C5614" s="2" t="str">
        <f>_xlfn.XLOOKUP(
  B5614,
  'Candidate Data'!A:A,
  'Candidate Data'!B:B,
  "Not Found"
)</f>
        <v>Recruiter2</v>
      </c>
      <c r="D5614" s="2" t="str">
        <f>_xlfn.XLOOKUP(
  C5614,
  'Recruiter Data'!A:A,
  'Recruiter Data'!B:B,
  "Unknown"
)</f>
        <v>N America</v>
      </c>
      <c r="E5614" t="s">
        <v>21</v>
      </c>
      <c r="F5614" t="str">
        <f t="shared" si="262"/>
        <v>Diligence</v>
      </c>
      <c r="G5614" s="1">
        <v>44666.822129629632</v>
      </c>
      <c r="H5614" t="str">
        <f t="shared" si="263"/>
        <v>2022-04</v>
      </c>
    </row>
    <row r="5615" spans="1:8" x14ac:dyDescent="0.3">
      <c r="A5615" s="2">
        <v>184155975536</v>
      </c>
      <c r="B5615" s="2" t="str">
        <f t="shared" si="261"/>
        <v>184155975536</v>
      </c>
      <c r="C5615" s="2" t="str">
        <f>_xlfn.XLOOKUP(
  B5615,
  'Candidate Data'!A:A,
  'Candidate Data'!B:B,
  "Not Found"
)</f>
        <v>Recruiter2</v>
      </c>
      <c r="D5615" s="2" t="str">
        <f>_xlfn.XLOOKUP(
  C5615,
  'Recruiter Data'!A:A,
  'Recruiter Data'!B:B,
  "Unknown"
)</f>
        <v>N America</v>
      </c>
      <c r="E5615" t="s">
        <v>22</v>
      </c>
      <c r="F5615" t="str">
        <f t="shared" si="262"/>
        <v>Final Interview</v>
      </c>
      <c r="G5615" s="1">
        <v>44666.822129629632</v>
      </c>
      <c r="H5615" t="str">
        <f t="shared" si="263"/>
        <v>2022-04</v>
      </c>
    </row>
    <row r="5616" spans="1:8" x14ac:dyDescent="0.3">
      <c r="A5616" s="2">
        <v>184155975536</v>
      </c>
      <c r="B5616" s="2" t="str">
        <f t="shared" si="261"/>
        <v>184155975536</v>
      </c>
      <c r="C5616" s="2" t="str">
        <f>_xlfn.XLOOKUP(
  B5616,
  'Candidate Data'!A:A,
  'Candidate Data'!B:B,
  "Not Found"
)</f>
        <v>Recruiter2</v>
      </c>
      <c r="D5616" s="2" t="str">
        <f>_xlfn.XLOOKUP(
  C5616,
  'Recruiter Data'!A:A,
  'Recruiter Data'!B:B,
  "Unknown"
)</f>
        <v>N America</v>
      </c>
      <c r="E5616" t="s">
        <v>20</v>
      </c>
      <c r="F5616" t="str">
        <f t="shared" si="262"/>
        <v>Interview #1</v>
      </c>
      <c r="G5616" s="1">
        <v>44658.892291666663</v>
      </c>
      <c r="H5616" t="str">
        <f t="shared" si="263"/>
        <v>2022-04</v>
      </c>
    </row>
    <row r="5617" spans="1:8" x14ac:dyDescent="0.3">
      <c r="A5617" s="2">
        <v>184155975536</v>
      </c>
      <c r="B5617" s="2" t="str">
        <f t="shared" si="261"/>
        <v>184155975536</v>
      </c>
      <c r="C5617" s="2" t="str">
        <f>_xlfn.XLOOKUP(
  B5617,
  'Candidate Data'!A:A,
  'Candidate Data'!B:B,
  "Not Found"
)</f>
        <v>Recruiter2</v>
      </c>
      <c r="D5617" s="2" t="str">
        <f>_xlfn.XLOOKUP(
  C5617,
  'Recruiter Data'!A:A,
  'Recruiter Data'!B:B,
  "Unknown"
)</f>
        <v>N America</v>
      </c>
      <c r="E5617" t="s">
        <v>23</v>
      </c>
      <c r="F5617" t="str">
        <f t="shared" si="262"/>
        <v>Next Steps</v>
      </c>
      <c r="G5617" s="1">
        <v>44666.822129629632</v>
      </c>
      <c r="H5617" t="str">
        <f t="shared" si="263"/>
        <v>2022-04</v>
      </c>
    </row>
    <row r="5618" spans="1:8" x14ac:dyDescent="0.3">
      <c r="A5618" s="2">
        <v>184155975536</v>
      </c>
      <c r="B5618" s="2" t="str">
        <f t="shared" si="261"/>
        <v>184155975536</v>
      </c>
      <c r="C5618" s="2" t="str">
        <f>_xlfn.XLOOKUP(
  B5618,
  'Candidate Data'!A:A,
  'Candidate Data'!B:B,
  "Not Found"
)</f>
        <v>Recruiter2</v>
      </c>
      <c r="D5618" s="2" t="str">
        <f>_xlfn.XLOOKUP(
  C5618,
  'Recruiter Data'!A:A,
  'Recruiter Data'!B:B,
  "Unknown"
)</f>
        <v>N America</v>
      </c>
      <c r="E5618" t="s">
        <v>19</v>
      </c>
      <c r="F5618" t="str">
        <f t="shared" si="262"/>
        <v>Phone Screen</v>
      </c>
      <c r="G5618" s="1">
        <v>44658.881539351853</v>
      </c>
      <c r="H5618" t="str">
        <f t="shared" si="263"/>
        <v>2022-04</v>
      </c>
    </row>
    <row r="5619" spans="1:8" x14ac:dyDescent="0.3">
      <c r="A5619" s="2">
        <v>184155975536</v>
      </c>
      <c r="B5619" s="2" t="str">
        <f t="shared" si="261"/>
        <v>184155975536</v>
      </c>
      <c r="C5619" s="2" t="str">
        <f>_xlfn.XLOOKUP(
  B5619,
  'Candidate Data'!A:A,
  'Candidate Data'!B:B,
  "Not Found"
)</f>
        <v>Recruiter2</v>
      </c>
      <c r="D5619" s="2" t="str">
        <f>_xlfn.XLOOKUP(
  C5619,
  'Recruiter Data'!A:A,
  'Recruiter Data'!B:B,
  "Unknown"
)</f>
        <v>N America</v>
      </c>
      <c r="E5619" t="s">
        <v>24</v>
      </c>
      <c r="F5619" t="str">
        <f t="shared" si="262"/>
        <v>Waitlist</v>
      </c>
      <c r="G5619" s="1">
        <v>44674.832187499997</v>
      </c>
      <c r="H5619" t="str">
        <f t="shared" si="263"/>
        <v>2022-04</v>
      </c>
    </row>
    <row r="5620" spans="1:8" x14ac:dyDescent="0.3">
      <c r="A5620" s="2">
        <v>105015151223</v>
      </c>
      <c r="B5620" s="2" t="str">
        <f t="shared" si="261"/>
        <v>105015151223</v>
      </c>
      <c r="C5620" s="2" t="str">
        <f>_xlfn.XLOOKUP(
  B5620,
  'Candidate Data'!A:A,
  'Candidate Data'!B:B,
  "Not Found"
)</f>
        <v>Recruiter27</v>
      </c>
      <c r="D5620" s="2" t="str">
        <f>_xlfn.XLOOKUP(
  C5620,
  'Recruiter Data'!A:A,
  'Recruiter Data'!B:B,
  "Unknown"
)</f>
        <v>N America</v>
      </c>
      <c r="E5620" t="s">
        <v>18</v>
      </c>
      <c r="F5620" t="str">
        <f t="shared" si="262"/>
        <v>Application Review</v>
      </c>
      <c r="G5620" s="1">
        <v>44658.8905787037</v>
      </c>
      <c r="H5620" t="str">
        <f t="shared" si="263"/>
        <v>2022-04</v>
      </c>
    </row>
    <row r="5621" spans="1:8" x14ac:dyDescent="0.3">
      <c r="A5621" s="2">
        <v>188881827350</v>
      </c>
      <c r="B5621" s="2" t="str">
        <f t="shared" si="261"/>
        <v>188881827350</v>
      </c>
      <c r="C5621" s="2" t="str">
        <f>_xlfn.XLOOKUP(
  B5621,
  'Candidate Data'!A:A,
  'Candidate Data'!B:B,
  "Not Found"
)</f>
        <v>Recruiter47</v>
      </c>
      <c r="D5621" s="2" t="str">
        <f>_xlfn.XLOOKUP(
  C5621,
  'Recruiter Data'!A:A,
  'Recruiter Data'!B:B,
  "Unknown"
)</f>
        <v>N America</v>
      </c>
      <c r="E5621" t="s">
        <v>18</v>
      </c>
      <c r="F5621" t="str">
        <f t="shared" si="262"/>
        <v>Application Review</v>
      </c>
      <c r="G5621" s="1">
        <v>44658.891724537039</v>
      </c>
      <c r="H5621" t="str">
        <f t="shared" si="263"/>
        <v>2022-04</v>
      </c>
    </row>
    <row r="5622" spans="1:8" x14ac:dyDescent="0.3">
      <c r="A5622" s="2">
        <v>170245589735</v>
      </c>
      <c r="B5622" s="2" t="str">
        <f t="shared" si="261"/>
        <v>170245589735</v>
      </c>
      <c r="C5622" s="2" t="str">
        <f>_xlfn.XLOOKUP(
  B5622,
  'Candidate Data'!A:A,
  'Candidate Data'!B:B,
  "Not Found"
)</f>
        <v>Recruiter52</v>
      </c>
      <c r="D5622" s="2" t="str">
        <f>_xlfn.XLOOKUP(
  C5622,
  'Recruiter Data'!A:A,
  'Recruiter Data'!B:B,
  "Unknown"
)</f>
        <v>N America</v>
      </c>
      <c r="E5622" t="s">
        <v>18</v>
      </c>
      <c r="F5622" t="str">
        <f t="shared" si="262"/>
        <v>Application Review</v>
      </c>
      <c r="G5622" s="1">
        <v>44658.892407407409</v>
      </c>
      <c r="H5622" t="str">
        <f t="shared" si="263"/>
        <v>2022-04</v>
      </c>
    </row>
    <row r="5623" spans="1:8" x14ac:dyDescent="0.3">
      <c r="A5623" s="2">
        <v>162727586487</v>
      </c>
      <c r="B5623" s="2" t="str">
        <f t="shared" si="261"/>
        <v>162727586487</v>
      </c>
      <c r="C5623" s="2" t="str">
        <f>_xlfn.XLOOKUP(
  B5623,
  'Candidate Data'!A:A,
  'Candidate Data'!B:B,
  "Not Found"
)</f>
        <v>Recruiter2</v>
      </c>
      <c r="D5623" s="2" t="str">
        <f>_xlfn.XLOOKUP(
  C5623,
  'Recruiter Data'!A:A,
  'Recruiter Data'!B:B,
  "Unknown"
)</f>
        <v>N America</v>
      </c>
      <c r="E5623" t="s">
        <v>18</v>
      </c>
      <c r="F5623" t="str">
        <f t="shared" si="262"/>
        <v>Application Review</v>
      </c>
      <c r="G5623" s="1">
        <v>44658.924386574072</v>
      </c>
      <c r="H5623" t="str">
        <f t="shared" si="263"/>
        <v>2022-04</v>
      </c>
    </row>
    <row r="5624" spans="1:8" x14ac:dyDescent="0.3">
      <c r="A5624" s="2">
        <v>129722502974</v>
      </c>
      <c r="B5624" s="2" t="str">
        <f t="shared" si="261"/>
        <v>129722502974</v>
      </c>
      <c r="C5624" s="2" t="str">
        <f>_xlfn.XLOOKUP(
  B5624,
  'Candidate Data'!A:A,
  'Candidate Data'!B:B,
  "Not Found"
)</f>
        <v>Recruiter10</v>
      </c>
      <c r="D5624" s="2" t="str">
        <f>_xlfn.XLOOKUP(
  C5624,
  'Recruiter Data'!A:A,
  'Recruiter Data'!B:B,
  "Unknown"
)</f>
        <v>N America</v>
      </c>
      <c r="E5624" t="s">
        <v>18</v>
      </c>
      <c r="F5624" t="str">
        <f t="shared" si="262"/>
        <v>Application Review</v>
      </c>
      <c r="G5624" s="1">
        <v>44658.963379629633</v>
      </c>
      <c r="H5624" t="str">
        <f t="shared" si="263"/>
        <v>2022-04</v>
      </c>
    </row>
    <row r="5625" spans="1:8" x14ac:dyDescent="0.3">
      <c r="A5625" s="2">
        <v>129722502974</v>
      </c>
      <c r="B5625" s="2" t="str">
        <f t="shared" si="261"/>
        <v>129722502974</v>
      </c>
      <c r="C5625" s="2" t="str">
        <f>_xlfn.XLOOKUP(
  B5625,
  'Candidate Data'!A:A,
  'Candidate Data'!B:B,
  "Not Found"
)</f>
        <v>Recruiter10</v>
      </c>
      <c r="D5625" s="2" t="str">
        <f>_xlfn.XLOOKUP(
  C5625,
  'Recruiter Data'!A:A,
  'Recruiter Data'!B:B,
  "Unknown"
)</f>
        <v>N America</v>
      </c>
      <c r="E5625" t="s">
        <v>21</v>
      </c>
      <c r="F5625" t="str">
        <f t="shared" si="262"/>
        <v>Diligence</v>
      </c>
      <c r="G5625" s="1">
        <v>44680.593726851854</v>
      </c>
      <c r="H5625" t="str">
        <f t="shared" si="263"/>
        <v>2022-04</v>
      </c>
    </row>
    <row r="5626" spans="1:8" x14ac:dyDescent="0.3">
      <c r="A5626" s="2">
        <v>129722502974</v>
      </c>
      <c r="B5626" s="2" t="str">
        <f t="shared" si="261"/>
        <v>129722502974</v>
      </c>
      <c r="C5626" s="2" t="str">
        <f>_xlfn.XLOOKUP(
  B5626,
  'Candidate Data'!A:A,
  'Candidate Data'!B:B,
  "Not Found"
)</f>
        <v>Recruiter10</v>
      </c>
      <c r="D5626" s="2" t="str">
        <f>_xlfn.XLOOKUP(
  C5626,
  'Recruiter Data'!A:A,
  'Recruiter Data'!B:B,
  "Unknown"
)</f>
        <v>N America</v>
      </c>
      <c r="E5626" t="s">
        <v>22</v>
      </c>
      <c r="F5626" t="str">
        <f t="shared" si="262"/>
        <v>Final Interview</v>
      </c>
      <c r="G5626" s="1">
        <v>44676.744733796295</v>
      </c>
      <c r="H5626" t="str">
        <f t="shared" si="263"/>
        <v>2022-04</v>
      </c>
    </row>
    <row r="5627" spans="1:8" x14ac:dyDescent="0.3">
      <c r="A5627" s="2">
        <v>129722502974</v>
      </c>
      <c r="B5627" s="2" t="str">
        <f t="shared" si="261"/>
        <v>129722502974</v>
      </c>
      <c r="C5627" s="2" t="str">
        <f>_xlfn.XLOOKUP(
  B5627,
  'Candidate Data'!A:A,
  'Candidate Data'!B:B,
  "Not Found"
)</f>
        <v>Recruiter10</v>
      </c>
      <c r="D5627" s="2" t="str">
        <f>_xlfn.XLOOKUP(
  C5627,
  'Recruiter Data'!A:A,
  'Recruiter Data'!B:B,
  "Unknown"
)</f>
        <v>N America</v>
      </c>
      <c r="E5627" t="s">
        <v>20</v>
      </c>
      <c r="F5627" t="str">
        <f t="shared" si="262"/>
        <v>Interview #1</v>
      </c>
      <c r="G5627" s="1">
        <v>44676.744699074072</v>
      </c>
      <c r="H5627" t="str">
        <f t="shared" si="263"/>
        <v>2022-04</v>
      </c>
    </row>
    <row r="5628" spans="1:8" x14ac:dyDescent="0.3">
      <c r="A5628" s="2">
        <v>129722502974</v>
      </c>
      <c r="B5628" s="2" t="str">
        <f t="shared" si="261"/>
        <v>129722502974</v>
      </c>
      <c r="C5628" s="2" t="str">
        <f>_xlfn.XLOOKUP(
  B5628,
  'Candidate Data'!A:A,
  'Candidate Data'!B:B,
  "Not Found"
)</f>
        <v>Recruiter10</v>
      </c>
      <c r="D5628" s="2" t="str">
        <f>_xlfn.XLOOKUP(
  C5628,
  'Recruiter Data'!A:A,
  'Recruiter Data'!B:B,
  "Unknown"
)</f>
        <v>N America</v>
      </c>
      <c r="E5628" t="s">
        <v>23</v>
      </c>
      <c r="F5628" t="str">
        <f t="shared" si="262"/>
        <v>Next Steps</v>
      </c>
      <c r="G5628" s="1">
        <v>44676.745011574072</v>
      </c>
      <c r="H5628" t="str">
        <f t="shared" si="263"/>
        <v>2022-04</v>
      </c>
    </row>
    <row r="5629" spans="1:8" x14ac:dyDescent="0.3">
      <c r="A5629" s="2">
        <v>129722502974</v>
      </c>
      <c r="B5629" s="2" t="str">
        <f t="shared" si="261"/>
        <v>129722502974</v>
      </c>
      <c r="C5629" s="2" t="str">
        <f>_xlfn.XLOOKUP(
  B5629,
  'Candidate Data'!A:A,
  'Candidate Data'!B:B,
  "Not Found"
)</f>
        <v>Recruiter10</v>
      </c>
      <c r="D5629" s="2" t="str">
        <f>_xlfn.XLOOKUP(
  C5629,
  'Recruiter Data'!A:A,
  'Recruiter Data'!B:B,
  "Unknown"
)</f>
        <v>N America</v>
      </c>
      <c r="E5629" t="s">
        <v>19</v>
      </c>
      <c r="F5629" t="str">
        <f t="shared" si="262"/>
        <v>Phone Screen</v>
      </c>
      <c r="G5629" s="1">
        <v>44659.530347222222</v>
      </c>
      <c r="H5629" t="str">
        <f t="shared" si="263"/>
        <v>2022-04</v>
      </c>
    </row>
    <row r="5630" spans="1:8" x14ac:dyDescent="0.3">
      <c r="A5630" s="2">
        <v>127518261969</v>
      </c>
      <c r="B5630" s="2" t="str">
        <f t="shared" si="261"/>
        <v>127518261969</v>
      </c>
      <c r="C5630" s="2" t="str">
        <f>_xlfn.XLOOKUP(
  B5630,
  'Candidate Data'!A:A,
  'Candidate Data'!B:B,
  "Not Found"
)</f>
        <v>Recruiter2</v>
      </c>
      <c r="D5630" s="2" t="str">
        <f>_xlfn.XLOOKUP(
  C5630,
  'Recruiter Data'!A:A,
  'Recruiter Data'!B:B,
  "Unknown"
)</f>
        <v>N America</v>
      </c>
      <c r="E5630" t="s">
        <v>18</v>
      </c>
      <c r="F5630" t="str">
        <f t="shared" si="262"/>
        <v>Application Review</v>
      </c>
      <c r="G5630" s="1">
        <v>44659.032048611109</v>
      </c>
      <c r="H5630" t="str">
        <f t="shared" si="263"/>
        <v>2022-04</v>
      </c>
    </row>
    <row r="5631" spans="1:8" x14ac:dyDescent="0.3">
      <c r="A5631" s="2">
        <v>127518261969</v>
      </c>
      <c r="B5631" s="2" t="str">
        <f t="shared" si="261"/>
        <v>127518261969</v>
      </c>
      <c r="C5631" s="2" t="str">
        <f>_xlfn.XLOOKUP(
  B5631,
  'Candidate Data'!A:A,
  'Candidate Data'!B:B,
  "Not Found"
)</f>
        <v>Recruiter2</v>
      </c>
      <c r="D5631" s="2" t="str">
        <f>_xlfn.XLOOKUP(
  C5631,
  'Recruiter Data'!A:A,
  'Recruiter Data'!B:B,
  "Unknown"
)</f>
        <v>N America</v>
      </c>
      <c r="E5631" t="s">
        <v>20</v>
      </c>
      <c r="F5631" t="str">
        <f t="shared" si="262"/>
        <v>Interview #1</v>
      </c>
      <c r="G5631" s="1">
        <v>44661.86142361111</v>
      </c>
      <c r="H5631" t="str">
        <f t="shared" si="263"/>
        <v>2022-04</v>
      </c>
    </row>
    <row r="5632" spans="1:8" x14ac:dyDescent="0.3">
      <c r="A5632" s="2">
        <v>127518261969</v>
      </c>
      <c r="B5632" s="2" t="str">
        <f t="shared" si="261"/>
        <v>127518261969</v>
      </c>
      <c r="C5632" s="2" t="str">
        <f>_xlfn.XLOOKUP(
  B5632,
  'Candidate Data'!A:A,
  'Candidate Data'!B:B,
  "Not Found"
)</f>
        <v>Recruiter2</v>
      </c>
      <c r="D5632" s="2" t="str">
        <f>_xlfn.XLOOKUP(
  C5632,
  'Recruiter Data'!A:A,
  'Recruiter Data'!B:B,
  "Unknown"
)</f>
        <v>N America</v>
      </c>
      <c r="E5632" t="s">
        <v>19</v>
      </c>
      <c r="F5632" t="str">
        <f t="shared" si="262"/>
        <v>Phone Screen</v>
      </c>
      <c r="G5632" s="1">
        <v>44659.641388888886</v>
      </c>
      <c r="H5632" t="str">
        <f t="shared" si="263"/>
        <v>2022-04</v>
      </c>
    </row>
    <row r="5633" spans="1:8" x14ac:dyDescent="0.3">
      <c r="A5633" s="2">
        <v>112470251874</v>
      </c>
      <c r="B5633" s="2" t="str">
        <f t="shared" si="261"/>
        <v>112470251874</v>
      </c>
      <c r="C5633" s="2" t="str">
        <f>_xlfn.XLOOKUP(
  B5633,
  'Candidate Data'!A:A,
  'Candidate Data'!B:B,
  "Not Found"
)</f>
        <v>Recruiter2</v>
      </c>
      <c r="D5633" s="2" t="str">
        <f>_xlfn.XLOOKUP(
  C5633,
  'Recruiter Data'!A:A,
  'Recruiter Data'!B:B,
  "Unknown"
)</f>
        <v>N America</v>
      </c>
      <c r="E5633" t="s">
        <v>18</v>
      </c>
      <c r="F5633" t="str">
        <f t="shared" si="262"/>
        <v>Application Review</v>
      </c>
      <c r="G5633" s="1">
        <v>44659.051469907405</v>
      </c>
      <c r="H5633" t="str">
        <f t="shared" si="263"/>
        <v>2022-04</v>
      </c>
    </row>
    <row r="5634" spans="1:8" x14ac:dyDescent="0.3">
      <c r="A5634" s="2">
        <v>170823876882</v>
      </c>
      <c r="B5634" s="2" t="str">
        <f t="shared" si="261"/>
        <v>170823876882</v>
      </c>
      <c r="C5634" s="2" t="str">
        <f>_xlfn.XLOOKUP(
  B5634,
  'Candidate Data'!A:A,
  'Candidate Data'!B:B,
  "Not Found"
)</f>
        <v>Recruiter26</v>
      </c>
      <c r="D5634" s="2" t="str">
        <f>_xlfn.XLOOKUP(
  C5634,
  'Recruiter Data'!A:A,
  'Recruiter Data'!B:B,
  "Unknown"
)</f>
        <v>Europe</v>
      </c>
      <c r="E5634" t="s">
        <v>18</v>
      </c>
      <c r="F5634" t="str">
        <f t="shared" si="262"/>
        <v>Application Review</v>
      </c>
      <c r="G5634" s="1">
        <v>44672.908391203702</v>
      </c>
      <c r="H5634" t="str">
        <f t="shared" si="263"/>
        <v>2022-04</v>
      </c>
    </row>
    <row r="5635" spans="1:8" x14ac:dyDescent="0.3">
      <c r="A5635" s="2">
        <v>170823876882</v>
      </c>
      <c r="B5635" s="2" t="str">
        <f t="shared" ref="B5635:B5698" si="264">TEXT(A5635,"0")</f>
        <v>170823876882</v>
      </c>
      <c r="C5635" s="2" t="str">
        <f>_xlfn.XLOOKUP(
  B5635,
  'Candidate Data'!A:A,
  'Candidate Data'!B:B,
  "Not Found"
)</f>
        <v>Recruiter26</v>
      </c>
      <c r="D5635" s="2" t="str">
        <f>_xlfn.XLOOKUP(
  C5635,
  'Recruiter Data'!A:A,
  'Recruiter Data'!B:B,
  "Unknown"
)</f>
        <v>Europe</v>
      </c>
      <c r="E5635" t="s">
        <v>19</v>
      </c>
      <c r="F5635" t="str">
        <f t="shared" ref="F5635:F5698" si="265">IF(ISNUMBER(SEARCH("Phone Screen",E5635)),"Phone Screen",
IF(ISNUMBER(SEARCH("Interview #1",E5635)),"Interview #1",
IF(ISNUMBER(SEARCH("Final Interview",E5635)),"Final Interview",
IF(ISNUMBER(SEARCH("Next Steps",E5635)),"Next Steps",
IF(ISNUMBER(SEARCH("Diligence",E5635)),"Diligence",
IF(ISNUMBER(SEARCH("Waitlist",E5635)),"Waitlist",
"Application Review"))))))</f>
        <v>Phone Screen</v>
      </c>
      <c r="G5635" s="1">
        <v>44672.908206018517</v>
      </c>
      <c r="H5635" t="str">
        <f t="shared" ref="H5635:H5698" si="266">TEXT(G5635,"yyyy-mm")</f>
        <v>2022-04</v>
      </c>
    </row>
    <row r="5636" spans="1:8" x14ac:dyDescent="0.3">
      <c r="A5636" s="2">
        <v>145487862239</v>
      </c>
      <c r="B5636" s="2" t="str">
        <f t="shared" si="264"/>
        <v>145487862239</v>
      </c>
      <c r="C5636" s="2" t="str">
        <f>_xlfn.XLOOKUP(
  B5636,
  'Candidate Data'!A:A,
  'Candidate Data'!B:B,
  "Not Found"
)</f>
        <v>Recruiter26</v>
      </c>
      <c r="D5636" s="2" t="str">
        <f>_xlfn.XLOOKUP(
  C5636,
  'Recruiter Data'!A:A,
  'Recruiter Data'!B:B,
  "Unknown"
)</f>
        <v>Europe</v>
      </c>
      <c r="E5636" t="s">
        <v>18</v>
      </c>
      <c r="F5636" t="str">
        <f t="shared" si="265"/>
        <v>Application Review</v>
      </c>
      <c r="G5636" s="1">
        <v>44659.404189814813</v>
      </c>
      <c r="H5636" t="str">
        <f t="shared" si="266"/>
        <v>2022-04</v>
      </c>
    </row>
    <row r="5637" spans="1:8" x14ac:dyDescent="0.3">
      <c r="A5637" s="2">
        <v>145487862239</v>
      </c>
      <c r="B5637" s="2" t="str">
        <f t="shared" si="264"/>
        <v>145487862239</v>
      </c>
      <c r="C5637" s="2" t="str">
        <f>_xlfn.XLOOKUP(
  B5637,
  'Candidate Data'!A:A,
  'Candidate Data'!B:B,
  "Not Found"
)</f>
        <v>Recruiter26</v>
      </c>
      <c r="D5637" s="2" t="str">
        <f>_xlfn.XLOOKUP(
  C5637,
  'Recruiter Data'!A:A,
  'Recruiter Data'!B:B,
  "Unknown"
)</f>
        <v>Europe</v>
      </c>
      <c r="E5637" t="s">
        <v>21</v>
      </c>
      <c r="F5637" t="str">
        <f t="shared" si="265"/>
        <v>Diligence</v>
      </c>
      <c r="G5637" s="1">
        <v>44662.53670138889</v>
      </c>
      <c r="H5637" t="str">
        <f t="shared" si="266"/>
        <v>2022-04</v>
      </c>
    </row>
    <row r="5638" spans="1:8" x14ac:dyDescent="0.3">
      <c r="A5638" s="2">
        <v>145487862239</v>
      </c>
      <c r="B5638" s="2" t="str">
        <f t="shared" si="264"/>
        <v>145487862239</v>
      </c>
      <c r="C5638" s="2" t="str">
        <f>_xlfn.XLOOKUP(
  B5638,
  'Candidate Data'!A:A,
  'Candidate Data'!B:B,
  "Not Found"
)</f>
        <v>Recruiter26</v>
      </c>
      <c r="D5638" s="2" t="str">
        <f>_xlfn.XLOOKUP(
  C5638,
  'Recruiter Data'!A:A,
  'Recruiter Data'!B:B,
  "Unknown"
)</f>
        <v>Europe</v>
      </c>
      <c r="E5638" t="s">
        <v>22</v>
      </c>
      <c r="F5638" t="str">
        <f t="shared" si="265"/>
        <v>Final Interview</v>
      </c>
      <c r="G5638" s="1">
        <v>44660.583379629628</v>
      </c>
      <c r="H5638" t="str">
        <f t="shared" si="266"/>
        <v>2022-04</v>
      </c>
    </row>
    <row r="5639" spans="1:8" x14ac:dyDescent="0.3">
      <c r="A5639" s="2">
        <v>145487862239</v>
      </c>
      <c r="B5639" s="2" t="str">
        <f t="shared" si="264"/>
        <v>145487862239</v>
      </c>
      <c r="C5639" s="2" t="str">
        <f>_xlfn.XLOOKUP(
  B5639,
  'Candidate Data'!A:A,
  'Candidate Data'!B:B,
  "Not Found"
)</f>
        <v>Recruiter26</v>
      </c>
      <c r="D5639" s="2" t="str">
        <f>_xlfn.XLOOKUP(
  C5639,
  'Recruiter Data'!A:A,
  'Recruiter Data'!B:B,
  "Unknown"
)</f>
        <v>Europe</v>
      </c>
      <c r="E5639" t="s">
        <v>20</v>
      </c>
      <c r="F5639" t="str">
        <f t="shared" si="265"/>
        <v>Interview #1</v>
      </c>
      <c r="G5639" s="1">
        <v>44659.404189814813</v>
      </c>
      <c r="H5639" t="str">
        <f t="shared" si="266"/>
        <v>2022-04</v>
      </c>
    </row>
    <row r="5640" spans="1:8" x14ac:dyDescent="0.3">
      <c r="A5640" s="2">
        <v>145487862239</v>
      </c>
      <c r="B5640" s="2" t="str">
        <f t="shared" si="264"/>
        <v>145487862239</v>
      </c>
      <c r="C5640" s="2" t="str">
        <f>_xlfn.XLOOKUP(
  B5640,
  'Candidate Data'!A:A,
  'Candidate Data'!B:B,
  "Not Found"
)</f>
        <v>Recruiter26</v>
      </c>
      <c r="D5640" s="2" t="str">
        <f>_xlfn.XLOOKUP(
  C5640,
  'Recruiter Data'!A:A,
  'Recruiter Data'!B:B,
  "Unknown"
)</f>
        <v>Europe</v>
      </c>
      <c r="E5640" t="s">
        <v>23</v>
      </c>
      <c r="F5640" t="str">
        <f t="shared" si="265"/>
        <v>Next Steps</v>
      </c>
      <c r="G5640" s="1">
        <v>44660.583391203705</v>
      </c>
      <c r="H5640" t="str">
        <f t="shared" si="266"/>
        <v>2022-04</v>
      </c>
    </row>
    <row r="5641" spans="1:8" x14ac:dyDescent="0.3">
      <c r="A5641" s="2">
        <v>145487862239</v>
      </c>
      <c r="B5641" s="2" t="str">
        <f t="shared" si="264"/>
        <v>145487862239</v>
      </c>
      <c r="C5641" s="2" t="str">
        <f>_xlfn.XLOOKUP(
  B5641,
  'Candidate Data'!A:A,
  'Candidate Data'!B:B,
  "Not Found"
)</f>
        <v>Recruiter26</v>
      </c>
      <c r="D5641" s="2" t="str">
        <f>_xlfn.XLOOKUP(
  C5641,
  'Recruiter Data'!A:A,
  'Recruiter Data'!B:B,
  "Unknown"
)</f>
        <v>Europe</v>
      </c>
      <c r="E5641" t="s">
        <v>19</v>
      </c>
      <c r="F5641" t="str">
        <f t="shared" si="265"/>
        <v>Phone Screen</v>
      </c>
      <c r="G5641" s="1">
        <v>44659.404189814813</v>
      </c>
      <c r="H5641" t="str">
        <f t="shared" si="266"/>
        <v>2022-04</v>
      </c>
    </row>
    <row r="5642" spans="1:8" x14ac:dyDescent="0.3">
      <c r="A5642" s="2">
        <v>145487862239</v>
      </c>
      <c r="B5642" s="2" t="str">
        <f t="shared" si="264"/>
        <v>145487862239</v>
      </c>
      <c r="C5642" s="2" t="str">
        <f>_xlfn.XLOOKUP(
  B5642,
  'Candidate Data'!A:A,
  'Candidate Data'!B:B,
  "Not Found"
)</f>
        <v>Recruiter26</v>
      </c>
      <c r="D5642" s="2" t="str">
        <f>_xlfn.XLOOKUP(
  C5642,
  'Recruiter Data'!A:A,
  'Recruiter Data'!B:B,
  "Unknown"
)</f>
        <v>Europe</v>
      </c>
      <c r="E5642" t="s">
        <v>24</v>
      </c>
      <c r="F5642" t="str">
        <f t="shared" si="265"/>
        <v>Waitlist</v>
      </c>
      <c r="G5642" s="1">
        <v>44679.368738425925</v>
      </c>
      <c r="H5642" t="str">
        <f t="shared" si="266"/>
        <v>2022-04</v>
      </c>
    </row>
    <row r="5643" spans="1:8" x14ac:dyDescent="0.3">
      <c r="A5643" s="2">
        <v>183302026198</v>
      </c>
      <c r="B5643" s="2" t="str">
        <f t="shared" si="264"/>
        <v>183302026198</v>
      </c>
      <c r="C5643" s="2" t="str">
        <f>_xlfn.XLOOKUP(
  B5643,
  'Candidate Data'!A:A,
  'Candidate Data'!B:B,
  "Not Found"
)</f>
        <v>Recruiter6</v>
      </c>
      <c r="D5643" s="2" t="str">
        <f>_xlfn.XLOOKUP(
  C5643,
  'Recruiter Data'!A:A,
  'Recruiter Data'!B:B,
  "Unknown"
)</f>
        <v>N America</v>
      </c>
      <c r="E5643" t="s">
        <v>18</v>
      </c>
      <c r="F5643" t="str">
        <f t="shared" si="265"/>
        <v>Application Review</v>
      </c>
      <c r="G5643" s="1">
        <v>44669.732199074075</v>
      </c>
      <c r="H5643" t="str">
        <f t="shared" si="266"/>
        <v>2022-04</v>
      </c>
    </row>
    <row r="5644" spans="1:8" x14ac:dyDescent="0.3">
      <c r="A5644" s="2">
        <v>183302026198</v>
      </c>
      <c r="B5644" s="2" t="str">
        <f t="shared" si="264"/>
        <v>183302026198</v>
      </c>
      <c r="C5644" s="2" t="str">
        <f>_xlfn.XLOOKUP(
  B5644,
  'Candidate Data'!A:A,
  'Candidate Data'!B:B,
  "Not Found"
)</f>
        <v>Recruiter6</v>
      </c>
      <c r="D5644" s="2" t="str">
        <f>_xlfn.XLOOKUP(
  C5644,
  'Recruiter Data'!A:A,
  'Recruiter Data'!B:B,
  "Unknown"
)</f>
        <v>N America</v>
      </c>
      <c r="E5644" t="s">
        <v>18</v>
      </c>
      <c r="F5644" t="str">
        <f t="shared" si="265"/>
        <v>Application Review</v>
      </c>
      <c r="G5644" s="1">
        <v>44674.910034722219</v>
      </c>
      <c r="H5644" t="str">
        <f t="shared" si="266"/>
        <v>2022-04</v>
      </c>
    </row>
    <row r="5645" spans="1:8" x14ac:dyDescent="0.3">
      <c r="A5645" s="2">
        <v>183302026198</v>
      </c>
      <c r="B5645" s="2" t="str">
        <f t="shared" si="264"/>
        <v>183302026198</v>
      </c>
      <c r="C5645" s="2" t="str">
        <f>_xlfn.XLOOKUP(
  B5645,
  'Candidate Data'!A:A,
  'Candidate Data'!B:B,
  "Not Found"
)</f>
        <v>Recruiter6</v>
      </c>
      <c r="D5645" s="2" t="str">
        <f>_xlfn.XLOOKUP(
  C5645,
  'Recruiter Data'!A:A,
  'Recruiter Data'!B:B,
  "Unknown"
)</f>
        <v>N America</v>
      </c>
      <c r="E5645" t="s">
        <v>21</v>
      </c>
      <c r="F5645" t="str">
        <f t="shared" si="265"/>
        <v>Diligence</v>
      </c>
      <c r="G5645" s="1">
        <v>44680.674004629633</v>
      </c>
      <c r="H5645" t="str">
        <f t="shared" si="266"/>
        <v>2022-04</v>
      </c>
    </row>
    <row r="5646" spans="1:8" x14ac:dyDescent="0.3">
      <c r="A5646" s="2">
        <v>183302026198</v>
      </c>
      <c r="B5646" s="2" t="str">
        <f t="shared" si="264"/>
        <v>183302026198</v>
      </c>
      <c r="C5646" s="2" t="str">
        <f>_xlfn.XLOOKUP(
  B5646,
  'Candidate Data'!A:A,
  'Candidate Data'!B:B,
  "Not Found"
)</f>
        <v>Recruiter6</v>
      </c>
      <c r="D5646" s="2" t="str">
        <f>_xlfn.XLOOKUP(
  C5646,
  'Recruiter Data'!A:A,
  'Recruiter Data'!B:B,
  "Unknown"
)</f>
        <v>N America</v>
      </c>
      <c r="E5646" t="s">
        <v>22</v>
      </c>
      <c r="F5646" t="str">
        <f t="shared" si="265"/>
        <v>Final Interview</v>
      </c>
      <c r="G5646" s="1">
        <v>44680.040752314817</v>
      </c>
      <c r="H5646" t="str">
        <f t="shared" si="266"/>
        <v>2022-04</v>
      </c>
    </row>
    <row r="5647" spans="1:8" x14ac:dyDescent="0.3">
      <c r="A5647" s="2">
        <v>183302026198</v>
      </c>
      <c r="B5647" s="2" t="str">
        <f t="shared" si="264"/>
        <v>183302026198</v>
      </c>
      <c r="C5647" s="2" t="str">
        <f>_xlfn.XLOOKUP(
  B5647,
  'Candidate Data'!A:A,
  'Candidate Data'!B:B,
  "Not Found"
)</f>
        <v>Recruiter6</v>
      </c>
      <c r="D5647" s="2" t="str">
        <f>_xlfn.XLOOKUP(
  C5647,
  'Recruiter Data'!A:A,
  'Recruiter Data'!B:B,
  "Unknown"
)</f>
        <v>N America</v>
      </c>
      <c r="E5647" t="s">
        <v>20</v>
      </c>
      <c r="F5647" t="str">
        <f t="shared" si="265"/>
        <v>Interview #1</v>
      </c>
      <c r="G5647" s="1">
        <v>44673.620694444442</v>
      </c>
      <c r="H5647" t="str">
        <f t="shared" si="266"/>
        <v>2022-04</v>
      </c>
    </row>
    <row r="5648" spans="1:8" x14ac:dyDescent="0.3">
      <c r="A5648" s="2">
        <v>183302026198</v>
      </c>
      <c r="B5648" s="2" t="str">
        <f t="shared" si="264"/>
        <v>183302026198</v>
      </c>
      <c r="C5648" s="2" t="str">
        <f>_xlfn.XLOOKUP(
  B5648,
  'Candidate Data'!A:A,
  'Candidate Data'!B:B,
  "Not Found"
)</f>
        <v>Recruiter6</v>
      </c>
      <c r="D5648" s="2" t="str">
        <f>_xlfn.XLOOKUP(
  C5648,
  'Recruiter Data'!A:A,
  'Recruiter Data'!B:B,
  "Unknown"
)</f>
        <v>N America</v>
      </c>
      <c r="E5648" t="s">
        <v>20</v>
      </c>
      <c r="F5648" t="str">
        <f t="shared" si="265"/>
        <v>Interview #1</v>
      </c>
      <c r="G5648" s="1">
        <v>44674.910034722219</v>
      </c>
      <c r="H5648" t="str">
        <f t="shared" si="266"/>
        <v>2022-04</v>
      </c>
    </row>
    <row r="5649" spans="1:8" x14ac:dyDescent="0.3">
      <c r="A5649" s="2">
        <v>183302026198</v>
      </c>
      <c r="B5649" s="2" t="str">
        <f t="shared" si="264"/>
        <v>183302026198</v>
      </c>
      <c r="C5649" s="2" t="str">
        <f>_xlfn.XLOOKUP(
  B5649,
  'Candidate Data'!A:A,
  'Candidate Data'!B:B,
  "Not Found"
)</f>
        <v>Recruiter6</v>
      </c>
      <c r="D5649" s="2" t="str">
        <f>_xlfn.XLOOKUP(
  C5649,
  'Recruiter Data'!A:A,
  'Recruiter Data'!B:B,
  "Unknown"
)</f>
        <v>N America</v>
      </c>
      <c r="E5649" t="s">
        <v>23</v>
      </c>
      <c r="F5649" t="str">
        <f t="shared" si="265"/>
        <v>Next Steps</v>
      </c>
      <c r="G5649" s="1">
        <v>44680.040752314817</v>
      </c>
      <c r="H5649" t="str">
        <f t="shared" si="266"/>
        <v>2022-04</v>
      </c>
    </row>
    <row r="5650" spans="1:8" x14ac:dyDescent="0.3">
      <c r="A5650" s="2">
        <v>183302026198</v>
      </c>
      <c r="B5650" s="2" t="str">
        <f t="shared" si="264"/>
        <v>183302026198</v>
      </c>
      <c r="C5650" s="2" t="str">
        <f>_xlfn.XLOOKUP(
  B5650,
  'Candidate Data'!A:A,
  'Candidate Data'!B:B,
  "Not Found"
)</f>
        <v>Recruiter6</v>
      </c>
      <c r="D5650" s="2" t="str">
        <f>_xlfn.XLOOKUP(
  C5650,
  'Recruiter Data'!A:A,
  'Recruiter Data'!B:B,
  "Unknown"
)</f>
        <v>N America</v>
      </c>
      <c r="E5650" t="s">
        <v>19</v>
      </c>
      <c r="F5650" t="str">
        <f t="shared" si="265"/>
        <v>Phone Screen</v>
      </c>
      <c r="G5650" s="1">
        <v>44669.732199074075</v>
      </c>
      <c r="H5650" t="str">
        <f t="shared" si="266"/>
        <v>2022-04</v>
      </c>
    </row>
    <row r="5651" spans="1:8" x14ac:dyDescent="0.3">
      <c r="A5651" s="2">
        <v>183302026198</v>
      </c>
      <c r="B5651" s="2" t="str">
        <f t="shared" si="264"/>
        <v>183302026198</v>
      </c>
      <c r="C5651" s="2" t="str">
        <f>_xlfn.XLOOKUP(
  B5651,
  'Candidate Data'!A:A,
  'Candidate Data'!B:B,
  "Not Found"
)</f>
        <v>Recruiter6</v>
      </c>
      <c r="D5651" s="2" t="str">
        <f>_xlfn.XLOOKUP(
  C5651,
  'Recruiter Data'!A:A,
  'Recruiter Data'!B:B,
  "Unknown"
)</f>
        <v>N America</v>
      </c>
      <c r="E5651" t="s">
        <v>19</v>
      </c>
      <c r="F5651" t="str">
        <f t="shared" si="265"/>
        <v>Phone Screen</v>
      </c>
      <c r="G5651" s="1">
        <v>44674.910034722219</v>
      </c>
      <c r="H5651" t="str">
        <f t="shared" si="266"/>
        <v>2022-04</v>
      </c>
    </row>
    <row r="5652" spans="1:8" x14ac:dyDescent="0.3">
      <c r="A5652" s="2">
        <v>128778547438</v>
      </c>
      <c r="B5652" s="2" t="str">
        <f t="shared" si="264"/>
        <v>128778547438</v>
      </c>
      <c r="C5652" s="2" t="str">
        <f>_xlfn.XLOOKUP(
  B5652,
  'Candidate Data'!A:A,
  'Candidate Data'!B:B,
  "Not Found"
)</f>
        <v>Recruiter3</v>
      </c>
      <c r="D5652" s="2" t="str">
        <f>_xlfn.XLOOKUP(
  C5652,
  'Recruiter Data'!A:A,
  'Recruiter Data'!B:B,
  "Unknown"
)</f>
        <v>N America</v>
      </c>
      <c r="E5652" t="s">
        <v>18</v>
      </c>
      <c r="F5652" t="str">
        <f t="shared" si="265"/>
        <v>Application Review</v>
      </c>
      <c r="G5652" s="1">
        <v>44661.417048611111</v>
      </c>
      <c r="H5652" t="str">
        <f t="shared" si="266"/>
        <v>2022-04</v>
      </c>
    </row>
    <row r="5653" spans="1:8" x14ac:dyDescent="0.3">
      <c r="A5653" s="2">
        <v>128778547438</v>
      </c>
      <c r="B5653" s="2" t="str">
        <f t="shared" si="264"/>
        <v>128778547438</v>
      </c>
      <c r="C5653" s="2" t="str">
        <f>_xlfn.XLOOKUP(
  B5653,
  'Candidate Data'!A:A,
  'Candidate Data'!B:B,
  "Not Found"
)</f>
        <v>Recruiter3</v>
      </c>
      <c r="D5653" s="2" t="str">
        <f>_xlfn.XLOOKUP(
  C5653,
  'Recruiter Data'!A:A,
  'Recruiter Data'!B:B,
  "Unknown"
)</f>
        <v>N America</v>
      </c>
      <c r="E5653" t="s">
        <v>21</v>
      </c>
      <c r="F5653" t="str">
        <f t="shared" si="265"/>
        <v>Diligence</v>
      </c>
      <c r="G5653" s="1">
        <v>44662.530694444446</v>
      </c>
      <c r="H5653" t="str">
        <f t="shared" si="266"/>
        <v>2022-04</v>
      </c>
    </row>
    <row r="5654" spans="1:8" x14ac:dyDescent="0.3">
      <c r="A5654" s="2">
        <v>128778547438</v>
      </c>
      <c r="B5654" s="2" t="str">
        <f t="shared" si="264"/>
        <v>128778547438</v>
      </c>
      <c r="C5654" s="2" t="str">
        <f>_xlfn.XLOOKUP(
  B5654,
  'Candidate Data'!A:A,
  'Candidate Data'!B:B,
  "Not Found"
)</f>
        <v>Recruiter3</v>
      </c>
      <c r="D5654" s="2" t="str">
        <f>_xlfn.XLOOKUP(
  C5654,
  'Recruiter Data'!A:A,
  'Recruiter Data'!B:B,
  "Unknown"
)</f>
        <v>N America</v>
      </c>
      <c r="E5654" t="s">
        <v>22</v>
      </c>
      <c r="F5654" t="str">
        <f t="shared" si="265"/>
        <v>Final Interview</v>
      </c>
      <c r="G5654" s="1">
        <v>44661.622488425928</v>
      </c>
      <c r="H5654" t="str">
        <f t="shared" si="266"/>
        <v>2022-04</v>
      </c>
    </row>
    <row r="5655" spans="1:8" x14ac:dyDescent="0.3">
      <c r="A5655" s="2">
        <v>128778547438</v>
      </c>
      <c r="B5655" s="2" t="str">
        <f t="shared" si="264"/>
        <v>128778547438</v>
      </c>
      <c r="C5655" s="2" t="str">
        <f>_xlfn.XLOOKUP(
  B5655,
  'Candidate Data'!A:A,
  'Candidate Data'!B:B,
  "Not Found"
)</f>
        <v>Recruiter3</v>
      </c>
      <c r="D5655" s="2" t="str">
        <f>_xlfn.XLOOKUP(
  C5655,
  'Recruiter Data'!A:A,
  'Recruiter Data'!B:B,
  "Unknown"
)</f>
        <v>N America</v>
      </c>
      <c r="E5655" t="s">
        <v>20</v>
      </c>
      <c r="F5655" t="str">
        <f t="shared" si="265"/>
        <v>Interview #1</v>
      </c>
      <c r="G5655" s="1">
        <v>44661.417048611111</v>
      </c>
      <c r="H5655" t="str">
        <f t="shared" si="266"/>
        <v>2022-04</v>
      </c>
    </row>
    <row r="5656" spans="1:8" x14ac:dyDescent="0.3">
      <c r="A5656" s="2">
        <v>128778547438</v>
      </c>
      <c r="B5656" s="2" t="str">
        <f t="shared" si="264"/>
        <v>128778547438</v>
      </c>
      <c r="C5656" s="2" t="str">
        <f>_xlfn.XLOOKUP(
  B5656,
  'Candidate Data'!A:A,
  'Candidate Data'!B:B,
  "Not Found"
)</f>
        <v>Recruiter3</v>
      </c>
      <c r="D5656" s="2" t="str">
        <f>_xlfn.XLOOKUP(
  C5656,
  'Recruiter Data'!A:A,
  'Recruiter Data'!B:B,
  "Unknown"
)</f>
        <v>N America</v>
      </c>
      <c r="E5656" t="s">
        <v>23</v>
      </c>
      <c r="F5656" t="str">
        <f t="shared" si="265"/>
        <v>Next Steps</v>
      </c>
      <c r="G5656" s="1">
        <v>44661.622488425928</v>
      </c>
      <c r="H5656" t="str">
        <f t="shared" si="266"/>
        <v>2022-04</v>
      </c>
    </row>
    <row r="5657" spans="1:8" x14ac:dyDescent="0.3">
      <c r="A5657" s="2">
        <v>128778547438</v>
      </c>
      <c r="B5657" s="2" t="str">
        <f t="shared" si="264"/>
        <v>128778547438</v>
      </c>
      <c r="C5657" s="2" t="str">
        <f>_xlfn.XLOOKUP(
  B5657,
  'Candidate Data'!A:A,
  'Candidate Data'!B:B,
  "Not Found"
)</f>
        <v>Recruiter3</v>
      </c>
      <c r="D5657" s="2" t="str">
        <f>_xlfn.XLOOKUP(
  C5657,
  'Recruiter Data'!A:A,
  'Recruiter Data'!B:B,
  "Unknown"
)</f>
        <v>N America</v>
      </c>
      <c r="E5657" t="s">
        <v>19</v>
      </c>
      <c r="F5657" t="str">
        <f t="shared" si="265"/>
        <v>Phone Screen</v>
      </c>
      <c r="G5657" s="1">
        <v>44661.417048611111</v>
      </c>
      <c r="H5657" t="str">
        <f t="shared" si="266"/>
        <v>2022-04</v>
      </c>
    </row>
    <row r="5658" spans="1:8" x14ac:dyDescent="0.3">
      <c r="A5658" s="2">
        <v>128778547438</v>
      </c>
      <c r="B5658" s="2" t="str">
        <f t="shared" si="264"/>
        <v>128778547438</v>
      </c>
      <c r="C5658" s="2" t="str">
        <f>_xlfn.XLOOKUP(
  B5658,
  'Candidate Data'!A:A,
  'Candidate Data'!B:B,
  "Not Found"
)</f>
        <v>Recruiter3</v>
      </c>
      <c r="D5658" s="2" t="str">
        <f>_xlfn.XLOOKUP(
  C5658,
  'Recruiter Data'!A:A,
  'Recruiter Data'!B:B,
  "Unknown"
)</f>
        <v>N America</v>
      </c>
      <c r="E5658" t="s">
        <v>24</v>
      </c>
      <c r="F5658" t="str">
        <f t="shared" si="265"/>
        <v>Waitlist</v>
      </c>
      <c r="G5658" s="1">
        <v>44662.530694444446</v>
      </c>
      <c r="H5658" t="str">
        <f t="shared" si="266"/>
        <v>2022-04</v>
      </c>
    </row>
    <row r="5659" spans="1:8" x14ac:dyDescent="0.3">
      <c r="A5659" s="2">
        <v>177944459101</v>
      </c>
      <c r="B5659" s="2" t="str">
        <f t="shared" si="264"/>
        <v>177944459101</v>
      </c>
      <c r="C5659" s="2" t="str">
        <f>_xlfn.XLOOKUP(
  B5659,
  'Candidate Data'!A:A,
  'Candidate Data'!B:B,
  "Not Found"
)</f>
        <v>Recruiter9</v>
      </c>
      <c r="D5659" s="2" t="str">
        <f>_xlfn.XLOOKUP(
  C5659,
  'Recruiter Data'!A:A,
  'Recruiter Data'!B:B,
  "Unknown"
)</f>
        <v>Europe</v>
      </c>
      <c r="E5659" t="s">
        <v>18</v>
      </c>
      <c r="F5659" t="str">
        <f t="shared" si="265"/>
        <v>Application Review</v>
      </c>
      <c r="G5659" s="1">
        <v>44659.426469907405</v>
      </c>
      <c r="H5659" t="str">
        <f t="shared" si="266"/>
        <v>2022-04</v>
      </c>
    </row>
    <row r="5660" spans="1:8" x14ac:dyDescent="0.3">
      <c r="A5660" s="2">
        <v>154144904321</v>
      </c>
      <c r="B5660" s="2" t="str">
        <f t="shared" si="264"/>
        <v>154144904321</v>
      </c>
      <c r="C5660" s="2" t="str">
        <f>_xlfn.XLOOKUP(
  B5660,
  'Candidate Data'!A:A,
  'Candidate Data'!B:B,
  "Not Found"
)</f>
        <v>Recruiter16</v>
      </c>
      <c r="D5660" s="2" t="str">
        <f>_xlfn.XLOOKUP(
  C5660,
  'Recruiter Data'!A:A,
  'Recruiter Data'!B:B,
  "Unknown"
)</f>
        <v>Asia</v>
      </c>
      <c r="E5660" t="s">
        <v>18</v>
      </c>
      <c r="F5660" t="str">
        <f t="shared" si="265"/>
        <v>Application Review</v>
      </c>
      <c r="G5660" s="1">
        <v>44659.434849537036</v>
      </c>
      <c r="H5660" t="str">
        <f t="shared" si="266"/>
        <v>2022-04</v>
      </c>
    </row>
    <row r="5661" spans="1:8" x14ac:dyDescent="0.3">
      <c r="A5661" s="2">
        <v>175083114196</v>
      </c>
      <c r="B5661" s="2" t="str">
        <f t="shared" si="264"/>
        <v>175083114196</v>
      </c>
      <c r="C5661" s="2" t="str">
        <f>_xlfn.XLOOKUP(
  B5661,
  'Candidate Data'!A:A,
  'Candidate Data'!B:B,
  "Not Found"
)</f>
        <v>Recruiter21</v>
      </c>
      <c r="D5661" s="2" t="str">
        <f>_xlfn.XLOOKUP(
  C5661,
  'Recruiter Data'!A:A,
  'Recruiter Data'!B:B,
  "Unknown"
)</f>
        <v>Europe</v>
      </c>
      <c r="E5661" t="s">
        <v>18</v>
      </c>
      <c r="F5661" t="str">
        <f t="shared" si="265"/>
        <v>Application Review</v>
      </c>
      <c r="G5661" s="1">
        <v>44659.44940972222</v>
      </c>
      <c r="H5661" t="str">
        <f t="shared" si="266"/>
        <v>2022-04</v>
      </c>
    </row>
    <row r="5662" spans="1:8" x14ac:dyDescent="0.3">
      <c r="A5662" s="2">
        <v>175083114196</v>
      </c>
      <c r="B5662" s="2" t="str">
        <f t="shared" si="264"/>
        <v>175083114196</v>
      </c>
      <c r="C5662" s="2" t="str">
        <f>_xlfn.XLOOKUP(
  B5662,
  'Candidate Data'!A:A,
  'Candidate Data'!B:B,
  "Not Found"
)</f>
        <v>Recruiter21</v>
      </c>
      <c r="D5662" s="2" t="str">
        <f>_xlfn.XLOOKUP(
  C5662,
  'Recruiter Data'!A:A,
  'Recruiter Data'!B:B,
  "Unknown"
)</f>
        <v>Europe</v>
      </c>
      <c r="E5662" t="s">
        <v>18</v>
      </c>
      <c r="F5662" t="str">
        <f t="shared" si="265"/>
        <v>Application Review</v>
      </c>
      <c r="G5662" s="1">
        <v>44659.543182870373</v>
      </c>
      <c r="H5662" t="str">
        <f t="shared" si="266"/>
        <v>2022-04</v>
      </c>
    </row>
    <row r="5663" spans="1:8" x14ac:dyDescent="0.3">
      <c r="A5663" s="2">
        <v>175083114196</v>
      </c>
      <c r="B5663" s="2" t="str">
        <f t="shared" si="264"/>
        <v>175083114196</v>
      </c>
      <c r="C5663" s="2" t="str">
        <f>_xlfn.XLOOKUP(
  B5663,
  'Candidate Data'!A:A,
  'Candidate Data'!B:B,
  "Not Found"
)</f>
        <v>Recruiter21</v>
      </c>
      <c r="D5663" s="2" t="str">
        <f>_xlfn.XLOOKUP(
  C5663,
  'Recruiter Data'!A:A,
  'Recruiter Data'!B:B,
  "Unknown"
)</f>
        <v>Europe</v>
      </c>
      <c r="E5663" t="s">
        <v>18</v>
      </c>
      <c r="F5663" t="str">
        <f t="shared" si="265"/>
        <v>Application Review</v>
      </c>
      <c r="G5663" s="1">
        <v>44659.550763888888</v>
      </c>
      <c r="H5663" t="str">
        <f t="shared" si="266"/>
        <v>2022-04</v>
      </c>
    </row>
    <row r="5664" spans="1:8" x14ac:dyDescent="0.3">
      <c r="A5664" s="2">
        <v>137570678061</v>
      </c>
      <c r="B5664" s="2" t="str">
        <f t="shared" si="264"/>
        <v>137570678061</v>
      </c>
      <c r="C5664" s="2" t="str">
        <f>_xlfn.XLOOKUP(
  B5664,
  'Candidate Data'!A:A,
  'Candidate Data'!B:B,
  "Not Found"
)</f>
        <v>Recruiter21</v>
      </c>
      <c r="D5664" s="2" t="str">
        <f>_xlfn.XLOOKUP(
  C5664,
  'Recruiter Data'!A:A,
  'Recruiter Data'!B:B,
  "Unknown"
)</f>
        <v>Europe</v>
      </c>
      <c r="E5664" t="s">
        <v>18</v>
      </c>
      <c r="F5664" t="str">
        <f t="shared" si="265"/>
        <v>Application Review</v>
      </c>
      <c r="G5664" s="1">
        <v>44659.44940972222</v>
      </c>
      <c r="H5664" t="str">
        <f t="shared" si="266"/>
        <v>2022-04</v>
      </c>
    </row>
    <row r="5665" spans="1:8" x14ac:dyDescent="0.3">
      <c r="A5665" s="2">
        <v>137570678061</v>
      </c>
      <c r="B5665" s="2" t="str">
        <f t="shared" si="264"/>
        <v>137570678061</v>
      </c>
      <c r="C5665" s="2" t="str">
        <f>_xlfn.XLOOKUP(
  B5665,
  'Candidate Data'!A:A,
  'Candidate Data'!B:B,
  "Not Found"
)</f>
        <v>Recruiter21</v>
      </c>
      <c r="D5665" s="2" t="str">
        <f>_xlfn.XLOOKUP(
  C5665,
  'Recruiter Data'!A:A,
  'Recruiter Data'!B:B,
  "Unknown"
)</f>
        <v>Europe</v>
      </c>
      <c r="E5665" t="s">
        <v>21</v>
      </c>
      <c r="F5665" t="str">
        <f t="shared" si="265"/>
        <v>Diligence</v>
      </c>
      <c r="G5665" s="1">
        <v>44660.524189814816</v>
      </c>
      <c r="H5665" t="str">
        <f t="shared" si="266"/>
        <v>2022-04</v>
      </c>
    </row>
    <row r="5666" spans="1:8" x14ac:dyDescent="0.3">
      <c r="A5666" s="2">
        <v>137570678061</v>
      </c>
      <c r="B5666" s="2" t="str">
        <f t="shared" si="264"/>
        <v>137570678061</v>
      </c>
      <c r="C5666" s="2" t="str">
        <f>_xlfn.XLOOKUP(
  B5666,
  'Candidate Data'!A:A,
  'Candidate Data'!B:B,
  "Not Found"
)</f>
        <v>Recruiter21</v>
      </c>
      <c r="D5666" s="2" t="str">
        <f>_xlfn.XLOOKUP(
  C5666,
  'Recruiter Data'!A:A,
  'Recruiter Data'!B:B,
  "Unknown"
)</f>
        <v>Europe</v>
      </c>
      <c r="E5666" t="s">
        <v>22</v>
      </c>
      <c r="F5666" t="str">
        <f t="shared" si="265"/>
        <v>Final Interview</v>
      </c>
      <c r="G5666" s="1">
        <v>44659.533229166664</v>
      </c>
      <c r="H5666" t="str">
        <f t="shared" si="266"/>
        <v>2022-04</v>
      </c>
    </row>
    <row r="5667" spans="1:8" x14ac:dyDescent="0.3">
      <c r="A5667" s="2">
        <v>137570678061</v>
      </c>
      <c r="B5667" s="2" t="str">
        <f t="shared" si="264"/>
        <v>137570678061</v>
      </c>
      <c r="C5667" s="2" t="str">
        <f>_xlfn.XLOOKUP(
  B5667,
  'Candidate Data'!A:A,
  'Candidate Data'!B:B,
  "Not Found"
)</f>
        <v>Recruiter21</v>
      </c>
      <c r="D5667" s="2" t="str">
        <f>_xlfn.XLOOKUP(
  C5667,
  'Recruiter Data'!A:A,
  'Recruiter Data'!B:B,
  "Unknown"
)</f>
        <v>Europe</v>
      </c>
      <c r="E5667" t="s">
        <v>20</v>
      </c>
      <c r="F5667" t="str">
        <f t="shared" si="265"/>
        <v>Interview #1</v>
      </c>
      <c r="G5667" s="1">
        <v>44659.530636574076</v>
      </c>
      <c r="H5667" t="str">
        <f t="shared" si="266"/>
        <v>2022-04</v>
      </c>
    </row>
    <row r="5668" spans="1:8" x14ac:dyDescent="0.3">
      <c r="A5668" s="2">
        <v>137570678061</v>
      </c>
      <c r="B5668" s="2" t="str">
        <f t="shared" si="264"/>
        <v>137570678061</v>
      </c>
      <c r="C5668" s="2" t="str">
        <f>_xlfn.XLOOKUP(
  B5668,
  'Candidate Data'!A:A,
  'Candidate Data'!B:B,
  "Not Found"
)</f>
        <v>Recruiter21</v>
      </c>
      <c r="D5668" s="2" t="str">
        <f>_xlfn.XLOOKUP(
  C5668,
  'Recruiter Data'!A:A,
  'Recruiter Data'!B:B,
  "Unknown"
)</f>
        <v>Europe</v>
      </c>
      <c r="E5668" t="s">
        <v>23</v>
      </c>
      <c r="F5668" t="str">
        <f t="shared" si="265"/>
        <v>Next Steps</v>
      </c>
      <c r="G5668" s="1">
        <v>44659.533229166664</v>
      </c>
      <c r="H5668" t="str">
        <f t="shared" si="266"/>
        <v>2022-04</v>
      </c>
    </row>
    <row r="5669" spans="1:8" x14ac:dyDescent="0.3">
      <c r="A5669" s="2">
        <v>137570678061</v>
      </c>
      <c r="B5669" s="2" t="str">
        <f t="shared" si="264"/>
        <v>137570678061</v>
      </c>
      <c r="C5669" s="2" t="str">
        <f>_xlfn.XLOOKUP(
  B5669,
  'Candidate Data'!A:A,
  'Candidate Data'!B:B,
  "Not Found"
)</f>
        <v>Recruiter21</v>
      </c>
      <c r="D5669" s="2" t="str">
        <f>_xlfn.XLOOKUP(
  C5669,
  'Recruiter Data'!A:A,
  'Recruiter Data'!B:B,
  "Unknown"
)</f>
        <v>Europe</v>
      </c>
      <c r="E5669" t="s">
        <v>19</v>
      </c>
      <c r="F5669" t="str">
        <f t="shared" si="265"/>
        <v>Phone Screen</v>
      </c>
      <c r="G5669" s="1">
        <v>44659.44940972222</v>
      </c>
      <c r="H5669" t="str">
        <f t="shared" si="266"/>
        <v>2022-04</v>
      </c>
    </row>
    <row r="5670" spans="1:8" x14ac:dyDescent="0.3">
      <c r="A5670" s="2">
        <v>137570678061</v>
      </c>
      <c r="B5670" s="2" t="str">
        <f t="shared" si="264"/>
        <v>137570678061</v>
      </c>
      <c r="C5670" s="2" t="str">
        <f>_xlfn.XLOOKUP(
  B5670,
  'Candidate Data'!A:A,
  'Candidate Data'!B:B,
  "Not Found"
)</f>
        <v>Recruiter21</v>
      </c>
      <c r="D5670" s="2" t="str">
        <f>_xlfn.XLOOKUP(
  C5670,
  'Recruiter Data'!A:A,
  'Recruiter Data'!B:B,
  "Unknown"
)</f>
        <v>Europe</v>
      </c>
      <c r="E5670" t="s">
        <v>24</v>
      </c>
      <c r="F5670" t="str">
        <f t="shared" si="265"/>
        <v>Waitlist</v>
      </c>
      <c r="G5670" s="1">
        <v>44665.456180555557</v>
      </c>
      <c r="H5670" t="str">
        <f t="shared" si="266"/>
        <v>2022-04</v>
      </c>
    </row>
    <row r="5671" spans="1:8" x14ac:dyDescent="0.3">
      <c r="A5671" s="2">
        <v>108237848155</v>
      </c>
      <c r="B5671" s="2" t="str">
        <f t="shared" si="264"/>
        <v>108237848155</v>
      </c>
      <c r="C5671" s="2" t="str">
        <f>_xlfn.XLOOKUP(
  B5671,
  'Candidate Data'!A:A,
  'Candidate Data'!B:B,
  "Not Found"
)</f>
        <v>Recruiter12</v>
      </c>
      <c r="D5671" s="2" t="str">
        <f>_xlfn.XLOOKUP(
  C5671,
  'Recruiter Data'!A:A,
  'Recruiter Data'!B:B,
  "Unknown"
)</f>
        <v>Europe</v>
      </c>
      <c r="E5671" t="s">
        <v>18</v>
      </c>
      <c r="F5671" t="str">
        <f t="shared" si="265"/>
        <v>Application Review</v>
      </c>
      <c r="G5671" s="1">
        <v>44659.450057870374</v>
      </c>
      <c r="H5671" t="str">
        <f t="shared" si="266"/>
        <v>2022-04</v>
      </c>
    </row>
    <row r="5672" spans="1:8" x14ac:dyDescent="0.3">
      <c r="A5672" s="2">
        <v>174841407275</v>
      </c>
      <c r="B5672" s="2" t="str">
        <f t="shared" si="264"/>
        <v>174841407275</v>
      </c>
      <c r="C5672" s="2" t="str">
        <f>_xlfn.XLOOKUP(
  B5672,
  'Candidate Data'!A:A,
  'Candidate Data'!B:B,
  "Not Found"
)</f>
        <v>Recruiter21</v>
      </c>
      <c r="D5672" s="2" t="str">
        <f>_xlfn.XLOOKUP(
  C5672,
  'Recruiter Data'!A:A,
  'Recruiter Data'!B:B,
  "Unknown"
)</f>
        <v>Europe</v>
      </c>
      <c r="E5672" t="s">
        <v>18</v>
      </c>
      <c r="F5672" t="str">
        <f t="shared" si="265"/>
        <v>Application Review</v>
      </c>
      <c r="G5672" s="1">
        <v>44659.466724537036</v>
      </c>
      <c r="H5672" t="str">
        <f t="shared" si="266"/>
        <v>2022-04</v>
      </c>
    </row>
    <row r="5673" spans="1:8" x14ac:dyDescent="0.3">
      <c r="A5673" s="2">
        <v>174841407275</v>
      </c>
      <c r="B5673" s="2" t="str">
        <f t="shared" si="264"/>
        <v>174841407275</v>
      </c>
      <c r="C5673" s="2" t="str">
        <f>_xlfn.XLOOKUP(
  B5673,
  'Candidate Data'!A:A,
  'Candidate Data'!B:B,
  "Not Found"
)</f>
        <v>Recruiter21</v>
      </c>
      <c r="D5673" s="2" t="str">
        <f>_xlfn.XLOOKUP(
  C5673,
  'Recruiter Data'!A:A,
  'Recruiter Data'!B:B,
  "Unknown"
)</f>
        <v>Europe</v>
      </c>
      <c r="E5673" t="s">
        <v>21</v>
      </c>
      <c r="F5673" t="str">
        <f t="shared" si="265"/>
        <v>Diligence</v>
      </c>
      <c r="G5673" s="1">
        <v>44669.727152777778</v>
      </c>
      <c r="H5673" t="str">
        <f t="shared" si="266"/>
        <v>2022-04</v>
      </c>
    </row>
    <row r="5674" spans="1:8" x14ac:dyDescent="0.3">
      <c r="A5674" s="2">
        <v>174841407275</v>
      </c>
      <c r="B5674" s="2" t="str">
        <f t="shared" si="264"/>
        <v>174841407275</v>
      </c>
      <c r="C5674" s="2" t="str">
        <f>_xlfn.XLOOKUP(
  B5674,
  'Candidate Data'!A:A,
  'Candidate Data'!B:B,
  "Not Found"
)</f>
        <v>Recruiter21</v>
      </c>
      <c r="D5674" s="2" t="str">
        <f>_xlfn.XLOOKUP(
  C5674,
  'Recruiter Data'!A:A,
  'Recruiter Data'!B:B,
  "Unknown"
)</f>
        <v>Europe</v>
      </c>
      <c r="E5674" t="s">
        <v>22</v>
      </c>
      <c r="F5674" t="str">
        <f t="shared" si="265"/>
        <v>Final Interview</v>
      </c>
      <c r="G5674" s="1">
        <v>44667.599131944444</v>
      </c>
      <c r="H5674" t="str">
        <f t="shared" si="266"/>
        <v>2022-04</v>
      </c>
    </row>
    <row r="5675" spans="1:8" x14ac:dyDescent="0.3">
      <c r="A5675" s="2">
        <v>174841407275</v>
      </c>
      <c r="B5675" s="2" t="str">
        <f t="shared" si="264"/>
        <v>174841407275</v>
      </c>
      <c r="C5675" s="2" t="str">
        <f>_xlfn.XLOOKUP(
  B5675,
  'Candidate Data'!A:A,
  'Candidate Data'!B:B,
  "Not Found"
)</f>
        <v>Recruiter21</v>
      </c>
      <c r="D5675" s="2" t="str">
        <f>_xlfn.XLOOKUP(
  C5675,
  'Recruiter Data'!A:A,
  'Recruiter Data'!B:B,
  "Unknown"
)</f>
        <v>Europe</v>
      </c>
      <c r="E5675" t="s">
        <v>20</v>
      </c>
      <c r="F5675" t="str">
        <f t="shared" si="265"/>
        <v>Interview #1</v>
      </c>
      <c r="G5675" s="1">
        <v>44667.599108796298</v>
      </c>
      <c r="H5675" t="str">
        <f t="shared" si="266"/>
        <v>2022-04</v>
      </c>
    </row>
    <row r="5676" spans="1:8" x14ac:dyDescent="0.3">
      <c r="A5676" s="2">
        <v>174841407275</v>
      </c>
      <c r="B5676" s="2" t="str">
        <f t="shared" si="264"/>
        <v>174841407275</v>
      </c>
      <c r="C5676" s="2" t="str">
        <f>_xlfn.XLOOKUP(
  B5676,
  'Candidate Data'!A:A,
  'Candidate Data'!B:B,
  "Not Found"
)</f>
        <v>Recruiter21</v>
      </c>
      <c r="D5676" s="2" t="str">
        <f>_xlfn.XLOOKUP(
  C5676,
  'Recruiter Data'!A:A,
  'Recruiter Data'!B:B,
  "Unknown"
)</f>
        <v>Europe</v>
      </c>
      <c r="E5676" t="s">
        <v>23</v>
      </c>
      <c r="F5676" t="str">
        <f t="shared" si="265"/>
        <v>Next Steps</v>
      </c>
      <c r="G5676" s="1">
        <v>44667.599131944444</v>
      </c>
      <c r="H5676" t="str">
        <f t="shared" si="266"/>
        <v>2022-04</v>
      </c>
    </row>
    <row r="5677" spans="1:8" x14ac:dyDescent="0.3">
      <c r="A5677" s="2">
        <v>174841407275</v>
      </c>
      <c r="B5677" s="2" t="str">
        <f t="shared" si="264"/>
        <v>174841407275</v>
      </c>
      <c r="C5677" s="2" t="str">
        <f>_xlfn.XLOOKUP(
  B5677,
  'Candidate Data'!A:A,
  'Candidate Data'!B:B,
  "Not Found"
)</f>
        <v>Recruiter21</v>
      </c>
      <c r="D5677" s="2" t="str">
        <f>_xlfn.XLOOKUP(
  C5677,
  'Recruiter Data'!A:A,
  'Recruiter Data'!B:B,
  "Unknown"
)</f>
        <v>Europe</v>
      </c>
      <c r="E5677" t="s">
        <v>19</v>
      </c>
      <c r="F5677" t="str">
        <f t="shared" si="265"/>
        <v>Phone Screen</v>
      </c>
      <c r="G5677" s="1">
        <v>44660.335231481484</v>
      </c>
      <c r="H5677" t="str">
        <f t="shared" si="266"/>
        <v>2022-04</v>
      </c>
    </row>
    <row r="5678" spans="1:8" x14ac:dyDescent="0.3">
      <c r="A5678" s="2">
        <v>182379545641</v>
      </c>
      <c r="B5678" s="2" t="str">
        <f t="shared" si="264"/>
        <v>182379545641</v>
      </c>
      <c r="C5678" s="2" t="str">
        <f>_xlfn.XLOOKUP(
  B5678,
  'Candidate Data'!A:A,
  'Candidate Data'!B:B,
  "Not Found"
)</f>
        <v>Recruiter16</v>
      </c>
      <c r="D5678" s="2" t="str">
        <f>_xlfn.XLOOKUP(
  C5678,
  'Recruiter Data'!A:A,
  'Recruiter Data'!B:B,
  "Unknown"
)</f>
        <v>Asia</v>
      </c>
      <c r="E5678" t="s">
        <v>18</v>
      </c>
      <c r="F5678" t="str">
        <f t="shared" si="265"/>
        <v>Application Review</v>
      </c>
      <c r="G5678" s="1">
        <v>44659.483472222222</v>
      </c>
      <c r="H5678" t="str">
        <f t="shared" si="266"/>
        <v>2022-04</v>
      </c>
    </row>
    <row r="5679" spans="1:8" x14ac:dyDescent="0.3">
      <c r="A5679" s="2">
        <v>116280140589</v>
      </c>
      <c r="B5679" s="2" t="str">
        <f t="shared" si="264"/>
        <v>116280140589</v>
      </c>
      <c r="C5679" s="2" t="str">
        <f>_xlfn.XLOOKUP(
  B5679,
  'Candidate Data'!A:A,
  'Candidate Data'!B:B,
  "Not Found"
)</f>
        <v>Recruiter26</v>
      </c>
      <c r="D5679" s="2" t="str">
        <f>_xlfn.XLOOKUP(
  C5679,
  'Recruiter Data'!A:A,
  'Recruiter Data'!B:B,
  "Unknown"
)</f>
        <v>Europe</v>
      </c>
      <c r="E5679" t="s">
        <v>18</v>
      </c>
      <c r="F5679" t="str">
        <f t="shared" si="265"/>
        <v>Application Review</v>
      </c>
      <c r="G5679" s="1">
        <v>44659.493101851855</v>
      </c>
      <c r="H5679" t="str">
        <f t="shared" si="266"/>
        <v>2022-04</v>
      </c>
    </row>
    <row r="5680" spans="1:8" x14ac:dyDescent="0.3">
      <c r="A5680" s="2">
        <v>116280140589</v>
      </c>
      <c r="B5680" s="2" t="str">
        <f t="shared" si="264"/>
        <v>116280140589</v>
      </c>
      <c r="C5680" s="2" t="str">
        <f>_xlfn.XLOOKUP(
  B5680,
  'Candidate Data'!A:A,
  'Candidate Data'!B:B,
  "Not Found"
)</f>
        <v>Recruiter26</v>
      </c>
      <c r="D5680" s="2" t="str">
        <f>_xlfn.XLOOKUP(
  C5680,
  'Recruiter Data'!A:A,
  'Recruiter Data'!B:B,
  "Unknown"
)</f>
        <v>Europe</v>
      </c>
      <c r="E5680" t="s">
        <v>18</v>
      </c>
      <c r="F5680" t="str">
        <f t="shared" si="265"/>
        <v>Application Review</v>
      </c>
      <c r="G5680" s="1">
        <v>44668.642418981479</v>
      </c>
      <c r="H5680" t="str">
        <f t="shared" si="266"/>
        <v>2022-04</v>
      </c>
    </row>
    <row r="5681" spans="1:8" x14ac:dyDescent="0.3">
      <c r="A5681" s="2">
        <v>116280140589</v>
      </c>
      <c r="B5681" s="2" t="str">
        <f t="shared" si="264"/>
        <v>116280140589</v>
      </c>
      <c r="C5681" s="2" t="str">
        <f>_xlfn.XLOOKUP(
  B5681,
  'Candidate Data'!A:A,
  'Candidate Data'!B:B,
  "Not Found"
)</f>
        <v>Recruiter26</v>
      </c>
      <c r="D5681" s="2" t="str">
        <f>_xlfn.XLOOKUP(
  C5681,
  'Recruiter Data'!A:A,
  'Recruiter Data'!B:B,
  "Unknown"
)</f>
        <v>Europe</v>
      </c>
      <c r="E5681" t="s">
        <v>18</v>
      </c>
      <c r="F5681" t="str">
        <f t="shared" si="265"/>
        <v>Application Review</v>
      </c>
      <c r="G5681" s="1">
        <v>44679.536215277774</v>
      </c>
      <c r="H5681" t="str">
        <f t="shared" si="266"/>
        <v>2022-04</v>
      </c>
    </row>
    <row r="5682" spans="1:8" x14ac:dyDescent="0.3">
      <c r="A5682" s="2">
        <v>178539849938</v>
      </c>
      <c r="B5682" s="2" t="str">
        <f t="shared" si="264"/>
        <v>178539849938</v>
      </c>
      <c r="C5682" s="2" t="str">
        <f>_xlfn.XLOOKUP(
  B5682,
  'Candidate Data'!A:A,
  'Candidate Data'!B:B,
  "Not Found"
)</f>
        <v>Recruiter12</v>
      </c>
      <c r="D5682" s="2" t="str">
        <f>_xlfn.XLOOKUP(
  C5682,
  'Recruiter Data'!A:A,
  'Recruiter Data'!B:B,
  "Unknown"
)</f>
        <v>Europe</v>
      </c>
      <c r="E5682" t="s">
        <v>18</v>
      </c>
      <c r="F5682" t="str">
        <f t="shared" si="265"/>
        <v>Application Review</v>
      </c>
      <c r="G5682" s="1">
        <v>44659.495879629627</v>
      </c>
      <c r="H5682" t="str">
        <f t="shared" si="266"/>
        <v>2022-04</v>
      </c>
    </row>
    <row r="5683" spans="1:8" x14ac:dyDescent="0.3">
      <c r="A5683" s="2">
        <v>176758992012</v>
      </c>
      <c r="B5683" s="2" t="str">
        <f t="shared" si="264"/>
        <v>176758992012</v>
      </c>
      <c r="C5683" s="2" t="str">
        <f>_xlfn.XLOOKUP(
  B5683,
  'Candidate Data'!A:A,
  'Candidate Data'!B:B,
  "Not Found"
)</f>
        <v>Recruiter21</v>
      </c>
      <c r="D5683" s="2" t="str">
        <f>_xlfn.XLOOKUP(
  C5683,
  'Recruiter Data'!A:A,
  'Recruiter Data'!B:B,
  "Unknown"
)</f>
        <v>Europe</v>
      </c>
      <c r="E5683" t="s">
        <v>18</v>
      </c>
      <c r="F5683" t="str">
        <f t="shared" si="265"/>
        <v>Application Review</v>
      </c>
      <c r="G5683" s="1">
        <v>44659.518888888888</v>
      </c>
      <c r="H5683" t="str">
        <f t="shared" si="266"/>
        <v>2022-04</v>
      </c>
    </row>
    <row r="5684" spans="1:8" x14ac:dyDescent="0.3">
      <c r="A5684" s="2">
        <v>176758992012</v>
      </c>
      <c r="B5684" s="2" t="str">
        <f t="shared" si="264"/>
        <v>176758992012</v>
      </c>
      <c r="C5684" s="2" t="str">
        <f>_xlfn.XLOOKUP(
  B5684,
  'Candidate Data'!A:A,
  'Candidate Data'!B:B,
  "Not Found"
)</f>
        <v>Recruiter21</v>
      </c>
      <c r="D5684" s="2" t="str">
        <f>_xlfn.XLOOKUP(
  C5684,
  'Recruiter Data'!A:A,
  'Recruiter Data'!B:B,
  "Unknown"
)</f>
        <v>Europe</v>
      </c>
      <c r="E5684" t="s">
        <v>19</v>
      </c>
      <c r="F5684" t="str">
        <f t="shared" si="265"/>
        <v>Phone Screen</v>
      </c>
      <c r="G5684" s="1">
        <v>44660.660034722219</v>
      </c>
      <c r="H5684" t="str">
        <f t="shared" si="266"/>
        <v>2022-04</v>
      </c>
    </row>
    <row r="5685" spans="1:8" x14ac:dyDescent="0.3">
      <c r="A5685" s="2">
        <v>116272860692</v>
      </c>
      <c r="B5685" s="2" t="str">
        <f t="shared" si="264"/>
        <v>116272860692</v>
      </c>
      <c r="C5685" s="2" t="str">
        <f>_xlfn.XLOOKUP(
  B5685,
  'Candidate Data'!A:A,
  'Candidate Data'!B:B,
  "Not Found"
)</f>
        <v>Recruiter3</v>
      </c>
      <c r="D5685" s="2" t="str">
        <f>_xlfn.XLOOKUP(
  C5685,
  'Recruiter Data'!A:A,
  'Recruiter Data'!B:B,
  "Unknown"
)</f>
        <v>N America</v>
      </c>
      <c r="E5685" t="s">
        <v>18</v>
      </c>
      <c r="F5685" t="str">
        <f t="shared" si="265"/>
        <v>Application Review</v>
      </c>
      <c r="G5685" s="1">
        <v>44659.524386574078</v>
      </c>
      <c r="H5685" t="str">
        <f t="shared" si="266"/>
        <v>2022-04</v>
      </c>
    </row>
    <row r="5686" spans="1:8" x14ac:dyDescent="0.3">
      <c r="A5686" s="2">
        <v>170129775762</v>
      </c>
      <c r="B5686" s="2" t="str">
        <f t="shared" si="264"/>
        <v>170129775762</v>
      </c>
      <c r="C5686" s="2" t="str">
        <f>_xlfn.XLOOKUP(
  B5686,
  'Candidate Data'!A:A,
  'Candidate Data'!B:B,
  "Not Found"
)</f>
        <v>Recruiter2</v>
      </c>
      <c r="D5686" s="2" t="str">
        <f>_xlfn.XLOOKUP(
  C5686,
  'Recruiter Data'!A:A,
  'Recruiter Data'!B:B,
  "Unknown"
)</f>
        <v>N America</v>
      </c>
      <c r="E5686" t="s">
        <v>18</v>
      </c>
      <c r="F5686" t="str">
        <f t="shared" si="265"/>
        <v>Application Review</v>
      </c>
      <c r="G5686" s="1">
        <v>44659.553043981483</v>
      </c>
      <c r="H5686" t="str">
        <f t="shared" si="266"/>
        <v>2022-04</v>
      </c>
    </row>
    <row r="5687" spans="1:8" x14ac:dyDescent="0.3">
      <c r="A5687" s="2">
        <v>170129775762</v>
      </c>
      <c r="B5687" s="2" t="str">
        <f t="shared" si="264"/>
        <v>170129775762</v>
      </c>
      <c r="C5687" s="2" t="str">
        <f>_xlfn.XLOOKUP(
  B5687,
  'Candidate Data'!A:A,
  'Candidate Data'!B:B,
  "Not Found"
)</f>
        <v>Recruiter2</v>
      </c>
      <c r="D5687" s="2" t="str">
        <f>_xlfn.XLOOKUP(
  C5687,
  'Recruiter Data'!A:A,
  'Recruiter Data'!B:B,
  "Unknown"
)</f>
        <v>N America</v>
      </c>
      <c r="E5687" t="s">
        <v>20</v>
      </c>
      <c r="F5687" t="str">
        <f t="shared" si="265"/>
        <v>Interview #1</v>
      </c>
      <c r="G5687" s="1">
        <v>44668.712743055556</v>
      </c>
      <c r="H5687" t="str">
        <f t="shared" si="266"/>
        <v>2022-04</v>
      </c>
    </row>
    <row r="5688" spans="1:8" x14ac:dyDescent="0.3">
      <c r="A5688" s="2">
        <v>170129775762</v>
      </c>
      <c r="B5688" s="2" t="str">
        <f t="shared" si="264"/>
        <v>170129775762</v>
      </c>
      <c r="C5688" s="2" t="str">
        <f>_xlfn.XLOOKUP(
  B5688,
  'Candidate Data'!A:A,
  'Candidate Data'!B:B,
  "Not Found"
)</f>
        <v>Recruiter2</v>
      </c>
      <c r="D5688" s="2" t="str">
        <f>_xlfn.XLOOKUP(
  C5688,
  'Recruiter Data'!A:A,
  'Recruiter Data'!B:B,
  "Unknown"
)</f>
        <v>N America</v>
      </c>
      <c r="E5688" t="s">
        <v>19</v>
      </c>
      <c r="F5688" t="str">
        <f t="shared" si="265"/>
        <v>Phone Screen</v>
      </c>
      <c r="G5688" s="1">
        <v>44659.553043981483</v>
      </c>
      <c r="H5688" t="str">
        <f t="shared" si="266"/>
        <v>2022-04</v>
      </c>
    </row>
    <row r="5689" spans="1:8" x14ac:dyDescent="0.3">
      <c r="A5689" s="2">
        <v>107494442315</v>
      </c>
      <c r="B5689" s="2" t="str">
        <f t="shared" si="264"/>
        <v>107494442315</v>
      </c>
      <c r="C5689" s="2" t="str">
        <f>_xlfn.XLOOKUP(
  B5689,
  'Candidate Data'!A:A,
  'Candidate Data'!B:B,
  "Not Found"
)</f>
        <v>Recruiter15</v>
      </c>
      <c r="D5689" s="2" t="str">
        <f>_xlfn.XLOOKUP(
  C5689,
  'Recruiter Data'!A:A,
  'Recruiter Data'!B:B,
  "Unknown"
)</f>
        <v>N America</v>
      </c>
      <c r="E5689" t="s">
        <v>18</v>
      </c>
      <c r="F5689" t="str">
        <f t="shared" si="265"/>
        <v>Application Review</v>
      </c>
      <c r="G5689" s="1">
        <v>44659.601550925923</v>
      </c>
      <c r="H5689" t="str">
        <f t="shared" si="266"/>
        <v>2022-04</v>
      </c>
    </row>
    <row r="5690" spans="1:8" x14ac:dyDescent="0.3">
      <c r="A5690" s="2">
        <v>107494442315</v>
      </c>
      <c r="B5690" s="2" t="str">
        <f t="shared" si="264"/>
        <v>107494442315</v>
      </c>
      <c r="C5690" s="2" t="str">
        <f>_xlfn.XLOOKUP(
  B5690,
  'Candidate Data'!A:A,
  'Candidate Data'!B:B,
  "Not Found"
)</f>
        <v>Recruiter15</v>
      </c>
      <c r="D5690" s="2" t="str">
        <f>_xlfn.XLOOKUP(
  C5690,
  'Recruiter Data'!A:A,
  'Recruiter Data'!B:B,
  "Unknown"
)</f>
        <v>N America</v>
      </c>
      <c r="E5690" t="s">
        <v>19</v>
      </c>
      <c r="F5690" t="str">
        <f t="shared" si="265"/>
        <v>Phone Screen</v>
      </c>
      <c r="G5690" s="1">
        <v>44659.920601851853</v>
      </c>
      <c r="H5690" t="str">
        <f t="shared" si="266"/>
        <v>2022-04</v>
      </c>
    </row>
    <row r="5691" spans="1:8" x14ac:dyDescent="0.3">
      <c r="A5691" s="2">
        <v>184623924774</v>
      </c>
      <c r="B5691" s="2" t="str">
        <f t="shared" si="264"/>
        <v>184623924774</v>
      </c>
      <c r="C5691" s="2" t="str">
        <f>_xlfn.XLOOKUP(
  B5691,
  'Candidate Data'!A:A,
  'Candidate Data'!B:B,
  "Not Found"
)</f>
        <v>Recruiter6</v>
      </c>
      <c r="D5691" s="2" t="str">
        <f>_xlfn.XLOOKUP(
  C5691,
  'Recruiter Data'!A:A,
  'Recruiter Data'!B:B,
  "Unknown"
)</f>
        <v>N America</v>
      </c>
      <c r="E5691" t="s">
        <v>18</v>
      </c>
      <c r="F5691" t="str">
        <f t="shared" si="265"/>
        <v>Application Review</v>
      </c>
      <c r="G5691" s="1">
        <v>44659.613368055558</v>
      </c>
      <c r="H5691" t="str">
        <f t="shared" si="266"/>
        <v>2022-04</v>
      </c>
    </row>
    <row r="5692" spans="1:8" x14ac:dyDescent="0.3">
      <c r="A5692" s="2">
        <v>184623924774</v>
      </c>
      <c r="B5692" s="2" t="str">
        <f t="shared" si="264"/>
        <v>184623924774</v>
      </c>
      <c r="C5692" s="2" t="str">
        <f>_xlfn.XLOOKUP(
  B5692,
  'Candidate Data'!A:A,
  'Candidate Data'!B:B,
  "Not Found"
)</f>
        <v>Recruiter6</v>
      </c>
      <c r="D5692" s="2" t="str">
        <f>_xlfn.XLOOKUP(
  C5692,
  'Recruiter Data'!A:A,
  'Recruiter Data'!B:B,
  "Unknown"
)</f>
        <v>N America</v>
      </c>
      <c r="E5692" t="s">
        <v>18</v>
      </c>
      <c r="F5692" t="str">
        <f t="shared" si="265"/>
        <v>Application Review</v>
      </c>
      <c r="G5692" s="1">
        <v>44659.619537037041</v>
      </c>
      <c r="H5692" t="str">
        <f t="shared" si="266"/>
        <v>2022-04</v>
      </c>
    </row>
    <row r="5693" spans="1:8" x14ac:dyDescent="0.3">
      <c r="A5693" s="2">
        <v>184623924774</v>
      </c>
      <c r="B5693" s="2" t="str">
        <f t="shared" si="264"/>
        <v>184623924774</v>
      </c>
      <c r="C5693" s="2" t="str">
        <f>_xlfn.XLOOKUP(
  B5693,
  'Candidate Data'!A:A,
  'Candidate Data'!B:B,
  "Not Found"
)</f>
        <v>Recruiter6</v>
      </c>
      <c r="D5693" s="2" t="str">
        <f>_xlfn.XLOOKUP(
  C5693,
  'Recruiter Data'!A:A,
  'Recruiter Data'!B:B,
  "Unknown"
)</f>
        <v>N America</v>
      </c>
      <c r="E5693" t="s">
        <v>18</v>
      </c>
      <c r="F5693" t="str">
        <f t="shared" si="265"/>
        <v>Application Review</v>
      </c>
      <c r="G5693" s="1">
        <v>44659.621689814812</v>
      </c>
      <c r="H5693" t="str">
        <f t="shared" si="266"/>
        <v>2022-04</v>
      </c>
    </row>
    <row r="5694" spans="1:8" x14ac:dyDescent="0.3">
      <c r="A5694" s="2">
        <v>184623924774</v>
      </c>
      <c r="B5694" s="2" t="str">
        <f t="shared" si="264"/>
        <v>184623924774</v>
      </c>
      <c r="C5694" s="2" t="str">
        <f>_xlfn.XLOOKUP(
  B5694,
  'Candidate Data'!A:A,
  'Candidate Data'!B:B,
  "Not Found"
)</f>
        <v>Recruiter6</v>
      </c>
      <c r="D5694" s="2" t="str">
        <f>_xlfn.XLOOKUP(
  C5694,
  'Recruiter Data'!A:A,
  'Recruiter Data'!B:B,
  "Unknown"
)</f>
        <v>N America</v>
      </c>
      <c r="E5694" t="s">
        <v>18</v>
      </c>
      <c r="F5694" t="str">
        <f t="shared" si="265"/>
        <v>Application Review</v>
      </c>
      <c r="G5694" s="1">
        <v>44659.623668981483</v>
      </c>
      <c r="H5694" t="str">
        <f t="shared" si="266"/>
        <v>2022-04</v>
      </c>
    </row>
    <row r="5695" spans="1:8" x14ac:dyDescent="0.3">
      <c r="A5695" s="2">
        <v>184623924774</v>
      </c>
      <c r="B5695" s="2" t="str">
        <f t="shared" si="264"/>
        <v>184623924774</v>
      </c>
      <c r="C5695" s="2" t="str">
        <f>_xlfn.XLOOKUP(
  B5695,
  'Candidate Data'!A:A,
  'Candidate Data'!B:B,
  "Not Found"
)</f>
        <v>Recruiter6</v>
      </c>
      <c r="D5695" s="2" t="str">
        <f>_xlfn.XLOOKUP(
  C5695,
  'Recruiter Data'!A:A,
  'Recruiter Data'!B:B,
  "Unknown"
)</f>
        <v>N America</v>
      </c>
      <c r="E5695" t="s">
        <v>19</v>
      </c>
      <c r="F5695" t="str">
        <f t="shared" si="265"/>
        <v>Phone Screen</v>
      </c>
      <c r="G5695" s="1">
        <v>44660.699837962966</v>
      </c>
      <c r="H5695" t="str">
        <f t="shared" si="266"/>
        <v>2022-04</v>
      </c>
    </row>
    <row r="5696" spans="1:8" x14ac:dyDescent="0.3">
      <c r="A5696" s="2">
        <v>137142510734</v>
      </c>
      <c r="B5696" s="2" t="str">
        <f t="shared" si="264"/>
        <v>137142510734</v>
      </c>
      <c r="C5696" s="2" t="str">
        <f>_xlfn.XLOOKUP(
  B5696,
  'Candidate Data'!A:A,
  'Candidate Data'!B:B,
  "Not Found"
)</f>
        <v>Recruiter1</v>
      </c>
      <c r="D5696" s="2" t="str">
        <f>_xlfn.XLOOKUP(
  C5696,
  'Recruiter Data'!A:A,
  'Recruiter Data'!B:B,
  "Unknown"
)</f>
        <v>N America</v>
      </c>
      <c r="E5696" t="s">
        <v>18</v>
      </c>
      <c r="F5696" t="str">
        <f t="shared" si="265"/>
        <v>Application Review</v>
      </c>
      <c r="G5696" s="1">
        <v>44659.618263888886</v>
      </c>
      <c r="H5696" t="str">
        <f t="shared" si="266"/>
        <v>2022-04</v>
      </c>
    </row>
    <row r="5697" spans="1:8" x14ac:dyDescent="0.3">
      <c r="A5697" s="2">
        <v>137142510734</v>
      </c>
      <c r="B5697" s="2" t="str">
        <f t="shared" si="264"/>
        <v>137142510734</v>
      </c>
      <c r="C5697" s="2" t="str">
        <f>_xlfn.XLOOKUP(
  B5697,
  'Candidate Data'!A:A,
  'Candidate Data'!B:B,
  "Not Found"
)</f>
        <v>Recruiter1</v>
      </c>
      <c r="D5697" s="2" t="str">
        <f>_xlfn.XLOOKUP(
  C5697,
  'Recruiter Data'!A:A,
  'Recruiter Data'!B:B,
  "Unknown"
)</f>
        <v>N America</v>
      </c>
      <c r="E5697" t="s">
        <v>19</v>
      </c>
      <c r="F5697" t="str">
        <f t="shared" si="265"/>
        <v>Phone Screen</v>
      </c>
      <c r="G5697" s="1">
        <v>44659.699143518519</v>
      </c>
      <c r="H5697" t="str">
        <f t="shared" si="266"/>
        <v>2022-04</v>
      </c>
    </row>
    <row r="5698" spans="1:8" x14ac:dyDescent="0.3">
      <c r="A5698" s="2">
        <v>179782271646</v>
      </c>
      <c r="B5698" s="2" t="str">
        <f t="shared" si="264"/>
        <v>179782271646</v>
      </c>
      <c r="C5698" s="2" t="str">
        <f>_xlfn.XLOOKUP(
  B5698,
  'Candidate Data'!A:A,
  'Candidate Data'!B:B,
  "Not Found"
)</f>
        <v>Recruiter5</v>
      </c>
      <c r="D5698" s="2" t="str">
        <f>_xlfn.XLOOKUP(
  C5698,
  'Recruiter Data'!A:A,
  'Recruiter Data'!B:B,
  "Unknown"
)</f>
        <v>Europe</v>
      </c>
      <c r="E5698" t="s">
        <v>18</v>
      </c>
      <c r="F5698" t="str">
        <f t="shared" si="265"/>
        <v>Application Review</v>
      </c>
      <c r="G5698" s="1">
        <v>44659.619710648149</v>
      </c>
      <c r="H5698" t="str">
        <f t="shared" si="266"/>
        <v>2022-04</v>
      </c>
    </row>
    <row r="5699" spans="1:8" x14ac:dyDescent="0.3">
      <c r="A5699" s="2">
        <v>180701709816</v>
      </c>
      <c r="B5699" s="2" t="str">
        <f t="shared" ref="B5699:B5762" si="267">TEXT(A5699,"0")</f>
        <v>180701709816</v>
      </c>
      <c r="C5699" s="2" t="str">
        <f>_xlfn.XLOOKUP(
  B5699,
  'Candidate Data'!A:A,
  'Candidate Data'!B:B,
  "Not Found"
)</f>
        <v>Recruiter15</v>
      </c>
      <c r="D5699" s="2" t="str">
        <f>_xlfn.XLOOKUP(
  C5699,
  'Recruiter Data'!A:A,
  'Recruiter Data'!B:B,
  "Unknown"
)</f>
        <v>N America</v>
      </c>
      <c r="E5699" t="s">
        <v>18</v>
      </c>
      <c r="F5699" t="str">
        <f t="shared" ref="F5699:F5762" si="268">IF(ISNUMBER(SEARCH("Phone Screen",E5699)),"Phone Screen",
IF(ISNUMBER(SEARCH("Interview #1",E5699)),"Interview #1",
IF(ISNUMBER(SEARCH("Final Interview",E5699)),"Final Interview",
IF(ISNUMBER(SEARCH("Next Steps",E5699)),"Next Steps",
IF(ISNUMBER(SEARCH("Diligence",E5699)),"Diligence",
IF(ISNUMBER(SEARCH("Waitlist",E5699)),"Waitlist",
"Application Review"))))))</f>
        <v>Application Review</v>
      </c>
      <c r="G5699" s="1">
        <v>44659.621030092596</v>
      </c>
      <c r="H5699" t="str">
        <f t="shared" ref="H5699:H5762" si="269">TEXT(G5699,"yyyy-mm")</f>
        <v>2022-04</v>
      </c>
    </row>
    <row r="5700" spans="1:8" x14ac:dyDescent="0.3">
      <c r="A5700" s="2">
        <v>108786842126</v>
      </c>
      <c r="B5700" s="2" t="str">
        <f t="shared" si="267"/>
        <v>108786842126</v>
      </c>
      <c r="C5700" s="2" t="str">
        <f>_xlfn.XLOOKUP(
  B5700,
  'Candidate Data'!A:A,
  'Candidate Data'!B:B,
  "Not Found"
)</f>
        <v>Recruiter15</v>
      </c>
      <c r="D5700" s="2" t="str">
        <f>_xlfn.XLOOKUP(
  C5700,
  'Recruiter Data'!A:A,
  'Recruiter Data'!B:B,
  "Unknown"
)</f>
        <v>N America</v>
      </c>
      <c r="E5700" t="s">
        <v>18</v>
      </c>
      <c r="F5700" t="str">
        <f t="shared" si="268"/>
        <v>Application Review</v>
      </c>
      <c r="G5700" s="1">
        <v>44659.631979166668</v>
      </c>
      <c r="H5700" t="str">
        <f t="shared" si="269"/>
        <v>2022-04</v>
      </c>
    </row>
    <row r="5701" spans="1:8" x14ac:dyDescent="0.3">
      <c r="A5701" s="2">
        <v>108786842126</v>
      </c>
      <c r="B5701" s="2" t="str">
        <f t="shared" si="267"/>
        <v>108786842126</v>
      </c>
      <c r="C5701" s="2" t="str">
        <f>_xlfn.XLOOKUP(
  B5701,
  'Candidate Data'!A:A,
  'Candidate Data'!B:B,
  "Not Found"
)</f>
        <v>Recruiter15</v>
      </c>
      <c r="D5701" s="2" t="str">
        <f>_xlfn.XLOOKUP(
  C5701,
  'Recruiter Data'!A:A,
  'Recruiter Data'!B:B,
  "Unknown"
)</f>
        <v>N America</v>
      </c>
      <c r="E5701" t="s">
        <v>21</v>
      </c>
      <c r="F5701" t="str">
        <f t="shared" si="268"/>
        <v>Diligence</v>
      </c>
      <c r="G5701" s="1">
        <v>44666.884791666664</v>
      </c>
      <c r="H5701" t="str">
        <f t="shared" si="269"/>
        <v>2022-04</v>
      </c>
    </row>
    <row r="5702" spans="1:8" x14ac:dyDescent="0.3">
      <c r="A5702" s="2">
        <v>108786842126</v>
      </c>
      <c r="B5702" s="2" t="str">
        <f t="shared" si="267"/>
        <v>108786842126</v>
      </c>
      <c r="C5702" s="2" t="str">
        <f>_xlfn.XLOOKUP(
  B5702,
  'Candidate Data'!A:A,
  'Candidate Data'!B:B,
  "Not Found"
)</f>
        <v>Recruiter15</v>
      </c>
      <c r="D5702" s="2" t="str">
        <f>_xlfn.XLOOKUP(
  C5702,
  'Recruiter Data'!A:A,
  'Recruiter Data'!B:B,
  "Unknown"
)</f>
        <v>N America</v>
      </c>
      <c r="E5702" t="s">
        <v>22</v>
      </c>
      <c r="F5702" t="str">
        <f t="shared" si="268"/>
        <v>Final Interview</v>
      </c>
      <c r="G5702" s="1">
        <v>44662.803981481484</v>
      </c>
      <c r="H5702" t="str">
        <f t="shared" si="269"/>
        <v>2022-04</v>
      </c>
    </row>
    <row r="5703" spans="1:8" x14ac:dyDescent="0.3">
      <c r="A5703" s="2">
        <v>108786842126</v>
      </c>
      <c r="B5703" s="2" t="str">
        <f t="shared" si="267"/>
        <v>108786842126</v>
      </c>
      <c r="C5703" s="2" t="str">
        <f>_xlfn.XLOOKUP(
  B5703,
  'Candidate Data'!A:A,
  'Candidate Data'!B:B,
  "Not Found"
)</f>
        <v>Recruiter15</v>
      </c>
      <c r="D5703" s="2" t="str">
        <f>_xlfn.XLOOKUP(
  C5703,
  'Recruiter Data'!A:A,
  'Recruiter Data'!B:B,
  "Unknown"
)</f>
        <v>N America</v>
      </c>
      <c r="E5703" t="s">
        <v>20</v>
      </c>
      <c r="F5703" t="str">
        <f t="shared" si="268"/>
        <v>Interview #1</v>
      </c>
      <c r="G5703" s="1">
        <v>44660.851284722223</v>
      </c>
      <c r="H5703" t="str">
        <f t="shared" si="269"/>
        <v>2022-04</v>
      </c>
    </row>
    <row r="5704" spans="1:8" x14ac:dyDescent="0.3">
      <c r="A5704" s="2">
        <v>108786842126</v>
      </c>
      <c r="B5704" s="2" t="str">
        <f t="shared" si="267"/>
        <v>108786842126</v>
      </c>
      <c r="C5704" s="2" t="str">
        <f>_xlfn.XLOOKUP(
  B5704,
  'Candidate Data'!A:A,
  'Candidate Data'!B:B,
  "Not Found"
)</f>
        <v>Recruiter15</v>
      </c>
      <c r="D5704" s="2" t="str">
        <f>_xlfn.XLOOKUP(
  C5704,
  'Recruiter Data'!A:A,
  'Recruiter Data'!B:B,
  "Unknown"
)</f>
        <v>N America</v>
      </c>
      <c r="E5704" t="s">
        <v>23</v>
      </c>
      <c r="F5704" t="str">
        <f t="shared" si="268"/>
        <v>Next Steps</v>
      </c>
      <c r="G5704" s="1">
        <v>44662.803981481484</v>
      </c>
      <c r="H5704" t="str">
        <f t="shared" si="269"/>
        <v>2022-04</v>
      </c>
    </row>
    <row r="5705" spans="1:8" x14ac:dyDescent="0.3">
      <c r="A5705" s="2">
        <v>108786842126</v>
      </c>
      <c r="B5705" s="2" t="str">
        <f t="shared" si="267"/>
        <v>108786842126</v>
      </c>
      <c r="C5705" s="2" t="str">
        <f>_xlfn.XLOOKUP(
  B5705,
  'Candidate Data'!A:A,
  'Candidate Data'!B:B,
  "Not Found"
)</f>
        <v>Recruiter15</v>
      </c>
      <c r="D5705" s="2" t="str">
        <f>_xlfn.XLOOKUP(
  C5705,
  'Recruiter Data'!A:A,
  'Recruiter Data'!B:B,
  "Unknown"
)</f>
        <v>N America</v>
      </c>
      <c r="E5705" t="s">
        <v>19</v>
      </c>
      <c r="F5705" t="str">
        <f t="shared" si="268"/>
        <v>Phone Screen</v>
      </c>
      <c r="G5705" s="1">
        <v>44659.691469907404</v>
      </c>
      <c r="H5705" t="str">
        <f t="shared" si="269"/>
        <v>2022-04</v>
      </c>
    </row>
    <row r="5706" spans="1:8" x14ac:dyDescent="0.3">
      <c r="A5706" s="2">
        <v>108786842126</v>
      </c>
      <c r="B5706" s="2" t="str">
        <f t="shared" si="267"/>
        <v>108786842126</v>
      </c>
      <c r="C5706" s="2" t="str">
        <f>_xlfn.XLOOKUP(
  B5706,
  'Candidate Data'!A:A,
  'Candidate Data'!B:B,
  "Not Found"
)</f>
        <v>Recruiter15</v>
      </c>
      <c r="D5706" s="2" t="str">
        <f>_xlfn.XLOOKUP(
  C5706,
  'Recruiter Data'!A:A,
  'Recruiter Data'!B:B,
  "Unknown"
)</f>
        <v>N America</v>
      </c>
      <c r="E5706" t="s">
        <v>24</v>
      </c>
      <c r="F5706" t="str">
        <f t="shared" si="268"/>
        <v>Waitlist</v>
      </c>
      <c r="G5706" s="1">
        <v>44672.74659722222</v>
      </c>
      <c r="H5706" t="str">
        <f t="shared" si="269"/>
        <v>2022-04</v>
      </c>
    </row>
    <row r="5707" spans="1:8" x14ac:dyDescent="0.3">
      <c r="A5707" s="2">
        <v>160662665920</v>
      </c>
      <c r="B5707" s="2" t="str">
        <f t="shared" si="267"/>
        <v>160662665920</v>
      </c>
      <c r="C5707" s="2" t="str">
        <f>_xlfn.XLOOKUP(
  B5707,
  'Candidate Data'!A:A,
  'Candidate Data'!B:B,
  "Not Found"
)</f>
        <v>Recruiter12</v>
      </c>
      <c r="D5707" s="2" t="str">
        <f>_xlfn.XLOOKUP(
  C5707,
  'Recruiter Data'!A:A,
  'Recruiter Data'!B:B,
  "Unknown"
)</f>
        <v>Europe</v>
      </c>
      <c r="E5707" t="s">
        <v>18</v>
      </c>
      <c r="F5707" t="str">
        <f t="shared" si="268"/>
        <v>Application Review</v>
      </c>
      <c r="G5707" s="1">
        <v>44659.63894675926</v>
      </c>
      <c r="H5707" t="str">
        <f t="shared" si="269"/>
        <v>2022-04</v>
      </c>
    </row>
    <row r="5708" spans="1:8" x14ac:dyDescent="0.3">
      <c r="A5708" s="2">
        <v>120590301650</v>
      </c>
      <c r="B5708" s="2" t="str">
        <f t="shared" si="267"/>
        <v>120590301650</v>
      </c>
      <c r="C5708" s="2" t="str">
        <f>_xlfn.XLOOKUP(
  B5708,
  'Candidate Data'!A:A,
  'Candidate Data'!B:B,
  "Not Found"
)</f>
        <v>Recruiter2</v>
      </c>
      <c r="D5708" s="2" t="str">
        <f>_xlfn.XLOOKUP(
  C5708,
  'Recruiter Data'!A:A,
  'Recruiter Data'!B:B,
  "Unknown"
)</f>
        <v>N America</v>
      </c>
      <c r="E5708" t="s">
        <v>18</v>
      </c>
      <c r="F5708" t="str">
        <f t="shared" si="268"/>
        <v>Application Review</v>
      </c>
      <c r="G5708" s="1">
        <v>44659.652592592596</v>
      </c>
      <c r="H5708" t="str">
        <f t="shared" si="269"/>
        <v>2022-04</v>
      </c>
    </row>
    <row r="5709" spans="1:8" x14ac:dyDescent="0.3">
      <c r="A5709" s="2">
        <v>120590301650</v>
      </c>
      <c r="B5709" s="2" t="str">
        <f t="shared" si="267"/>
        <v>120590301650</v>
      </c>
      <c r="C5709" s="2" t="str">
        <f>_xlfn.XLOOKUP(
  B5709,
  'Candidate Data'!A:A,
  'Candidate Data'!B:B,
  "Not Found"
)</f>
        <v>Recruiter2</v>
      </c>
      <c r="D5709" s="2" t="str">
        <f>_xlfn.XLOOKUP(
  C5709,
  'Recruiter Data'!A:A,
  'Recruiter Data'!B:B,
  "Unknown"
)</f>
        <v>N America</v>
      </c>
      <c r="E5709" t="s">
        <v>19</v>
      </c>
      <c r="F5709" t="str">
        <f t="shared" si="268"/>
        <v>Phone Screen</v>
      </c>
      <c r="G5709" s="1">
        <v>44659.652592592596</v>
      </c>
      <c r="H5709" t="str">
        <f t="shared" si="269"/>
        <v>2022-04</v>
      </c>
    </row>
    <row r="5710" spans="1:8" x14ac:dyDescent="0.3">
      <c r="A5710" s="2">
        <v>111498267264</v>
      </c>
      <c r="B5710" s="2" t="str">
        <f t="shared" si="267"/>
        <v>111498267264</v>
      </c>
      <c r="C5710" s="2" t="str">
        <f>_xlfn.XLOOKUP(
  B5710,
  'Candidate Data'!A:A,
  'Candidate Data'!B:B,
  "Not Found"
)</f>
        <v>Recruiter15</v>
      </c>
      <c r="D5710" s="2" t="str">
        <f>_xlfn.XLOOKUP(
  C5710,
  'Recruiter Data'!A:A,
  'Recruiter Data'!B:B,
  "Unknown"
)</f>
        <v>N America</v>
      </c>
      <c r="E5710" t="s">
        <v>18</v>
      </c>
      <c r="F5710" t="str">
        <f t="shared" si="268"/>
        <v>Application Review</v>
      </c>
      <c r="G5710" s="1">
        <v>44659.666180555556</v>
      </c>
      <c r="H5710" t="str">
        <f t="shared" si="269"/>
        <v>2022-04</v>
      </c>
    </row>
    <row r="5711" spans="1:8" x14ac:dyDescent="0.3">
      <c r="A5711" s="2">
        <v>143638811875</v>
      </c>
      <c r="B5711" s="2" t="str">
        <f t="shared" si="267"/>
        <v>143638811875</v>
      </c>
      <c r="C5711" s="2" t="str">
        <f>_xlfn.XLOOKUP(
  B5711,
  'Candidate Data'!A:A,
  'Candidate Data'!B:B,
  "Not Found"
)</f>
        <v>Recruiter26</v>
      </c>
      <c r="D5711" s="2" t="str">
        <f>_xlfn.XLOOKUP(
  C5711,
  'Recruiter Data'!A:A,
  'Recruiter Data'!B:B,
  "Unknown"
)</f>
        <v>Europe</v>
      </c>
      <c r="E5711" t="s">
        <v>18</v>
      </c>
      <c r="F5711" t="str">
        <f t="shared" si="268"/>
        <v>Application Review</v>
      </c>
      <c r="G5711" s="1">
        <v>44659.677881944444</v>
      </c>
      <c r="H5711" t="str">
        <f t="shared" si="269"/>
        <v>2022-04</v>
      </c>
    </row>
    <row r="5712" spans="1:8" x14ac:dyDescent="0.3">
      <c r="A5712" s="2">
        <v>143638811875</v>
      </c>
      <c r="B5712" s="2" t="str">
        <f t="shared" si="267"/>
        <v>143638811875</v>
      </c>
      <c r="C5712" s="2" t="str">
        <f>_xlfn.XLOOKUP(
  B5712,
  'Candidate Data'!A:A,
  'Candidate Data'!B:B,
  "Not Found"
)</f>
        <v>Recruiter26</v>
      </c>
      <c r="D5712" s="2" t="str">
        <f>_xlfn.XLOOKUP(
  C5712,
  'Recruiter Data'!A:A,
  'Recruiter Data'!B:B,
  "Unknown"
)</f>
        <v>Europe</v>
      </c>
      <c r="E5712" t="s">
        <v>20</v>
      </c>
      <c r="F5712" t="str">
        <f t="shared" si="268"/>
        <v>Interview #1</v>
      </c>
      <c r="G5712" s="1">
        <v>44659.677881944444</v>
      </c>
      <c r="H5712" t="str">
        <f t="shared" si="269"/>
        <v>2022-04</v>
      </c>
    </row>
    <row r="5713" spans="1:8" x14ac:dyDescent="0.3">
      <c r="A5713" s="2">
        <v>143638811875</v>
      </c>
      <c r="B5713" s="2" t="str">
        <f t="shared" si="267"/>
        <v>143638811875</v>
      </c>
      <c r="C5713" s="2" t="str">
        <f>_xlfn.XLOOKUP(
  B5713,
  'Candidate Data'!A:A,
  'Candidate Data'!B:B,
  "Not Found"
)</f>
        <v>Recruiter26</v>
      </c>
      <c r="D5713" s="2" t="str">
        <f>_xlfn.XLOOKUP(
  C5713,
  'Recruiter Data'!A:A,
  'Recruiter Data'!B:B,
  "Unknown"
)</f>
        <v>Europe</v>
      </c>
      <c r="E5713" t="s">
        <v>19</v>
      </c>
      <c r="F5713" t="str">
        <f t="shared" si="268"/>
        <v>Phone Screen</v>
      </c>
      <c r="G5713" s="1">
        <v>44659.677881944444</v>
      </c>
      <c r="H5713" t="str">
        <f t="shared" si="269"/>
        <v>2022-04</v>
      </c>
    </row>
    <row r="5714" spans="1:8" x14ac:dyDescent="0.3">
      <c r="A5714" s="2">
        <v>128200996408</v>
      </c>
      <c r="B5714" s="2" t="str">
        <f t="shared" si="267"/>
        <v>128200996408</v>
      </c>
      <c r="C5714" s="2" t="str">
        <f>_xlfn.XLOOKUP(
  B5714,
  'Candidate Data'!A:A,
  'Candidate Data'!B:B,
  "Not Found"
)</f>
        <v>Recruiter11</v>
      </c>
      <c r="D5714" s="2" t="str">
        <f>_xlfn.XLOOKUP(
  C5714,
  'Recruiter Data'!A:A,
  'Recruiter Data'!B:B,
  "Unknown"
)</f>
        <v>N America</v>
      </c>
      <c r="E5714" t="s">
        <v>18</v>
      </c>
      <c r="F5714" t="str">
        <f t="shared" si="268"/>
        <v>Application Review</v>
      </c>
      <c r="G5714" s="1">
        <v>44659.6874537037</v>
      </c>
      <c r="H5714" t="str">
        <f t="shared" si="269"/>
        <v>2022-04</v>
      </c>
    </row>
    <row r="5715" spans="1:8" x14ac:dyDescent="0.3">
      <c r="A5715" s="2">
        <v>128200996408</v>
      </c>
      <c r="B5715" s="2" t="str">
        <f t="shared" si="267"/>
        <v>128200996408</v>
      </c>
      <c r="C5715" s="2" t="str">
        <f>_xlfn.XLOOKUP(
  B5715,
  'Candidate Data'!A:A,
  'Candidate Data'!B:B,
  "Not Found"
)</f>
        <v>Recruiter11</v>
      </c>
      <c r="D5715" s="2" t="str">
        <f>_xlfn.XLOOKUP(
  C5715,
  'Recruiter Data'!A:A,
  'Recruiter Data'!B:B,
  "Unknown"
)</f>
        <v>N America</v>
      </c>
      <c r="E5715" t="s">
        <v>20</v>
      </c>
      <c r="F5715" t="str">
        <f t="shared" si="268"/>
        <v>Interview #1</v>
      </c>
      <c r="G5715" s="1">
        <v>44659.709976851853</v>
      </c>
      <c r="H5715" t="str">
        <f t="shared" si="269"/>
        <v>2022-04</v>
      </c>
    </row>
    <row r="5716" spans="1:8" x14ac:dyDescent="0.3">
      <c r="A5716" s="2">
        <v>128200996408</v>
      </c>
      <c r="B5716" s="2" t="str">
        <f t="shared" si="267"/>
        <v>128200996408</v>
      </c>
      <c r="C5716" s="2" t="str">
        <f>_xlfn.XLOOKUP(
  B5716,
  'Candidate Data'!A:A,
  'Candidate Data'!B:B,
  "Not Found"
)</f>
        <v>Recruiter11</v>
      </c>
      <c r="D5716" s="2" t="str">
        <f>_xlfn.XLOOKUP(
  C5716,
  'Recruiter Data'!A:A,
  'Recruiter Data'!B:B,
  "Unknown"
)</f>
        <v>N America</v>
      </c>
      <c r="E5716" t="s">
        <v>19</v>
      </c>
      <c r="F5716" t="str">
        <f t="shared" si="268"/>
        <v>Phone Screen</v>
      </c>
      <c r="G5716" s="1">
        <v>44659.6874537037</v>
      </c>
      <c r="H5716" t="str">
        <f t="shared" si="269"/>
        <v>2022-04</v>
      </c>
    </row>
    <row r="5717" spans="1:8" x14ac:dyDescent="0.3">
      <c r="A5717" s="2">
        <v>131752940618</v>
      </c>
      <c r="B5717" s="2" t="str">
        <f t="shared" si="267"/>
        <v>131752940618</v>
      </c>
      <c r="C5717" s="2" t="str">
        <f>_xlfn.XLOOKUP(
  B5717,
  'Candidate Data'!A:A,
  'Candidate Data'!B:B,
  "Not Found"
)</f>
        <v>Recruiter15</v>
      </c>
      <c r="D5717" s="2" t="str">
        <f>_xlfn.XLOOKUP(
  C5717,
  'Recruiter Data'!A:A,
  'Recruiter Data'!B:B,
  "Unknown"
)</f>
        <v>N America</v>
      </c>
      <c r="E5717" t="s">
        <v>18</v>
      </c>
      <c r="F5717" t="str">
        <f t="shared" si="268"/>
        <v>Application Review</v>
      </c>
      <c r="G5717" s="1">
        <v>44659.692395833335</v>
      </c>
      <c r="H5717" t="str">
        <f t="shared" si="269"/>
        <v>2022-04</v>
      </c>
    </row>
    <row r="5718" spans="1:8" x14ac:dyDescent="0.3">
      <c r="A5718" s="2">
        <v>123917043211</v>
      </c>
      <c r="B5718" s="2" t="str">
        <f t="shared" si="267"/>
        <v>123917043211</v>
      </c>
      <c r="C5718" s="2" t="str">
        <f>_xlfn.XLOOKUP(
  B5718,
  'Candidate Data'!A:A,
  'Candidate Data'!B:B,
  "Not Found"
)</f>
        <v>Recruiter1</v>
      </c>
      <c r="D5718" s="2" t="str">
        <f>_xlfn.XLOOKUP(
  C5718,
  'Recruiter Data'!A:A,
  'Recruiter Data'!B:B,
  "Unknown"
)</f>
        <v>N America</v>
      </c>
      <c r="E5718" t="s">
        <v>18</v>
      </c>
      <c r="F5718" t="str">
        <f t="shared" si="268"/>
        <v>Application Review</v>
      </c>
      <c r="G5718" s="1">
        <v>44659.697199074071</v>
      </c>
      <c r="H5718" t="str">
        <f t="shared" si="269"/>
        <v>2022-04</v>
      </c>
    </row>
    <row r="5719" spans="1:8" x14ac:dyDescent="0.3">
      <c r="A5719" s="2">
        <v>123917043211</v>
      </c>
      <c r="B5719" s="2" t="str">
        <f t="shared" si="267"/>
        <v>123917043211</v>
      </c>
      <c r="C5719" s="2" t="str">
        <f>_xlfn.XLOOKUP(
  B5719,
  'Candidate Data'!A:A,
  'Candidate Data'!B:B,
  "Not Found"
)</f>
        <v>Recruiter1</v>
      </c>
      <c r="D5719" s="2" t="str">
        <f>_xlfn.XLOOKUP(
  C5719,
  'Recruiter Data'!A:A,
  'Recruiter Data'!B:B,
  "Unknown"
)</f>
        <v>N America</v>
      </c>
      <c r="E5719" t="s">
        <v>19</v>
      </c>
      <c r="F5719" t="str">
        <f t="shared" si="268"/>
        <v>Phone Screen</v>
      </c>
      <c r="G5719" s="1">
        <v>44659.697199074071</v>
      </c>
      <c r="H5719" t="str">
        <f t="shared" si="269"/>
        <v>2022-04</v>
      </c>
    </row>
    <row r="5720" spans="1:8" x14ac:dyDescent="0.3">
      <c r="A5720" s="2">
        <v>124807292761</v>
      </c>
      <c r="B5720" s="2" t="str">
        <f t="shared" si="267"/>
        <v>124807292761</v>
      </c>
      <c r="C5720" s="2" t="str">
        <f>_xlfn.XLOOKUP(
  B5720,
  'Candidate Data'!A:A,
  'Candidate Data'!B:B,
  "Not Found"
)</f>
        <v>Recruiter28</v>
      </c>
      <c r="D5720" s="2" t="str">
        <f>_xlfn.XLOOKUP(
  C5720,
  'Recruiter Data'!A:A,
  'Recruiter Data'!B:B,
  "Unknown"
)</f>
        <v>N America</v>
      </c>
      <c r="E5720" t="s">
        <v>18</v>
      </c>
      <c r="F5720" t="str">
        <f t="shared" si="268"/>
        <v>Application Review</v>
      </c>
      <c r="G5720" s="1">
        <v>44659.741747685184</v>
      </c>
      <c r="H5720" t="str">
        <f t="shared" si="269"/>
        <v>2022-04</v>
      </c>
    </row>
    <row r="5721" spans="1:8" x14ac:dyDescent="0.3">
      <c r="A5721" s="2">
        <v>124807292761</v>
      </c>
      <c r="B5721" s="2" t="str">
        <f t="shared" si="267"/>
        <v>124807292761</v>
      </c>
      <c r="C5721" s="2" t="str">
        <f>_xlfn.XLOOKUP(
  B5721,
  'Candidate Data'!A:A,
  'Candidate Data'!B:B,
  "Not Found"
)</f>
        <v>Recruiter28</v>
      </c>
      <c r="D5721" s="2" t="str">
        <f>_xlfn.XLOOKUP(
  C5721,
  'Recruiter Data'!A:A,
  'Recruiter Data'!B:B,
  "Unknown"
)</f>
        <v>N America</v>
      </c>
      <c r="E5721" t="s">
        <v>21</v>
      </c>
      <c r="F5721" t="str">
        <f t="shared" si="268"/>
        <v>Diligence</v>
      </c>
      <c r="G5721" s="1">
        <v>44661.679606481484</v>
      </c>
      <c r="H5721" t="str">
        <f t="shared" si="269"/>
        <v>2022-04</v>
      </c>
    </row>
    <row r="5722" spans="1:8" x14ac:dyDescent="0.3">
      <c r="A5722" s="2">
        <v>124807292761</v>
      </c>
      <c r="B5722" s="2" t="str">
        <f t="shared" si="267"/>
        <v>124807292761</v>
      </c>
      <c r="C5722" s="2" t="str">
        <f>_xlfn.XLOOKUP(
  B5722,
  'Candidate Data'!A:A,
  'Candidate Data'!B:B,
  "Not Found"
)</f>
        <v>Recruiter28</v>
      </c>
      <c r="D5722" s="2" t="str">
        <f>_xlfn.XLOOKUP(
  C5722,
  'Recruiter Data'!A:A,
  'Recruiter Data'!B:B,
  "Unknown"
)</f>
        <v>N America</v>
      </c>
      <c r="E5722" t="s">
        <v>22</v>
      </c>
      <c r="F5722" t="str">
        <f t="shared" si="268"/>
        <v>Final Interview</v>
      </c>
      <c r="G5722" s="1">
        <v>44660.907557870371</v>
      </c>
      <c r="H5722" t="str">
        <f t="shared" si="269"/>
        <v>2022-04</v>
      </c>
    </row>
    <row r="5723" spans="1:8" x14ac:dyDescent="0.3">
      <c r="A5723" s="2">
        <v>124807292761</v>
      </c>
      <c r="B5723" s="2" t="str">
        <f t="shared" si="267"/>
        <v>124807292761</v>
      </c>
      <c r="C5723" s="2" t="str">
        <f>_xlfn.XLOOKUP(
  B5723,
  'Candidate Data'!A:A,
  'Candidate Data'!B:B,
  "Not Found"
)</f>
        <v>Recruiter28</v>
      </c>
      <c r="D5723" s="2" t="str">
        <f>_xlfn.XLOOKUP(
  C5723,
  'Recruiter Data'!A:A,
  'Recruiter Data'!B:B,
  "Unknown"
)</f>
        <v>N America</v>
      </c>
      <c r="E5723" t="s">
        <v>20</v>
      </c>
      <c r="F5723" t="str">
        <f t="shared" si="268"/>
        <v>Interview #1</v>
      </c>
      <c r="G5723" s="1">
        <v>44659.744872685187</v>
      </c>
      <c r="H5723" t="str">
        <f t="shared" si="269"/>
        <v>2022-04</v>
      </c>
    </row>
    <row r="5724" spans="1:8" x14ac:dyDescent="0.3">
      <c r="A5724" s="2">
        <v>124807292761</v>
      </c>
      <c r="B5724" s="2" t="str">
        <f t="shared" si="267"/>
        <v>124807292761</v>
      </c>
      <c r="C5724" s="2" t="str">
        <f>_xlfn.XLOOKUP(
  B5724,
  'Candidate Data'!A:A,
  'Candidate Data'!B:B,
  "Not Found"
)</f>
        <v>Recruiter28</v>
      </c>
      <c r="D5724" s="2" t="str">
        <f>_xlfn.XLOOKUP(
  C5724,
  'Recruiter Data'!A:A,
  'Recruiter Data'!B:B,
  "Unknown"
)</f>
        <v>N America</v>
      </c>
      <c r="E5724" t="s">
        <v>23</v>
      </c>
      <c r="F5724" t="str">
        <f t="shared" si="268"/>
        <v>Next Steps</v>
      </c>
      <c r="G5724" s="1">
        <v>44660.907557870371</v>
      </c>
      <c r="H5724" t="str">
        <f t="shared" si="269"/>
        <v>2022-04</v>
      </c>
    </row>
    <row r="5725" spans="1:8" x14ac:dyDescent="0.3">
      <c r="A5725" s="2">
        <v>124807292761</v>
      </c>
      <c r="B5725" s="2" t="str">
        <f t="shared" si="267"/>
        <v>124807292761</v>
      </c>
      <c r="C5725" s="2" t="str">
        <f>_xlfn.XLOOKUP(
  B5725,
  'Candidate Data'!A:A,
  'Candidate Data'!B:B,
  "Not Found"
)</f>
        <v>Recruiter28</v>
      </c>
      <c r="D5725" s="2" t="str">
        <f>_xlfn.XLOOKUP(
  C5725,
  'Recruiter Data'!A:A,
  'Recruiter Data'!B:B,
  "Unknown"
)</f>
        <v>N America</v>
      </c>
      <c r="E5725" t="s">
        <v>19</v>
      </c>
      <c r="F5725" t="str">
        <f t="shared" si="268"/>
        <v>Phone Screen</v>
      </c>
      <c r="G5725" s="1">
        <v>44659.741747685184</v>
      </c>
      <c r="H5725" t="str">
        <f t="shared" si="269"/>
        <v>2022-04</v>
      </c>
    </row>
    <row r="5726" spans="1:8" x14ac:dyDescent="0.3">
      <c r="A5726" s="2">
        <v>124807292761</v>
      </c>
      <c r="B5726" s="2" t="str">
        <f t="shared" si="267"/>
        <v>124807292761</v>
      </c>
      <c r="C5726" s="2" t="str">
        <f>_xlfn.XLOOKUP(
  B5726,
  'Candidate Data'!A:A,
  'Candidate Data'!B:B,
  "Not Found"
)</f>
        <v>Recruiter28</v>
      </c>
      <c r="D5726" s="2" t="str">
        <f>_xlfn.XLOOKUP(
  C5726,
  'Recruiter Data'!A:A,
  'Recruiter Data'!B:B,
  "Unknown"
)</f>
        <v>N America</v>
      </c>
      <c r="E5726" t="s">
        <v>24</v>
      </c>
      <c r="F5726" t="str">
        <f t="shared" si="268"/>
        <v>Waitlist</v>
      </c>
      <c r="G5726" s="1">
        <v>44662.727372685185</v>
      </c>
      <c r="H5726" t="str">
        <f t="shared" si="269"/>
        <v>2022-04</v>
      </c>
    </row>
    <row r="5727" spans="1:8" x14ac:dyDescent="0.3">
      <c r="A5727" s="2">
        <v>181692664595</v>
      </c>
      <c r="B5727" s="2" t="str">
        <f t="shared" si="267"/>
        <v>181692664595</v>
      </c>
      <c r="C5727" s="2" t="str">
        <f>_xlfn.XLOOKUP(
  B5727,
  'Candidate Data'!A:A,
  'Candidate Data'!B:B,
  "Not Found"
)</f>
        <v>Recruiter11</v>
      </c>
      <c r="D5727" s="2" t="str">
        <f>_xlfn.XLOOKUP(
  C5727,
  'Recruiter Data'!A:A,
  'Recruiter Data'!B:B,
  "Unknown"
)</f>
        <v>N America</v>
      </c>
      <c r="E5727" t="s">
        <v>18</v>
      </c>
      <c r="F5727" t="str">
        <f t="shared" si="268"/>
        <v>Application Review</v>
      </c>
      <c r="G5727" s="1">
        <v>44659.714675925927</v>
      </c>
      <c r="H5727" t="str">
        <f t="shared" si="269"/>
        <v>2022-04</v>
      </c>
    </row>
    <row r="5728" spans="1:8" x14ac:dyDescent="0.3">
      <c r="A5728" s="2">
        <v>181692664595</v>
      </c>
      <c r="B5728" s="2" t="str">
        <f t="shared" si="267"/>
        <v>181692664595</v>
      </c>
      <c r="C5728" s="2" t="str">
        <f>_xlfn.XLOOKUP(
  B5728,
  'Candidate Data'!A:A,
  'Candidate Data'!B:B,
  "Not Found"
)</f>
        <v>Recruiter11</v>
      </c>
      <c r="D5728" s="2" t="str">
        <f>_xlfn.XLOOKUP(
  C5728,
  'Recruiter Data'!A:A,
  'Recruiter Data'!B:B,
  "Unknown"
)</f>
        <v>N America</v>
      </c>
      <c r="E5728" t="s">
        <v>19</v>
      </c>
      <c r="F5728" t="str">
        <f t="shared" si="268"/>
        <v>Phone Screen</v>
      </c>
      <c r="G5728" s="1">
        <v>44662.803819444445</v>
      </c>
      <c r="H5728" t="str">
        <f t="shared" si="269"/>
        <v>2022-04</v>
      </c>
    </row>
    <row r="5729" spans="1:8" x14ac:dyDescent="0.3">
      <c r="A5729" s="2">
        <v>148949930926</v>
      </c>
      <c r="B5729" s="2" t="str">
        <f t="shared" si="267"/>
        <v>148949930926</v>
      </c>
      <c r="C5729" s="2" t="str">
        <f>_xlfn.XLOOKUP(
  B5729,
  'Candidate Data'!A:A,
  'Candidate Data'!B:B,
  "Not Found"
)</f>
        <v>Recruiter11</v>
      </c>
      <c r="D5729" s="2" t="str">
        <f>_xlfn.XLOOKUP(
  C5729,
  'Recruiter Data'!A:A,
  'Recruiter Data'!B:B,
  "Unknown"
)</f>
        <v>N America</v>
      </c>
      <c r="E5729" t="s">
        <v>18</v>
      </c>
      <c r="F5729" t="str">
        <f t="shared" si="268"/>
        <v>Application Review</v>
      </c>
      <c r="G5729" s="1">
        <v>44659.727893518517</v>
      </c>
      <c r="H5729" t="str">
        <f t="shared" si="269"/>
        <v>2022-04</v>
      </c>
    </row>
    <row r="5730" spans="1:8" x14ac:dyDescent="0.3">
      <c r="A5730" s="2">
        <v>109268083825</v>
      </c>
      <c r="B5730" s="2" t="str">
        <f t="shared" si="267"/>
        <v>109268083825</v>
      </c>
      <c r="C5730" s="2" t="str">
        <f>_xlfn.XLOOKUP(
  B5730,
  'Candidate Data'!A:A,
  'Candidate Data'!B:B,
  "Not Found"
)</f>
        <v>Recruiter2</v>
      </c>
      <c r="D5730" s="2" t="str">
        <f>_xlfn.XLOOKUP(
  C5730,
  'Recruiter Data'!A:A,
  'Recruiter Data'!B:B,
  "Unknown"
)</f>
        <v>N America</v>
      </c>
      <c r="E5730" t="s">
        <v>18</v>
      </c>
      <c r="F5730" t="str">
        <f t="shared" si="268"/>
        <v>Application Review</v>
      </c>
      <c r="G5730" s="1">
        <v>44659.745949074073</v>
      </c>
      <c r="H5730" t="str">
        <f t="shared" si="269"/>
        <v>2022-04</v>
      </c>
    </row>
    <row r="5731" spans="1:8" x14ac:dyDescent="0.3">
      <c r="A5731" s="2">
        <v>109268083825</v>
      </c>
      <c r="B5731" s="2" t="str">
        <f t="shared" si="267"/>
        <v>109268083825</v>
      </c>
      <c r="C5731" s="2" t="str">
        <f>_xlfn.XLOOKUP(
  B5731,
  'Candidate Data'!A:A,
  'Candidate Data'!B:B,
  "Not Found"
)</f>
        <v>Recruiter2</v>
      </c>
      <c r="D5731" s="2" t="str">
        <f>_xlfn.XLOOKUP(
  C5731,
  'Recruiter Data'!A:A,
  'Recruiter Data'!B:B,
  "Unknown"
)</f>
        <v>N America</v>
      </c>
      <c r="E5731" t="s">
        <v>21</v>
      </c>
      <c r="F5731" t="str">
        <f t="shared" si="268"/>
        <v>Diligence</v>
      </c>
      <c r="G5731" s="1">
        <v>44680.715358796297</v>
      </c>
      <c r="H5731" t="str">
        <f t="shared" si="269"/>
        <v>2022-04</v>
      </c>
    </row>
    <row r="5732" spans="1:8" x14ac:dyDescent="0.3">
      <c r="A5732" s="2">
        <v>109268083825</v>
      </c>
      <c r="B5732" s="2" t="str">
        <f t="shared" si="267"/>
        <v>109268083825</v>
      </c>
      <c r="C5732" s="2" t="str">
        <f>_xlfn.XLOOKUP(
  B5732,
  'Candidate Data'!A:A,
  'Candidate Data'!B:B,
  "Not Found"
)</f>
        <v>Recruiter2</v>
      </c>
      <c r="D5732" s="2" t="str">
        <f>_xlfn.XLOOKUP(
  C5732,
  'Recruiter Data'!A:A,
  'Recruiter Data'!B:B,
  "Unknown"
)</f>
        <v>N America</v>
      </c>
      <c r="E5732" t="s">
        <v>22</v>
      </c>
      <c r="F5732" t="str">
        <f t="shared" si="268"/>
        <v>Final Interview</v>
      </c>
      <c r="G5732" s="1">
        <v>44680.715358796297</v>
      </c>
      <c r="H5732" t="str">
        <f t="shared" si="269"/>
        <v>2022-04</v>
      </c>
    </row>
    <row r="5733" spans="1:8" x14ac:dyDescent="0.3">
      <c r="A5733" s="2">
        <v>109268083825</v>
      </c>
      <c r="B5733" s="2" t="str">
        <f t="shared" si="267"/>
        <v>109268083825</v>
      </c>
      <c r="C5733" s="2" t="str">
        <f>_xlfn.XLOOKUP(
  B5733,
  'Candidate Data'!A:A,
  'Candidate Data'!B:B,
  "Not Found"
)</f>
        <v>Recruiter2</v>
      </c>
      <c r="D5733" s="2" t="str">
        <f>_xlfn.XLOOKUP(
  C5733,
  'Recruiter Data'!A:A,
  'Recruiter Data'!B:B,
  "Unknown"
)</f>
        <v>N America</v>
      </c>
      <c r="E5733" t="s">
        <v>20</v>
      </c>
      <c r="F5733" t="str">
        <f t="shared" si="268"/>
        <v>Interview #1</v>
      </c>
      <c r="G5733" s="1">
        <v>44661.614548611113</v>
      </c>
      <c r="H5733" t="str">
        <f t="shared" si="269"/>
        <v>2022-04</v>
      </c>
    </row>
    <row r="5734" spans="1:8" x14ac:dyDescent="0.3">
      <c r="A5734" s="2">
        <v>109268083825</v>
      </c>
      <c r="B5734" s="2" t="str">
        <f t="shared" si="267"/>
        <v>109268083825</v>
      </c>
      <c r="C5734" s="2" t="str">
        <f>_xlfn.XLOOKUP(
  B5734,
  'Candidate Data'!A:A,
  'Candidate Data'!B:B,
  "Not Found"
)</f>
        <v>Recruiter2</v>
      </c>
      <c r="D5734" s="2" t="str">
        <f>_xlfn.XLOOKUP(
  C5734,
  'Recruiter Data'!A:A,
  'Recruiter Data'!B:B,
  "Unknown"
)</f>
        <v>N America</v>
      </c>
      <c r="E5734" t="s">
        <v>23</v>
      </c>
      <c r="F5734" t="str">
        <f t="shared" si="268"/>
        <v>Next Steps</v>
      </c>
      <c r="G5734" s="1">
        <v>44680.715358796297</v>
      </c>
      <c r="H5734" t="str">
        <f t="shared" si="269"/>
        <v>2022-04</v>
      </c>
    </row>
    <row r="5735" spans="1:8" x14ac:dyDescent="0.3">
      <c r="A5735" s="2">
        <v>109268083825</v>
      </c>
      <c r="B5735" s="2" t="str">
        <f t="shared" si="267"/>
        <v>109268083825</v>
      </c>
      <c r="C5735" s="2" t="str">
        <f>_xlfn.XLOOKUP(
  B5735,
  'Candidate Data'!A:A,
  'Candidate Data'!B:B,
  "Not Found"
)</f>
        <v>Recruiter2</v>
      </c>
      <c r="D5735" s="2" t="str">
        <f>_xlfn.XLOOKUP(
  C5735,
  'Recruiter Data'!A:A,
  'Recruiter Data'!B:B,
  "Unknown"
)</f>
        <v>N America</v>
      </c>
      <c r="E5735" t="s">
        <v>19</v>
      </c>
      <c r="F5735" t="str">
        <f t="shared" si="268"/>
        <v>Phone Screen</v>
      </c>
      <c r="G5735" s="1">
        <v>44659.745949074073</v>
      </c>
      <c r="H5735" t="str">
        <f t="shared" si="269"/>
        <v>2022-04</v>
      </c>
    </row>
    <row r="5736" spans="1:8" x14ac:dyDescent="0.3">
      <c r="A5736" s="2">
        <v>157168712990</v>
      </c>
      <c r="B5736" s="2" t="str">
        <f t="shared" si="267"/>
        <v>157168712990</v>
      </c>
      <c r="C5736" s="2" t="str">
        <f>_xlfn.XLOOKUP(
  B5736,
  'Candidate Data'!A:A,
  'Candidate Data'!B:B,
  "Not Found"
)</f>
        <v>Recruiter2</v>
      </c>
      <c r="D5736" s="2" t="str">
        <f>_xlfn.XLOOKUP(
  C5736,
  'Recruiter Data'!A:A,
  'Recruiter Data'!B:B,
  "Unknown"
)</f>
        <v>N America</v>
      </c>
      <c r="E5736" t="s">
        <v>18</v>
      </c>
      <c r="F5736" t="str">
        <f t="shared" si="268"/>
        <v>Application Review</v>
      </c>
      <c r="G5736" s="1">
        <v>44659.745879629627</v>
      </c>
      <c r="H5736" t="str">
        <f t="shared" si="269"/>
        <v>2022-04</v>
      </c>
    </row>
    <row r="5737" spans="1:8" x14ac:dyDescent="0.3">
      <c r="A5737" s="2">
        <v>180802030866</v>
      </c>
      <c r="B5737" s="2" t="str">
        <f t="shared" si="267"/>
        <v>180802030866</v>
      </c>
      <c r="C5737" s="2" t="str">
        <f>_xlfn.XLOOKUP(
  B5737,
  'Candidate Data'!A:A,
  'Candidate Data'!B:B,
  "Not Found"
)</f>
        <v>Recruiter15</v>
      </c>
      <c r="D5737" s="2" t="str">
        <f>_xlfn.XLOOKUP(
  C5737,
  'Recruiter Data'!A:A,
  'Recruiter Data'!B:B,
  "Unknown"
)</f>
        <v>N America</v>
      </c>
      <c r="E5737" t="s">
        <v>18</v>
      </c>
      <c r="F5737" t="str">
        <f t="shared" si="268"/>
        <v>Application Review</v>
      </c>
      <c r="G5737" s="1">
        <v>44659.759293981479</v>
      </c>
      <c r="H5737" t="str">
        <f t="shared" si="269"/>
        <v>2022-04</v>
      </c>
    </row>
    <row r="5738" spans="1:8" x14ac:dyDescent="0.3">
      <c r="A5738" s="2">
        <v>180802030866</v>
      </c>
      <c r="B5738" s="2" t="str">
        <f t="shared" si="267"/>
        <v>180802030866</v>
      </c>
      <c r="C5738" s="2" t="str">
        <f>_xlfn.XLOOKUP(
  B5738,
  'Candidate Data'!A:A,
  'Candidate Data'!B:B,
  "Not Found"
)</f>
        <v>Recruiter15</v>
      </c>
      <c r="D5738" s="2" t="str">
        <f>_xlfn.XLOOKUP(
  C5738,
  'Recruiter Data'!A:A,
  'Recruiter Data'!B:B,
  "Unknown"
)</f>
        <v>N America</v>
      </c>
      <c r="E5738" t="s">
        <v>19</v>
      </c>
      <c r="F5738" t="str">
        <f t="shared" si="268"/>
        <v>Phone Screen</v>
      </c>
      <c r="G5738" s="1">
        <v>44660.535439814812</v>
      </c>
      <c r="H5738" t="str">
        <f t="shared" si="269"/>
        <v>2022-04</v>
      </c>
    </row>
    <row r="5739" spans="1:8" x14ac:dyDescent="0.3">
      <c r="A5739" s="2">
        <v>187459829159</v>
      </c>
      <c r="B5739" s="2" t="str">
        <f t="shared" si="267"/>
        <v>187459829159</v>
      </c>
      <c r="C5739" s="2" t="str">
        <f>_xlfn.XLOOKUP(
  B5739,
  'Candidate Data'!A:A,
  'Candidate Data'!B:B,
  "Not Found"
)</f>
        <v>Recruiter3</v>
      </c>
      <c r="D5739" s="2" t="str">
        <f>_xlfn.XLOOKUP(
  C5739,
  'Recruiter Data'!A:A,
  'Recruiter Data'!B:B,
  "Unknown"
)</f>
        <v>N America</v>
      </c>
      <c r="E5739" t="s">
        <v>18</v>
      </c>
      <c r="F5739" t="str">
        <f t="shared" si="268"/>
        <v>Application Review</v>
      </c>
      <c r="G5739" s="1">
        <v>44659.780694444446</v>
      </c>
      <c r="H5739" t="str">
        <f t="shared" si="269"/>
        <v>2022-04</v>
      </c>
    </row>
    <row r="5740" spans="1:8" x14ac:dyDescent="0.3">
      <c r="A5740" s="2">
        <v>157288501262</v>
      </c>
      <c r="B5740" s="2" t="str">
        <f t="shared" si="267"/>
        <v>157288501262</v>
      </c>
      <c r="C5740" s="2" t="str">
        <f>_xlfn.XLOOKUP(
  B5740,
  'Candidate Data'!A:A,
  'Candidate Data'!B:B,
  "Not Found"
)</f>
        <v>Recruiter11</v>
      </c>
      <c r="D5740" s="2" t="str">
        <f>_xlfn.XLOOKUP(
  C5740,
  'Recruiter Data'!A:A,
  'Recruiter Data'!B:B,
  "Unknown"
)</f>
        <v>N America</v>
      </c>
      <c r="E5740" t="s">
        <v>18</v>
      </c>
      <c r="F5740" t="str">
        <f t="shared" si="268"/>
        <v>Application Review</v>
      </c>
      <c r="G5740" s="1">
        <v>44659.781157407408</v>
      </c>
      <c r="H5740" t="str">
        <f t="shared" si="269"/>
        <v>2022-04</v>
      </c>
    </row>
    <row r="5741" spans="1:8" x14ac:dyDescent="0.3">
      <c r="A5741" s="2">
        <v>157288501262</v>
      </c>
      <c r="B5741" s="2" t="str">
        <f t="shared" si="267"/>
        <v>157288501262</v>
      </c>
      <c r="C5741" s="2" t="str">
        <f>_xlfn.XLOOKUP(
  B5741,
  'Candidate Data'!A:A,
  'Candidate Data'!B:B,
  "Not Found"
)</f>
        <v>Recruiter11</v>
      </c>
      <c r="D5741" s="2" t="str">
        <f>_xlfn.XLOOKUP(
  C5741,
  'Recruiter Data'!A:A,
  'Recruiter Data'!B:B,
  "Unknown"
)</f>
        <v>N America</v>
      </c>
      <c r="E5741" t="s">
        <v>19</v>
      </c>
      <c r="F5741" t="str">
        <f t="shared" si="268"/>
        <v>Phone Screen</v>
      </c>
      <c r="G5741" s="1">
        <v>44659.781157407408</v>
      </c>
      <c r="H5741" t="str">
        <f t="shared" si="269"/>
        <v>2022-04</v>
      </c>
    </row>
    <row r="5742" spans="1:8" x14ac:dyDescent="0.3">
      <c r="A5742" s="2">
        <v>135498628130</v>
      </c>
      <c r="B5742" s="2" t="str">
        <f t="shared" si="267"/>
        <v>135498628130</v>
      </c>
      <c r="C5742" s="2" t="str">
        <f>_xlfn.XLOOKUP(
  B5742,
  'Candidate Data'!A:A,
  'Candidate Data'!B:B,
  "Not Found"
)</f>
        <v>Recruiter10</v>
      </c>
      <c r="D5742" s="2" t="str">
        <f>_xlfn.XLOOKUP(
  C5742,
  'Recruiter Data'!A:A,
  'Recruiter Data'!B:B,
  "Unknown"
)</f>
        <v>N America</v>
      </c>
      <c r="E5742" t="s">
        <v>18</v>
      </c>
      <c r="F5742" t="str">
        <f t="shared" si="268"/>
        <v>Application Review</v>
      </c>
      <c r="G5742" s="1">
        <v>44659.794641203705</v>
      </c>
      <c r="H5742" t="str">
        <f t="shared" si="269"/>
        <v>2022-04</v>
      </c>
    </row>
    <row r="5743" spans="1:8" x14ac:dyDescent="0.3">
      <c r="A5743" s="2">
        <v>156357346837</v>
      </c>
      <c r="B5743" s="2" t="str">
        <f t="shared" si="267"/>
        <v>156357346837</v>
      </c>
      <c r="C5743" s="2" t="str">
        <f>_xlfn.XLOOKUP(
  B5743,
  'Candidate Data'!A:A,
  'Candidate Data'!B:B,
  "Not Found"
)</f>
        <v>Recruiter2</v>
      </c>
      <c r="D5743" s="2" t="str">
        <f>_xlfn.XLOOKUP(
  C5743,
  'Recruiter Data'!A:A,
  'Recruiter Data'!B:B,
  "Unknown"
)</f>
        <v>N America</v>
      </c>
      <c r="E5743" t="s">
        <v>18</v>
      </c>
      <c r="F5743" t="str">
        <f t="shared" si="268"/>
        <v>Application Review</v>
      </c>
      <c r="G5743" s="1">
        <v>44659.817824074074</v>
      </c>
      <c r="H5743" t="str">
        <f t="shared" si="269"/>
        <v>2022-04</v>
      </c>
    </row>
    <row r="5744" spans="1:8" x14ac:dyDescent="0.3">
      <c r="A5744" s="2">
        <v>125179615848</v>
      </c>
      <c r="B5744" s="2" t="str">
        <f t="shared" si="267"/>
        <v>125179615848</v>
      </c>
      <c r="C5744" s="2" t="str">
        <f>_xlfn.XLOOKUP(
  B5744,
  'Candidate Data'!A:A,
  'Candidate Data'!B:B,
  "Not Found"
)</f>
        <v>Recruiter11</v>
      </c>
      <c r="D5744" s="2" t="str">
        <f>_xlfn.XLOOKUP(
  C5744,
  'Recruiter Data'!A:A,
  'Recruiter Data'!B:B,
  "Unknown"
)</f>
        <v>N America</v>
      </c>
      <c r="E5744" t="s">
        <v>18</v>
      </c>
      <c r="F5744" t="str">
        <f t="shared" si="268"/>
        <v>Application Review</v>
      </c>
      <c r="G5744" s="1">
        <v>44659.840358796297</v>
      </c>
      <c r="H5744" t="str">
        <f t="shared" si="269"/>
        <v>2022-04</v>
      </c>
    </row>
    <row r="5745" spans="1:8" x14ac:dyDescent="0.3">
      <c r="A5745" s="2">
        <v>125179615848</v>
      </c>
      <c r="B5745" s="2" t="str">
        <f t="shared" si="267"/>
        <v>125179615848</v>
      </c>
      <c r="C5745" s="2" t="str">
        <f>_xlfn.XLOOKUP(
  B5745,
  'Candidate Data'!A:A,
  'Candidate Data'!B:B,
  "Not Found"
)</f>
        <v>Recruiter11</v>
      </c>
      <c r="D5745" s="2" t="str">
        <f>_xlfn.XLOOKUP(
  C5745,
  'Recruiter Data'!A:A,
  'Recruiter Data'!B:B,
  "Unknown"
)</f>
        <v>N America</v>
      </c>
      <c r="E5745" t="s">
        <v>18</v>
      </c>
      <c r="F5745" t="str">
        <f t="shared" si="268"/>
        <v>Application Review</v>
      </c>
      <c r="G5745" s="1">
        <v>44661.800219907411</v>
      </c>
      <c r="H5745" t="str">
        <f t="shared" si="269"/>
        <v>2022-04</v>
      </c>
    </row>
    <row r="5746" spans="1:8" x14ac:dyDescent="0.3">
      <c r="A5746" s="2">
        <v>109192896095</v>
      </c>
      <c r="B5746" s="2" t="str">
        <f t="shared" si="267"/>
        <v>109192896095</v>
      </c>
      <c r="C5746" s="2" t="str">
        <f>_xlfn.XLOOKUP(
  B5746,
  'Candidate Data'!A:A,
  'Candidate Data'!B:B,
  "Not Found"
)</f>
        <v>Recruiter15</v>
      </c>
      <c r="D5746" s="2" t="str">
        <f>_xlfn.XLOOKUP(
  C5746,
  'Recruiter Data'!A:A,
  'Recruiter Data'!B:B,
  "Unknown"
)</f>
        <v>N America</v>
      </c>
      <c r="E5746" t="s">
        <v>18</v>
      </c>
      <c r="F5746" t="str">
        <f t="shared" si="268"/>
        <v>Application Review</v>
      </c>
      <c r="G5746" s="1">
        <v>44659.958460648151</v>
      </c>
      <c r="H5746" t="str">
        <f t="shared" si="269"/>
        <v>2022-04</v>
      </c>
    </row>
    <row r="5747" spans="1:8" x14ac:dyDescent="0.3">
      <c r="A5747" s="2">
        <v>146947649881</v>
      </c>
      <c r="B5747" s="2" t="str">
        <f t="shared" si="267"/>
        <v>146947649881</v>
      </c>
      <c r="C5747" s="2" t="str">
        <f>_xlfn.XLOOKUP(
  B5747,
  'Candidate Data'!A:A,
  'Candidate Data'!B:B,
  "Not Found"
)</f>
        <v>Recruiter6</v>
      </c>
      <c r="D5747" s="2" t="str">
        <f>_xlfn.XLOOKUP(
  C5747,
  'Recruiter Data'!A:A,
  'Recruiter Data'!B:B,
  "Unknown"
)</f>
        <v>N America</v>
      </c>
      <c r="E5747" t="s">
        <v>18</v>
      </c>
      <c r="F5747" t="str">
        <f t="shared" si="268"/>
        <v>Application Review</v>
      </c>
      <c r="G5747" s="1">
        <v>44660.04047453704</v>
      </c>
      <c r="H5747" t="str">
        <f t="shared" si="269"/>
        <v>2022-04</v>
      </c>
    </row>
    <row r="5748" spans="1:8" x14ac:dyDescent="0.3">
      <c r="A5748" s="2">
        <v>146947649881</v>
      </c>
      <c r="B5748" s="2" t="str">
        <f t="shared" si="267"/>
        <v>146947649881</v>
      </c>
      <c r="C5748" s="2" t="str">
        <f>_xlfn.XLOOKUP(
  B5748,
  'Candidate Data'!A:A,
  'Candidate Data'!B:B,
  "Not Found"
)</f>
        <v>Recruiter6</v>
      </c>
      <c r="D5748" s="2" t="str">
        <f>_xlfn.XLOOKUP(
  C5748,
  'Recruiter Data'!A:A,
  'Recruiter Data'!B:B,
  "Unknown"
)</f>
        <v>N America</v>
      </c>
      <c r="E5748" t="s">
        <v>20</v>
      </c>
      <c r="F5748" t="str">
        <f t="shared" si="268"/>
        <v>Interview #1</v>
      </c>
      <c r="G5748" s="1">
        <v>44660.04047453704</v>
      </c>
      <c r="H5748" t="str">
        <f t="shared" si="269"/>
        <v>2022-04</v>
      </c>
    </row>
    <row r="5749" spans="1:8" x14ac:dyDescent="0.3">
      <c r="A5749" s="2">
        <v>146947649881</v>
      </c>
      <c r="B5749" s="2" t="str">
        <f t="shared" si="267"/>
        <v>146947649881</v>
      </c>
      <c r="C5749" s="2" t="str">
        <f>_xlfn.XLOOKUP(
  B5749,
  'Candidate Data'!A:A,
  'Candidate Data'!B:B,
  "Not Found"
)</f>
        <v>Recruiter6</v>
      </c>
      <c r="D5749" s="2" t="str">
        <f>_xlfn.XLOOKUP(
  C5749,
  'Recruiter Data'!A:A,
  'Recruiter Data'!B:B,
  "Unknown"
)</f>
        <v>N America</v>
      </c>
      <c r="E5749" t="s">
        <v>19</v>
      </c>
      <c r="F5749" t="str">
        <f t="shared" si="268"/>
        <v>Phone Screen</v>
      </c>
      <c r="G5749" s="1">
        <v>44660.04047453704</v>
      </c>
      <c r="H5749" t="str">
        <f t="shared" si="269"/>
        <v>2022-04</v>
      </c>
    </row>
    <row r="5750" spans="1:8" x14ac:dyDescent="0.3">
      <c r="A5750" s="2">
        <v>126502643477</v>
      </c>
      <c r="B5750" s="2" t="str">
        <f t="shared" si="267"/>
        <v>126502643477</v>
      </c>
      <c r="C5750" s="2" t="str">
        <f>_xlfn.XLOOKUP(
  B5750,
  'Candidate Data'!A:A,
  'Candidate Data'!B:B,
  "Not Found"
)</f>
        <v>Recruiter1</v>
      </c>
      <c r="D5750" s="2" t="str">
        <f>_xlfn.XLOOKUP(
  C5750,
  'Recruiter Data'!A:A,
  'Recruiter Data'!B:B,
  "Unknown"
)</f>
        <v>N America</v>
      </c>
      <c r="E5750" t="s">
        <v>18</v>
      </c>
      <c r="F5750" t="str">
        <f t="shared" si="268"/>
        <v>Application Review</v>
      </c>
      <c r="G5750" s="1">
        <v>44667.688796296294</v>
      </c>
      <c r="H5750" t="str">
        <f t="shared" si="269"/>
        <v>2022-04</v>
      </c>
    </row>
    <row r="5751" spans="1:8" x14ac:dyDescent="0.3">
      <c r="A5751" s="2">
        <v>126502643477</v>
      </c>
      <c r="B5751" s="2" t="str">
        <f t="shared" si="267"/>
        <v>126502643477</v>
      </c>
      <c r="C5751" s="2" t="str">
        <f>_xlfn.XLOOKUP(
  B5751,
  'Candidate Data'!A:A,
  'Candidate Data'!B:B,
  "Not Found"
)</f>
        <v>Recruiter1</v>
      </c>
      <c r="D5751" s="2" t="str">
        <f>_xlfn.XLOOKUP(
  C5751,
  'Recruiter Data'!A:A,
  'Recruiter Data'!B:B,
  "Unknown"
)</f>
        <v>N America</v>
      </c>
      <c r="E5751" t="s">
        <v>22</v>
      </c>
      <c r="F5751" t="str">
        <f t="shared" si="268"/>
        <v>Final Interview</v>
      </c>
      <c r="G5751" s="1">
        <v>44679.850740740738</v>
      </c>
      <c r="H5751" t="str">
        <f t="shared" si="269"/>
        <v>2022-04</v>
      </c>
    </row>
    <row r="5752" spans="1:8" x14ac:dyDescent="0.3">
      <c r="A5752" s="2">
        <v>126502643477</v>
      </c>
      <c r="B5752" s="2" t="str">
        <f t="shared" si="267"/>
        <v>126502643477</v>
      </c>
      <c r="C5752" s="2" t="str">
        <f>_xlfn.XLOOKUP(
  B5752,
  'Candidate Data'!A:A,
  'Candidate Data'!B:B,
  "Not Found"
)</f>
        <v>Recruiter1</v>
      </c>
      <c r="D5752" s="2" t="str">
        <f>_xlfn.XLOOKUP(
  C5752,
  'Recruiter Data'!A:A,
  'Recruiter Data'!B:B,
  "Unknown"
)</f>
        <v>N America</v>
      </c>
      <c r="E5752" t="s">
        <v>20</v>
      </c>
      <c r="F5752" t="str">
        <f t="shared" si="268"/>
        <v>Interview #1</v>
      </c>
      <c r="G5752" s="1">
        <v>44673.813055555554</v>
      </c>
      <c r="H5752" t="str">
        <f t="shared" si="269"/>
        <v>2022-04</v>
      </c>
    </row>
    <row r="5753" spans="1:8" x14ac:dyDescent="0.3">
      <c r="A5753" s="2">
        <v>126502643477</v>
      </c>
      <c r="B5753" s="2" t="str">
        <f t="shared" si="267"/>
        <v>126502643477</v>
      </c>
      <c r="C5753" s="2" t="str">
        <f>_xlfn.XLOOKUP(
  B5753,
  'Candidate Data'!A:A,
  'Candidate Data'!B:B,
  "Not Found"
)</f>
        <v>Recruiter1</v>
      </c>
      <c r="D5753" s="2" t="str">
        <f>_xlfn.XLOOKUP(
  C5753,
  'Recruiter Data'!A:A,
  'Recruiter Data'!B:B,
  "Unknown"
)</f>
        <v>N America</v>
      </c>
      <c r="E5753" t="s">
        <v>19</v>
      </c>
      <c r="F5753" t="str">
        <f t="shared" si="268"/>
        <v>Phone Screen</v>
      </c>
      <c r="G5753" s="1">
        <v>44667.688796296294</v>
      </c>
      <c r="H5753" t="str">
        <f t="shared" si="269"/>
        <v>2022-04</v>
      </c>
    </row>
    <row r="5754" spans="1:8" x14ac:dyDescent="0.3">
      <c r="A5754" s="2">
        <v>153251236081</v>
      </c>
      <c r="B5754" s="2" t="str">
        <f t="shared" si="267"/>
        <v>153251236081</v>
      </c>
      <c r="C5754" s="2" t="str">
        <f>_xlfn.XLOOKUP(
  B5754,
  'Candidate Data'!A:A,
  'Candidate Data'!B:B,
  "Not Found"
)</f>
        <v>Recruiter1</v>
      </c>
      <c r="D5754" s="2" t="str">
        <f>_xlfn.XLOOKUP(
  C5754,
  'Recruiter Data'!A:A,
  'Recruiter Data'!B:B,
  "Unknown"
)</f>
        <v>N America</v>
      </c>
      <c r="E5754" t="s">
        <v>18</v>
      </c>
      <c r="F5754" t="str">
        <f t="shared" si="268"/>
        <v>Application Review</v>
      </c>
      <c r="G5754" s="1">
        <v>44661.815868055557</v>
      </c>
      <c r="H5754" t="str">
        <f t="shared" si="269"/>
        <v>2022-04</v>
      </c>
    </row>
    <row r="5755" spans="1:8" x14ac:dyDescent="0.3">
      <c r="A5755" s="2">
        <v>153251236081</v>
      </c>
      <c r="B5755" s="2" t="str">
        <f t="shared" si="267"/>
        <v>153251236081</v>
      </c>
      <c r="C5755" s="2" t="str">
        <f>_xlfn.XLOOKUP(
  B5755,
  'Candidate Data'!A:A,
  'Candidate Data'!B:B,
  "Not Found"
)</f>
        <v>Recruiter1</v>
      </c>
      <c r="D5755" s="2" t="str">
        <f>_xlfn.XLOOKUP(
  C5755,
  'Recruiter Data'!A:A,
  'Recruiter Data'!B:B,
  "Unknown"
)</f>
        <v>N America</v>
      </c>
      <c r="E5755" t="s">
        <v>19</v>
      </c>
      <c r="F5755" t="str">
        <f t="shared" si="268"/>
        <v>Phone Screen</v>
      </c>
      <c r="G5755" s="1">
        <v>44661.815868055557</v>
      </c>
      <c r="H5755" t="str">
        <f t="shared" si="269"/>
        <v>2022-04</v>
      </c>
    </row>
    <row r="5756" spans="1:8" x14ac:dyDescent="0.3">
      <c r="A5756" s="2">
        <v>142286530148</v>
      </c>
      <c r="B5756" s="2" t="str">
        <f t="shared" si="267"/>
        <v>142286530148</v>
      </c>
      <c r="C5756" s="2" t="str">
        <f>_xlfn.XLOOKUP(
  B5756,
  'Candidate Data'!A:A,
  'Candidate Data'!B:B,
  "Not Found"
)</f>
        <v>Recruiter6</v>
      </c>
      <c r="D5756" s="2" t="str">
        <f>_xlfn.XLOOKUP(
  C5756,
  'Recruiter Data'!A:A,
  'Recruiter Data'!B:B,
  "Unknown"
)</f>
        <v>N America</v>
      </c>
      <c r="E5756" t="s">
        <v>18</v>
      </c>
      <c r="F5756" t="str">
        <f t="shared" si="268"/>
        <v>Application Review</v>
      </c>
      <c r="G5756" s="1">
        <v>44660.106990740744</v>
      </c>
      <c r="H5756" t="str">
        <f t="shared" si="269"/>
        <v>2022-04</v>
      </c>
    </row>
    <row r="5757" spans="1:8" x14ac:dyDescent="0.3">
      <c r="A5757" s="2">
        <v>142286530148</v>
      </c>
      <c r="B5757" s="2" t="str">
        <f t="shared" si="267"/>
        <v>142286530148</v>
      </c>
      <c r="C5757" s="2" t="str">
        <f>_xlfn.XLOOKUP(
  B5757,
  'Candidate Data'!A:A,
  'Candidate Data'!B:B,
  "Not Found"
)</f>
        <v>Recruiter6</v>
      </c>
      <c r="D5757" s="2" t="str">
        <f>_xlfn.XLOOKUP(
  C5757,
  'Recruiter Data'!A:A,
  'Recruiter Data'!B:B,
  "Unknown"
)</f>
        <v>N America</v>
      </c>
      <c r="E5757" t="s">
        <v>18</v>
      </c>
      <c r="F5757" t="str">
        <f t="shared" si="268"/>
        <v>Application Review</v>
      </c>
      <c r="G5757" s="1">
        <v>44670.152881944443</v>
      </c>
      <c r="H5757" t="str">
        <f t="shared" si="269"/>
        <v>2022-04</v>
      </c>
    </row>
    <row r="5758" spans="1:8" x14ac:dyDescent="0.3">
      <c r="A5758" s="2">
        <v>108000687753</v>
      </c>
      <c r="B5758" s="2" t="str">
        <f t="shared" si="267"/>
        <v>108000687753</v>
      </c>
      <c r="C5758" s="2" t="str">
        <f>_xlfn.XLOOKUP(
  B5758,
  'Candidate Data'!A:A,
  'Candidate Data'!B:B,
  "Not Found"
)</f>
        <v>Recruiter42</v>
      </c>
      <c r="D5758" s="2" t="str">
        <f>_xlfn.XLOOKUP(
  C5758,
  'Recruiter Data'!A:A,
  'Recruiter Data'!B:B,
  "Unknown"
)</f>
        <v>Europe</v>
      </c>
      <c r="E5758" t="s">
        <v>18</v>
      </c>
      <c r="F5758" t="str">
        <f t="shared" si="268"/>
        <v>Application Review</v>
      </c>
      <c r="G5758" s="1">
        <v>44661.097731481481</v>
      </c>
      <c r="H5758" t="str">
        <f t="shared" si="269"/>
        <v>2022-04</v>
      </c>
    </row>
    <row r="5759" spans="1:8" x14ac:dyDescent="0.3">
      <c r="A5759" s="2">
        <v>108000687753</v>
      </c>
      <c r="B5759" s="2" t="str">
        <f t="shared" si="267"/>
        <v>108000687753</v>
      </c>
      <c r="C5759" s="2" t="str">
        <f>_xlfn.XLOOKUP(
  B5759,
  'Candidate Data'!A:A,
  'Candidate Data'!B:B,
  "Not Found"
)</f>
        <v>Recruiter42</v>
      </c>
      <c r="D5759" s="2" t="str">
        <f>_xlfn.XLOOKUP(
  C5759,
  'Recruiter Data'!A:A,
  'Recruiter Data'!B:B,
  "Unknown"
)</f>
        <v>Europe</v>
      </c>
      <c r="E5759" t="s">
        <v>21</v>
      </c>
      <c r="F5759" t="str">
        <f t="shared" si="268"/>
        <v>Diligence</v>
      </c>
      <c r="G5759" s="1">
        <v>44661.103680555556</v>
      </c>
      <c r="H5759" t="str">
        <f t="shared" si="269"/>
        <v>2022-04</v>
      </c>
    </row>
    <row r="5760" spans="1:8" x14ac:dyDescent="0.3">
      <c r="A5760" s="2">
        <v>108000687753</v>
      </c>
      <c r="B5760" s="2" t="str">
        <f t="shared" si="267"/>
        <v>108000687753</v>
      </c>
      <c r="C5760" s="2" t="str">
        <f>_xlfn.XLOOKUP(
  B5760,
  'Candidate Data'!A:A,
  'Candidate Data'!B:B,
  "Not Found"
)</f>
        <v>Recruiter42</v>
      </c>
      <c r="D5760" s="2" t="str">
        <f>_xlfn.XLOOKUP(
  C5760,
  'Recruiter Data'!A:A,
  'Recruiter Data'!B:B,
  "Unknown"
)</f>
        <v>Europe</v>
      </c>
      <c r="E5760" t="s">
        <v>22</v>
      </c>
      <c r="F5760" t="str">
        <f t="shared" si="268"/>
        <v>Final Interview</v>
      </c>
      <c r="G5760" s="1">
        <v>44661.103680555556</v>
      </c>
      <c r="H5760" t="str">
        <f t="shared" si="269"/>
        <v>2022-04</v>
      </c>
    </row>
    <row r="5761" spans="1:8" x14ac:dyDescent="0.3">
      <c r="A5761" s="2">
        <v>108000687753</v>
      </c>
      <c r="B5761" s="2" t="str">
        <f t="shared" si="267"/>
        <v>108000687753</v>
      </c>
      <c r="C5761" s="2" t="str">
        <f>_xlfn.XLOOKUP(
  B5761,
  'Candidate Data'!A:A,
  'Candidate Data'!B:B,
  "Not Found"
)</f>
        <v>Recruiter42</v>
      </c>
      <c r="D5761" s="2" t="str">
        <f>_xlfn.XLOOKUP(
  C5761,
  'Recruiter Data'!A:A,
  'Recruiter Data'!B:B,
  "Unknown"
)</f>
        <v>Europe</v>
      </c>
      <c r="E5761" t="s">
        <v>20</v>
      </c>
      <c r="F5761" t="str">
        <f t="shared" si="268"/>
        <v>Interview #1</v>
      </c>
      <c r="G5761" s="1">
        <v>44661.097731481481</v>
      </c>
      <c r="H5761" t="str">
        <f t="shared" si="269"/>
        <v>2022-04</v>
      </c>
    </row>
    <row r="5762" spans="1:8" x14ac:dyDescent="0.3">
      <c r="A5762" s="2">
        <v>108000687753</v>
      </c>
      <c r="B5762" s="2" t="str">
        <f t="shared" si="267"/>
        <v>108000687753</v>
      </c>
      <c r="C5762" s="2" t="str">
        <f>_xlfn.XLOOKUP(
  B5762,
  'Candidate Data'!A:A,
  'Candidate Data'!B:B,
  "Not Found"
)</f>
        <v>Recruiter42</v>
      </c>
      <c r="D5762" s="2" t="str">
        <f>_xlfn.XLOOKUP(
  C5762,
  'Recruiter Data'!A:A,
  'Recruiter Data'!B:B,
  "Unknown"
)</f>
        <v>Europe</v>
      </c>
      <c r="E5762" t="s">
        <v>23</v>
      </c>
      <c r="F5762" t="str">
        <f t="shared" si="268"/>
        <v>Next Steps</v>
      </c>
      <c r="G5762" s="1">
        <v>44661.103680555556</v>
      </c>
      <c r="H5762" t="str">
        <f t="shared" si="269"/>
        <v>2022-04</v>
      </c>
    </row>
    <row r="5763" spans="1:8" x14ac:dyDescent="0.3">
      <c r="A5763" s="2">
        <v>108000687753</v>
      </c>
      <c r="B5763" s="2" t="str">
        <f t="shared" ref="B5763:B5826" si="270">TEXT(A5763,"0")</f>
        <v>108000687753</v>
      </c>
      <c r="C5763" s="2" t="str">
        <f>_xlfn.XLOOKUP(
  B5763,
  'Candidate Data'!A:A,
  'Candidate Data'!B:B,
  "Not Found"
)</f>
        <v>Recruiter42</v>
      </c>
      <c r="D5763" s="2" t="str">
        <f>_xlfn.XLOOKUP(
  C5763,
  'Recruiter Data'!A:A,
  'Recruiter Data'!B:B,
  "Unknown"
)</f>
        <v>Europe</v>
      </c>
      <c r="E5763" t="s">
        <v>19</v>
      </c>
      <c r="F5763" t="str">
        <f t="shared" ref="F5763:F5826" si="271">IF(ISNUMBER(SEARCH("Phone Screen",E5763)),"Phone Screen",
IF(ISNUMBER(SEARCH("Interview #1",E5763)),"Interview #1",
IF(ISNUMBER(SEARCH("Final Interview",E5763)),"Final Interview",
IF(ISNUMBER(SEARCH("Next Steps",E5763)),"Next Steps",
IF(ISNUMBER(SEARCH("Diligence",E5763)),"Diligence",
IF(ISNUMBER(SEARCH("Waitlist",E5763)),"Waitlist",
"Application Review"))))))</f>
        <v>Phone Screen</v>
      </c>
      <c r="G5763" s="1">
        <v>44661.097731481481</v>
      </c>
      <c r="H5763" t="str">
        <f t="shared" ref="H5763:H5826" si="272">TEXT(G5763,"yyyy-mm")</f>
        <v>2022-04</v>
      </c>
    </row>
    <row r="5764" spans="1:8" x14ac:dyDescent="0.3">
      <c r="A5764" s="2">
        <v>183087785963</v>
      </c>
      <c r="B5764" s="2" t="str">
        <f t="shared" si="270"/>
        <v>183087785963</v>
      </c>
      <c r="C5764" s="2" t="str">
        <f>_xlfn.XLOOKUP(
  B5764,
  'Candidate Data'!A:A,
  'Candidate Data'!B:B,
  "Not Found"
)</f>
        <v>Recruiter33</v>
      </c>
      <c r="D5764" s="2" t="str">
        <f>_xlfn.XLOOKUP(
  C5764,
  'Recruiter Data'!A:A,
  'Recruiter Data'!B:B,
  "Unknown"
)</f>
        <v>N America</v>
      </c>
      <c r="E5764" t="s">
        <v>18</v>
      </c>
      <c r="F5764" t="str">
        <f t="shared" si="271"/>
        <v>Application Review</v>
      </c>
      <c r="G5764" s="1">
        <v>44660.129895833335</v>
      </c>
      <c r="H5764" t="str">
        <f t="shared" si="272"/>
        <v>2022-04</v>
      </c>
    </row>
    <row r="5765" spans="1:8" x14ac:dyDescent="0.3">
      <c r="A5765" s="2">
        <v>148986061444</v>
      </c>
      <c r="B5765" s="2" t="str">
        <f t="shared" si="270"/>
        <v>148986061444</v>
      </c>
      <c r="C5765" s="2" t="str">
        <f>_xlfn.XLOOKUP(
  B5765,
  'Candidate Data'!A:A,
  'Candidate Data'!B:B,
  "Not Found"
)</f>
        <v>Recruiter2</v>
      </c>
      <c r="D5765" s="2" t="str">
        <f>_xlfn.XLOOKUP(
  C5765,
  'Recruiter Data'!A:A,
  'Recruiter Data'!B:B,
  "Unknown"
)</f>
        <v>N America</v>
      </c>
      <c r="E5765" t="s">
        <v>18</v>
      </c>
      <c r="F5765" t="str">
        <f t="shared" si="271"/>
        <v>Application Review</v>
      </c>
      <c r="G5765" s="1">
        <v>44660.149456018517</v>
      </c>
      <c r="H5765" t="str">
        <f t="shared" si="272"/>
        <v>2022-04</v>
      </c>
    </row>
    <row r="5766" spans="1:8" x14ac:dyDescent="0.3">
      <c r="A5766" s="2">
        <v>148986061444</v>
      </c>
      <c r="B5766" s="2" t="str">
        <f t="shared" si="270"/>
        <v>148986061444</v>
      </c>
      <c r="C5766" s="2" t="str">
        <f>_xlfn.XLOOKUP(
  B5766,
  'Candidate Data'!A:A,
  'Candidate Data'!B:B,
  "Not Found"
)</f>
        <v>Recruiter2</v>
      </c>
      <c r="D5766" s="2" t="str">
        <f>_xlfn.XLOOKUP(
  C5766,
  'Recruiter Data'!A:A,
  'Recruiter Data'!B:B,
  "Unknown"
)</f>
        <v>N America</v>
      </c>
      <c r="E5766" t="s">
        <v>18</v>
      </c>
      <c r="F5766" t="str">
        <f t="shared" si="271"/>
        <v>Application Review</v>
      </c>
      <c r="G5766" s="1">
        <v>44660.870358796295</v>
      </c>
      <c r="H5766" t="str">
        <f t="shared" si="272"/>
        <v>2022-04</v>
      </c>
    </row>
    <row r="5767" spans="1:8" x14ac:dyDescent="0.3">
      <c r="A5767" s="2">
        <v>189838674500</v>
      </c>
      <c r="B5767" s="2" t="str">
        <f t="shared" si="270"/>
        <v>189838674500</v>
      </c>
      <c r="C5767" s="2" t="str">
        <f>_xlfn.XLOOKUP(
  B5767,
  'Candidate Data'!A:A,
  'Candidate Data'!B:B,
  "Not Found"
)</f>
        <v>Recruiter11</v>
      </c>
      <c r="D5767" s="2" t="str">
        <f>_xlfn.XLOOKUP(
  C5767,
  'Recruiter Data'!A:A,
  'Recruiter Data'!B:B,
  "Unknown"
)</f>
        <v>N America</v>
      </c>
      <c r="E5767" t="s">
        <v>18</v>
      </c>
      <c r="F5767" t="str">
        <f t="shared" si="271"/>
        <v>Application Review</v>
      </c>
      <c r="G5767" s="1">
        <v>44660.397280092591</v>
      </c>
      <c r="H5767" t="str">
        <f t="shared" si="272"/>
        <v>2022-04</v>
      </c>
    </row>
    <row r="5768" spans="1:8" x14ac:dyDescent="0.3">
      <c r="A5768" s="2">
        <v>100566772305</v>
      </c>
      <c r="B5768" s="2" t="str">
        <f t="shared" si="270"/>
        <v>100566772305</v>
      </c>
      <c r="C5768" s="2" t="str">
        <f>_xlfn.XLOOKUP(
  B5768,
  'Candidate Data'!A:A,
  'Candidate Data'!B:B,
  "Not Found"
)</f>
        <v>Recruiter21</v>
      </c>
      <c r="D5768" s="2" t="str">
        <f>_xlfn.XLOOKUP(
  C5768,
  'Recruiter Data'!A:A,
  'Recruiter Data'!B:B,
  "Unknown"
)</f>
        <v>Europe</v>
      </c>
      <c r="E5768" t="s">
        <v>18</v>
      </c>
      <c r="F5768" t="str">
        <f t="shared" si="271"/>
        <v>Application Review</v>
      </c>
      <c r="G5768" s="1">
        <v>44660.410462962966</v>
      </c>
      <c r="H5768" t="str">
        <f t="shared" si="272"/>
        <v>2022-04</v>
      </c>
    </row>
    <row r="5769" spans="1:8" x14ac:dyDescent="0.3">
      <c r="A5769" s="2">
        <v>100566772305</v>
      </c>
      <c r="B5769" s="2" t="str">
        <f t="shared" si="270"/>
        <v>100566772305</v>
      </c>
      <c r="C5769" s="2" t="str">
        <f>_xlfn.XLOOKUP(
  B5769,
  'Candidate Data'!A:A,
  'Candidate Data'!B:B,
  "Not Found"
)</f>
        <v>Recruiter21</v>
      </c>
      <c r="D5769" s="2" t="str">
        <f>_xlfn.XLOOKUP(
  C5769,
  'Recruiter Data'!A:A,
  'Recruiter Data'!B:B,
  "Unknown"
)</f>
        <v>Europe</v>
      </c>
      <c r="E5769" t="s">
        <v>19</v>
      </c>
      <c r="F5769" t="str">
        <f t="shared" si="271"/>
        <v>Phone Screen</v>
      </c>
      <c r="G5769" s="1">
        <v>44660.660393518519</v>
      </c>
      <c r="H5769" t="str">
        <f t="shared" si="272"/>
        <v>2022-04</v>
      </c>
    </row>
    <row r="5770" spans="1:8" x14ac:dyDescent="0.3">
      <c r="A5770" s="2">
        <v>110220395105</v>
      </c>
      <c r="B5770" s="2" t="str">
        <f t="shared" si="270"/>
        <v>110220395105</v>
      </c>
      <c r="C5770" s="2" t="str">
        <f>_xlfn.XLOOKUP(
  B5770,
  'Candidate Data'!A:A,
  'Candidate Data'!B:B,
  "Not Found"
)</f>
        <v>Recruiter4</v>
      </c>
      <c r="D5770" s="2" t="str">
        <f>_xlfn.XLOOKUP(
  C5770,
  'Recruiter Data'!A:A,
  'Recruiter Data'!B:B,
  "Unknown"
)</f>
        <v>Asia</v>
      </c>
      <c r="E5770" t="s">
        <v>18</v>
      </c>
      <c r="F5770" t="str">
        <f t="shared" si="271"/>
        <v>Application Review</v>
      </c>
      <c r="G5770" s="1">
        <v>44660.418391203704</v>
      </c>
      <c r="H5770" t="str">
        <f t="shared" si="272"/>
        <v>2022-04</v>
      </c>
    </row>
    <row r="5771" spans="1:8" x14ac:dyDescent="0.3">
      <c r="A5771" s="2">
        <v>110220395105</v>
      </c>
      <c r="B5771" s="2" t="str">
        <f t="shared" si="270"/>
        <v>110220395105</v>
      </c>
      <c r="C5771" s="2" t="str">
        <f>_xlfn.XLOOKUP(
  B5771,
  'Candidate Data'!A:A,
  'Candidate Data'!B:B,
  "Not Found"
)</f>
        <v>Recruiter4</v>
      </c>
      <c r="D5771" s="2" t="str">
        <f>_xlfn.XLOOKUP(
  C5771,
  'Recruiter Data'!A:A,
  'Recruiter Data'!B:B,
  "Unknown"
)</f>
        <v>Asia</v>
      </c>
      <c r="E5771" t="s">
        <v>21</v>
      </c>
      <c r="F5771" t="str">
        <f t="shared" si="271"/>
        <v>Diligence</v>
      </c>
      <c r="G5771" s="1">
        <v>44660.418935185182</v>
      </c>
      <c r="H5771" t="str">
        <f t="shared" si="272"/>
        <v>2022-04</v>
      </c>
    </row>
    <row r="5772" spans="1:8" x14ac:dyDescent="0.3">
      <c r="A5772" s="2">
        <v>110220395105</v>
      </c>
      <c r="B5772" s="2" t="str">
        <f t="shared" si="270"/>
        <v>110220395105</v>
      </c>
      <c r="C5772" s="2" t="str">
        <f>_xlfn.XLOOKUP(
  B5772,
  'Candidate Data'!A:A,
  'Candidate Data'!B:B,
  "Not Found"
)</f>
        <v>Recruiter4</v>
      </c>
      <c r="D5772" s="2" t="str">
        <f>_xlfn.XLOOKUP(
  C5772,
  'Recruiter Data'!A:A,
  'Recruiter Data'!B:B,
  "Unknown"
)</f>
        <v>Asia</v>
      </c>
      <c r="E5772" t="s">
        <v>22</v>
      </c>
      <c r="F5772" t="str">
        <f t="shared" si="271"/>
        <v>Final Interview</v>
      </c>
      <c r="G5772" s="1">
        <v>44660.418935185182</v>
      </c>
      <c r="H5772" t="str">
        <f t="shared" si="272"/>
        <v>2022-04</v>
      </c>
    </row>
    <row r="5773" spans="1:8" x14ac:dyDescent="0.3">
      <c r="A5773" s="2">
        <v>110220395105</v>
      </c>
      <c r="B5773" s="2" t="str">
        <f t="shared" si="270"/>
        <v>110220395105</v>
      </c>
      <c r="C5773" s="2" t="str">
        <f>_xlfn.XLOOKUP(
  B5773,
  'Candidate Data'!A:A,
  'Candidate Data'!B:B,
  "Not Found"
)</f>
        <v>Recruiter4</v>
      </c>
      <c r="D5773" s="2" t="str">
        <f>_xlfn.XLOOKUP(
  C5773,
  'Recruiter Data'!A:A,
  'Recruiter Data'!B:B,
  "Unknown"
)</f>
        <v>Asia</v>
      </c>
      <c r="E5773" t="s">
        <v>20</v>
      </c>
      <c r="F5773" t="str">
        <f t="shared" si="271"/>
        <v>Interview #1</v>
      </c>
      <c r="G5773" s="1">
        <v>44660.41846064815</v>
      </c>
      <c r="H5773" t="str">
        <f t="shared" si="272"/>
        <v>2022-04</v>
      </c>
    </row>
    <row r="5774" spans="1:8" x14ac:dyDescent="0.3">
      <c r="A5774" s="2">
        <v>110220395105</v>
      </c>
      <c r="B5774" s="2" t="str">
        <f t="shared" si="270"/>
        <v>110220395105</v>
      </c>
      <c r="C5774" s="2" t="str">
        <f>_xlfn.XLOOKUP(
  B5774,
  'Candidate Data'!A:A,
  'Candidate Data'!B:B,
  "Not Found"
)</f>
        <v>Recruiter4</v>
      </c>
      <c r="D5774" s="2" t="str">
        <f>_xlfn.XLOOKUP(
  C5774,
  'Recruiter Data'!A:A,
  'Recruiter Data'!B:B,
  "Unknown"
)</f>
        <v>Asia</v>
      </c>
      <c r="E5774" t="s">
        <v>23</v>
      </c>
      <c r="F5774" t="str">
        <f t="shared" si="271"/>
        <v>Next Steps</v>
      </c>
      <c r="G5774" s="1">
        <v>44660.418935185182</v>
      </c>
      <c r="H5774" t="str">
        <f t="shared" si="272"/>
        <v>2022-04</v>
      </c>
    </row>
    <row r="5775" spans="1:8" x14ac:dyDescent="0.3">
      <c r="A5775" s="2">
        <v>110220395105</v>
      </c>
      <c r="B5775" s="2" t="str">
        <f t="shared" si="270"/>
        <v>110220395105</v>
      </c>
      <c r="C5775" s="2" t="str">
        <f>_xlfn.XLOOKUP(
  B5775,
  'Candidate Data'!A:A,
  'Candidate Data'!B:B,
  "Not Found"
)</f>
        <v>Recruiter4</v>
      </c>
      <c r="D5775" s="2" t="str">
        <f>_xlfn.XLOOKUP(
  C5775,
  'Recruiter Data'!A:A,
  'Recruiter Data'!B:B,
  "Unknown"
)</f>
        <v>Asia</v>
      </c>
      <c r="E5775" t="s">
        <v>19</v>
      </c>
      <c r="F5775" t="str">
        <f t="shared" si="271"/>
        <v>Phone Screen</v>
      </c>
      <c r="G5775" s="1">
        <v>44660.41846064815</v>
      </c>
      <c r="H5775" t="str">
        <f t="shared" si="272"/>
        <v>2022-04</v>
      </c>
    </row>
    <row r="5776" spans="1:8" x14ac:dyDescent="0.3">
      <c r="A5776" s="2">
        <v>117845607482</v>
      </c>
      <c r="B5776" s="2" t="str">
        <f t="shared" si="270"/>
        <v>117845607482</v>
      </c>
      <c r="C5776" s="2" t="str">
        <f>_xlfn.XLOOKUP(
  B5776,
  'Candidate Data'!A:A,
  'Candidate Data'!B:B,
  "Not Found"
)</f>
        <v>Recruiter11</v>
      </c>
      <c r="D5776" s="2" t="str">
        <f>_xlfn.XLOOKUP(
  C5776,
  'Recruiter Data'!A:A,
  'Recruiter Data'!B:B,
  "Unknown"
)</f>
        <v>N America</v>
      </c>
      <c r="E5776" t="s">
        <v>18</v>
      </c>
      <c r="F5776" t="str">
        <f t="shared" si="271"/>
        <v>Application Review</v>
      </c>
      <c r="G5776" s="1">
        <v>44660.4299537037</v>
      </c>
      <c r="H5776" t="str">
        <f t="shared" si="272"/>
        <v>2022-04</v>
      </c>
    </row>
    <row r="5777" spans="1:8" x14ac:dyDescent="0.3">
      <c r="A5777" s="2">
        <v>182660967508</v>
      </c>
      <c r="B5777" s="2" t="str">
        <f t="shared" si="270"/>
        <v>182660967508</v>
      </c>
      <c r="C5777" s="2" t="str">
        <f>_xlfn.XLOOKUP(
  B5777,
  'Candidate Data'!A:A,
  'Candidate Data'!B:B,
  "Not Found"
)</f>
        <v>Recruiter26</v>
      </c>
      <c r="D5777" s="2" t="str">
        <f>_xlfn.XLOOKUP(
  C5777,
  'Recruiter Data'!A:A,
  'Recruiter Data'!B:B,
  "Unknown"
)</f>
        <v>Europe</v>
      </c>
      <c r="E5777" t="s">
        <v>18</v>
      </c>
      <c r="F5777" t="str">
        <f t="shared" si="271"/>
        <v>Application Review</v>
      </c>
      <c r="G5777" s="1">
        <v>44660.436828703707</v>
      </c>
      <c r="H5777" t="str">
        <f t="shared" si="272"/>
        <v>2022-04</v>
      </c>
    </row>
    <row r="5778" spans="1:8" x14ac:dyDescent="0.3">
      <c r="A5778" s="2">
        <v>124593196357</v>
      </c>
      <c r="B5778" s="2" t="str">
        <f t="shared" si="270"/>
        <v>124593196357</v>
      </c>
      <c r="C5778" s="2" t="str">
        <f>_xlfn.XLOOKUP(
  B5778,
  'Candidate Data'!A:A,
  'Candidate Data'!B:B,
  "Not Found"
)</f>
        <v>Recruiter12</v>
      </c>
      <c r="D5778" s="2" t="str">
        <f>_xlfn.XLOOKUP(
  C5778,
  'Recruiter Data'!A:A,
  'Recruiter Data'!B:B,
  "Unknown"
)</f>
        <v>Europe</v>
      </c>
      <c r="E5778" t="s">
        <v>18</v>
      </c>
      <c r="F5778" t="str">
        <f t="shared" si="271"/>
        <v>Application Review</v>
      </c>
      <c r="G5778" s="1">
        <v>44660.457696759258</v>
      </c>
      <c r="H5778" t="str">
        <f t="shared" si="272"/>
        <v>2022-04</v>
      </c>
    </row>
    <row r="5779" spans="1:8" x14ac:dyDescent="0.3">
      <c r="A5779" s="2">
        <v>170663570783</v>
      </c>
      <c r="B5779" s="2" t="str">
        <f t="shared" si="270"/>
        <v>170663570783</v>
      </c>
      <c r="C5779" s="2" t="str">
        <f>_xlfn.XLOOKUP(
  B5779,
  'Candidate Data'!A:A,
  'Candidate Data'!B:B,
  "Not Found"
)</f>
        <v>Recruiter6</v>
      </c>
      <c r="D5779" s="2" t="str">
        <f>_xlfn.XLOOKUP(
  C5779,
  'Recruiter Data'!A:A,
  'Recruiter Data'!B:B,
  "Unknown"
)</f>
        <v>N America</v>
      </c>
      <c r="E5779" t="s">
        <v>18</v>
      </c>
      <c r="F5779" t="str">
        <f t="shared" si="271"/>
        <v>Application Review</v>
      </c>
      <c r="G5779" s="1">
        <v>44660.49728009259</v>
      </c>
      <c r="H5779" t="str">
        <f t="shared" si="272"/>
        <v>2022-04</v>
      </c>
    </row>
    <row r="5780" spans="1:8" x14ac:dyDescent="0.3">
      <c r="A5780" s="2">
        <v>175875377322</v>
      </c>
      <c r="B5780" s="2" t="str">
        <f t="shared" si="270"/>
        <v>175875377322</v>
      </c>
      <c r="C5780" s="2" t="str">
        <f>_xlfn.XLOOKUP(
  B5780,
  'Candidate Data'!A:A,
  'Candidate Data'!B:B,
  "Not Found"
)</f>
        <v>Recruiter1</v>
      </c>
      <c r="D5780" s="2" t="str">
        <f>_xlfn.XLOOKUP(
  C5780,
  'Recruiter Data'!A:A,
  'Recruiter Data'!B:B,
  "Unknown"
)</f>
        <v>N America</v>
      </c>
      <c r="E5780" t="s">
        <v>18</v>
      </c>
      <c r="F5780" t="str">
        <f t="shared" si="271"/>
        <v>Application Review</v>
      </c>
      <c r="G5780" s="1">
        <v>44660.52857638889</v>
      </c>
      <c r="H5780" t="str">
        <f t="shared" si="272"/>
        <v>2022-04</v>
      </c>
    </row>
    <row r="5781" spans="1:8" x14ac:dyDescent="0.3">
      <c r="A5781" s="2">
        <v>175875377322</v>
      </c>
      <c r="B5781" s="2" t="str">
        <f t="shared" si="270"/>
        <v>175875377322</v>
      </c>
      <c r="C5781" s="2" t="str">
        <f>_xlfn.XLOOKUP(
  B5781,
  'Candidate Data'!A:A,
  'Candidate Data'!B:B,
  "Not Found"
)</f>
        <v>Recruiter1</v>
      </c>
      <c r="D5781" s="2" t="str">
        <f>_xlfn.XLOOKUP(
  C5781,
  'Recruiter Data'!A:A,
  'Recruiter Data'!B:B,
  "Unknown"
)</f>
        <v>N America</v>
      </c>
      <c r="E5781" t="s">
        <v>21</v>
      </c>
      <c r="F5781" t="str">
        <f t="shared" si="271"/>
        <v>Diligence</v>
      </c>
      <c r="G5781" s="1">
        <v>44681.029652777775</v>
      </c>
      <c r="H5781" t="str">
        <f t="shared" si="272"/>
        <v>2022-04</v>
      </c>
    </row>
    <row r="5782" spans="1:8" x14ac:dyDescent="0.3">
      <c r="A5782" s="2">
        <v>175875377322</v>
      </c>
      <c r="B5782" s="2" t="str">
        <f t="shared" si="270"/>
        <v>175875377322</v>
      </c>
      <c r="C5782" s="2" t="str">
        <f>_xlfn.XLOOKUP(
  B5782,
  'Candidate Data'!A:A,
  'Candidate Data'!B:B,
  "Not Found"
)</f>
        <v>Recruiter1</v>
      </c>
      <c r="D5782" s="2" t="str">
        <f>_xlfn.XLOOKUP(
  C5782,
  'Recruiter Data'!A:A,
  'Recruiter Data'!B:B,
  "Unknown"
)</f>
        <v>N America</v>
      </c>
      <c r="E5782" t="s">
        <v>22</v>
      </c>
      <c r="F5782" t="str">
        <f t="shared" si="271"/>
        <v>Final Interview</v>
      </c>
      <c r="G5782" s="1">
        <v>44673.740162037036</v>
      </c>
      <c r="H5782" t="str">
        <f t="shared" si="272"/>
        <v>2022-04</v>
      </c>
    </row>
    <row r="5783" spans="1:8" x14ac:dyDescent="0.3">
      <c r="A5783" s="2">
        <v>175875377322</v>
      </c>
      <c r="B5783" s="2" t="str">
        <f t="shared" si="270"/>
        <v>175875377322</v>
      </c>
      <c r="C5783" s="2" t="str">
        <f>_xlfn.XLOOKUP(
  B5783,
  'Candidate Data'!A:A,
  'Candidate Data'!B:B,
  "Not Found"
)</f>
        <v>Recruiter1</v>
      </c>
      <c r="D5783" s="2" t="str">
        <f>_xlfn.XLOOKUP(
  C5783,
  'Recruiter Data'!A:A,
  'Recruiter Data'!B:B,
  "Unknown"
)</f>
        <v>N America</v>
      </c>
      <c r="E5783" t="s">
        <v>20</v>
      </c>
      <c r="F5783" t="str">
        <f t="shared" si="271"/>
        <v>Interview #1</v>
      </c>
      <c r="G5783" s="1">
        <v>44667.815937500003</v>
      </c>
      <c r="H5783" t="str">
        <f t="shared" si="272"/>
        <v>2022-04</v>
      </c>
    </row>
    <row r="5784" spans="1:8" x14ac:dyDescent="0.3">
      <c r="A5784" s="2">
        <v>175875377322</v>
      </c>
      <c r="B5784" s="2" t="str">
        <f t="shared" si="270"/>
        <v>175875377322</v>
      </c>
      <c r="C5784" s="2" t="str">
        <f>_xlfn.XLOOKUP(
  B5784,
  'Candidate Data'!A:A,
  'Candidate Data'!B:B,
  "Not Found"
)</f>
        <v>Recruiter1</v>
      </c>
      <c r="D5784" s="2" t="str">
        <f>_xlfn.XLOOKUP(
  C5784,
  'Recruiter Data'!A:A,
  'Recruiter Data'!B:B,
  "Unknown"
)</f>
        <v>N America</v>
      </c>
      <c r="E5784" t="s">
        <v>23</v>
      </c>
      <c r="F5784" t="str">
        <f t="shared" si="271"/>
        <v>Next Steps</v>
      </c>
      <c r="G5784" s="1">
        <v>44675.695370370369</v>
      </c>
      <c r="H5784" t="str">
        <f t="shared" si="272"/>
        <v>2022-04</v>
      </c>
    </row>
    <row r="5785" spans="1:8" x14ac:dyDescent="0.3">
      <c r="A5785" s="2">
        <v>175875377322</v>
      </c>
      <c r="B5785" s="2" t="str">
        <f t="shared" si="270"/>
        <v>175875377322</v>
      </c>
      <c r="C5785" s="2" t="str">
        <f>_xlfn.XLOOKUP(
  B5785,
  'Candidate Data'!A:A,
  'Candidate Data'!B:B,
  "Not Found"
)</f>
        <v>Recruiter1</v>
      </c>
      <c r="D5785" s="2" t="str">
        <f>_xlfn.XLOOKUP(
  C5785,
  'Recruiter Data'!A:A,
  'Recruiter Data'!B:B,
  "Unknown"
)</f>
        <v>N America</v>
      </c>
      <c r="E5785" t="s">
        <v>19</v>
      </c>
      <c r="F5785" t="str">
        <f t="shared" si="271"/>
        <v>Phone Screen</v>
      </c>
      <c r="G5785" s="1">
        <v>44662.56145833333</v>
      </c>
      <c r="H5785" t="str">
        <f t="shared" si="272"/>
        <v>2022-04</v>
      </c>
    </row>
    <row r="5786" spans="1:8" x14ac:dyDescent="0.3">
      <c r="A5786" s="2">
        <v>141438035005</v>
      </c>
      <c r="B5786" s="2" t="str">
        <f t="shared" si="270"/>
        <v>141438035005</v>
      </c>
      <c r="C5786" s="2" t="str">
        <f>_xlfn.XLOOKUP(
  B5786,
  'Candidate Data'!A:A,
  'Candidate Data'!B:B,
  "Not Found"
)</f>
        <v>Recruiter15</v>
      </c>
      <c r="D5786" s="2" t="str">
        <f>_xlfn.XLOOKUP(
  C5786,
  'Recruiter Data'!A:A,
  'Recruiter Data'!B:B,
  "Unknown"
)</f>
        <v>N America</v>
      </c>
      <c r="E5786" t="s">
        <v>18</v>
      </c>
      <c r="F5786" t="str">
        <f t="shared" si="271"/>
        <v>Application Review</v>
      </c>
      <c r="G5786" s="1">
        <v>44660.529293981483</v>
      </c>
      <c r="H5786" t="str">
        <f t="shared" si="272"/>
        <v>2022-04</v>
      </c>
    </row>
    <row r="5787" spans="1:8" x14ac:dyDescent="0.3">
      <c r="A5787" s="2">
        <v>182272465738</v>
      </c>
      <c r="B5787" s="2" t="str">
        <f t="shared" si="270"/>
        <v>182272465738</v>
      </c>
      <c r="C5787" s="2" t="str">
        <f>_xlfn.XLOOKUP(
  B5787,
  'Candidate Data'!A:A,
  'Candidate Data'!B:B,
  "Not Found"
)</f>
        <v>Recruiter11</v>
      </c>
      <c r="D5787" s="2" t="str">
        <f>_xlfn.XLOOKUP(
  C5787,
  'Recruiter Data'!A:A,
  'Recruiter Data'!B:B,
  "Unknown"
)</f>
        <v>N America</v>
      </c>
      <c r="E5787" t="s">
        <v>18</v>
      </c>
      <c r="F5787" t="str">
        <f t="shared" si="271"/>
        <v>Application Review</v>
      </c>
      <c r="G5787" s="1">
        <v>44661.534270833334</v>
      </c>
      <c r="H5787" t="str">
        <f t="shared" si="272"/>
        <v>2022-04</v>
      </c>
    </row>
    <row r="5788" spans="1:8" x14ac:dyDescent="0.3">
      <c r="A5788" s="2">
        <v>182272465738</v>
      </c>
      <c r="B5788" s="2" t="str">
        <f t="shared" si="270"/>
        <v>182272465738</v>
      </c>
      <c r="C5788" s="2" t="str">
        <f>_xlfn.XLOOKUP(
  B5788,
  'Candidate Data'!A:A,
  'Candidate Data'!B:B,
  "Not Found"
)</f>
        <v>Recruiter11</v>
      </c>
      <c r="D5788" s="2" t="str">
        <f>_xlfn.XLOOKUP(
  C5788,
  'Recruiter Data'!A:A,
  'Recruiter Data'!B:B,
  "Unknown"
)</f>
        <v>N America</v>
      </c>
      <c r="E5788" t="s">
        <v>20</v>
      </c>
      <c r="F5788" t="str">
        <f t="shared" si="271"/>
        <v>Interview #1</v>
      </c>
      <c r="G5788" s="1">
        <v>44665.624201388891</v>
      </c>
      <c r="H5788" t="str">
        <f t="shared" si="272"/>
        <v>2022-04</v>
      </c>
    </row>
    <row r="5789" spans="1:8" x14ac:dyDescent="0.3">
      <c r="A5789" s="2">
        <v>182272465738</v>
      </c>
      <c r="B5789" s="2" t="str">
        <f t="shared" si="270"/>
        <v>182272465738</v>
      </c>
      <c r="C5789" s="2" t="str">
        <f>_xlfn.XLOOKUP(
  B5789,
  'Candidate Data'!A:A,
  'Candidate Data'!B:B,
  "Not Found"
)</f>
        <v>Recruiter11</v>
      </c>
      <c r="D5789" s="2" t="str">
        <f>_xlfn.XLOOKUP(
  C5789,
  'Recruiter Data'!A:A,
  'Recruiter Data'!B:B,
  "Unknown"
)</f>
        <v>N America</v>
      </c>
      <c r="E5789" t="s">
        <v>19</v>
      </c>
      <c r="F5789" t="str">
        <f t="shared" si="271"/>
        <v>Phone Screen</v>
      </c>
      <c r="G5789" s="1">
        <v>44661.534270833334</v>
      </c>
      <c r="H5789" t="str">
        <f t="shared" si="272"/>
        <v>2022-04</v>
      </c>
    </row>
    <row r="5790" spans="1:8" x14ac:dyDescent="0.3">
      <c r="A5790" s="2">
        <v>165478274220</v>
      </c>
      <c r="B5790" s="2" t="str">
        <f t="shared" si="270"/>
        <v>165478274220</v>
      </c>
      <c r="C5790" s="2" t="str">
        <f>_xlfn.XLOOKUP(
  B5790,
  'Candidate Data'!A:A,
  'Candidate Data'!B:B,
  "Not Found"
)</f>
        <v>Recruiter5</v>
      </c>
      <c r="D5790" s="2" t="str">
        <f>_xlfn.XLOOKUP(
  C5790,
  'Recruiter Data'!A:A,
  'Recruiter Data'!B:B,
  "Unknown"
)</f>
        <v>Europe</v>
      </c>
      <c r="E5790" t="s">
        <v>18</v>
      </c>
      <c r="F5790" t="str">
        <f t="shared" si="271"/>
        <v>Application Review</v>
      </c>
      <c r="G5790" s="1">
        <v>44660.564606481479</v>
      </c>
      <c r="H5790" t="str">
        <f t="shared" si="272"/>
        <v>2022-04</v>
      </c>
    </row>
    <row r="5791" spans="1:8" x14ac:dyDescent="0.3">
      <c r="A5791" s="2">
        <v>165478274220</v>
      </c>
      <c r="B5791" s="2" t="str">
        <f t="shared" si="270"/>
        <v>165478274220</v>
      </c>
      <c r="C5791" s="2" t="str">
        <f>_xlfn.XLOOKUP(
  B5791,
  'Candidate Data'!A:A,
  'Candidate Data'!B:B,
  "Not Found"
)</f>
        <v>Recruiter5</v>
      </c>
      <c r="D5791" s="2" t="str">
        <f>_xlfn.XLOOKUP(
  C5791,
  'Recruiter Data'!A:A,
  'Recruiter Data'!B:B,
  "Unknown"
)</f>
        <v>Europe</v>
      </c>
      <c r="E5791" t="s">
        <v>21</v>
      </c>
      <c r="F5791" t="str">
        <f t="shared" si="271"/>
        <v>Diligence</v>
      </c>
      <c r="G5791" s="1">
        <v>44661.738900462966</v>
      </c>
      <c r="H5791" t="str">
        <f t="shared" si="272"/>
        <v>2022-04</v>
      </c>
    </row>
    <row r="5792" spans="1:8" x14ac:dyDescent="0.3">
      <c r="A5792" s="2">
        <v>165478274220</v>
      </c>
      <c r="B5792" s="2" t="str">
        <f t="shared" si="270"/>
        <v>165478274220</v>
      </c>
      <c r="C5792" s="2" t="str">
        <f>_xlfn.XLOOKUP(
  B5792,
  'Candidate Data'!A:A,
  'Candidate Data'!B:B,
  "Not Found"
)</f>
        <v>Recruiter5</v>
      </c>
      <c r="D5792" s="2" t="str">
        <f>_xlfn.XLOOKUP(
  C5792,
  'Recruiter Data'!A:A,
  'Recruiter Data'!B:B,
  "Unknown"
)</f>
        <v>Europe</v>
      </c>
      <c r="E5792" t="s">
        <v>22</v>
      </c>
      <c r="F5792" t="str">
        <f t="shared" si="271"/>
        <v>Final Interview</v>
      </c>
      <c r="G5792" s="1">
        <v>44661.738900462966</v>
      </c>
      <c r="H5792" t="str">
        <f t="shared" si="272"/>
        <v>2022-04</v>
      </c>
    </row>
    <row r="5793" spans="1:8" x14ac:dyDescent="0.3">
      <c r="A5793" s="2">
        <v>165478274220</v>
      </c>
      <c r="B5793" s="2" t="str">
        <f t="shared" si="270"/>
        <v>165478274220</v>
      </c>
      <c r="C5793" s="2" t="str">
        <f>_xlfn.XLOOKUP(
  B5793,
  'Candidate Data'!A:A,
  'Candidate Data'!B:B,
  "Not Found"
)</f>
        <v>Recruiter5</v>
      </c>
      <c r="D5793" s="2" t="str">
        <f>_xlfn.XLOOKUP(
  C5793,
  'Recruiter Data'!A:A,
  'Recruiter Data'!B:B,
  "Unknown"
)</f>
        <v>Europe</v>
      </c>
      <c r="E5793" t="s">
        <v>20</v>
      </c>
      <c r="F5793" t="str">
        <f t="shared" si="271"/>
        <v>Interview #1</v>
      </c>
      <c r="G5793" s="1">
        <v>44660.564606481479</v>
      </c>
      <c r="H5793" t="str">
        <f t="shared" si="272"/>
        <v>2022-04</v>
      </c>
    </row>
    <row r="5794" spans="1:8" x14ac:dyDescent="0.3">
      <c r="A5794" s="2">
        <v>165478274220</v>
      </c>
      <c r="B5794" s="2" t="str">
        <f t="shared" si="270"/>
        <v>165478274220</v>
      </c>
      <c r="C5794" s="2" t="str">
        <f>_xlfn.XLOOKUP(
  B5794,
  'Candidate Data'!A:A,
  'Candidate Data'!B:B,
  "Not Found"
)</f>
        <v>Recruiter5</v>
      </c>
      <c r="D5794" s="2" t="str">
        <f>_xlfn.XLOOKUP(
  C5794,
  'Recruiter Data'!A:A,
  'Recruiter Data'!B:B,
  "Unknown"
)</f>
        <v>Europe</v>
      </c>
      <c r="E5794" t="s">
        <v>23</v>
      </c>
      <c r="F5794" t="str">
        <f t="shared" si="271"/>
        <v>Next Steps</v>
      </c>
      <c r="G5794" s="1">
        <v>44661.738900462966</v>
      </c>
      <c r="H5794" t="str">
        <f t="shared" si="272"/>
        <v>2022-04</v>
      </c>
    </row>
    <row r="5795" spans="1:8" x14ac:dyDescent="0.3">
      <c r="A5795" s="2">
        <v>165478274220</v>
      </c>
      <c r="B5795" s="2" t="str">
        <f t="shared" si="270"/>
        <v>165478274220</v>
      </c>
      <c r="C5795" s="2" t="str">
        <f>_xlfn.XLOOKUP(
  B5795,
  'Candidate Data'!A:A,
  'Candidate Data'!B:B,
  "Not Found"
)</f>
        <v>Recruiter5</v>
      </c>
      <c r="D5795" s="2" t="str">
        <f>_xlfn.XLOOKUP(
  C5795,
  'Recruiter Data'!A:A,
  'Recruiter Data'!B:B,
  "Unknown"
)</f>
        <v>Europe</v>
      </c>
      <c r="E5795" t="s">
        <v>19</v>
      </c>
      <c r="F5795" t="str">
        <f t="shared" si="271"/>
        <v>Phone Screen</v>
      </c>
      <c r="G5795" s="1">
        <v>44660.564606481479</v>
      </c>
      <c r="H5795" t="str">
        <f t="shared" si="272"/>
        <v>2022-04</v>
      </c>
    </row>
    <row r="5796" spans="1:8" x14ac:dyDescent="0.3">
      <c r="A5796" s="2">
        <v>165478274220</v>
      </c>
      <c r="B5796" s="2" t="str">
        <f t="shared" si="270"/>
        <v>165478274220</v>
      </c>
      <c r="C5796" s="2" t="str">
        <f>_xlfn.XLOOKUP(
  B5796,
  'Candidate Data'!A:A,
  'Candidate Data'!B:B,
  "Not Found"
)</f>
        <v>Recruiter5</v>
      </c>
      <c r="D5796" s="2" t="str">
        <f>_xlfn.XLOOKUP(
  C5796,
  'Recruiter Data'!A:A,
  'Recruiter Data'!B:B,
  "Unknown"
)</f>
        <v>Europe</v>
      </c>
      <c r="E5796" t="s">
        <v>24</v>
      </c>
      <c r="F5796" t="str">
        <f t="shared" si="271"/>
        <v>Waitlist</v>
      </c>
      <c r="G5796" s="1">
        <v>44665.55195601852</v>
      </c>
      <c r="H5796" t="str">
        <f t="shared" si="272"/>
        <v>2022-04</v>
      </c>
    </row>
    <row r="5797" spans="1:8" x14ac:dyDescent="0.3">
      <c r="A5797" s="2">
        <v>123750519424</v>
      </c>
      <c r="B5797" s="2" t="str">
        <f t="shared" si="270"/>
        <v>123750519424</v>
      </c>
      <c r="C5797" s="2" t="str">
        <f>_xlfn.XLOOKUP(
  B5797,
  'Candidate Data'!A:A,
  'Candidate Data'!B:B,
  "Not Found"
)</f>
        <v>Recruiter11</v>
      </c>
      <c r="D5797" s="2" t="str">
        <f>_xlfn.XLOOKUP(
  C5797,
  'Recruiter Data'!A:A,
  'Recruiter Data'!B:B,
  "Unknown"
)</f>
        <v>N America</v>
      </c>
      <c r="E5797" t="s">
        <v>18</v>
      </c>
      <c r="F5797" t="str">
        <f t="shared" si="271"/>
        <v>Application Review</v>
      </c>
      <c r="G5797" s="1">
        <v>44660.636840277781</v>
      </c>
      <c r="H5797" t="str">
        <f t="shared" si="272"/>
        <v>2022-04</v>
      </c>
    </row>
    <row r="5798" spans="1:8" x14ac:dyDescent="0.3">
      <c r="A5798" s="2">
        <v>123750519424</v>
      </c>
      <c r="B5798" s="2" t="str">
        <f t="shared" si="270"/>
        <v>123750519424</v>
      </c>
      <c r="C5798" s="2" t="str">
        <f>_xlfn.XLOOKUP(
  B5798,
  'Candidate Data'!A:A,
  'Candidate Data'!B:B,
  "Not Found"
)</f>
        <v>Recruiter11</v>
      </c>
      <c r="D5798" s="2" t="str">
        <f>_xlfn.XLOOKUP(
  C5798,
  'Recruiter Data'!A:A,
  'Recruiter Data'!B:B,
  "Unknown"
)</f>
        <v>N America</v>
      </c>
      <c r="E5798" t="s">
        <v>20</v>
      </c>
      <c r="F5798" t="str">
        <f t="shared" si="271"/>
        <v>Interview #1</v>
      </c>
      <c r="G5798" s="1">
        <v>44665.684942129628</v>
      </c>
      <c r="H5798" t="str">
        <f t="shared" si="272"/>
        <v>2022-04</v>
      </c>
    </row>
    <row r="5799" spans="1:8" x14ac:dyDescent="0.3">
      <c r="A5799" s="2">
        <v>123750519424</v>
      </c>
      <c r="B5799" s="2" t="str">
        <f t="shared" si="270"/>
        <v>123750519424</v>
      </c>
      <c r="C5799" s="2" t="str">
        <f>_xlfn.XLOOKUP(
  B5799,
  'Candidate Data'!A:A,
  'Candidate Data'!B:B,
  "Not Found"
)</f>
        <v>Recruiter11</v>
      </c>
      <c r="D5799" s="2" t="str">
        <f>_xlfn.XLOOKUP(
  C5799,
  'Recruiter Data'!A:A,
  'Recruiter Data'!B:B,
  "Unknown"
)</f>
        <v>N America</v>
      </c>
      <c r="E5799" t="s">
        <v>19</v>
      </c>
      <c r="F5799" t="str">
        <f t="shared" si="271"/>
        <v>Phone Screen</v>
      </c>
      <c r="G5799" s="1">
        <v>44660.700254629628</v>
      </c>
      <c r="H5799" t="str">
        <f t="shared" si="272"/>
        <v>2022-04</v>
      </c>
    </row>
    <row r="5800" spans="1:8" x14ac:dyDescent="0.3">
      <c r="A5800" s="2">
        <v>188930512140</v>
      </c>
      <c r="B5800" s="2" t="str">
        <f t="shared" si="270"/>
        <v>188930512140</v>
      </c>
      <c r="C5800" s="2" t="str">
        <f>_xlfn.XLOOKUP(
  B5800,
  'Candidate Data'!A:A,
  'Candidate Data'!B:B,
  "Not Found"
)</f>
        <v>Recruiter11</v>
      </c>
      <c r="D5800" s="2" t="str">
        <f>_xlfn.XLOOKUP(
  C5800,
  'Recruiter Data'!A:A,
  'Recruiter Data'!B:B,
  "Unknown"
)</f>
        <v>N America</v>
      </c>
      <c r="E5800" t="s">
        <v>18</v>
      </c>
      <c r="F5800" t="str">
        <f t="shared" si="271"/>
        <v>Application Review</v>
      </c>
      <c r="G5800" s="1">
        <v>44660.645185185182</v>
      </c>
      <c r="H5800" t="str">
        <f t="shared" si="272"/>
        <v>2022-04</v>
      </c>
    </row>
    <row r="5801" spans="1:8" x14ac:dyDescent="0.3">
      <c r="A5801" s="2">
        <v>130297336884</v>
      </c>
      <c r="B5801" s="2" t="str">
        <f t="shared" si="270"/>
        <v>130297336884</v>
      </c>
      <c r="C5801" s="2" t="str">
        <f>_xlfn.XLOOKUP(
  B5801,
  'Candidate Data'!A:A,
  'Candidate Data'!B:B,
  "Not Found"
)</f>
        <v>Recruiter2</v>
      </c>
      <c r="D5801" s="2" t="str">
        <f>_xlfn.XLOOKUP(
  C5801,
  'Recruiter Data'!A:A,
  'Recruiter Data'!B:B,
  "Unknown"
)</f>
        <v>N America</v>
      </c>
      <c r="E5801" t="s">
        <v>18</v>
      </c>
      <c r="F5801" t="str">
        <f t="shared" si="271"/>
        <v>Application Review</v>
      </c>
      <c r="G5801" s="1">
        <v>44660.655972222223</v>
      </c>
      <c r="H5801" t="str">
        <f t="shared" si="272"/>
        <v>2022-04</v>
      </c>
    </row>
    <row r="5802" spans="1:8" x14ac:dyDescent="0.3">
      <c r="A5802" s="2">
        <v>130297336884</v>
      </c>
      <c r="B5802" s="2" t="str">
        <f t="shared" si="270"/>
        <v>130297336884</v>
      </c>
      <c r="C5802" s="2" t="str">
        <f>_xlfn.XLOOKUP(
  B5802,
  'Candidate Data'!A:A,
  'Candidate Data'!B:B,
  "Not Found"
)</f>
        <v>Recruiter2</v>
      </c>
      <c r="D5802" s="2" t="str">
        <f>_xlfn.XLOOKUP(
  C5802,
  'Recruiter Data'!A:A,
  'Recruiter Data'!B:B,
  "Unknown"
)</f>
        <v>N America</v>
      </c>
      <c r="E5802" t="s">
        <v>19</v>
      </c>
      <c r="F5802" t="str">
        <f t="shared" si="271"/>
        <v>Phone Screen</v>
      </c>
      <c r="G5802" s="1">
        <v>44660.655972222223</v>
      </c>
      <c r="H5802" t="str">
        <f t="shared" si="272"/>
        <v>2022-04</v>
      </c>
    </row>
    <row r="5803" spans="1:8" x14ac:dyDescent="0.3">
      <c r="A5803" s="2">
        <v>172318627707</v>
      </c>
      <c r="B5803" s="2" t="str">
        <f t="shared" si="270"/>
        <v>172318627707</v>
      </c>
      <c r="C5803" s="2" t="str">
        <f>_xlfn.XLOOKUP(
  B5803,
  'Candidate Data'!A:A,
  'Candidate Data'!B:B,
  "Not Found"
)</f>
        <v>Recruiter6</v>
      </c>
      <c r="D5803" s="2" t="str">
        <f>_xlfn.XLOOKUP(
  C5803,
  'Recruiter Data'!A:A,
  'Recruiter Data'!B:B,
  "Unknown"
)</f>
        <v>N America</v>
      </c>
      <c r="E5803" t="s">
        <v>18</v>
      </c>
      <c r="F5803" t="str">
        <f t="shared" si="271"/>
        <v>Application Review</v>
      </c>
      <c r="G5803" s="1">
        <v>44676.903553240743</v>
      </c>
      <c r="H5803" t="str">
        <f t="shared" si="272"/>
        <v>2022-04</v>
      </c>
    </row>
    <row r="5804" spans="1:8" x14ac:dyDescent="0.3">
      <c r="A5804" s="2">
        <v>172318627707</v>
      </c>
      <c r="B5804" s="2" t="str">
        <f t="shared" si="270"/>
        <v>172318627707</v>
      </c>
      <c r="C5804" s="2" t="str">
        <f>_xlfn.XLOOKUP(
  B5804,
  'Candidate Data'!A:A,
  'Candidate Data'!B:B,
  "Not Found"
)</f>
        <v>Recruiter6</v>
      </c>
      <c r="D5804" s="2" t="str">
        <f>_xlfn.XLOOKUP(
  C5804,
  'Recruiter Data'!A:A,
  'Recruiter Data'!B:B,
  "Unknown"
)</f>
        <v>N America</v>
      </c>
      <c r="E5804" t="s">
        <v>20</v>
      </c>
      <c r="F5804" t="str">
        <f t="shared" si="271"/>
        <v>Interview #1</v>
      </c>
      <c r="G5804" s="1">
        <v>44676.903692129628</v>
      </c>
      <c r="H5804" t="str">
        <f t="shared" si="272"/>
        <v>2022-04</v>
      </c>
    </row>
    <row r="5805" spans="1:8" x14ac:dyDescent="0.3">
      <c r="A5805" s="2">
        <v>172318627707</v>
      </c>
      <c r="B5805" s="2" t="str">
        <f t="shared" si="270"/>
        <v>172318627707</v>
      </c>
      <c r="C5805" s="2" t="str">
        <f>_xlfn.XLOOKUP(
  B5805,
  'Candidate Data'!A:A,
  'Candidate Data'!B:B,
  "Not Found"
)</f>
        <v>Recruiter6</v>
      </c>
      <c r="D5805" s="2" t="str">
        <f>_xlfn.XLOOKUP(
  C5805,
  'Recruiter Data'!A:A,
  'Recruiter Data'!B:B,
  "Unknown"
)</f>
        <v>N America</v>
      </c>
      <c r="E5805" t="s">
        <v>19</v>
      </c>
      <c r="F5805" t="str">
        <f t="shared" si="271"/>
        <v>Phone Screen</v>
      </c>
      <c r="G5805" s="1">
        <v>44676.903692129628</v>
      </c>
      <c r="H5805" t="str">
        <f t="shared" si="272"/>
        <v>2022-04</v>
      </c>
    </row>
    <row r="5806" spans="1:8" x14ac:dyDescent="0.3">
      <c r="A5806" s="2">
        <v>115036522124</v>
      </c>
      <c r="B5806" s="2" t="str">
        <f t="shared" si="270"/>
        <v>115036522124</v>
      </c>
      <c r="C5806" s="2" t="str">
        <f>_xlfn.XLOOKUP(
  B5806,
  'Candidate Data'!A:A,
  'Candidate Data'!B:B,
  "Not Found"
)</f>
        <v>Recruiter26</v>
      </c>
      <c r="D5806" s="2" t="str">
        <f>_xlfn.XLOOKUP(
  C5806,
  'Recruiter Data'!A:A,
  'Recruiter Data'!B:B,
  "Unknown"
)</f>
        <v>Europe</v>
      </c>
      <c r="E5806" t="s">
        <v>18</v>
      </c>
      <c r="F5806" t="str">
        <f t="shared" si="271"/>
        <v>Application Review</v>
      </c>
      <c r="G5806" s="1">
        <v>44660.707083333335</v>
      </c>
      <c r="H5806" t="str">
        <f t="shared" si="272"/>
        <v>2022-04</v>
      </c>
    </row>
    <row r="5807" spans="1:8" x14ac:dyDescent="0.3">
      <c r="A5807" s="2">
        <v>147334871183</v>
      </c>
      <c r="B5807" s="2" t="str">
        <f t="shared" si="270"/>
        <v>147334871183</v>
      </c>
      <c r="C5807" s="2" t="str">
        <f>_xlfn.XLOOKUP(
  B5807,
  'Candidate Data'!A:A,
  'Candidate Data'!B:B,
  "Not Found"
)</f>
        <v>Recruiter15</v>
      </c>
      <c r="D5807" s="2" t="str">
        <f>_xlfn.XLOOKUP(
  C5807,
  'Recruiter Data'!A:A,
  'Recruiter Data'!B:B,
  "Unknown"
)</f>
        <v>N America</v>
      </c>
      <c r="E5807" t="s">
        <v>18</v>
      </c>
      <c r="F5807" t="str">
        <f t="shared" si="271"/>
        <v>Application Review</v>
      </c>
      <c r="G5807" s="1">
        <v>44660.731469907405</v>
      </c>
      <c r="H5807" t="str">
        <f t="shared" si="272"/>
        <v>2022-04</v>
      </c>
    </row>
    <row r="5808" spans="1:8" x14ac:dyDescent="0.3">
      <c r="A5808" s="2">
        <v>147334871183</v>
      </c>
      <c r="B5808" s="2" t="str">
        <f t="shared" si="270"/>
        <v>147334871183</v>
      </c>
      <c r="C5808" s="2" t="str">
        <f>_xlfn.XLOOKUP(
  B5808,
  'Candidate Data'!A:A,
  'Candidate Data'!B:B,
  "Not Found"
)</f>
        <v>Recruiter15</v>
      </c>
      <c r="D5808" s="2" t="str">
        <f>_xlfn.XLOOKUP(
  C5808,
  'Recruiter Data'!A:A,
  'Recruiter Data'!B:B,
  "Unknown"
)</f>
        <v>N America</v>
      </c>
      <c r="E5808" t="s">
        <v>19</v>
      </c>
      <c r="F5808" t="str">
        <f t="shared" si="271"/>
        <v>Phone Screen</v>
      </c>
      <c r="G5808" s="1">
        <v>44661.533437500002</v>
      </c>
      <c r="H5808" t="str">
        <f t="shared" si="272"/>
        <v>2022-04</v>
      </c>
    </row>
    <row r="5809" spans="1:8" x14ac:dyDescent="0.3">
      <c r="A5809" s="2">
        <v>157816753511</v>
      </c>
      <c r="B5809" s="2" t="str">
        <f t="shared" si="270"/>
        <v>157816753511</v>
      </c>
      <c r="C5809" s="2" t="str">
        <f>_xlfn.XLOOKUP(
  B5809,
  'Candidate Data'!A:A,
  'Candidate Data'!B:B,
  "Not Found"
)</f>
        <v>Recruiter53</v>
      </c>
      <c r="D5809" s="2" t="str">
        <f>_xlfn.XLOOKUP(
  C5809,
  'Recruiter Data'!A:A,
  'Recruiter Data'!B:B,
  "Unknown"
)</f>
        <v>N America</v>
      </c>
      <c r="E5809" t="s">
        <v>18</v>
      </c>
      <c r="F5809" t="str">
        <f t="shared" si="271"/>
        <v>Application Review</v>
      </c>
      <c r="G5809" s="1">
        <v>44660.776562500003</v>
      </c>
      <c r="H5809" t="str">
        <f t="shared" si="272"/>
        <v>2022-04</v>
      </c>
    </row>
    <row r="5810" spans="1:8" x14ac:dyDescent="0.3">
      <c r="A5810" s="2">
        <v>102444543101</v>
      </c>
      <c r="B5810" s="2" t="str">
        <f t="shared" si="270"/>
        <v>102444543101</v>
      </c>
      <c r="C5810" s="2" t="str">
        <f>_xlfn.XLOOKUP(
  B5810,
  'Candidate Data'!A:A,
  'Candidate Data'!B:B,
  "Not Found"
)</f>
        <v>Recruiter16</v>
      </c>
      <c r="D5810" s="2" t="str">
        <f>_xlfn.XLOOKUP(
  C5810,
  'Recruiter Data'!A:A,
  'Recruiter Data'!B:B,
  "Unknown"
)</f>
        <v>Asia</v>
      </c>
      <c r="E5810" t="s">
        <v>18</v>
      </c>
      <c r="F5810" t="str">
        <f t="shared" si="271"/>
        <v>Application Review</v>
      </c>
      <c r="G5810" s="1">
        <v>44660.782708333332</v>
      </c>
      <c r="H5810" t="str">
        <f t="shared" si="272"/>
        <v>2022-04</v>
      </c>
    </row>
    <row r="5811" spans="1:8" x14ac:dyDescent="0.3">
      <c r="A5811" s="2">
        <v>185091505525</v>
      </c>
      <c r="B5811" s="2" t="str">
        <f t="shared" si="270"/>
        <v>185091505525</v>
      </c>
      <c r="C5811" s="2" t="str">
        <f>_xlfn.XLOOKUP(
  B5811,
  'Candidate Data'!A:A,
  'Candidate Data'!B:B,
  "Not Found"
)</f>
        <v>Recruiter10</v>
      </c>
      <c r="D5811" s="2" t="str">
        <f>_xlfn.XLOOKUP(
  C5811,
  'Recruiter Data'!A:A,
  'Recruiter Data'!B:B,
  "Unknown"
)</f>
        <v>N America</v>
      </c>
      <c r="E5811" t="s">
        <v>18</v>
      </c>
      <c r="F5811" t="str">
        <f t="shared" si="271"/>
        <v>Application Review</v>
      </c>
      <c r="G5811" s="1">
        <v>44660.793182870373</v>
      </c>
      <c r="H5811" t="str">
        <f t="shared" si="272"/>
        <v>2022-04</v>
      </c>
    </row>
    <row r="5812" spans="1:8" x14ac:dyDescent="0.3">
      <c r="A5812" s="2">
        <v>103871481260</v>
      </c>
      <c r="B5812" s="2" t="str">
        <f t="shared" si="270"/>
        <v>103871481260</v>
      </c>
      <c r="C5812" s="2" t="str">
        <f>_xlfn.XLOOKUP(
  B5812,
  'Candidate Data'!A:A,
  'Candidate Data'!B:B,
  "Not Found"
)</f>
        <v>Recruiter15</v>
      </c>
      <c r="D5812" s="2" t="str">
        <f>_xlfn.XLOOKUP(
  C5812,
  'Recruiter Data'!A:A,
  'Recruiter Data'!B:B,
  "Unknown"
)</f>
        <v>N America</v>
      </c>
      <c r="E5812" t="s">
        <v>18</v>
      </c>
      <c r="F5812" t="str">
        <f t="shared" si="271"/>
        <v>Application Review</v>
      </c>
      <c r="G5812" s="1">
        <v>44660.797337962962</v>
      </c>
      <c r="H5812" t="str">
        <f t="shared" si="272"/>
        <v>2022-04</v>
      </c>
    </row>
    <row r="5813" spans="1:8" x14ac:dyDescent="0.3">
      <c r="A5813" s="2">
        <v>168742668575</v>
      </c>
      <c r="B5813" s="2" t="str">
        <f t="shared" si="270"/>
        <v>168742668575</v>
      </c>
      <c r="C5813" s="2" t="str">
        <f>_xlfn.XLOOKUP(
  B5813,
  'Candidate Data'!A:A,
  'Candidate Data'!B:B,
  "Not Found"
)</f>
        <v>Recruiter11</v>
      </c>
      <c r="D5813" s="2" t="str">
        <f>_xlfn.XLOOKUP(
  C5813,
  'Recruiter Data'!A:A,
  'Recruiter Data'!B:B,
  "Unknown"
)</f>
        <v>N America</v>
      </c>
      <c r="E5813" t="s">
        <v>18</v>
      </c>
      <c r="F5813" t="str">
        <f t="shared" si="271"/>
        <v>Application Review</v>
      </c>
      <c r="G5813" s="1">
        <v>44660.798460648148</v>
      </c>
      <c r="H5813" t="str">
        <f t="shared" si="272"/>
        <v>2022-04</v>
      </c>
    </row>
    <row r="5814" spans="1:8" x14ac:dyDescent="0.3">
      <c r="A5814" s="2">
        <v>168742668575</v>
      </c>
      <c r="B5814" s="2" t="str">
        <f t="shared" si="270"/>
        <v>168742668575</v>
      </c>
      <c r="C5814" s="2" t="str">
        <f>_xlfn.XLOOKUP(
  B5814,
  'Candidate Data'!A:A,
  'Candidate Data'!B:B,
  "Not Found"
)</f>
        <v>Recruiter11</v>
      </c>
      <c r="D5814" s="2" t="str">
        <f>_xlfn.XLOOKUP(
  C5814,
  'Recruiter Data'!A:A,
  'Recruiter Data'!B:B,
  "Unknown"
)</f>
        <v>N America</v>
      </c>
      <c r="E5814" t="s">
        <v>19</v>
      </c>
      <c r="F5814" t="str">
        <f t="shared" si="271"/>
        <v>Phone Screen</v>
      </c>
      <c r="G5814" s="1">
        <v>44660.798460648148</v>
      </c>
      <c r="H5814" t="str">
        <f t="shared" si="272"/>
        <v>2022-04</v>
      </c>
    </row>
    <row r="5815" spans="1:8" x14ac:dyDescent="0.3">
      <c r="A5815" s="2">
        <v>136978417649</v>
      </c>
      <c r="B5815" s="2" t="str">
        <f t="shared" si="270"/>
        <v>136978417649</v>
      </c>
      <c r="C5815" s="2" t="str">
        <f>_xlfn.XLOOKUP(
  B5815,
  'Candidate Data'!A:A,
  'Candidate Data'!B:B,
  "Not Found"
)</f>
        <v>Recruiter11</v>
      </c>
      <c r="D5815" s="2" t="str">
        <f>_xlfn.XLOOKUP(
  C5815,
  'Recruiter Data'!A:A,
  'Recruiter Data'!B:B,
  "Unknown"
)</f>
        <v>N America</v>
      </c>
      <c r="E5815" t="s">
        <v>18</v>
      </c>
      <c r="F5815" t="str">
        <f t="shared" si="271"/>
        <v>Application Review</v>
      </c>
      <c r="G5815" s="1">
        <v>44660.805648148147</v>
      </c>
      <c r="H5815" t="str">
        <f t="shared" si="272"/>
        <v>2022-04</v>
      </c>
    </row>
    <row r="5816" spans="1:8" x14ac:dyDescent="0.3">
      <c r="A5816" s="2">
        <v>134375577697</v>
      </c>
      <c r="B5816" s="2" t="str">
        <f t="shared" si="270"/>
        <v>134375577697</v>
      </c>
      <c r="C5816" s="2" t="str">
        <f>_xlfn.XLOOKUP(
  B5816,
  'Candidate Data'!A:A,
  'Candidate Data'!B:B,
  "Not Found"
)</f>
        <v>Recruiter7</v>
      </c>
      <c r="D5816" s="2" t="str">
        <f>_xlfn.XLOOKUP(
  C5816,
  'Recruiter Data'!A:A,
  'Recruiter Data'!B:B,
  "Unknown"
)</f>
        <v>N America</v>
      </c>
      <c r="E5816" t="s">
        <v>18</v>
      </c>
      <c r="F5816" t="str">
        <f t="shared" si="271"/>
        <v>Application Review</v>
      </c>
      <c r="G5816" s="1">
        <v>44660.808553240742</v>
      </c>
      <c r="H5816" t="str">
        <f t="shared" si="272"/>
        <v>2022-04</v>
      </c>
    </row>
    <row r="5817" spans="1:8" x14ac:dyDescent="0.3">
      <c r="A5817" s="2">
        <v>134375577697</v>
      </c>
      <c r="B5817" s="2" t="str">
        <f t="shared" si="270"/>
        <v>134375577697</v>
      </c>
      <c r="C5817" s="2" t="str">
        <f>_xlfn.XLOOKUP(
  B5817,
  'Candidate Data'!A:A,
  'Candidate Data'!B:B,
  "Not Found"
)</f>
        <v>Recruiter7</v>
      </c>
      <c r="D5817" s="2" t="str">
        <f>_xlfn.XLOOKUP(
  C5817,
  'Recruiter Data'!A:A,
  'Recruiter Data'!B:B,
  "Unknown"
)</f>
        <v>N America</v>
      </c>
      <c r="E5817" t="s">
        <v>20</v>
      </c>
      <c r="F5817" t="str">
        <f t="shared" si="271"/>
        <v>Interview #1</v>
      </c>
      <c r="G5817" s="1">
        <v>44667.004479166666</v>
      </c>
      <c r="H5817" t="str">
        <f t="shared" si="272"/>
        <v>2022-04</v>
      </c>
    </row>
    <row r="5818" spans="1:8" x14ac:dyDescent="0.3">
      <c r="A5818" s="2">
        <v>134375577697</v>
      </c>
      <c r="B5818" s="2" t="str">
        <f t="shared" si="270"/>
        <v>134375577697</v>
      </c>
      <c r="C5818" s="2" t="str">
        <f>_xlfn.XLOOKUP(
  B5818,
  'Candidate Data'!A:A,
  'Candidate Data'!B:B,
  "Not Found"
)</f>
        <v>Recruiter7</v>
      </c>
      <c r="D5818" s="2" t="str">
        <f>_xlfn.XLOOKUP(
  C5818,
  'Recruiter Data'!A:A,
  'Recruiter Data'!B:B,
  "Unknown"
)</f>
        <v>N America</v>
      </c>
      <c r="E5818" t="s">
        <v>19</v>
      </c>
      <c r="F5818" t="str">
        <f t="shared" si="271"/>
        <v>Phone Screen</v>
      </c>
      <c r="G5818" s="1">
        <v>44662.565659722219</v>
      </c>
      <c r="H5818" t="str">
        <f t="shared" si="272"/>
        <v>2022-04</v>
      </c>
    </row>
    <row r="5819" spans="1:8" x14ac:dyDescent="0.3">
      <c r="A5819" s="2">
        <v>142347522570</v>
      </c>
      <c r="B5819" s="2" t="str">
        <f t="shared" si="270"/>
        <v>142347522570</v>
      </c>
      <c r="C5819" s="2" t="str">
        <f>_xlfn.XLOOKUP(
  B5819,
  'Candidate Data'!A:A,
  'Candidate Data'!B:B,
  "Not Found"
)</f>
        <v>Recruiter12</v>
      </c>
      <c r="D5819" s="2" t="str">
        <f>_xlfn.XLOOKUP(
  C5819,
  'Recruiter Data'!A:A,
  'Recruiter Data'!B:B,
  "Unknown"
)</f>
        <v>Europe</v>
      </c>
      <c r="E5819" t="s">
        <v>18</v>
      </c>
      <c r="F5819" t="str">
        <f t="shared" si="271"/>
        <v>Application Review</v>
      </c>
      <c r="G5819" s="1">
        <v>44660.832083333335</v>
      </c>
      <c r="H5819" t="str">
        <f t="shared" si="272"/>
        <v>2022-04</v>
      </c>
    </row>
    <row r="5820" spans="1:8" x14ac:dyDescent="0.3">
      <c r="A5820" s="2">
        <v>151947142671</v>
      </c>
      <c r="B5820" s="2" t="str">
        <f t="shared" si="270"/>
        <v>151947142671</v>
      </c>
      <c r="C5820" s="2" t="str">
        <f>_xlfn.XLOOKUP(
  B5820,
  'Candidate Data'!A:A,
  'Candidate Data'!B:B,
  "Not Found"
)</f>
        <v>Recruiter6</v>
      </c>
      <c r="D5820" s="2" t="str">
        <f>_xlfn.XLOOKUP(
  C5820,
  'Recruiter Data'!A:A,
  'Recruiter Data'!B:B,
  "Unknown"
)</f>
        <v>N America</v>
      </c>
      <c r="E5820" t="s">
        <v>18</v>
      </c>
      <c r="F5820" t="str">
        <f t="shared" si="271"/>
        <v>Application Review</v>
      </c>
      <c r="G5820" s="1">
        <v>44660.836319444446</v>
      </c>
      <c r="H5820" t="str">
        <f t="shared" si="272"/>
        <v>2022-04</v>
      </c>
    </row>
    <row r="5821" spans="1:8" x14ac:dyDescent="0.3">
      <c r="A5821" s="2">
        <v>187662871350</v>
      </c>
      <c r="B5821" s="2" t="str">
        <f t="shared" si="270"/>
        <v>187662871350</v>
      </c>
      <c r="C5821" s="2" t="str">
        <f>_xlfn.XLOOKUP(
  B5821,
  'Candidate Data'!A:A,
  'Candidate Data'!B:B,
  "Not Found"
)</f>
        <v>Recruiter11</v>
      </c>
      <c r="D5821" s="2" t="str">
        <f>_xlfn.XLOOKUP(
  C5821,
  'Recruiter Data'!A:A,
  'Recruiter Data'!B:B,
  "Unknown"
)</f>
        <v>N America</v>
      </c>
      <c r="E5821" t="s">
        <v>18</v>
      </c>
      <c r="F5821" t="str">
        <f t="shared" si="271"/>
        <v>Application Review</v>
      </c>
      <c r="G5821" s="1">
        <v>44660.842430555553</v>
      </c>
      <c r="H5821" t="str">
        <f t="shared" si="272"/>
        <v>2022-04</v>
      </c>
    </row>
    <row r="5822" spans="1:8" x14ac:dyDescent="0.3">
      <c r="A5822" s="2">
        <v>141488440574</v>
      </c>
      <c r="B5822" s="2" t="str">
        <f t="shared" si="270"/>
        <v>141488440574</v>
      </c>
      <c r="C5822" s="2" t="str">
        <f>_xlfn.XLOOKUP(
  B5822,
  'Candidate Data'!A:A,
  'Candidate Data'!B:B,
  "Not Found"
)</f>
        <v>Recruiter5</v>
      </c>
      <c r="D5822" s="2" t="str">
        <f>_xlfn.XLOOKUP(
  C5822,
  'Recruiter Data'!A:A,
  'Recruiter Data'!B:B,
  "Unknown"
)</f>
        <v>Europe</v>
      </c>
      <c r="E5822" t="s">
        <v>18</v>
      </c>
      <c r="F5822" t="str">
        <f t="shared" si="271"/>
        <v>Application Review</v>
      </c>
      <c r="G5822" s="1">
        <v>44660.843136574076</v>
      </c>
      <c r="H5822" t="str">
        <f t="shared" si="272"/>
        <v>2022-04</v>
      </c>
    </row>
    <row r="5823" spans="1:8" x14ac:dyDescent="0.3">
      <c r="A5823" s="2">
        <v>141488440574</v>
      </c>
      <c r="B5823" s="2" t="str">
        <f t="shared" si="270"/>
        <v>141488440574</v>
      </c>
      <c r="C5823" s="2" t="str">
        <f>_xlfn.XLOOKUP(
  B5823,
  'Candidate Data'!A:A,
  'Candidate Data'!B:B,
  "Not Found"
)</f>
        <v>Recruiter5</v>
      </c>
      <c r="D5823" s="2" t="str">
        <f>_xlfn.XLOOKUP(
  C5823,
  'Recruiter Data'!A:A,
  'Recruiter Data'!B:B,
  "Unknown"
)</f>
        <v>Europe</v>
      </c>
      <c r="E5823" t="s">
        <v>20</v>
      </c>
      <c r="F5823" t="str">
        <f t="shared" si="271"/>
        <v>Interview #1</v>
      </c>
      <c r="G5823" s="1">
        <v>44673.590092592596</v>
      </c>
      <c r="H5823" t="str">
        <f t="shared" si="272"/>
        <v>2022-04</v>
      </c>
    </row>
    <row r="5824" spans="1:8" x14ac:dyDescent="0.3">
      <c r="A5824" s="2">
        <v>141488440574</v>
      </c>
      <c r="B5824" s="2" t="str">
        <f t="shared" si="270"/>
        <v>141488440574</v>
      </c>
      <c r="C5824" s="2" t="str">
        <f>_xlfn.XLOOKUP(
  B5824,
  'Candidate Data'!A:A,
  'Candidate Data'!B:B,
  "Not Found"
)</f>
        <v>Recruiter5</v>
      </c>
      <c r="D5824" s="2" t="str">
        <f>_xlfn.XLOOKUP(
  C5824,
  'Recruiter Data'!A:A,
  'Recruiter Data'!B:B,
  "Unknown"
)</f>
        <v>Europe</v>
      </c>
      <c r="E5824" t="s">
        <v>19</v>
      </c>
      <c r="F5824" t="str">
        <f t="shared" si="271"/>
        <v>Phone Screen</v>
      </c>
      <c r="G5824" s="1">
        <v>44661.540381944447</v>
      </c>
      <c r="H5824" t="str">
        <f t="shared" si="272"/>
        <v>2022-04</v>
      </c>
    </row>
    <row r="5825" spans="1:8" x14ac:dyDescent="0.3">
      <c r="A5825" s="2">
        <v>136616146595</v>
      </c>
      <c r="B5825" s="2" t="str">
        <f t="shared" si="270"/>
        <v>136616146595</v>
      </c>
      <c r="C5825" s="2" t="str">
        <f>_xlfn.XLOOKUP(
  B5825,
  'Candidate Data'!A:A,
  'Candidate Data'!B:B,
  "Not Found"
)</f>
        <v>Recruiter15</v>
      </c>
      <c r="D5825" s="2" t="str">
        <f>_xlfn.XLOOKUP(
  C5825,
  'Recruiter Data'!A:A,
  'Recruiter Data'!B:B,
  "Unknown"
)</f>
        <v>N America</v>
      </c>
      <c r="E5825" t="s">
        <v>18</v>
      </c>
      <c r="F5825" t="str">
        <f t="shared" si="271"/>
        <v>Application Review</v>
      </c>
      <c r="G5825" s="1">
        <v>44660.862546296295</v>
      </c>
      <c r="H5825" t="str">
        <f t="shared" si="272"/>
        <v>2022-04</v>
      </c>
    </row>
    <row r="5826" spans="1:8" x14ac:dyDescent="0.3">
      <c r="A5826" s="2">
        <v>168351167102</v>
      </c>
      <c r="B5826" s="2" t="str">
        <f t="shared" si="270"/>
        <v>168351167102</v>
      </c>
      <c r="C5826" s="2" t="str">
        <f>_xlfn.XLOOKUP(
  B5826,
  'Candidate Data'!A:A,
  'Candidate Data'!B:B,
  "Not Found"
)</f>
        <v>Recruiter2</v>
      </c>
      <c r="D5826" s="2" t="str">
        <f>_xlfn.XLOOKUP(
  C5826,
  'Recruiter Data'!A:A,
  'Recruiter Data'!B:B,
  "Unknown"
)</f>
        <v>N America</v>
      </c>
      <c r="E5826" t="s">
        <v>18</v>
      </c>
      <c r="F5826" t="str">
        <f t="shared" si="271"/>
        <v>Application Review</v>
      </c>
      <c r="G5826" s="1">
        <v>44660.868923611109</v>
      </c>
      <c r="H5826" t="str">
        <f t="shared" si="272"/>
        <v>2022-04</v>
      </c>
    </row>
    <row r="5827" spans="1:8" x14ac:dyDescent="0.3">
      <c r="A5827" s="2">
        <v>145398914434</v>
      </c>
      <c r="B5827" s="2" t="str">
        <f t="shared" ref="B5827:B5890" si="273">TEXT(A5827,"0")</f>
        <v>145398914434</v>
      </c>
      <c r="C5827" s="2" t="str">
        <f>_xlfn.XLOOKUP(
  B5827,
  'Candidate Data'!A:A,
  'Candidate Data'!B:B,
  "Not Found"
)</f>
        <v>Recruiter11</v>
      </c>
      <c r="D5827" s="2" t="str">
        <f>_xlfn.XLOOKUP(
  C5827,
  'Recruiter Data'!A:A,
  'Recruiter Data'!B:B,
  "Unknown"
)</f>
        <v>N America</v>
      </c>
      <c r="E5827" t="s">
        <v>18</v>
      </c>
      <c r="F5827" t="str">
        <f t="shared" ref="F5827:F5890" si="274">IF(ISNUMBER(SEARCH("Phone Screen",E5827)),"Phone Screen",
IF(ISNUMBER(SEARCH("Interview #1",E5827)),"Interview #1",
IF(ISNUMBER(SEARCH("Final Interview",E5827)),"Final Interview",
IF(ISNUMBER(SEARCH("Next Steps",E5827)),"Next Steps",
IF(ISNUMBER(SEARCH("Diligence",E5827)),"Diligence",
IF(ISNUMBER(SEARCH("Waitlist",E5827)),"Waitlist",
"Application Review"))))))</f>
        <v>Application Review</v>
      </c>
      <c r="G5827" s="1">
        <v>44660.893854166665</v>
      </c>
      <c r="H5827" t="str">
        <f t="shared" ref="H5827:H5890" si="275">TEXT(G5827,"yyyy-mm")</f>
        <v>2022-04</v>
      </c>
    </row>
    <row r="5828" spans="1:8" x14ac:dyDescent="0.3">
      <c r="A5828" s="2">
        <v>145398914434</v>
      </c>
      <c r="B5828" s="2" t="str">
        <f t="shared" si="273"/>
        <v>145398914434</v>
      </c>
      <c r="C5828" s="2" t="str">
        <f>_xlfn.XLOOKUP(
  B5828,
  'Candidate Data'!A:A,
  'Candidate Data'!B:B,
  "Not Found"
)</f>
        <v>Recruiter11</v>
      </c>
      <c r="D5828" s="2" t="str">
        <f>_xlfn.XLOOKUP(
  C5828,
  'Recruiter Data'!A:A,
  'Recruiter Data'!B:B,
  "Unknown"
)</f>
        <v>N America</v>
      </c>
      <c r="E5828" t="s">
        <v>19</v>
      </c>
      <c r="F5828" t="str">
        <f t="shared" si="274"/>
        <v>Phone Screen</v>
      </c>
      <c r="G5828" s="1">
        <v>44672.896168981482</v>
      </c>
      <c r="H5828" t="str">
        <f t="shared" si="275"/>
        <v>2022-04</v>
      </c>
    </row>
    <row r="5829" spans="1:8" x14ac:dyDescent="0.3">
      <c r="A5829" s="2">
        <v>140150467618</v>
      </c>
      <c r="B5829" s="2" t="str">
        <f t="shared" si="273"/>
        <v>140150467618</v>
      </c>
      <c r="C5829" s="2" t="str">
        <f>_xlfn.XLOOKUP(
  B5829,
  'Candidate Data'!A:A,
  'Candidate Data'!B:B,
  "Not Found"
)</f>
        <v>Recruiter1</v>
      </c>
      <c r="D5829" s="2" t="str">
        <f>_xlfn.XLOOKUP(
  C5829,
  'Recruiter Data'!A:A,
  'Recruiter Data'!B:B,
  "Unknown"
)</f>
        <v>N America</v>
      </c>
      <c r="E5829" t="s">
        <v>18</v>
      </c>
      <c r="F5829" t="str">
        <f t="shared" si="274"/>
        <v>Application Review</v>
      </c>
      <c r="G5829" s="1">
        <v>44660.90283564815</v>
      </c>
      <c r="H5829" t="str">
        <f t="shared" si="275"/>
        <v>2022-04</v>
      </c>
    </row>
    <row r="5830" spans="1:8" x14ac:dyDescent="0.3">
      <c r="A5830" s="2">
        <v>103498860364</v>
      </c>
      <c r="B5830" s="2" t="str">
        <f t="shared" si="273"/>
        <v>103498860364</v>
      </c>
      <c r="C5830" s="2" t="str">
        <f>_xlfn.XLOOKUP(
  B5830,
  'Candidate Data'!A:A,
  'Candidate Data'!B:B,
  "Not Found"
)</f>
        <v>Recruiter11</v>
      </c>
      <c r="D5830" s="2" t="str">
        <f>_xlfn.XLOOKUP(
  C5830,
  'Recruiter Data'!A:A,
  'Recruiter Data'!B:B,
  "Unknown"
)</f>
        <v>N America</v>
      </c>
      <c r="E5830" t="s">
        <v>18</v>
      </c>
      <c r="F5830" t="str">
        <f t="shared" si="274"/>
        <v>Application Review</v>
      </c>
      <c r="G5830" s="1">
        <v>44660.916203703702</v>
      </c>
      <c r="H5830" t="str">
        <f t="shared" si="275"/>
        <v>2022-04</v>
      </c>
    </row>
    <row r="5831" spans="1:8" x14ac:dyDescent="0.3">
      <c r="A5831" s="2">
        <v>103498860364</v>
      </c>
      <c r="B5831" s="2" t="str">
        <f t="shared" si="273"/>
        <v>103498860364</v>
      </c>
      <c r="C5831" s="2" t="str">
        <f>_xlfn.XLOOKUP(
  B5831,
  'Candidate Data'!A:A,
  'Candidate Data'!B:B,
  "Not Found"
)</f>
        <v>Recruiter11</v>
      </c>
      <c r="D5831" s="2" t="str">
        <f>_xlfn.XLOOKUP(
  C5831,
  'Recruiter Data'!A:A,
  'Recruiter Data'!B:B,
  "Unknown"
)</f>
        <v>N America</v>
      </c>
      <c r="E5831" t="s">
        <v>20</v>
      </c>
      <c r="F5831" t="str">
        <f t="shared" si="274"/>
        <v>Interview #1</v>
      </c>
      <c r="G5831" s="1">
        <v>44669.725555555553</v>
      </c>
      <c r="H5831" t="str">
        <f t="shared" si="275"/>
        <v>2022-04</v>
      </c>
    </row>
    <row r="5832" spans="1:8" x14ac:dyDescent="0.3">
      <c r="A5832" s="2">
        <v>103498860364</v>
      </c>
      <c r="B5832" s="2" t="str">
        <f t="shared" si="273"/>
        <v>103498860364</v>
      </c>
      <c r="C5832" s="2" t="str">
        <f>_xlfn.XLOOKUP(
  B5832,
  'Candidate Data'!A:A,
  'Candidate Data'!B:B,
  "Not Found"
)</f>
        <v>Recruiter11</v>
      </c>
      <c r="D5832" s="2" t="str">
        <f>_xlfn.XLOOKUP(
  C5832,
  'Recruiter Data'!A:A,
  'Recruiter Data'!B:B,
  "Unknown"
)</f>
        <v>N America</v>
      </c>
      <c r="E5832" t="s">
        <v>19</v>
      </c>
      <c r="F5832" t="str">
        <f t="shared" si="274"/>
        <v>Phone Screen</v>
      </c>
      <c r="G5832" s="1">
        <v>44662.775196759256</v>
      </c>
      <c r="H5832" t="str">
        <f t="shared" si="275"/>
        <v>2022-04</v>
      </c>
    </row>
    <row r="5833" spans="1:8" x14ac:dyDescent="0.3">
      <c r="A5833" s="2">
        <v>112829540473</v>
      </c>
      <c r="B5833" s="2" t="str">
        <f t="shared" si="273"/>
        <v>112829540473</v>
      </c>
      <c r="C5833" s="2" t="str">
        <f>_xlfn.XLOOKUP(
  B5833,
  'Candidate Data'!A:A,
  'Candidate Data'!B:B,
  "Not Found"
)</f>
        <v>Recruiter15</v>
      </c>
      <c r="D5833" s="2" t="str">
        <f>_xlfn.XLOOKUP(
  C5833,
  'Recruiter Data'!A:A,
  'Recruiter Data'!B:B,
  "Unknown"
)</f>
        <v>N America</v>
      </c>
      <c r="E5833" t="s">
        <v>18</v>
      </c>
      <c r="F5833" t="str">
        <f t="shared" si="274"/>
        <v>Application Review</v>
      </c>
      <c r="G5833" s="1">
        <v>44660.923692129632</v>
      </c>
      <c r="H5833" t="str">
        <f t="shared" si="275"/>
        <v>2022-04</v>
      </c>
    </row>
    <row r="5834" spans="1:8" x14ac:dyDescent="0.3">
      <c r="A5834" s="2">
        <v>153575300291</v>
      </c>
      <c r="B5834" s="2" t="str">
        <f t="shared" si="273"/>
        <v>153575300291</v>
      </c>
      <c r="C5834" s="2" t="str">
        <f>_xlfn.XLOOKUP(
  B5834,
  'Candidate Data'!A:A,
  'Candidate Data'!B:B,
  "Not Found"
)</f>
        <v>Recruiter10</v>
      </c>
      <c r="D5834" s="2" t="str">
        <f>_xlfn.XLOOKUP(
  C5834,
  'Recruiter Data'!A:A,
  'Recruiter Data'!B:B,
  "Unknown"
)</f>
        <v>N America</v>
      </c>
      <c r="E5834" t="s">
        <v>18</v>
      </c>
      <c r="F5834" t="str">
        <f t="shared" si="274"/>
        <v>Application Review</v>
      </c>
      <c r="G5834" s="1">
        <v>44660.924178240741</v>
      </c>
      <c r="H5834" t="str">
        <f t="shared" si="275"/>
        <v>2022-04</v>
      </c>
    </row>
    <row r="5835" spans="1:8" x14ac:dyDescent="0.3">
      <c r="A5835" s="2">
        <v>153575300291</v>
      </c>
      <c r="B5835" s="2" t="str">
        <f t="shared" si="273"/>
        <v>153575300291</v>
      </c>
      <c r="C5835" s="2" t="str">
        <f>_xlfn.XLOOKUP(
  B5835,
  'Candidate Data'!A:A,
  'Candidate Data'!B:B,
  "Not Found"
)</f>
        <v>Recruiter10</v>
      </c>
      <c r="D5835" s="2" t="str">
        <f>_xlfn.XLOOKUP(
  C5835,
  'Recruiter Data'!A:A,
  'Recruiter Data'!B:B,
  "Unknown"
)</f>
        <v>N America</v>
      </c>
      <c r="E5835" t="s">
        <v>19</v>
      </c>
      <c r="F5835" t="str">
        <f t="shared" si="274"/>
        <v>Phone Screen</v>
      </c>
      <c r="G5835" s="1">
        <v>44660.924178240741</v>
      </c>
      <c r="H5835" t="str">
        <f t="shared" si="275"/>
        <v>2022-04</v>
      </c>
    </row>
    <row r="5836" spans="1:8" x14ac:dyDescent="0.3">
      <c r="A5836" s="2">
        <v>116514158014</v>
      </c>
      <c r="B5836" s="2" t="str">
        <f t="shared" si="273"/>
        <v>116514158014</v>
      </c>
      <c r="C5836" s="2" t="str">
        <f>_xlfn.XLOOKUP(
  B5836,
  'Candidate Data'!A:A,
  'Candidate Data'!B:B,
  "Not Found"
)</f>
        <v>Recruiter26</v>
      </c>
      <c r="D5836" s="2" t="str">
        <f>_xlfn.XLOOKUP(
  C5836,
  'Recruiter Data'!A:A,
  'Recruiter Data'!B:B,
  "Unknown"
)</f>
        <v>Europe</v>
      </c>
      <c r="E5836" t="s">
        <v>18</v>
      </c>
      <c r="F5836" t="str">
        <f t="shared" si="274"/>
        <v>Application Review</v>
      </c>
      <c r="G5836" s="1">
        <v>44660.957662037035</v>
      </c>
      <c r="H5836" t="str">
        <f t="shared" si="275"/>
        <v>2022-04</v>
      </c>
    </row>
    <row r="5837" spans="1:8" x14ac:dyDescent="0.3">
      <c r="A5837" s="2">
        <v>116514158014</v>
      </c>
      <c r="B5837" s="2" t="str">
        <f t="shared" si="273"/>
        <v>116514158014</v>
      </c>
      <c r="C5837" s="2" t="str">
        <f>_xlfn.XLOOKUP(
  B5837,
  'Candidate Data'!A:A,
  'Candidate Data'!B:B,
  "Not Found"
)</f>
        <v>Recruiter26</v>
      </c>
      <c r="D5837" s="2" t="str">
        <f>_xlfn.XLOOKUP(
  C5837,
  'Recruiter Data'!A:A,
  'Recruiter Data'!B:B,
  "Unknown"
)</f>
        <v>Europe</v>
      </c>
      <c r="E5837" t="s">
        <v>19</v>
      </c>
      <c r="F5837" t="str">
        <f t="shared" si="274"/>
        <v>Phone Screen</v>
      </c>
      <c r="G5837" s="1">
        <v>44661.32744212963</v>
      </c>
      <c r="H5837" t="str">
        <f t="shared" si="275"/>
        <v>2022-04</v>
      </c>
    </row>
    <row r="5838" spans="1:8" x14ac:dyDescent="0.3">
      <c r="A5838" s="2">
        <v>157091388449</v>
      </c>
      <c r="B5838" s="2" t="str">
        <f t="shared" si="273"/>
        <v>157091388449</v>
      </c>
      <c r="C5838" s="2" t="str">
        <f>_xlfn.XLOOKUP(
  B5838,
  'Candidate Data'!A:A,
  'Candidate Data'!B:B,
  "Not Found"
)</f>
        <v>Recruiter11</v>
      </c>
      <c r="D5838" s="2" t="str">
        <f>_xlfn.XLOOKUP(
  C5838,
  'Recruiter Data'!A:A,
  'Recruiter Data'!B:B,
  "Unknown"
)</f>
        <v>N America</v>
      </c>
      <c r="E5838" t="s">
        <v>18</v>
      </c>
      <c r="F5838" t="str">
        <f t="shared" si="274"/>
        <v>Application Review</v>
      </c>
      <c r="G5838" s="1">
        <v>44660.969155092593</v>
      </c>
      <c r="H5838" t="str">
        <f t="shared" si="275"/>
        <v>2022-04</v>
      </c>
    </row>
    <row r="5839" spans="1:8" x14ac:dyDescent="0.3">
      <c r="A5839" s="2">
        <v>157091388449</v>
      </c>
      <c r="B5839" s="2" t="str">
        <f t="shared" si="273"/>
        <v>157091388449</v>
      </c>
      <c r="C5839" s="2" t="str">
        <f>_xlfn.XLOOKUP(
  B5839,
  'Candidate Data'!A:A,
  'Candidate Data'!B:B,
  "Not Found"
)</f>
        <v>Recruiter11</v>
      </c>
      <c r="D5839" s="2" t="str">
        <f>_xlfn.XLOOKUP(
  C5839,
  'Recruiter Data'!A:A,
  'Recruiter Data'!B:B,
  "Unknown"
)</f>
        <v>N America</v>
      </c>
      <c r="E5839" t="s">
        <v>21</v>
      </c>
      <c r="F5839" t="str">
        <f t="shared" si="274"/>
        <v>Diligence</v>
      </c>
      <c r="G5839" s="1">
        <v>44667.665775462963</v>
      </c>
      <c r="H5839" t="str">
        <f t="shared" si="275"/>
        <v>2022-04</v>
      </c>
    </row>
    <row r="5840" spans="1:8" x14ac:dyDescent="0.3">
      <c r="A5840" s="2">
        <v>157091388449</v>
      </c>
      <c r="B5840" s="2" t="str">
        <f t="shared" si="273"/>
        <v>157091388449</v>
      </c>
      <c r="C5840" s="2" t="str">
        <f>_xlfn.XLOOKUP(
  B5840,
  'Candidate Data'!A:A,
  'Candidate Data'!B:B,
  "Not Found"
)</f>
        <v>Recruiter11</v>
      </c>
      <c r="D5840" s="2" t="str">
        <f>_xlfn.XLOOKUP(
  C5840,
  'Recruiter Data'!A:A,
  'Recruiter Data'!B:B,
  "Unknown"
)</f>
        <v>N America</v>
      </c>
      <c r="E5840" t="s">
        <v>22</v>
      </c>
      <c r="F5840" t="str">
        <f t="shared" si="274"/>
        <v>Final Interview</v>
      </c>
      <c r="G5840" s="1">
        <v>44667.663946759261</v>
      </c>
      <c r="H5840" t="str">
        <f t="shared" si="275"/>
        <v>2022-04</v>
      </c>
    </row>
    <row r="5841" spans="1:8" x14ac:dyDescent="0.3">
      <c r="A5841" s="2">
        <v>157091388449</v>
      </c>
      <c r="B5841" s="2" t="str">
        <f t="shared" si="273"/>
        <v>157091388449</v>
      </c>
      <c r="C5841" s="2" t="str">
        <f>_xlfn.XLOOKUP(
  B5841,
  'Candidate Data'!A:A,
  'Candidate Data'!B:B,
  "Not Found"
)</f>
        <v>Recruiter11</v>
      </c>
      <c r="D5841" s="2" t="str">
        <f>_xlfn.XLOOKUP(
  C5841,
  'Recruiter Data'!A:A,
  'Recruiter Data'!B:B,
  "Unknown"
)</f>
        <v>N America</v>
      </c>
      <c r="E5841" t="s">
        <v>20</v>
      </c>
      <c r="F5841" t="str">
        <f t="shared" si="274"/>
        <v>Interview #1</v>
      </c>
      <c r="G5841" s="1">
        <v>44662.669895833336</v>
      </c>
      <c r="H5841" t="str">
        <f t="shared" si="275"/>
        <v>2022-04</v>
      </c>
    </row>
    <row r="5842" spans="1:8" x14ac:dyDescent="0.3">
      <c r="A5842" s="2">
        <v>157091388449</v>
      </c>
      <c r="B5842" s="2" t="str">
        <f t="shared" si="273"/>
        <v>157091388449</v>
      </c>
      <c r="C5842" s="2" t="str">
        <f>_xlfn.XLOOKUP(
  B5842,
  'Candidate Data'!A:A,
  'Candidate Data'!B:B,
  "Not Found"
)</f>
        <v>Recruiter11</v>
      </c>
      <c r="D5842" s="2" t="str">
        <f>_xlfn.XLOOKUP(
  C5842,
  'Recruiter Data'!A:A,
  'Recruiter Data'!B:B,
  "Unknown"
)</f>
        <v>N America</v>
      </c>
      <c r="E5842" t="s">
        <v>23</v>
      </c>
      <c r="F5842" t="str">
        <f t="shared" si="274"/>
        <v>Next Steps</v>
      </c>
      <c r="G5842" s="1">
        <v>44667.66574074074</v>
      </c>
      <c r="H5842" t="str">
        <f t="shared" si="275"/>
        <v>2022-04</v>
      </c>
    </row>
    <row r="5843" spans="1:8" x14ac:dyDescent="0.3">
      <c r="A5843" s="2">
        <v>157091388449</v>
      </c>
      <c r="B5843" s="2" t="str">
        <f t="shared" si="273"/>
        <v>157091388449</v>
      </c>
      <c r="C5843" s="2" t="str">
        <f>_xlfn.XLOOKUP(
  B5843,
  'Candidate Data'!A:A,
  'Candidate Data'!B:B,
  "Not Found"
)</f>
        <v>Recruiter11</v>
      </c>
      <c r="D5843" s="2" t="str">
        <f>_xlfn.XLOOKUP(
  C5843,
  'Recruiter Data'!A:A,
  'Recruiter Data'!B:B,
  "Unknown"
)</f>
        <v>N America</v>
      </c>
      <c r="E5843" t="s">
        <v>19</v>
      </c>
      <c r="F5843" t="str">
        <f t="shared" si="274"/>
        <v>Phone Screen</v>
      </c>
      <c r="G5843" s="1">
        <v>44660.969155092593</v>
      </c>
      <c r="H5843" t="str">
        <f t="shared" si="275"/>
        <v>2022-04</v>
      </c>
    </row>
    <row r="5844" spans="1:8" x14ac:dyDescent="0.3">
      <c r="A5844" s="2">
        <v>157091388449</v>
      </c>
      <c r="B5844" s="2" t="str">
        <f t="shared" si="273"/>
        <v>157091388449</v>
      </c>
      <c r="C5844" s="2" t="str">
        <f>_xlfn.XLOOKUP(
  B5844,
  'Candidate Data'!A:A,
  'Candidate Data'!B:B,
  "Not Found"
)</f>
        <v>Recruiter11</v>
      </c>
      <c r="D5844" s="2" t="str">
        <f>_xlfn.XLOOKUP(
  C5844,
  'Recruiter Data'!A:A,
  'Recruiter Data'!B:B,
  "Unknown"
)</f>
        <v>N America</v>
      </c>
      <c r="E5844" t="s">
        <v>24</v>
      </c>
      <c r="F5844" t="str">
        <f t="shared" si="274"/>
        <v>Waitlist</v>
      </c>
      <c r="G5844" s="1">
        <v>44669.905219907407</v>
      </c>
      <c r="H5844" t="str">
        <f t="shared" si="275"/>
        <v>2022-04</v>
      </c>
    </row>
    <row r="5845" spans="1:8" x14ac:dyDescent="0.3">
      <c r="A5845" s="2">
        <v>122613955809</v>
      </c>
      <c r="B5845" s="2" t="str">
        <f t="shared" si="273"/>
        <v>122613955809</v>
      </c>
      <c r="C5845" s="2" t="str">
        <f>_xlfn.XLOOKUP(
  B5845,
  'Candidate Data'!A:A,
  'Candidate Data'!B:B,
  "Not Found"
)</f>
        <v>Recruiter15</v>
      </c>
      <c r="D5845" s="2" t="str">
        <f>_xlfn.XLOOKUP(
  C5845,
  'Recruiter Data'!A:A,
  'Recruiter Data'!B:B,
  "Unknown"
)</f>
        <v>N America</v>
      </c>
      <c r="E5845" t="s">
        <v>18</v>
      </c>
      <c r="F5845" t="str">
        <f t="shared" si="274"/>
        <v>Application Review</v>
      </c>
      <c r="G5845" s="1">
        <v>44660.987615740742</v>
      </c>
      <c r="H5845" t="str">
        <f t="shared" si="275"/>
        <v>2022-04</v>
      </c>
    </row>
    <row r="5846" spans="1:8" x14ac:dyDescent="0.3">
      <c r="A5846" s="2">
        <v>181886670696</v>
      </c>
      <c r="B5846" s="2" t="str">
        <f t="shared" si="273"/>
        <v>181886670696</v>
      </c>
      <c r="C5846" s="2" t="str">
        <f>_xlfn.XLOOKUP(
  B5846,
  'Candidate Data'!A:A,
  'Candidate Data'!B:B,
  "Not Found"
)</f>
        <v>Recruiter5</v>
      </c>
      <c r="D5846" s="2" t="str">
        <f>_xlfn.XLOOKUP(
  C5846,
  'Recruiter Data'!A:A,
  'Recruiter Data'!B:B,
  "Unknown"
)</f>
        <v>Europe</v>
      </c>
      <c r="E5846" t="s">
        <v>18</v>
      </c>
      <c r="F5846" t="str">
        <f t="shared" si="274"/>
        <v>Application Review</v>
      </c>
      <c r="G5846" s="1">
        <v>44660.99732638889</v>
      </c>
      <c r="H5846" t="str">
        <f t="shared" si="275"/>
        <v>2022-04</v>
      </c>
    </row>
    <row r="5847" spans="1:8" x14ac:dyDescent="0.3">
      <c r="A5847" s="2">
        <v>152914966500</v>
      </c>
      <c r="B5847" s="2" t="str">
        <f t="shared" si="273"/>
        <v>152914966500</v>
      </c>
      <c r="C5847" s="2" t="str">
        <f>_xlfn.XLOOKUP(
  B5847,
  'Candidate Data'!A:A,
  'Candidate Data'!B:B,
  "Not Found"
)</f>
        <v>Recruiter1</v>
      </c>
      <c r="D5847" s="2" t="str">
        <f>_xlfn.XLOOKUP(
  C5847,
  'Recruiter Data'!A:A,
  'Recruiter Data'!B:B,
  "Unknown"
)</f>
        <v>N America</v>
      </c>
      <c r="E5847" t="s">
        <v>18</v>
      </c>
      <c r="F5847" t="str">
        <f t="shared" si="274"/>
        <v>Application Review</v>
      </c>
      <c r="G5847" s="1">
        <v>44661.042384259257</v>
      </c>
      <c r="H5847" t="str">
        <f t="shared" si="275"/>
        <v>2022-04</v>
      </c>
    </row>
    <row r="5848" spans="1:8" x14ac:dyDescent="0.3">
      <c r="A5848" s="2">
        <v>152914966500</v>
      </c>
      <c r="B5848" s="2" t="str">
        <f t="shared" si="273"/>
        <v>152914966500</v>
      </c>
      <c r="C5848" s="2" t="str">
        <f>_xlfn.XLOOKUP(
  B5848,
  'Candidate Data'!A:A,
  'Candidate Data'!B:B,
  "Not Found"
)</f>
        <v>Recruiter1</v>
      </c>
      <c r="D5848" s="2" t="str">
        <f>_xlfn.XLOOKUP(
  C5848,
  'Recruiter Data'!A:A,
  'Recruiter Data'!B:B,
  "Unknown"
)</f>
        <v>N America</v>
      </c>
      <c r="E5848" t="s">
        <v>18</v>
      </c>
      <c r="F5848" t="str">
        <f t="shared" si="274"/>
        <v>Application Review</v>
      </c>
      <c r="G5848" s="1">
        <v>44673.785486111112</v>
      </c>
      <c r="H5848" t="str">
        <f t="shared" si="275"/>
        <v>2022-04</v>
      </c>
    </row>
    <row r="5849" spans="1:8" x14ac:dyDescent="0.3">
      <c r="A5849" s="2">
        <v>152914966500</v>
      </c>
      <c r="B5849" s="2" t="str">
        <f t="shared" si="273"/>
        <v>152914966500</v>
      </c>
      <c r="C5849" s="2" t="str">
        <f>_xlfn.XLOOKUP(
  B5849,
  'Candidate Data'!A:A,
  'Candidate Data'!B:B,
  "Not Found"
)</f>
        <v>Recruiter1</v>
      </c>
      <c r="D5849" s="2" t="str">
        <f>_xlfn.XLOOKUP(
  C5849,
  'Recruiter Data'!A:A,
  'Recruiter Data'!B:B,
  "Unknown"
)</f>
        <v>N America</v>
      </c>
      <c r="E5849" t="s">
        <v>19</v>
      </c>
      <c r="F5849" t="str">
        <f t="shared" si="274"/>
        <v>Phone Screen</v>
      </c>
      <c r="G5849" s="1">
        <v>44679.723113425927</v>
      </c>
      <c r="H5849" t="str">
        <f t="shared" si="275"/>
        <v>2022-04</v>
      </c>
    </row>
    <row r="5850" spans="1:8" x14ac:dyDescent="0.3">
      <c r="A5850" s="2">
        <v>178461113481</v>
      </c>
      <c r="B5850" s="2" t="str">
        <f t="shared" si="273"/>
        <v>178461113481</v>
      </c>
      <c r="C5850" s="2" t="str">
        <f>_xlfn.XLOOKUP(
  B5850,
  'Candidate Data'!A:A,
  'Candidate Data'!B:B,
  "Not Found"
)</f>
        <v>Recruiter38</v>
      </c>
      <c r="D5850" s="2" t="str">
        <f>_xlfn.XLOOKUP(
  C5850,
  'Recruiter Data'!A:A,
  'Recruiter Data'!B:B,
  "Unknown"
)</f>
        <v>Asia</v>
      </c>
      <c r="E5850" t="s">
        <v>18</v>
      </c>
      <c r="F5850" t="str">
        <f t="shared" si="274"/>
        <v>Application Review</v>
      </c>
      <c r="G5850" s="1">
        <v>44661.06958333333</v>
      </c>
      <c r="H5850" t="str">
        <f t="shared" si="275"/>
        <v>2022-04</v>
      </c>
    </row>
    <row r="5851" spans="1:8" x14ac:dyDescent="0.3">
      <c r="A5851" s="2">
        <v>157051035998</v>
      </c>
      <c r="B5851" s="2" t="str">
        <f t="shared" si="273"/>
        <v>157051035998</v>
      </c>
      <c r="C5851" s="2" t="str">
        <f>_xlfn.XLOOKUP(
  B5851,
  'Candidate Data'!A:A,
  'Candidate Data'!B:B,
  "Not Found"
)</f>
        <v>Recruiter5</v>
      </c>
      <c r="D5851" s="2" t="str">
        <f>_xlfn.XLOOKUP(
  C5851,
  'Recruiter Data'!A:A,
  'Recruiter Data'!B:B,
  "Unknown"
)</f>
        <v>Europe</v>
      </c>
      <c r="E5851" t="s">
        <v>18</v>
      </c>
      <c r="F5851" t="str">
        <f t="shared" si="274"/>
        <v>Application Review</v>
      </c>
      <c r="G5851" s="1">
        <v>44661.09107638889</v>
      </c>
      <c r="H5851" t="str">
        <f t="shared" si="275"/>
        <v>2022-04</v>
      </c>
    </row>
    <row r="5852" spans="1:8" x14ac:dyDescent="0.3">
      <c r="A5852" s="2">
        <v>184470753053</v>
      </c>
      <c r="B5852" s="2" t="str">
        <f t="shared" si="273"/>
        <v>184470753053</v>
      </c>
      <c r="C5852" s="2" t="str">
        <f>_xlfn.XLOOKUP(
  B5852,
  'Candidate Data'!A:A,
  'Candidate Data'!B:B,
  "Not Found"
)</f>
        <v>Recruiter16</v>
      </c>
      <c r="D5852" s="2" t="str">
        <f>_xlfn.XLOOKUP(
  C5852,
  'Recruiter Data'!A:A,
  'Recruiter Data'!B:B,
  "Unknown"
)</f>
        <v>Asia</v>
      </c>
      <c r="E5852" t="s">
        <v>18</v>
      </c>
      <c r="F5852" t="str">
        <f t="shared" si="274"/>
        <v>Application Review</v>
      </c>
      <c r="G5852" s="1">
        <v>44661.097349537034</v>
      </c>
      <c r="H5852" t="str">
        <f t="shared" si="275"/>
        <v>2022-04</v>
      </c>
    </row>
    <row r="5853" spans="1:8" x14ac:dyDescent="0.3">
      <c r="A5853" s="2">
        <v>181339196297</v>
      </c>
      <c r="B5853" s="2" t="str">
        <f t="shared" si="273"/>
        <v>181339196297</v>
      </c>
      <c r="C5853" s="2" t="str">
        <f>_xlfn.XLOOKUP(
  B5853,
  'Candidate Data'!A:A,
  'Candidate Data'!B:B,
  "Not Found"
)</f>
        <v>Recruiter10</v>
      </c>
      <c r="D5853" s="2" t="str">
        <f>_xlfn.XLOOKUP(
  C5853,
  'Recruiter Data'!A:A,
  'Recruiter Data'!B:B,
  "Unknown"
)</f>
        <v>N America</v>
      </c>
      <c r="E5853" t="s">
        <v>18</v>
      </c>
      <c r="F5853" t="str">
        <f t="shared" si="274"/>
        <v>Application Review</v>
      </c>
      <c r="G5853" s="1">
        <v>44661.10429398148</v>
      </c>
      <c r="H5853" t="str">
        <f t="shared" si="275"/>
        <v>2022-04</v>
      </c>
    </row>
    <row r="5854" spans="1:8" x14ac:dyDescent="0.3">
      <c r="A5854" s="2">
        <v>181339196297</v>
      </c>
      <c r="B5854" s="2" t="str">
        <f t="shared" si="273"/>
        <v>181339196297</v>
      </c>
      <c r="C5854" s="2" t="str">
        <f>_xlfn.XLOOKUP(
  B5854,
  'Candidate Data'!A:A,
  'Candidate Data'!B:B,
  "Not Found"
)</f>
        <v>Recruiter10</v>
      </c>
      <c r="D5854" s="2" t="str">
        <f>_xlfn.XLOOKUP(
  C5854,
  'Recruiter Data'!A:A,
  'Recruiter Data'!B:B,
  "Unknown"
)</f>
        <v>N America</v>
      </c>
      <c r="E5854" t="s">
        <v>20</v>
      </c>
      <c r="F5854" t="str">
        <f t="shared" si="274"/>
        <v>Interview #1</v>
      </c>
      <c r="G5854" s="1">
        <v>44679.74114583333</v>
      </c>
      <c r="H5854" t="str">
        <f t="shared" si="275"/>
        <v>2022-04</v>
      </c>
    </row>
    <row r="5855" spans="1:8" x14ac:dyDescent="0.3">
      <c r="A5855" s="2">
        <v>181339196297</v>
      </c>
      <c r="B5855" s="2" t="str">
        <f t="shared" si="273"/>
        <v>181339196297</v>
      </c>
      <c r="C5855" s="2" t="str">
        <f>_xlfn.XLOOKUP(
  B5855,
  'Candidate Data'!A:A,
  'Candidate Data'!B:B,
  "Not Found"
)</f>
        <v>Recruiter10</v>
      </c>
      <c r="D5855" s="2" t="str">
        <f>_xlfn.XLOOKUP(
  C5855,
  'Recruiter Data'!A:A,
  'Recruiter Data'!B:B,
  "Unknown"
)</f>
        <v>N America</v>
      </c>
      <c r="E5855" t="s">
        <v>19</v>
      </c>
      <c r="F5855" t="str">
        <f t="shared" si="274"/>
        <v>Phone Screen</v>
      </c>
      <c r="G5855" s="1">
        <v>44661.532835648148</v>
      </c>
      <c r="H5855" t="str">
        <f t="shared" si="275"/>
        <v>2022-04</v>
      </c>
    </row>
    <row r="5856" spans="1:8" x14ac:dyDescent="0.3">
      <c r="A5856" s="2">
        <v>165955705588</v>
      </c>
      <c r="B5856" s="2" t="str">
        <f t="shared" si="273"/>
        <v>165955705588</v>
      </c>
      <c r="C5856" s="2" t="str">
        <f>_xlfn.XLOOKUP(
  B5856,
  'Candidate Data'!A:A,
  'Candidate Data'!B:B,
  "Not Found"
)</f>
        <v>Recruiter9</v>
      </c>
      <c r="D5856" s="2" t="str">
        <f>_xlfn.XLOOKUP(
  C5856,
  'Recruiter Data'!A:A,
  'Recruiter Data'!B:B,
  "Unknown"
)</f>
        <v>Europe</v>
      </c>
      <c r="E5856" t="s">
        <v>18</v>
      </c>
      <c r="F5856" t="str">
        <f t="shared" si="274"/>
        <v>Application Review</v>
      </c>
      <c r="G5856" s="1">
        <v>44661.114479166667</v>
      </c>
      <c r="H5856" t="str">
        <f t="shared" si="275"/>
        <v>2022-04</v>
      </c>
    </row>
    <row r="5857" spans="1:8" x14ac:dyDescent="0.3">
      <c r="A5857" s="2">
        <v>165955705588</v>
      </c>
      <c r="B5857" s="2" t="str">
        <f t="shared" si="273"/>
        <v>165955705588</v>
      </c>
      <c r="C5857" s="2" t="str">
        <f>_xlfn.XLOOKUP(
  B5857,
  'Candidate Data'!A:A,
  'Candidate Data'!B:B,
  "Not Found"
)</f>
        <v>Recruiter9</v>
      </c>
      <c r="D5857" s="2" t="str">
        <f>_xlfn.XLOOKUP(
  C5857,
  'Recruiter Data'!A:A,
  'Recruiter Data'!B:B,
  "Unknown"
)</f>
        <v>Europe</v>
      </c>
      <c r="E5857" t="s">
        <v>21</v>
      </c>
      <c r="F5857" t="str">
        <f t="shared" si="274"/>
        <v>Diligence</v>
      </c>
      <c r="G5857" s="1">
        <v>44661.115567129629</v>
      </c>
      <c r="H5857" t="str">
        <f t="shared" si="275"/>
        <v>2022-04</v>
      </c>
    </row>
    <row r="5858" spans="1:8" x14ac:dyDescent="0.3">
      <c r="A5858" s="2">
        <v>165955705588</v>
      </c>
      <c r="B5858" s="2" t="str">
        <f t="shared" si="273"/>
        <v>165955705588</v>
      </c>
      <c r="C5858" s="2" t="str">
        <f>_xlfn.XLOOKUP(
  B5858,
  'Candidate Data'!A:A,
  'Candidate Data'!B:B,
  "Not Found"
)</f>
        <v>Recruiter9</v>
      </c>
      <c r="D5858" s="2" t="str">
        <f>_xlfn.XLOOKUP(
  C5858,
  'Recruiter Data'!A:A,
  'Recruiter Data'!B:B,
  "Unknown"
)</f>
        <v>Europe</v>
      </c>
      <c r="E5858" t="s">
        <v>22</v>
      </c>
      <c r="F5858" t="str">
        <f t="shared" si="274"/>
        <v>Final Interview</v>
      </c>
      <c r="G5858" s="1">
        <v>44661.115567129629</v>
      </c>
      <c r="H5858" t="str">
        <f t="shared" si="275"/>
        <v>2022-04</v>
      </c>
    </row>
    <row r="5859" spans="1:8" x14ac:dyDescent="0.3">
      <c r="A5859" s="2">
        <v>165955705588</v>
      </c>
      <c r="B5859" s="2" t="str">
        <f t="shared" si="273"/>
        <v>165955705588</v>
      </c>
      <c r="C5859" s="2" t="str">
        <f>_xlfn.XLOOKUP(
  B5859,
  'Candidate Data'!A:A,
  'Candidate Data'!B:B,
  "Not Found"
)</f>
        <v>Recruiter9</v>
      </c>
      <c r="D5859" s="2" t="str">
        <f>_xlfn.XLOOKUP(
  C5859,
  'Recruiter Data'!A:A,
  'Recruiter Data'!B:B,
  "Unknown"
)</f>
        <v>Europe</v>
      </c>
      <c r="E5859" t="s">
        <v>20</v>
      </c>
      <c r="F5859" t="str">
        <f t="shared" si="274"/>
        <v>Interview #1</v>
      </c>
      <c r="G5859" s="1">
        <v>44661.114479166667</v>
      </c>
      <c r="H5859" t="str">
        <f t="shared" si="275"/>
        <v>2022-04</v>
      </c>
    </row>
    <row r="5860" spans="1:8" x14ac:dyDescent="0.3">
      <c r="A5860" s="2">
        <v>165955705588</v>
      </c>
      <c r="B5860" s="2" t="str">
        <f t="shared" si="273"/>
        <v>165955705588</v>
      </c>
      <c r="C5860" s="2" t="str">
        <f>_xlfn.XLOOKUP(
  B5860,
  'Candidate Data'!A:A,
  'Candidate Data'!B:B,
  "Not Found"
)</f>
        <v>Recruiter9</v>
      </c>
      <c r="D5860" s="2" t="str">
        <f>_xlfn.XLOOKUP(
  C5860,
  'Recruiter Data'!A:A,
  'Recruiter Data'!B:B,
  "Unknown"
)</f>
        <v>Europe</v>
      </c>
      <c r="E5860" t="s">
        <v>23</v>
      </c>
      <c r="F5860" t="str">
        <f t="shared" si="274"/>
        <v>Next Steps</v>
      </c>
      <c r="G5860" s="1">
        <v>44661.115567129629</v>
      </c>
      <c r="H5860" t="str">
        <f t="shared" si="275"/>
        <v>2022-04</v>
      </c>
    </row>
    <row r="5861" spans="1:8" x14ac:dyDescent="0.3">
      <c r="A5861" s="2">
        <v>165955705588</v>
      </c>
      <c r="B5861" s="2" t="str">
        <f t="shared" si="273"/>
        <v>165955705588</v>
      </c>
      <c r="C5861" s="2" t="str">
        <f>_xlfn.XLOOKUP(
  B5861,
  'Candidate Data'!A:A,
  'Candidate Data'!B:B,
  "Not Found"
)</f>
        <v>Recruiter9</v>
      </c>
      <c r="D5861" s="2" t="str">
        <f>_xlfn.XLOOKUP(
  C5861,
  'Recruiter Data'!A:A,
  'Recruiter Data'!B:B,
  "Unknown"
)</f>
        <v>Europe</v>
      </c>
      <c r="E5861" t="s">
        <v>19</v>
      </c>
      <c r="F5861" t="str">
        <f t="shared" si="274"/>
        <v>Phone Screen</v>
      </c>
      <c r="G5861" s="1">
        <v>44661.114479166667</v>
      </c>
      <c r="H5861" t="str">
        <f t="shared" si="275"/>
        <v>2022-04</v>
      </c>
    </row>
    <row r="5862" spans="1:8" x14ac:dyDescent="0.3">
      <c r="A5862" s="2">
        <v>142494046333</v>
      </c>
      <c r="B5862" s="2" t="str">
        <f t="shared" si="273"/>
        <v>142494046333</v>
      </c>
      <c r="C5862" s="2" t="str">
        <f>_xlfn.XLOOKUP(
  B5862,
  'Candidate Data'!A:A,
  'Candidate Data'!B:B,
  "Not Found"
)</f>
        <v>Recruiter15</v>
      </c>
      <c r="D5862" s="2" t="str">
        <f>_xlfn.XLOOKUP(
  C5862,
  'Recruiter Data'!A:A,
  'Recruiter Data'!B:B,
  "Unknown"
)</f>
        <v>N America</v>
      </c>
      <c r="E5862" t="s">
        <v>18</v>
      </c>
      <c r="F5862" t="str">
        <f t="shared" si="274"/>
        <v>Application Review</v>
      </c>
      <c r="G5862" s="1">
        <v>44661.125787037039</v>
      </c>
      <c r="H5862" t="str">
        <f t="shared" si="275"/>
        <v>2022-04</v>
      </c>
    </row>
    <row r="5863" spans="1:8" x14ac:dyDescent="0.3">
      <c r="A5863" s="2">
        <v>142494046333</v>
      </c>
      <c r="B5863" s="2" t="str">
        <f t="shared" si="273"/>
        <v>142494046333</v>
      </c>
      <c r="C5863" s="2" t="str">
        <f>_xlfn.XLOOKUP(
  B5863,
  'Candidate Data'!A:A,
  'Candidate Data'!B:B,
  "Not Found"
)</f>
        <v>Recruiter15</v>
      </c>
      <c r="D5863" s="2" t="str">
        <f>_xlfn.XLOOKUP(
  C5863,
  'Recruiter Data'!A:A,
  'Recruiter Data'!B:B,
  "Unknown"
)</f>
        <v>N America</v>
      </c>
      <c r="E5863" t="s">
        <v>20</v>
      </c>
      <c r="F5863" t="str">
        <f t="shared" si="274"/>
        <v>Interview #1</v>
      </c>
      <c r="G5863" s="1">
        <v>44673.765972222223</v>
      </c>
      <c r="H5863" t="str">
        <f t="shared" si="275"/>
        <v>2022-04</v>
      </c>
    </row>
    <row r="5864" spans="1:8" x14ac:dyDescent="0.3">
      <c r="A5864" s="2">
        <v>142494046333</v>
      </c>
      <c r="B5864" s="2" t="str">
        <f t="shared" si="273"/>
        <v>142494046333</v>
      </c>
      <c r="C5864" s="2" t="str">
        <f>_xlfn.XLOOKUP(
  B5864,
  'Candidate Data'!A:A,
  'Candidate Data'!B:B,
  "Not Found"
)</f>
        <v>Recruiter15</v>
      </c>
      <c r="D5864" s="2" t="str">
        <f>_xlfn.XLOOKUP(
  C5864,
  'Recruiter Data'!A:A,
  'Recruiter Data'!B:B,
  "Unknown"
)</f>
        <v>N America</v>
      </c>
      <c r="E5864" t="s">
        <v>19</v>
      </c>
      <c r="F5864" t="str">
        <f t="shared" si="274"/>
        <v>Phone Screen</v>
      </c>
      <c r="G5864" s="1">
        <v>44667.665324074071</v>
      </c>
      <c r="H5864" t="str">
        <f t="shared" si="275"/>
        <v>2022-04</v>
      </c>
    </row>
    <row r="5865" spans="1:8" x14ac:dyDescent="0.3">
      <c r="A5865" s="2">
        <v>183386814853</v>
      </c>
      <c r="B5865" s="2" t="str">
        <f t="shared" si="273"/>
        <v>183386814853</v>
      </c>
      <c r="C5865" s="2" t="str">
        <f>_xlfn.XLOOKUP(
  B5865,
  'Candidate Data'!A:A,
  'Candidate Data'!B:B,
  "Not Found"
)</f>
        <v>Recruiter11</v>
      </c>
      <c r="D5865" s="2" t="str">
        <f>_xlfn.XLOOKUP(
  C5865,
  'Recruiter Data'!A:A,
  'Recruiter Data'!B:B,
  "Unknown"
)</f>
        <v>N America</v>
      </c>
      <c r="E5865" t="s">
        <v>18</v>
      </c>
      <c r="F5865" t="str">
        <f t="shared" si="274"/>
        <v>Application Review</v>
      </c>
      <c r="G5865" s="1">
        <v>44661.152175925927</v>
      </c>
      <c r="H5865" t="str">
        <f t="shared" si="275"/>
        <v>2022-04</v>
      </c>
    </row>
    <row r="5866" spans="1:8" x14ac:dyDescent="0.3">
      <c r="A5866" s="2">
        <v>100900108443</v>
      </c>
      <c r="B5866" s="2" t="str">
        <f t="shared" si="273"/>
        <v>100900108443</v>
      </c>
      <c r="C5866" s="2" t="str">
        <f>_xlfn.XLOOKUP(
  B5866,
  'Candidate Data'!A:A,
  'Candidate Data'!B:B,
  "Not Found"
)</f>
        <v>Recruiter5</v>
      </c>
      <c r="D5866" s="2" t="str">
        <f>_xlfn.XLOOKUP(
  C5866,
  'Recruiter Data'!A:A,
  'Recruiter Data'!B:B,
  "Unknown"
)</f>
        <v>Europe</v>
      </c>
      <c r="E5866" t="s">
        <v>18</v>
      </c>
      <c r="F5866" t="str">
        <f t="shared" si="274"/>
        <v>Application Review</v>
      </c>
      <c r="G5866" s="1">
        <v>44661.188217592593</v>
      </c>
      <c r="H5866" t="str">
        <f t="shared" si="275"/>
        <v>2022-04</v>
      </c>
    </row>
    <row r="5867" spans="1:8" x14ac:dyDescent="0.3">
      <c r="A5867" s="2">
        <v>103367567485</v>
      </c>
      <c r="B5867" s="2" t="str">
        <f t="shared" si="273"/>
        <v>103367567485</v>
      </c>
      <c r="C5867" s="2" t="str">
        <f>_xlfn.XLOOKUP(
  B5867,
  'Candidate Data'!A:A,
  'Candidate Data'!B:B,
  "Not Found"
)</f>
        <v>Recruiter11</v>
      </c>
      <c r="D5867" s="2" t="str">
        <f>_xlfn.XLOOKUP(
  C5867,
  'Recruiter Data'!A:A,
  'Recruiter Data'!B:B,
  "Unknown"
)</f>
        <v>N America</v>
      </c>
      <c r="E5867" t="s">
        <v>18</v>
      </c>
      <c r="F5867" t="str">
        <f t="shared" si="274"/>
        <v>Application Review</v>
      </c>
      <c r="G5867" s="1">
        <v>44666.593159722222</v>
      </c>
      <c r="H5867" t="str">
        <f t="shared" si="275"/>
        <v>2022-04</v>
      </c>
    </row>
    <row r="5868" spans="1:8" x14ac:dyDescent="0.3">
      <c r="A5868" s="2">
        <v>103367567485</v>
      </c>
      <c r="B5868" s="2" t="str">
        <f t="shared" si="273"/>
        <v>103367567485</v>
      </c>
      <c r="C5868" s="2" t="str">
        <f>_xlfn.XLOOKUP(
  B5868,
  'Candidate Data'!A:A,
  'Candidate Data'!B:B,
  "Not Found"
)</f>
        <v>Recruiter11</v>
      </c>
      <c r="D5868" s="2" t="str">
        <f>_xlfn.XLOOKUP(
  C5868,
  'Recruiter Data'!A:A,
  'Recruiter Data'!B:B,
  "Unknown"
)</f>
        <v>N America</v>
      </c>
      <c r="E5868" t="s">
        <v>20</v>
      </c>
      <c r="F5868" t="str">
        <f t="shared" si="274"/>
        <v>Interview #1</v>
      </c>
      <c r="G5868" s="1">
        <v>44667.001168981478</v>
      </c>
      <c r="H5868" t="str">
        <f t="shared" si="275"/>
        <v>2022-04</v>
      </c>
    </row>
    <row r="5869" spans="1:8" x14ac:dyDescent="0.3">
      <c r="A5869" s="2">
        <v>103367567485</v>
      </c>
      <c r="B5869" s="2" t="str">
        <f t="shared" si="273"/>
        <v>103367567485</v>
      </c>
      <c r="C5869" s="2" t="str">
        <f>_xlfn.XLOOKUP(
  B5869,
  'Candidate Data'!A:A,
  'Candidate Data'!B:B,
  "Not Found"
)</f>
        <v>Recruiter11</v>
      </c>
      <c r="D5869" s="2" t="str">
        <f>_xlfn.XLOOKUP(
  C5869,
  'Recruiter Data'!A:A,
  'Recruiter Data'!B:B,
  "Unknown"
)</f>
        <v>N America</v>
      </c>
      <c r="E5869" t="s">
        <v>19</v>
      </c>
      <c r="F5869" t="str">
        <f t="shared" si="274"/>
        <v>Phone Screen</v>
      </c>
      <c r="G5869" s="1">
        <v>44666.593159722222</v>
      </c>
      <c r="H5869" t="str">
        <f t="shared" si="275"/>
        <v>2022-04</v>
      </c>
    </row>
    <row r="5870" spans="1:8" x14ac:dyDescent="0.3">
      <c r="A5870" s="2">
        <v>171774906009</v>
      </c>
      <c r="B5870" s="2" t="str">
        <f t="shared" si="273"/>
        <v>171774906009</v>
      </c>
      <c r="C5870" s="2" t="str">
        <f>_xlfn.XLOOKUP(
  B5870,
  'Candidate Data'!A:A,
  'Candidate Data'!B:B,
  "Not Found"
)</f>
        <v>Recruiter47</v>
      </c>
      <c r="D5870" s="2" t="str">
        <f>_xlfn.XLOOKUP(
  C5870,
  'Recruiter Data'!A:A,
  'Recruiter Data'!B:B,
  "Unknown"
)</f>
        <v>N America</v>
      </c>
      <c r="E5870" t="s">
        <v>18</v>
      </c>
      <c r="F5870" t="str">
        <f t="shared" si="274"/>
        <v>Application Review</v>
      </c>
      <c r="G5870" s="1">
        <v>44661.272997685184</v>
      </c>
      <c r="H5870" t="str">
        <f t="shared" si="275"/>
        <v>2022-04</v>
      </c>
    </row>
    <row r="5871" spans="1:8" x14ac:dyDescent="0.3">
      <c r="A5871" s="2">
        <v>118705378444</v>
      </c>
      <c r="B5871" s="2" t="str">
        <f t="shared" si="273"/>
        <v>118705378444</v>
      </c>
      <c r="C5871" s="2" t="str">
        <f>_xlfn.XLOOKUP(
  B5871,
  'Candidate Data'!A:A,
  'Candidate Data'!B:B,
  "Not Found"
)</f>
        <v>Recruiter15</v>
      </c>
      <c r="D5871" s="2" t="str">
        <f>_xlfn.XLOOKUP(
  C5871,
  'Recruiter Data'!A:A,
  'Recruiter Data'!B:B,
  "Unknown"
)</f>
        <v>N America</v>
      </c>
      <c r="E5871" t="s">
        <v>18</v>
      </c>
      <c r="F5871" t="str">
        <f t="shared" si="274"/>
        <v>Application Review</v>
      </c>
      <c r="G5871" s="1">
        <v>44661.293854166666</v>
      </c>
      <c r="H5871" t="str">
        <f t="shared" si="275"/>
        <v>2022-04</v>
      </c>
    </row>
    <row r="5872" spans="1:8" x14ac:dyDescent="0.3">
      <c r="A5872" s="2">
        <v>186385079075</v>
      </c>
      <c r="B5872" s="2" t="str">
        <f t="shared" si="273"/>
        <v>186385079075</v>
      </c>
      <c r="C5872" s="2" t="str">
        <f>_xlfn.XLOOKUP(
  B5872,
  'Candidate Data'!A:A,
  'Candidate Data'!B:B,
  "Not Found"
)</f>
        <v>Recruiter26</v>
      </c>
      <c r="D5872" s="2" t="str">
        <f>_xlfn.XLOOKUP(
  C5872,
  'Recruiter Data'!A:A,
  'Recruiter Data'!B:B,
  "Unknown"
)</f>
        <v>Europe</v>
      </c>
      <c r="E5872" t="s">
        <v>18</v>
      </c>
      <c r="F5872" t="str">
        <f t="shared" si="274"/>
        <v>Application Review</v>
      </c>
      <c r="G5872" s="1">
        <v>44661.312604166669</v>
      </c>
      <c r="H5872" t="str">
        <f t="shared" si="275"/>
        <v>2022-04</v>
      </c>
    </row>
    <row r="5873" spans="1:8" x14ac:dyDescent="0.3">
      <c r="A5873" s="2">
        <v>186385079075</v>
      </c>
      <c r="B5873" s="2" t="str">
        <f t="shared" si="273"/>
        <v>186385079075</v>
      </c>
      <c r="C5873" s="2" t="str">
        <f>_xlfn.XLOOKUP(
  B5873,
  'Candidate Data'!A:A,
  'Candidate Data'!B:B,
  "Not Found"
)</f>
        <v>Recruiter26</v>
      </c>
      <c r="D5873" s="2" t="str">
        <f>_xlfn.XLOOKUP(
  C5873,
  'Recruiter Data'!A:A,
  'Recruiter Data'!B:B,
  "Unknown"
)</f>
        <v>Europe</v>
      </c>
      <c r="E5873" t="s">
        <v>19</v>
      </c>
      <c r="F5873" t="str">
        <f t="shared" si="274"/>
        <v>Phone Screen</v>
      </c>
      <c r="G5873" s="1">
        <v>44661.395671296297</v>
      </c>
      <c r="H5873" t="str">
        <f t="shared" si="275"/>
        <v>2022-04</v>
      </c>
    </row>
    <row r="5874" spans="1:8" x14ac:dyDescent="0.3">
      <c r="A5874" s="2">
        <v>118922881907</v>
      </c>
      <c r="B5874" s="2" t="str">
        <f t="shared" si="273"/>
        <v>118922881907</v>
      </c>
      <c r="C5874" s="2" t="str">
        <f>_xlfn.XLOOKUP(
  B5874,
  'Candidate Data'!A:A,
  'Candidate Data'!B:B,
  "Not Found"
)</f>
        <v>Recruiter8</v>
      </c>
      <c r="D5874" s="2" t="str">
        <f>_xlfn.XLOOKUP(
  C5874,
  'Recruiter Data'!A:A,
  'Recruiter Data'!B:B,
  "Unknown"
)</f>
        <v>Asia</v>
      </c>
      <c r="E5874" t="s">
        <v>18</v>
      </c>
      <c r="F5874" t="str">
        <f t="shared" si="274"/>
        <v>Application Review</v>
      </c>
      <c r="G5874" s="1">
        <v>44676.625972222224</v>
      </c>
      <c r="H5874" t="str">
        <f t="shared" si="275"/>
        <v>2022-04</v>
      </c>
    </row>
    <row r="5875" spans="1:8" x14ac:dyDescent="0.3">
      <c r="A5875" s="2">
        <v>118922881907</v>
      </c>
      <c r="B5875" s="2" t="str">
        <f t="shared" si="273"/>
        <v>118922881907</v>
      </c>
      <c r="C5875" s="2" t="str">
        <f>_xlfn.XLOOKUP(
  B5875,
  'Candidate Data'!A:A,
  'Candidate Data'!B:B,
  "Not Found"
)</f>
        <v>Recruiter8</v>
      </c>
      <c r="D5875" s="2" t="str">
        <f>_xlfn.XLOOKUP(
  C5875,
  'Recruiter Data'!A:A,
  'Recruiter Data'!B:B,
  "Unknown"
)</f>
        <v>Asia</v>
      </c>
      <c r="E5875" t="s">
        <v>21</v>
      </c>
      <c r="F5875" t="str">
        <f t="shared" si="274"/>
        <v>Diligence</v>
      </c>
      <c r="G5875" s="1">
        <v>44661.358564814815</v>
      </c>
      <c r="H5875" t="str">
        <f t="shared" si="275"/>
        <v>2022-04</v>
      </c>
    </row>
    <row r="5876" spans="1:8" x14ac:dyDescent="0.3">
      <c r="A5876" s="2">
        <v>118922881907</v>
      </c>
      <c r="B5876" s="2" t="str">
        <f t="shared" si="273"/>
        <v>118922881907</v>
      </c>
      <c r="C5876" s="2" t="str">
        <f>_xlfn.XLOOKUP(
  B5876,
  'Candidate Data'!A:A,
  'Candidate Data'!B:B,
  "Not Found"
)</f>
        <v>Recruiter8</v>
      </c>
      <c r="D5876" s="2" t="str">
        <f>_xlfn.XLOOKUP(
  C5876,
  'Recruiter Data'!A:A,
  'Recruiter Data'!B:B,
  "Unknown"
)</f>
        <v>Asia</v>
      </c>
      <c r="E5876" t="s">
        <v>20</v>
      </c>
      <c r="F5876" t="str">
        <f t="shared" si="274"/>
        <v>Interview #1</v>
      </c>
      <c r="G5876" s="1">
        <v>44676.626030092593</v>
      </c>
      <c r="H5876" t="str">
        <f t="shared" si="275"/>
        <v>2022-04</v>
      </c>
    </row>
    <row r="5877" spans="1:8" x14ac:dyDescent="0.3">
      <c r="A5877" s="2">
        <v>118922881907</v>
      </c>
      <c r="B5877" s="2" t="str">
        <f t="shared" si="273"/>
        <v>118922881907</v>
      </c>
      <c r="C5877" s="2" t="str">
        <f>_xlfn.XLOOKUP(
  B5877,
  'Candidate Data'!A:A,
  'Candidate Data'!B:B,
  "Not Found"
)</f>
        <v>Recruiter8</v>
      </c>
      <c r="D5877" s="2" t="str">
        <f>_xlfn.XLOOKUP(
  C5877,
  'Recruiter Data'!A:A,
  'Recruiter Data'!B:B,
  "Unknown"
)</f>
        <v>Asia</v>
      </c>
      <c r="E5877" t="s">
        <v>24</v>
      </c>
      <c r="F5877" t="str">
        <f t="shared" si="274"/>
        <v>Waitlist</v>
      </c>
      <c r="G5877" s="1">
        <v>44676.626030092593</v>
      </c>
      <c r="H5877" t="str">
        <f t="shared" si="275"/>
        <v>2022-04</v>
      </c>
    </row>
    <row r="5878" spans="1:8" x14ac:dyDescent="0.3">
      <c r="A5878" s="2">
        <v>139621902929</v>
      </c>
      <c r="B5878" s="2" t="str">
        <f t="shared" si="273"/>
        <v>139621902929</v>
      </c>
      <c r="C5878" s="2" t="str">
        <f>_xlfn.XLOOKUP(
  B5878,
  'Candidate Data'!A:A,
  'Candidate Data'!B:B,
  "Not Found"
)</f>
        <v>Recruiter1</v>
      </c>
      <c r="D5878" s="2" t="str">
        <f>_xlfn.XLOOKUP(
  C5878,
  'Recruiter Data'!A:A,
  'Recruiter Data'!B:B,
  "Unknown"
)</f>
        <v>N America</v>
      </c>
      <c r="E5878" t="s">
        <v>18</v>
      </c>
      <c r="F5878" t="str">
        <f t="shared" si="274"/>
        <v>Application Review</v>
      </c>
      <c r="G5878" s="1">
        <v>44661.360462962963</v>
      </c>
      <c r="H5878" t="str">
        <f t="shared" si="275"/>
        <v>2022-04</v>
      </c>
    </row>
    <row r="5879" spans="1:8" x14ac:dyDescent="0.3">
      <c r="A5879" s="2">
        <v>109895415020</v>
      </c>
      <c r="B5879" s="2" t="str">
        <f t="shared" si="273"/>
        <v>109895415020</v>
      </c>
      <c r="C5879" s="2" t="str">
        <f>_xlfn.XLOOKUP(
  B5879,
  'Candidate Data'!A:A,
  'Candidate Data'!B:B,
  "Not Found"
)</f>
        <v>Recruiter5</v>
      </c>
      <c r="D5879" s="2" t="str">
        <f>_xlfn.XLOOKUP(
  C5879,
  'Recruiter Data'!A:A,
  'Recruiter Data'!B:B,
  "Unknown"
)</f>
        <v>Europe</v>
      </c>
      <c r="E5879" t="s">
        <v>18</v>
      </c>
      <c r="F5879" t="str">
        <f t="shared" si="274"/>
        <v>Application Review</v>
      </c>
      <c r="G5879" s="1">
        <v>44661.362581018519</v>
      </c>
      <c r="H5879" t="str">
        <f t="shared" si="275"/>
        <v>2022-04</v>
      </c>
    </row>
    <row r="5880" spans="1:8" x14ac:dyDescent="0.3">
      <c r="A5880" s="2">
        <v>122355893864</v>
      </c>
      <c r="B5880" s="2" t="str">
        <f t="shared" si="273"/>
        <v>122355893864</v>
      </c>
      <c r="C5880" s="2" t="str">
        <f>_xlfn.XLOOKUP(
  B5880,
  'Candidate Data'!A:A,
  'Candidate Data'!B:B,
  "Not Found"
)</f>
        <v>Recruiter33</v>
      </c>
      <c r="D5880" s="2" t="str">
        <f>_xlfn.XLOOKUP(
  C5880,
  'Recruiter Data'!A:A,
  'Recruiter Data'!B:B,
  "Unknown"
)</f>
        <v>N America</v>
      </c>
      <c r="E5880" t="s">
        <v>18</v>
      </c>
      <c r="F5880" t="str">
        <f t="shared" si="274"/>
        <v>Application Review</v>
      </c>
      <c r="G5880" s="1">
        <v>44661.455648148149</v>
      </c>
      <c r="H5880" t="str">
        <f t="shared" si="275"/>
        <v>2022-04</v>
      </c>
    </row>
    <row r="5881" spans="1:8" x14ac:dyDescent="0.3">
      <c r="A5881" s="2">
        <v>120897052866</v>
      </c>
      <c r="B5881" s="2" t="str">
        <f t="shared" si="273"/>
        <v>120897052866</v>
      </c>
      <c r="C5881" s="2" t="str">
        <f>_xlfn.XLOOKUP(
  B5881,
  'Candidate Data'!A:A,
  'Candidate Data'!B:B,
  "Not Found"
)</f>
        <v>Recruiter2</v>
      </c>
      <c r="D5881" s="2" t="str">
        <f>_xlfn.XLOOKUP(
  C5881,
  'Recruiter Data'!A:A,
  'Recruiter Data'!B:B,
  "Unknown"
)</f>
        <v>N America</v>
      </c>
      <c r="E5881" t="s">
        <v>18</v>
      </c>
      <c r="F5881" t="str">
        <f t="shared" si="274"/>
        <v>Application Review</v>
      </c>
      <c r="G5881" s="1">
        <v>44661.485520833332</v>
      </c>
      <c r="H5881" t="str">
        <f t="shared" si="275"/>
        <v>2022-04</v>
      </c>
    </row>
    <row r="5882" spans="1:8" x14ac:dyDescent="0.3">
      <c r="A5882" s="2">
        <v>174993507806</v>
      </c>
      <c r="B5882" s="2" t="str">
        <f t="shared" si="273"/>
        <v>174993507806</v>
      </c>
      <c r="C5882" s="2" t="str">
        <f>_xlfn.XLOOKUP(
  B5882,
  'Candidate Data'!A:A,
  'Candidate Data'!B:B,
  "Not Found"
)</f>
        <v>Recruiter26</v>
      </c>
      <c r="D5882" s="2" t="str">
        <f>_xlfn.XLOOKUP(
  C5882,
  'Recruiter Data'!A:A,
  'Recruiter Data'!B:B,
  "Unknown"
)</f>
        <v>Europe</v>
      </c>
      <c r="E5882" t="s">
        <v>18</v>
      </c>
      <c r="F5882" t="str">
        <f t="shared" si="274"/>
        <v>Application Review</v>
      </c>
      <c r="G5882" s="1">
        <v>44672.600659722222</v>
      </c>
      <c r="H5882" t="str">
        <f t="shared" si="275"/>
        <v>2022-04</v>
      </c>
    </row>
    <row r="5883" spans="1:8" x14ac:dyDescent="0.3">
      <c r="A5883" s="2">
        <v>174993507806</v>
      </c>
      <c r="B5883" s="2" t="str">
        <f t="shared" si="273"/>
        <v>174993507806</v>
      </c>
      <c r="C5883" s="2" t="str">
        <f>_xlfn.XLOOKUP(
  B5883,
  'Candidate Data'!A:A,
  'Candidate Data'!B:B,
  "Not Found"
)</f>
        <v>Recruiter26</v>
      </c>
      <c r="D5883" s="2" t="str">
        <f>_xlfn.XLOOKUP(
  C5883,
  'Recruiter Data'!A:A,
  'Recruiter Data'!B:B,
  "Unknown"
)</f>
        <v>Europe</v>
      </c>
      <c r="E5883" t="s">
        <v>22</v>
      </c>
      <c r="F5883" t="str">
        <f t="shared" si="274"/>
        <v>Final Interview</v>
      </c>
      <c r="G5883" s="1">
        <v>44672.690682870372</v>
      </c>
      <c r="H5883" t="str">
        <f t="shared" si="275"/>
        <v>2022-04</v>
      </c>
    </row>
    <row r="5884" spans="1:8" x14ac:dyDescent="0.3">
      <c r="A5884" s="2">
        <v>174993507806</v>
      </c>
      <c r="B5884" s="2" t="str">
        <f t="shared" si="273"/>
        <v>174993507806</v>
      </c>
      <c r="C5884" s="2" t="str">
        <f>_xlfn.XLOOKUP(
  B5884,
  'Candidate Data'!A:A,
  'Candidate Data'!B:B,
  "Not Found"
)</f>
        <v>Recruiter26</v>
      </c>
      <c r="D5884" s="2" t="str">
        <f>_xlfn.XLOOKUP(
  C5884,
  'Recruiter Data'!A:A,
  'Recruiter Data'!B:B,
  "Unknown"
)</f>
        <v>Europe</v>
      </c>
      <c r="E5884" t="s">
        <v>20</v>
      </c>
      <c r="F5884" t="str">
        <f t="shared" si="274"/>
        <v>Interview #1</v>
      </c>
      <c r="G5884" s="1">
        <v>44672.600659722222</v>
      </c>
      <c r="H5884" t="str">
        <f t="shared" si="275"/>
        <v>2022-04</v>
      </c>
    </row>
    <row r="5885" spans="1:8" x14ac:dyDescent="0.3">
      <c r="A5885" s="2">
        <v>174993507806</v>
      </c>
      <c r="B5885" s="2" t="str">
        <f t="shared" si="273"/>
        <v>174993507806</v>
      </c>
      <c r="C5885" s="2" t="str">
        <f>_xlfn.XLOOKUP(
  B5885,
  'Candidate Data'!A:A,
  'Candidate Data'!B:B,
  "Not Found"
)</f>
        <v>Recruiter26</v>
      </c>
      <c r="D5885" s="2" t="str">
        <f>_xlfn.XLOOKUP(
  C5885,
  'Recruiter Data'!A:A,
  'Recruiter Data'!B:B,
  "Unknown"
)</f>
        <v>Europe</v>
      </c>
      <c r="E5885" t="s">
        <v>23</v>
      </c>
      <c r="F5885" t="str">
        <f t="shared" si="274"/>
        <v>Next Steps</v>
      </c>
      <c r="G5885" s="1">
        <v>44672.690682870372</v>
      </c>
      <c r="H5885" t="str">
        <f t="shared" si="275"/>
        <v>2022-04</v>
      </c>
    </row>
    <row r="5886" spans="1:8" x14ac:dyDescent="0.3">
      <c r="A5886" s="2">
        <v>174993507806</v>
      </c>
      <c r="B5886" s="2" t="str">
        <f t="shared" si="273"/>
        <v>174993507806</v>
      </c>
      <c r="C5886" s="2" t="str">
        <f>_xlfn.XLOOKUP(
  B5886,
  'Candidate Data'!A:A,
  'Candidate Data'!B:B,
  "Not Found"
)</f>
        <v>Recruiter26</v>
      </c>
      <c r="D5886" s="2" t="str">
        <f>_xlfn.XLOOKUP(
  C5886,
  'Recruiter Data'!A:A,
  'Recruiter Data'!B:B,
  "Unknown"
)</f>
        <v>Europe</v>
      </c>
      <c r="E5886" t="s">
        <v>19</v>
      </c>
      <c r="F5886" t="str">
        <f t="shared" si="274"/>
        <v>Phone Screen</v>
      </c>
      <c r="G5886" s="1">
        <v>44672.600659722222</v>
      </c>
      <c r="H5886" t="str">
        <f t="shared" si="275"/>
        <v>2022-04</v>
      </c>
    </row>
    <row r="5887" spans="1:8" x14ac:dyDescent="0.3">
      <c r="A5887" s="2">
        <v>129645248368</v>
      </c>
      <c r="B5887" s="2" t="str">
        <f t="shared" si="273"/>
        <v>129645248368</v>
      </c>
      <c r="C5887" s="2" t="str">
        <f>_xlfn.XLOOKUP(
  B5887,
  'Candidate Data'!A:A,
  'Candidate Data'!B:B,
  "Not Found"
)</f>
        <v>Recruiter12</v>
      </c>
      <c r="D5887" s="2" t="str">
        <f>_xlfn.XLOOKUP(
  C5887,
  'Recruiter Data'!A:A,
  'Recruiter Data'!B:B,
  "Unknown"
)</f>
        <v>Europe</v>
      </c>
      <c r="E5887" t="s">
        <v>18</v>
      </c>
      <c r="F5887" t="str">
        <f t="shared" si="274"/>
        <v>Application Review</v>
      </c>
      <c r="G5887" s="1">
        <v>44661.556377314817</v>
      </c>
      <c r="H5887" t="str">
        <f t="shared" si="275"/>
        <v>2022-04</v>
      </c>
    </row>
    <row r="5888" spans="1:8" x14ac:dyDescent="0.3">
      <c r="A5888" s="2">
        <v>155249788247</v>
      </c>
      <c r="B5888" s="2" t="str">
        <f t="shared" si="273"/>
        <v>155249788247</v>
      </c>
      <c r="C5888" s="2" t="str">
        <f>_xlfn.XLOOKUP(
  B5888,
  'Candidate Data'!A:A,
  'Candidate Data'!B:B,
  "Not Found"
)</f>
        <v>Recruiter11</v>
      </c>
      <c r="D5888" s="2" t="str">
        <f>_xlfn.XLOOKUP(
  C5888,
  'Recruiter Data'!A:A,
  'Recruiter Data'!B:B,
  "Unknown"
)</f>
        <v>N America</v>
      </c>
      <c r="E5888" t="s">
        <v>18</v>
      </c>
      <c r="F5888" t="str">
        <f t="shared" si="274"/>
        <v>Application Review</v>
      </c>
      <c r="G5888" s="1">
        <v>44661.558425925927</v>
      </c>
      <c r="H5888" t="str">
        <f t="shared" si="275"/>
        <v>2022-04</v>
      </c>
    </row>
    <row r="5889" spans="1:8" x14ac:dyDescent="0.3">
      <c r="A5889" s="2">
        <v>186140279496</v>
      </c>
      <c r="B5889" s="2" t="str">
        <f t="shared" si="273"/>
        <v>186140279496</v>
      </c>
      <c r="C5889" s="2" t="str">
        <f>_xlfn.XLOOKUP(
  B5889,
  'Candidate Data'!A:A,
  'Candidate Data'!B:B,
  "Not Found"
)</f>
        <v>Recruiter1</v>
      </c>
      <c r="D5889" s="2" t="str">
        <f>_xlfn.XLOOKUP(
  C5889,
  'Recruiter Data'!A:A,
  'Recruiter Data'!B:B,
  "Unknown"
)</f>
        <v>N America</v>
      </c>
      <c r="E5889" t="s">
        <v>18</v>
      </c>
      <c r="F5889" t="str">
        <f t="shared" si="274"/>
        <v>Application Review</v>
      </c>
      <c r="G5889" s="1">
        <v>44661.620717592596</v>
      </c>
      <c r="H5889" t="str">
        <f t="shared" si="275"/>
        <v>2022-04</v>
      </c>
    </row>
    <row r="5890" spans="1:8" x14ac:dyDescent="0.3">
      <c r="A5890" s="2">
        <v>186140279496</v>
      </c>
      <c r="B5890" s="2" t="str">
        <f t="shared" si="273"/>
        <v>186140279496</v>
      </c>
      <c r="C5890" s="2" t="str">
        <f>_xlfn.XLOOKUP(
  B5890,
  'Candidate Data'!A:A,
  'Candidate Data'!B:B,
  "Not Found"
)</f>
        <v>Recruiter1</v>
      </c>
      <c r="D5890" s="2" t="str">
        <f>_xlfn.XLOOKUP(
  C5890,
  'Recruiter Data'!A:A,
  'Recruiter Data'!B:B,
  "Unknown"
)</f>
        <v>N America</v>
      </c>
      <c r="E5890" t="s">
        <v>19</v>
      </c>
      <c r="F5890" t="str">
        <f t="shared" si="274"/>
        <v>Phone Screen</v>
      </c>
      <c r="G5890" s="1">
        <v>44661.620717592596</v>
      </c>
      <c r="H5890" t="str">
        <f t="shared" si="275"/>
        <v>2022-04</v>
      </c>
    </row>
    <row r="5891" spans="1:8" x14ac:dyDescent="0.3">
      <c r="A5891" s="2">
        <v>152495913261</v>
      </c>
      <c r="B5891" s="2" t="str">
        <f t="shared" ref="B5891:B5954" si="276">TEXT(A5891,"0")</f>
        <v>152495913261</v>
      </c>
      <c r="C5891" s="2" t="str">
        <f>_xlfn.XLOOKUP(
  B5891,
  'Candidate Data'!A:A,
  'Candidate Data'!B:B,
  "Not Found"
)</f>
        <v>Recruiter12</v>
      </c>
      <c r="D5891" s="2" t="str">
        <f>_xlfn.XLOOKUP(
  C5891,
  'Recruiter Data'!A:A,
  'Recruiter Data'!B:B,
  "Unknown"
)</f>
        <v>Europe</v>
      </c>
      <c r="E5891" t="s">
        <v>18</v>
      </c>
      <c r="F5891" t="str">
        <f t="shared" ref="F5891:F5954" si="277">IF(ISNUMBER(SEARCH("Phone Screen",E5891)),"Phone Screen",
IF(ISNUMBER(SEARCH("Interview #1",E5891)),"Interview #1",
IF(ISNUMBER(SEARCH("Final Interview",E5891)),"Final Interview",
IF(ISNUMBER(SEARCH("Next Steps",E5891)),"Next Steps",
IF(ISNUMBER(SEARCH("Diligence",E5891)),"Diligence",
IF(ISNUMBER(SEARCH("Waitlist",E5891)),"Waitlist",
"Application Review"))))))</f>
        <v>Application Review</v>
      </c>
      <c r="G5891" s="1">
        <v>44661.577824074076</v>
      </c>
      <c r="H5891" t="str">
        <f t="shared" ref="H5891:H5954" si="278">TEXT(G5891,"yyyy-mm")</f>
        <v>2022-04</v>
      </c>
    </row>
    <row r="5892" spans="1:8" x14ac:dyDescent="0.3">
      <c r="A5892" s="2">
        <v>169761418240</v>
      </c>
      <c r="B5892" s="2" t="str">
        <f t="shared" si="276"/>
        <v>169761418240</v>
      </c>
      <c r="C5892" s="2" t="str">
        <f>_xlfn.XLOOKUP(
  B5892,
  'Candidate Data'!A:A,
  'Candidate Data'!B:B,
  "Not Found"
)</f>
        <v>Recruiter6</v>
      </c>
      <c r="D5892" s="2" t="str">
        <f>_xlfn.XLOOKUP(
  C5892,
  'Recruiter Data'!A:A,
  'Recruiter Data'!B:B,
  "Unknown"
)</f>
        <v>N America</v>
      </c>
      <c r="E5892" t="s">
        <v>18</v>
      </c>
      <c r="F5892" t="str">
        <f t="shared" si="277"/>
        <v>Application Review</v>
      </c>
      <c r="G5892" s="1">
        <v>44661.583402777775</v>
      </c>
      <c r="H5892" t="str">
        <f t="shared" si="278"/>
        <v>2022-04</v>
      </c>
    </row>
    <row r="5893" spans="1:8" x14ac:dyDescent="0.3">
      <c r="A5893" s="2">
        <v>169761418240</v>
      </c>
      <c r="B5893" s="2" t="str">
        <f t="shared" si="276"/>
        <v>169761418240</v>
      </c>
      <c r="C5893" s="2" t="str">
        <f>_xlfn.XLOOKUP(
  B5893,
  'Candidate Data'!A:A,
  'Candidate Data'!B:B,
  "Not Found"
)</f>
        <v>Recruiter6</v>
      </c>
      <c r="D5893" s="2" t="str">
        <f>_xlfn.XLOOKUP(
  C5893,
  'Recruiter Data'!A:A,
  'Recruiter Data'!B:B,
  "Unknown"
)</f>
        <v>N America</v>
      </c>
      <c r="E5893" t="s">
        <v>21</v>
      </c>
      <c r="F5893" t="str">
        <f t="shared" si="277"/>
        <v>Diligence</v>
      </c>
      <c r="G5893" s="1">
        <v>44667.787881944445</v>
      </c>
      <c r="H5893" t="str">
        <f t="shared" si="278"/>
        <v>2022-04</v>
      </c>
    </row>
    <row r="5894" spans="1:8" x14ac:dyDescent="0.3">
      <c r="A5894" s="2">
        <v>169761418240</v>
      </c>
      <c r="B5894" s="2" t="str">
        <f t="shared" si="276"/>
        <v>169761418240</v>
      </c>
      <c r="C5894" s="2" t="str">
        <f>_xlfn.XLOOKUP(
  B5894,
  'Candidate Data'!A:A,
  'Candidate Data'!B:B,
  "Not Found"
)</f>
        <v>Recruiter6</v>
      </c>
      <c r="D5894" s="2" t="str">
        <f>_xlfn.XLOOKUP(
  C5894,
  'Recruiter Data'!A:A,
  'Recruiter Data'!B:B,
  "Unknown"
)</f>
        <v>N America</v>
      </c>
      <c r="E5894" t="s">
        <v>22</v>
      </c>
      <c r="F5894" t="str">
        <f t="shared" si="277"/>
        <v>Final Interview</v>
      </c>
      <c r="G5894" s="1">
        <v>44667.771817129629</v>
      </c>
      <c r="H5894" t="str">
        <f t="shared" si="278"/>
        <v>2022-04</v>
      </c>
    </row>
    <row r="5895" spans="1:8" x14ac:dyDescent="0.3">
      <c r="A5895" s="2">
        <v>169761418240</v>
      </c>
      <c r="B5895" s="2" t="str">
        <f t="shared" si="276"/>
        <v>169761418240</v>
      </c>
      <c r="C5895" s="2" t="str">
        <f>_xlfn.XLOOKUP(
  B5895,
  'Candidate Data'!A:A,
  'Candidate Data'!B:B,
  "Not Found"
)</f>
        <v>Recruiter6</v>
      </c>
      <c r="D5895" s="2" t="str">
        <f>_xlfn.XLOOKUP(
  C5895,
  'Recruiter Data'!A:A,
  'Recruiter Data'!B:B,
  "Unknown"
)</f>
        <v>N America</v>
      </c>
      <c r="E5895" t="s">
        <v>20</v>
      </c>
      <c r="F5895" t="str">
        <f t="shared" si="277"/>
        <v>Interview #1</v>
      </c>
      <c r="G5895" s="1">
        <v>44666.646863425929</v>
      </c>
      <c r="H5895" t="str">
        <f t="shared" si="278"/>
        <v>2022-04</v>
      </c>
    </row>
    <row r="5896" spans="1:8" x14ac:dyDescent="0.3">
      <c r="A5896" s="2">
        <v>169761418240</v>
      </c>
      <c r="B5896" s="2" t="str">
        <f t="shared" si="276"/>
        <v>169761418240</v>
      </c>
      <c r="C5896" s="2" t="str">
        <f>_xlfn.XLOOKUP(
  B5896,
  'Candidate Data'!A:A,
  'Candidate Data'!B:B,
  "Not Found"
)</f>
        <v>Recruiter6</v>
      </c>
      <c r="D5896" s="2" t="str">
        <f>_xlfn.XLOOKUP(
  C5896,
  'Recruiter Data'!A:A,
  'Recruiter Data'!B:B,
  "Unknown"
)</f>
        <v>N America</v>
      </c>
      <c r="E5896" t="s">
        <v>23</v>
      </c>
      <c r="F5896" t="str">
        <f t="shared" si="277"/>
        <v>Next Steps</v>
      </c>
      <c r="G5896" s="1">
        <v>44667.771817129629</v>
      </c>
      <c r="H5896" t="str">
        <f t="shared" si="278"/>
        <v>2022-04</v>
      </c>
    </row>
    <row r="5897" spans="1:8" x14ac:dyDescent="0.3">
      <c r="A5897" s="2">
        <v>169761418240</v>
      </c>
      <c r="B5897" s="2" t="str">
        <f t="shared" si="276"/>
        <v>169761418240</v>
      </c>
      <c r="C5897" s="2" t="str">
        <f>_xlfn.XLOOKUP(
  B5897,
  'Candidate Data'!A:A,
  'Candidate Data'!B:B,
  "Not Found"
)</f>
        <v>Recruiter6</v>
      </c>
      <c r="D5897" s="2" t="str">
        <f>_xlfn.XLOOKUP(
  C5897,
  'Recruiter Data'!A:A,
  'Recruiter Data'!B:B,
  "Unknown"
)</f>
        <v>N America</v>
      </c>
      <c r="E5897" t="s">
        <v>19</v>
      </c>
      <c r="F5897" t="str">
        <f t="shared" si="277"/>
        <v>Phone Screen</v>
      </c>
      <c r="G5897" s="1">
        <v>44662.793541666666</v>
      </c>
      <c r="H5897" t="str">
        <f t="shared" si="278"/>
        <v>2022-04</v>
      </c>
    </row>
    <row r="5898" spans="1:8" x14ac:dyDescent="0.3">
      <c r="A5898" s="2">
        <v>169761418240</v>
      </c>
      <c r="B5898" s="2" t="str">
        <f t="shared" si="276"/>
        <v>169761418240</v>
      </c>
      <c r="C5898" s="2" t="str">
        <f>_xlfn.XLOOKUP(
  B5898,
  'Candidate Data'!A:A,
  'Candidate Data'!B:B,
  "Not Found"
)</f>
        <v>Recruiter6</v>
      </c>
      <c r="D5898" s="2" t="str">
        <f>_xlfn.XLOOKUP(
  C5898,
  'Recruiter Data'!A:A,
  'Recruiter Data'!B:B,
  "Unknown"
)</f>
        <v>N America</v>
      </c>
      <c r="E5898" t="s">
        <v>24</v>
      </c>
      <c r="F5898" t="str">
        <f t="shared" si="277"/>
        <v>Waitlist</v>
      </c>
      <c r="G5898" s="1">
        <v>44669.552499999998</v>
      </c>
      <c r="H5898" t="str">
        <f t="shared" si="278"/>
        <v>2022-04</v>
      </c>
    </row>
    <row r="5899" spans="1:8" x14ac:dyDescent="0.3">
      <c r="A5899" s="2">
        <v>161171023086</v>
      </c>
      <c r="B5899" s="2" t="str">
        <f t="shared" si="276"/>
        <v>161171023086</v>
      </c>
      <c r="C5899" s="2" t="str">
        <f>_xlfn.XLOOKUP(
  B5899,
  'Candidate Data'!A:A,
  'Candidate Data'!B:B,
  "Not Found"
)</f>
        <v>Recruiter12</v>
      </c>
      <c r="D5899" s="2" t="str">
        <f>_xlfn.XLOOKUP(
  C5899,
  'Recruiter Data'!A:A,
  'Recruiter Data'!B:B,
  "Unknown"
)</f>
        <v>Europe</v>
      </c>
      <c r="E5899" t="s">
        <v>18</v>
      </c>
      <c r="F5899" t="str">
        <f t="shared" si="277"/>
        <v>Application Review</v>
      </c>
      <c r="G5899" s="1">
        <v>44661.586828703701</v>
      </c>
      <c r="H5899" t="str">
        <f t="shared" si="278"/>
        <v>2022-04</v>
      </c>
    </row>
    <row r="5900" spans="1:8" x14ac:dyDescent="0.3">
      <c r="A5900" s="2">
        <v>161171023086</v>
      </c>
      <c r="B5900" s="2" t="str">
        <f t="shared" si="276"/>
        <v>161171023086</v>
      </c>
      <c r="C5900" s="2" t="str">
        <f>_xlfn.XLOOKUP(
  B5900,
  'Candidate Data'!A:A,
  'Candidate Data'!B:B,
  "Not Found"
)</f>
        <v>Recruiter12</v>
      </c>
      <c r="D5900" s="2" t="str">
        <f>_xlfn.XLOOKUP(
  C5900,
  'Recruiter Data'!A:A,
  'Recruiter Data'!B:B,
  "Unknown"
)</f>
        <v>Europe</v>
      </c>
      <c r="E5900" t="s">
        <v>18</v>
      </c>
      <c r="F5900" t="str">
        <f t="shared" si="277"/>
        <v>Application Review</v>
      </c>
      <c r="G5900" s="1">
        <v>44661.862662037034</v>
      </c>
      <c r="H5900" t="str">
        <f t="shared" si="278"/>
        <v>2022-04</v>
      </c>
    </row>
    <row r="5901" spans="1:8" x14ac:dyDescent="0.3">
      <c r="A5901" s="2">
        <v>154792965777</v>
      </c>
      <c r="B5901" s="2" t="str">
        <f t="shared" si="276"/>
        <v>154792965777</v>
      </c>
      <c r="C5901" s="2" t="str">
        <f>_xlfn.XLOOKUP(
  B5901,
  'Candidate Data'!A:A,
  'Candidate Data'!B:B,
  "Not Found"
)</f>
        <v>Recruiter11</v>
      </c>
      <c r="D5901" s="2" t="str">
        <f>_xlfn.XLOOKUP(
  C5901,
  'Recruiter Data'!A:A,
  'Recruiter Data'!B:B,
  "Unknown"
)</f>
        <v>N America</v>
      </c>
      <c r="E5901" t="s">
        <v>18</v>
      </c>
      <c r="F5901" t="str">
        <f t="shared" si="277"/>
        <v>Application Review</v>
      </c>
      <c r="G5901" s="1">
        <v>44661.589178240742</v>
      </c>
      <c r="H5901" t="str">
        <f t="shared" si="278"/>
        <v>2022-04</v>
      </c>
    </row>
    <row r="5902" spans="1:8" x14ac:dyDescent="0.3">
      <c r="A5902" s="2">
        <v>154792965777</v>
      </c>
      <c r="B5902" s="2" t="str">
        <f t="shared" si="276"/>
        <v>154792965777</v>
      </c>
      <c r="C5902" s="2" t="str">
        <f>_xlfn.XLOOKUP(
  B5902,
  'Candidate Data'!A:A,
  'Candidate Data'!B:B,
  "Not Found"
)</f>
        <v>Recruiter11</v>
      </c>
      <c r="D5902" s="2" t="str">
        <f>_xlfn.XLOOKUP(
  C5902,
  'Recruiter Data'!A:A,
  'Recruiter Data'!B:B,
  "Unknown"
)</f>
        <v>N America</v>
      </c>
      <c r="E5902" t="s">
        <v>18</v>
      </c>
      <c r="F5902" t="str">
        <f t="shared" si="277"/>
        <v>Application Review</v>
      </c>
      <c r="G5902" s="1">
        <v>44681.543900462966</v>
      </c>
      <c r="H5902" t="str">
        <f t="shared" si="278"/>
        <v>2022-04</v>
      </c>
    </row>
    <row r="5903" spans="1:8" x14ac:dyDescent="0.3">
      <c r="A5903" s="2">
        <v>154792965777</v>
      </c>
      <c r="B5903" s="2" t="str">
        <f t="shared" si="276"/>
        <v>154792965777</v>
      </c>
      <c r="C5903" s="2" t="str">
        <f>_xlfn.XLOOKUP(
  B5903,
  'Candidate Data'!A:A,
  'Candidate Data'!B:B,
  "Not Found"
)</f>
        <v>Recruiter11</v>
      </c>
      <c r="D5903" s="2" t="str">
        <f>_xlfn.XLOOKUP(
  C5903,
  'Recruiter Data'!A:A,
  'Recruiter Data'!B:B,
  "Unknown"
)</f>
        <v>N America</v>
      </c>
      <c r="E5903" t="s">
        <v>21</v>
      </c>
      <c r="F5903" t="str">
        <f t="shared" si="277"/>
        <v>Diligence</v>
      </c>
      <c r="G5903" s="1">
        <v>44661.927974537037</v>
      </c>
      <c r="H5903" t="str">
        <f t="shared" si="278"/>
        <v>2022-04</v>
      </c>
    </row>
    <row r="5904" spans="1:8" x14ac:dyDescent="0.3">
      <c r="A5904" s="2">
        <v>154792965777</v>
      </c>
      <c r="B5904" s="2" t="str">
        <f t="shared" si="276"/>
        <v>154792965777</v>
      </c>
      <c r="C5904" s="2" t="str">
        <f>_xlfn.XLOOKUP(
  B5904,
  'Candidate Data'!A:A,
  'Candidate Data'!B:B,
  "Not Found"
)</f>
        <v>Recruiter11</v>
      </c>
      <c r="D5904" s="2" t="str">
        <f>_xlfn.XLOOKUP(
  C5904,
  'Recruiter Data'!A:A,
  'Recruiter Data'!B:B,
  "Unknown"
)</f>
        <v>N America</v>
      </c>
      <c r="E5904" t="s">
        <v>22</v>
      </c>
      <c r="F5904" t="str">
        <f t="shared" si="277"/>
        <v>Final Interview</v>
      </c>
      <c r="G5904" s="1">
        <v>44661.594687500001</v>
      </c>
      <c r="H5904" t="str">
        <f t="shared" si="278"/>
        <v>2022-04</v>
      </c>
    </row>
    <row r="5905" spans="1:8" x14ac:dyDescent="0.3">
      <c r="A5905" s="2">
        <v>154792965777</v>
      </c>
      <c r="B5905" s="2" t="str">
        <f t="shared" si="276"/>
        <v>154792965777</v>
      </c>
      <c r="C5905" s="2" t="str">
        <f>_xlfn.XLOOKUP(
  B5905,
  'Candidate Data'!A:A,
  'Candidate Data'!B:B,
  "Not Found"
)</f>
        <v>Recruiter11</v>
      </c>
      <c r="D5905" s="2" t="str">
        <f>_xlfn.XLOOKUP(
  C5905,
  'Recruiter Data'!A:A,
  'Recruiter Data'!B:B,
  "Unknown"
)</f>
        <v>N America</v>
      </c>
      <c r="E5905" t="s">
        <v>20</v>
      </c>
      <c r="F5905" t="str">
        <f t="shared" si="277"/>
        <v>Interview #1</v>
      </c>
      <c r="G5905" s="1">
        <v>44661.594131944446</v>
      </c>
      <c r="H5905" t="str">
        <f t="shared" si="278"/>
        <v>2022-04</v>
      </c>
    </row>
    <row r="5906" spans="1:8" x14ac:dyDescent="0.3">
      <c r="A5906" s="2">
        <v>154792965777</v>
      </c>
      <c r="B5906" s="2" t="str">
        <f t="shared" si="276"/>
        <v>154792965777</v>
      </c>
      <c r="C5906" s="2" t="str">
        <f>_xlfn.XLOOKUP(
  B5906,
  'Candidate Data'!A:A,
  'Candidate Data'!B:B,
  "Not Found"
)</f>
        <v>Recruiter11</v>
      </c>
      <c r="D5906" s="2" t="str">
        <f>_xlfn.XLOOKUP(
  C5906,
  'Recruiter Data'!A:A,
  'Recruiter Data'!B:B,
  "Unknown"
)</f>
        <v>N America</v>
      </c>
      <c r="E5906" t="s">
        <v>23</v>
      </c>
      <c r="F5906" t="str">
        <f t="shared" si="277"/>
        <v>Next Steps</v>
      </c>
      <c r="G5906" s="1">
        <v>44661.594733796293</v>
      </c>
      <c r="H5906" t="str">
        <f t="shared" si="278"/>
        <v>2022-04</v>
      </c>
    </row>
    <row r="5907" spans="1:8" x14ac:dyDescent="0.3">
      <c r="A5907" s="2">
        <v>154792965777</v>
      </c>
      <c r="B5907" s="2" t="str">
        <f t="shared" si="276"/>
        <v>154792965777</v>
      </c>
      <c r="C5907" s="2" t="str">
        <f>_xlfn.XLOOKUP(
  B5907,
  'Candidate Data'!A:A,
  'Candidate Data'!B:B,
  "Not Found"
)</f>
        <v>Recruiter11</v>
      </c>
      <c r="D5907" s="2" t="str">
        <f>_xlfn.XLOOKUP(
  C5907,
  'Recruiter Data'!A:A,
  'Recruiter Data'!B:B,
  "Unknown"
)</f>
        <v>N America</v>
      </c>
      <c r="E5907" t="s">
        <v>19</v>
      </c>
      <c r="F5907" t="str">
        <f t="shared" si="277"/>
        <v>Phone Screen</v>
      </c>
      <c r="G5907" s="1">
        <v>44661.589212962965</v>
      </c>
      <c r="H5907" t="str">
        <f t="shared" si="278"/>
        <v>2022-04</v>
      </c>
    </row>
    <row r="5908" spans="1:8" x14ac:dyDescent="0.3">
      <c r="A5908" s="2">
        <v>154792965777</v>
      </c>
      <c r="B5908" s="2" t="str">
        <f t="shared" si="276"/>
        <v>154792965777</v>
      </c>
      <c r="C5908" s="2" t="str">
        <f>_xlfn.XLOOKUP(
  B5908,
  'Candidate Data'!A:A,
  'Candidate Data'!B:B,
  "Not Found"
)</f>
        <v>Recruiter11</v>
      </c>
      <c r="D5908" s="2" t="str">
        <f>_xlfn.XLOOKUP(
  C5908,
  'Recruiter Data'!A:A,
  'Recruiter Data'!B:B,
  "Unknown"
)</f>
        <v>N America</v>
      </c>
      <c r="E5908" t="s">
        <v>24</v>
      </c>
      <c r="F5908" t="str">
        <f t="shared" si="277"/>
        <v>Waitlist</v>
      </c>
      <c r="G5908" s="1">
        <v>44662.545671296299</v>
      </c>
      <c r="H5908" t="str">
        <f t="shared" si="278"/>
        <v>2022-04</v>
      </c>
    </row>
    <row r="5909" spans="1:8" x14ac:dyDescent="0.3">
      <c r="A5909" s="2">
        <v>178921565562</v>
      </c>
      <c r="B5909" s="2" t="str">
        <f t="shared" si="276"/>
        <v>178921565562</v>
      </c>
      <c r="C5909" s="2" t="str">
        <f>_xlfn.XLOOKUP(
  B5909,
  'Candidate Data'!A:A,
  'Candidate Data'!B:B,
  "Not Found"
)</f>
        <v>Recruiter5</v>
      </c>
      <c r="D5909" s="2" t="str">
        <f>_xlfn.XLOOKUP(
  C5909,
  'Recruiter Data'!A:A,
  'Recruiter Data'!B:B,
  "Unknown"
)</f>
        <v>Europe</v>
      </c>
      <c r="E5909" t="s">
        <v>18</v>
      </c>
      <c r="F5909" t="str">
        <f t="shared" si="277"/>
        <v>Application Review</v>
      </c>
      <c r="G5909" s="1">
        <v>44661.596736111111</v>
      </c>
      <c r="H5909" t="str">
        <f t="shared" si="278"/>
        <v>2022-04</v>
      </c>
    </row>
    <row r="5910" spans="1:8" x14ac:dyDescent="0.3">
      <c r="A5910" s="2">
        <v>185497593788</v>
      </c>
      <c r="B5910" s="2" t="str">
        <f t="shared" si="276"/>
        <v>185497593788</v>
      </c>
      <c r="C5910" s="2" t="str">
        <f>_xlfn.XLOOKUP(
  B5910,
  'Candidate Data'!A:A,
  'Candidate Data'!B:B,
  "Not Found"
)</f>
        <v>Recruiter9</v>
      </c>
      <c r="D5910" s="2" t="str">
        <f>_xlfn.XLOOKUP(
  C5910,
  'Recruiter Data'!A:A,
  'Recruiter Data'!B:B,
  "Unknown"
)</f>
        <v>Europe</v>
      </c>
      <c r="E5910" t="s">
        <v>18</v>
      </c>
      <c r="F5910" t="str">
        <f t="shared" si="277"/>
        <v>Application Review</v>
      </c>
      <c r="G5910" s="1">
        <v>44661.623124999998</v>
      </c>
      <c r="H5910" t="str">
        <f t="shared" si="278"/>
        <v>2022-04</v>
      </c>
    </row>
    <row r="5911" spans="1:8" x14ac:dyDescent="0.3">
      <c r="A5911" s="2">
        <v>111436308861</v>
      </c>
      <c r="B5911" s="2" t="str">
        <f t="shared" si="276"/>
        <v>111436308861</v>
      </c>
      <c r="C5911" s="2" t="str">
        <f>_xlfn.XLOOKUP(
  B5911,
  'Candidate Data'!A:A,
  'Candidate Data'!B:B,
  "Not Found"
)</f>
        <v>Recruiter16</v>
      </c>
      <c r="D5911" s="2" t="str">
        <f>_xlfn.XLOOKUP(
  C5911,
  'Recruiter Data'!A:A,
  'Recruiter Data'!B:B,
  "Unknown"
)</f>
        <v>Asia</v>
      </c>
      <c r="E5911" t="s">
        <v>18</v>
      </c>
      <c r="F5911" t="str">
        <f t="shared" si="277"/>
        <v>Application Review</v>
      </c>
      <c r="G5911" s="1">
        <v>44661.663958333331</v>
      </c>
      <c r="H5911" t="str">
        <f t="shared" si="278"/>
        <v>2022-04</v>
      </c>
    </row>
    <row r="5912" spans="1:8" x14ac:dyDescent="0.3">
      <c r="A5912" s="2">
        <v>183139799356</v>
      </c>
      <c r="B5912" s="2" t="str">
        <f t="shared" si="276"/>
        <v>183139799356</v>
      </c>
      <c r="C5912" s="2" t="str">
        <f>_xlfn.XLOOKUP(
  B5912,
  'Candidate Data'!A:A,
  'Candidate Data'!B:B,
  "Not Found"
)</f>
        <v>Recruiter12</v>
      </c>
      <c r="D5912" s="2" t="str">
        <f>_xlfn.XLOOKUP(
  C5912,
  'Recruiter Data'!A:A,
  'Recruiter Data'!B:B,
  "Unknown"
)</f>
        <v>Europe</v>
      </c>
      <c r="E5912" t="s">
        <v>18</v>
      </c>
      <c r="F5912" t="str">
        <f t="shared" si="277"/>
        <v>Application Review</v>
      </c>
      <c r="G5912" s="1">
        <v>44661.672268518516</v>
      </c>
      <c r="H5912" t="str">
        <f t="shared" si="278"/>
        <v>2022-04</v>
      </c>
    </row>
    <row r="5913" spans="1:8" x14ac:dyDescent="0.3">
      <c r="A5913" s="2">
        <v>180707969310</v>
      </c>
      <c r="B5913" s="2" t="str">
        <f t="shared" si="276"/>
        <v>180707969310</v>
      </c>
      <c r="C5913" s="2" t="str">
        <f>_xlfn.XLOOKUP(
  B5913,
  'Candidate Data'!A:A,
  'Candidate Data'!B:B,
  "Not Found"
)</f>
        <v>Recruiter37</v>
      </c>
      <c r="D5913" s="2" t="str">
        <f>_xlfn.XLOOKUP(
  C5913,
  'Recruiter Data'!A:A,
  'Recruiter Data'!B:B,
  "Unknown"
)</f>
        <v>N America</v>
      </c>
      <c r="E5913" t="s">
        <v>18</v>
      </c>
      <c r="F5913" t="str">
        <f t="shared" si="277"/>
        <v>Application Review</v>
      </c>
      <c r="G5913" s="1">
        <v>44661.676423611112</v>
      </c>
      <c r="H5913" t="str">
        <f t="shared" si="278"/>
        <v>2022-04</v>
      </c>
    </row>
    <row r="5914" spans="1:8" x14ac:dyDescent="0.3">
      <c r="A5914" s="2">
        <v>109953800621</v>
      </c>
      <c r="B5914" s="2" t="str">
        <f t="shared" si="276"/>
        <v>109953800621</v>
      </c>
      <c r="C5914" s="2" t="str">
        <f>_xlfn.XLOOKUP(
  B5914,
  'Candidate Data'!A:A,
  'Candidate Data'!B:B,
  "Not Found"
)</f>
        <v>Recruiter5</v>
      </c>
      <c r="D5914" s="2" t="str">
        <f>_xlfn.XLOOKUP(
  C5914,
  'Recruiter Data'!A:A,
  'Recruiter Data'!B:B,
  "Unknown"
)</f>
        <v>Europe</v>
      </c>
      <c r="E5914" t="s">
        <v>18</v>
      </c>
      <c r="F5914" t="str">
        <f t="shared" si="277"/>
        <v>Application Review</v>
      </c>
      <c r="G5914" s="1">
        <v>44661.678541666668</v>
      </c>
      <c r="H5914" t="str">
        <f t="shared" si="278"/>
        <v>2022-04</v>
      </c>
    </row>
    <row r="5915" spans="1:8" x14ac:dyDescent="0.3">
      <c r="A5915" s="2">
        <v>109953800621</v>
      </c>
      <c r="B5915" s="2" t="str">
        <f t="shared" si="276"/>
        <v>109953800621</v>
      </c>
      <c r="C5915" s="2" t="str">
        <f>_xlfn.XLOOKUP(
  B5915,
  'Candidate Data'!A:A,
  'Candidate Data'!B:B,
  "Not Found"
)</f>
        <v>Recruiter5</v>
      </c>
      <c r="D5915" s="2" t="str">
        <f>_xlfn.XLOOKUP(
  C5915,
  'Recruiter Data'!A:A,
  'Recruiter Data'!B:B,
  "Unknown"
)</f>
        <v>Europe</v>
      </c>
      <c r="E5915" t="s">
        <v>19</v>
      </c>
      <c r="F5915" t="str">
        <f t="shared" si="277"/>
        <v>Phone Screen</v>
      </c>
      <c r="G5915" s="1">
        <v>44661.711643518516</v>
      </c>
      <c r="H5915" t="str">
        <f t="shared" si="278"/>
        <v>2022-04</v>
      </c>
    </row>
    <row r="5916" spans="1:8" x14ac:dyDescent="0.3">
      <c r="A5916" s="2">
        <v>156784697237</v>
      </c>
      <c r="B5916" s="2" t="str">
        <f t="shared" si="276"/>
        <v>156784697237</v>
      </c>
      <c r="C5916" s="2" t="str">
        <f>_xlfn.XLOOKUP(
  B5916,
  'Candidate Data'!A:A,
  'Candidate Data'!B:B,
  "Not Found"
)</f>
        <v>Recruiter11</v>
      </c>
      <c r="D5916" s="2" t="str">
        <f>_xlfn.XLOOKUP(
  C5916,
  'Recruiter Data'!A:A,
  'Recruiter Data'!B:B,
  "Unknown"
)</f>
        <v>N America</v>
      </c>
      <c r="E5916" t="s">
        <v>18</v>
      </c>
      <c r="F5916" t="str">
        <f t="shared" si="277"/>
        <v>Application Review</v>
      </c>
      <c r="G5916" s="1">
        <v>44661.682719907411</v>
      </c>
      <c r="H5916" t="str">
        <f t="shared" si="278"/>
        <v>2022-04</v>
      </c>
    </row>
    <row r="5917" spans="1:8" x14ac:dyDescent="0.3">
      <c r="A5917" s="2">
        <v>115138614678</v>
      </c>
      <c r="B5917" s="2" t="str">
        <f t="shared" si="276"/>
        <v>115138614678</v>
      </c>
      <c r="C5917" s="2" t="str">
        <f>_xlfn.XLOOKUP(
  B5917,
  'Candidate Data'!A:A,
  'Candidate Data'!B:B,
  "Not Found"
)</f>
        <v>Recruiter3</v>
      </c>
      <c r="D5917" s="2" t="str">
        <f>_xlfn.XLOOKUP(
  C5917,
  'Recruiter Data'!A:A,
  'Recruiter Data'!B:B,
  "Unknown"
)</f>
        <v>N America</v>
      </c>
      <c r="E5917" t="s">
        <v>18</v>
      </c>
      <c r="F5917" t="str">
        <f t="shared" si="277"/>
        <v>Application Review</v>
      </c>
      <c r="G5917" s="1">
        <v>44661.688425925924</v>
      </c>
      <c r="H5917" t="str">
        <f t="shared" si="278"/>
        <v>2022-04</v>
      </c>
    </row>
    <row r="5918" spans="1:8" x14ac:dyDescent="0.3">
      <c r="A5918" s="2">
        <v>135313140263</v>
      </c>
      <c r="B5918" s="2" t="str">
        <f t="shared" si="276"/>
        <v>135313140263</v>
      </c>
      <c r="C5918" s="2" t="str">
        <f>_xlfn.XLOOKUP(
  B5918,
  'Candidate Data'!A:A,
  'Candidate Data'!B:B,
  "Not Found"
)</f>
        <v>Recruiter11</v>
      </c>
      <c r="D5918" s="2" t="str">
        <f>_xlfn.XLOOKUP(
  C5918,
  'Recruiter Data'!A:A,
  'Recruiter Data'!B:B,
  "Unknown"
)</f>
        <v>N America</v>
      </c>
      <c r="E5918" t="s">
        <v>18</v>
      </c>
      <c r="F5918" t="str">
        <f t="shared" si="277"/>
        <v>Application Review</v>
      </c>
      <c r="G5918" s="1">
        <v>44661.697453703702</v>
      </c>
      <c r="H5918" t="str">
        <f t="shared" si="278"/>
        <v>2022-04</v>
      </c>
    </row>
    <row r="5919" spans="1:8" x14ac:dyDescent="0.3">
      <c r="A5919" s="2">
        <v>135313140263</v>
      </c>
      <c r="B5919" s="2" t="str">
        <f t="shared" si="276"/>
        <v>135313140263</v>
      </c>
      <c r="C5919" s="2" t="str">
        <f>_xlfn.XLOOKUP(
  B5919,
  'Candidate Data'!A:A,
  'Candidate Data'!B:B,
  "Not Found"
)</f>
        <v>Recruiter11</v>
      </c>
      <c r="D5919" s="2" t="str">
        <f>_xlfn.XLOOKUP(
  C5919,
  'Recruiter Data'!A:A,
  'Recruiter Data'!B:B,
  "Unknown"
)</f>
        <v>N America</v>
      </c>
      <c r="E5919" t="s">
        <v>18</v>
      </c>
      <c r="F5919" t="str">
        <f t="shared" si="277"/>
        <v>Application Review</v>
      </c>
      <c r="G5919" s="1">
        <v>44661.697962962964</v>
      </c>
      <c r="H5919" t="str">
        <f t="shared" si="278"/>
        <v>2022-04</v>
      </c>
    </row>
    <row r="5920" spans="1:8" x14ac:dyDescent="0.3">
      <c r="A5920" s="2">
        <v>135313140263</v>
      </c>
      <c r="B5920" s="2" t="str">
        <f t="shared" si="276"/>
        <v>135313140263</v>
      </c>
      <c r="C5920" s="2" t="str">
        <f>_xlfn.XLOOKUP(
  B5920,
  'Candidate Data'!A:A,
  'Candidate Data'!B:B,
  "Not Found"
)</f>
        <v>Recruiter11</v>
      </c>
      <c r="D5920" s="2" t="str">
        <f>_xlfn.XLOOKUP(
  C5920,
  'Recruiter Data'!A:A,
  'Recruiter Data'!B:B,
  "Unknown"
)</f>
        <v>N America</v>
      </c>
      <c r="E5920" t="s">
        <v>18</v>
      </c>
      <c r="F5920" t="str">
        <f t="shared" si="277"/>
        <v>Application Review</v>
      </c>
      <c r="G5920" s="1">
        <v>44661.698807870373</v>
      </c>
      <c r="H5920" t="str">
        <f t="shared" si="278"/>
        <v>2022-04</v>
      </c>
    </row>
    <row r="5921" spans="1:8" x14ac:dyDescent="0.3">
      <c r="A5921" s="2">
        <v>135313140263</v>
      </c>
      <c r="B5921" s="2" t="str">
        <f t="shared" si="276"/>
        <v>135313140263</v>
      </c>
      <c r="C5921" s="2" t="str">
        <f>_xlfn.XLOOKUP(
  B5921,
  'Candidate Data'!A:A,
  'Candidate Data'!B:B,
  "Not Found"
)</f>
        <v>Recruiter11</v>
      </c>
      <c r="D5921" s="2" t="str">
        <f>_xlfn.XLOOKUP(
  C5921,
  'Recruiter Data'!A:A,
  'Recruiter Data'!B:B,
  "Unknown"
)</f>
        <v>N America</v>
      </c>
      <c r="E5921" t="s">
        <v>18</v>
      </c>
      <c r="F5921" t="str">
        <f t="shared" si="277"/>
        <v>Application Review</v>
      </c>
      <c r="G5921" s="1">
        <v>44661.699421296296</v>
      </c>
      <c r="H5921" t="str">
        <f t="shared" si="278"/>
        <v>2022-04</v>
      </c>
    </row>
    <row r="5922" spans="1:8" x14ac:dyDescent="0.3">
      <c r="A5922" s="2">
        <v>135313140263</v>
      </c>
      <c r="B5922" s="2" t="str">
        <f t="shared" si="276"/>
        <v>135313140263</v>
      </c>
      <c r="C5922" s="2" t="str">
        <f>_xlfn.XLOOKUP(
  B5922,
  'Candidate Data'!A:A,
  'Candidate Data'!B:B,
  "Not Found"
)</f>
        <v>Recruiter11</v>
      </c>
      <c r="D5922" s="2" t="str">
        <f>_xlfn.XLOOKUP(
  C5922,
  'Recruiter Data'!A:A,
  'Recruiter Data'!B:B,
  "Unknown"
)</f>
        <v>N America</v>
      </c>
      <c r="E5922" t="s">
        <v>18</v>
      </c>
      <c r="F5922" t="str">
        <f t="shared" si="277"/>
        <v>Application Review</v>
      </c>
      <c r="G5922" s="1">
        <v>44661.700046296297</v>
      </c>
      <c r="H5922" t="str">
        <f t="shared" si="278"/>
        <v>2022-04</v>
      </c>
    </row>
    <row r="5923" spans="1:8" x14ac:dyDescent="0.3">
      <c r="A5923" s="2">
        <v>135313140263</v>
      </c>
      <c r="B5923" s="2" t="str">
        <f t="shared" si="276"/>
        <v>135313140263</v>
      </c>
      <c r="C5923" s="2" t="str">
        <f>_xlfn.XLOOKUP(
  B5923,
  'Candidate Data'!A:A,
  'Candidate Data'!B:B,
  "Not Found"
)</f>
        <v>Recruiter11</v>
      </c>
      <c r="D5923" s="2" t="str">
        <f>_xlfn.XLOOKUP(
  C5923,
  'Recruiter Data'!A:A,
  'Recruiter Data'!B:B,
  "Unknown"
)</f>
        <v>N America</v>
      </c>
      <c r="E5923" t="s">
        <v>18</v>
      </c>
      <c r="F5923" t="str">
        <f t="shared" si="277"/>
        <v>Application Review</v>
      </c>
      <c r="G5923" s="1">
        <v>44661.700185185182</v>
      </c>
      <c r="H5923" t="str">
        <f t="shared" si="278"/>
        <v>2022-04</v>
      </c>
    </row>
    <row r="5924" spans="1:8" x14ac:dyDescent="0.3">
      <c r="A5924" s="2">
        <v>135313140263</v>
      </c>
      <c r="B5924" s="2" t="str">
        <f t="shared" si="276"/>
        <v>135313140263</v>
      </c>
      <c r="C5924" s="2" t="str">
        <f>_xlfn.XLOOKUP(
  B5924,
  'Candidate Data'!A:A,
  'Candidate Data'!B:B,
  "Not Found"
)</f>
        <v>Recruiter11</v>
      </c>
      <c r="D5924" s="2" t="str">
        <f>_xlfn.XLOOKUP(
  C5924,
  'Recruiter Data'!A:A,
  'Recruiter Data'!B:B,
  "Unknown"
)</f>
        <v>N America</v>
      </c>
      <c r="E5924" t="s">
        <v>18</v>
      </c>
      <c r="F5924" t="str">
        <f t="shared" si="277"/>
        <v>Application Review</v>
      </c>
      <c r="G5924" s="1">
        <v>44661.700856481482</v>
      </c>
      <c r="H5924" t="str">
        <f t="shared" si="278"/>
        <v>2022-04</v>
      </c>
    </row>
    <row r="5925" spans="1:8" x14ac:dyDescent="0.3">
      <c r="A5925" s="2">
        <v>135313140263</v>
      </c>
      <c r="B5925" s="2" t="str">
        <f t="shared" si="276"/>
        <v>135313140263</v>
      </c>
      <c r="C5925" s="2" t="str">
        <f>_xlfn.XLOOKUP(
  B5925,
  'Candidate Data'!A:A,
  'Candidate Data'!B:B,
  "Not Found"
)</f>
        <v>Recruiter11</v>
      </c>
      <c r="D5925" s="2" t="str">
        <f>_xlfn.XLOOKUP(
  C5925,
  'Recruiter Data'!A:A,
  'Recruiter Data'!B:B,
  "Unknown"
)</f>
        <v>N America</v>
      </c>
      <c r="E5925" t="s">
        <v>18</v>
      </c>
      <c r="F5925" t="str">
        <f t="shared" si="277"/>
        <v>Application Review</v>
      </c>
      <c r="G5925" s="1">
        <v>44661.701481481483</v>
      </c>
      <c r="H5925" t="str">
        <f t="shared" si="278"/>
        <v>2022-04</v>
      </c>
    </row>
    <row r="5926" spans="1:8" x14ac:dyDescent="0.3">
      <c r="A5926" s="2">
        <v>135313140263</v>
      </c>
      <c r="B5926" s="2" t="str">
        <f t="shared" si="276"/>
        <v>135313140263</v>
      </c>
      <c r="C5926" s="2" t="str">
        <f>_xlfn.XLOOKUP(
  B5926,
  'Candidate Data'!A:A,
  'Candidate Data'!B:B,
  "Not Found"
)</f>
        <v>Recruiter11</v>
      </c>
      <c r="D5926" s="2" t="str">
        <f>_xlfn.XLOOKUP(
  C5926,
  'Recruiter Data'!A:A,
  'Recruiter Data'!B:B,
  "Unknown"
)</f>
        <v>N America</v>
      </c>
      <c r="E5926" t="s">
        <v>18</v>
      </c>
      <c r="F5926" t="str">
        <f t="shared" si="277"/>
        <v>Application Review</v>
      </c>
      <c r="G5926" s="1">
        <v>44661.70212962963</v>
      </c>
      <c r="H5926" t="str">
        <f t="shared" si="278"/>
        <v>2022-04</v>
      </c>
    </row>
    <row r="5927" spans="1:8" x14ac:dyDescent="0.3">
      <c r="A5927" s="2">
        <v>135313140263</v>
      </c>
      <c r="B5927" s="2" t="str">
        <f t="shared" si="276"/>
        <v>135313140263</v>
      </c>
      <c r="C5927" s="2" t="str">
        <f>_xlfn.XLOOKUP(
  B5927,
  'Candidate Data'!A:A,
  'Candidate Data'!B:B,
  "Not Found"
)</f>
        <v>Recruiter11</v>
      </c>
      <c r="D5927" s="2" t="str">
        <f>_xlfn.XLOOKUP(
  C5927,
  'Recruiter Data'!A:A,
  'Recruiter Data'!B:B,
  "Unknown"
)</f>
        <v>N America</v>
      </c>
      <c r="E5927" t="s">
        <v>18</v>
      </c>
      <c r="F5927" t="str">
        <f t="shared" si="277"/>
        <v>Application Review</v>
      </c>
      <c r="G5927" s="1">
        <v>44661.702291666668</v>
      </c>
      <c r="H5927" t="str">
        <f t="shared" si="278"/>
        <v>2022-04</v>
      </c>
    </row>
    <row r="5928" spans="1:8" x14ac:dyDescent="0.3">
      <c r="A5928" s="2">
        <v>135313140263</v>
      </c>
      <c r="B5928" s="2" t="str">
        <f t="shared" si="276"/>
        <v>135313140263</v>
      </c>
      <c r="C5928" s="2" t="str">
        <f>_xlfn.XLOOKUP(
  B5928,
  'Candidate Data'!A:A,
  'Candidate Data'!B:B,
  "Not Found"
)</f>
        <v>Recruiter11</v>
      </c>
      <c r="D5928" s="2" t="str">
        <f>_xlfn.XLOOKUP(
  C5928,
  'Recruiter Data'!A:A,
  'Recruiter Data'!B:B,
  "Unknown"
)</f>
        <v>N America</v>
      </c>
      <c r="E5928" t="s">
        <v>18</v>
      </c>
      <c r="F5928" t="str">
        <f t="shared" si="277"/>
        <v>Application Review</v>
      </c>
      <c r="G5928" s="1">
        <v>44661.702962962961</v>
      </c>
      <c r="H5928" t="str">
        <f t="shared" si="278"/>
        <v>2022-04</v>
      </c>
    </row>
    <row r="5929" spans="1:8" x14ac:dyDescent="0.3">
      <c r="A5929" s="2">
        <v>135313140263</v>
      </c>
      <c r="B5929" s="2" t="str">
        <f t="shared" si="276"/>
        <v>135313140263</v>
      </c>
      <c r="C5929" s="2" t="str">
        <f>_xlfn.XLOOKUP(
  B5929,
  'Candidate Data'!A:A,
  'Candidate Data'!B:B,
  "Not Found"
)</f>
        <v>Recruiter11</v>
      </c>
      <c r="D5929" s="2" t="str">
        <f>_xlfn.XLOOKUP(
  C5929,
  'Recruiter Data'!A:A,
  'Recruiter Data'!B:B,
  "Unknown"
)</f>
        <v>N America</v>
      </c>
      <c r="E5929" t="s">
        <v>18</v>
      </c>
      <c r="F5929" t="str">
        <f t="shared" si="277"/>
        <v>Application Review</v>
      </c>
      <c r="G5929" s="1">
        <v>44661.703587962962</v>
      </c>
      <c r="H5929" t="str">
        <f t="shared" si="278"/>
        <v>2022-04</v>
      </c>
    </row>
    <row r="5930" spans="1:8" x14ac:dyDescent="0.3">
      <c r="A5930" s="2">
        <v>135313140263</v>
      </c>
      <c r="B5930" s="2" t="str">
        <f t="shared" si="276"/>
        <v>135313140263</v>
      </c>
      <c r="C5930" s="2" t="str">
        <f>_xlfn.XLOOKUP(
  B5930,
  'Candidate Data'!A:A,
  'Candidate Data'!B:B,
  "Not Found"
)</f>
        <v>Recruiter11</v>
      </c>
      <c r="D5930" s="2" t="str">
        <f>_xlfn.XLOOKUP(
  C5930,
  'Recruiter Data'!A:A,
  'Recruiter Data'!B:B,
  "Unknown"
)</f>
        <v>N America</v>
      </c>
      <c r="E5930" t="s">
        <v>18</v>
      </c>
      <c r="F5930" t="str">
        <f t="shared" si="277"/>
        <v>Application Review</v>
      </c>
      <c r="G5930" s="1">
        <v>44661.704224537039</v>
      </c>
      <c r="H5930" t="str">
        <f t="shared" si="278"/>
        <v>2022-04</v>
      </c>
    </row>
    <row r="5931" spans="1:8" x14ac:dyDescent="0.3">
      <c r="A5931" s="2">
        <v>135313140263</v>
      </c>
      <c r="B5931" s="2" t="str">
        <f t="shared" si="276"/>
        <v>135313140263</v>
      </c>
      <c r="C5931" s="2" t="str">
        <f>_xlfn.XLOOKUP(
  B5931,
  'Candidate Data'!A:A,
  'Candidate Data'!B:B,
  "Not Found"
)</f>
        <v>Recruiter11</v>
      </c>
      <c r="D5931" s="2" t="str">
        <f>_xlfn.XLOOKUP(
  C5931,
  'Recruiter Data'!A:A,
  'Recruiter Data'!B:B,
  "Unknown"
)</f>
        <v>N America</v>
      </c>
      <c r="E5931" t="s">
        <v>18</v>
      </c>
      <c r="F5931" t="str">
        <f t="shared" si="277"/>
        <v>Application Review</v>
      </c>
      <c r="G5931" s="1">
        <v>44661.704398148147</v>
      </c>
      <c r="H5931" t="str">
        <f t="shared" si="278"/>
        <v>2022-04</v>
      </c>
    </row>
    <row r="5932" spans="1:8" x14ac:dyDescent="0.3">
      <c r="A5932" s="2">
        <v>135313140263</v>
      </c>
      <c r="B5932" s="2" t="str">
        <f t="shared" si="276"/>
        <v>135313140263</v>
      </c>
      <c r="C5932" s="2" t="str">
        <f>_xlfn.XLOOKUP(
  B5932,
  'Candidate Data'!A:A,
  'Candidate Data'!B:B,
  "Not Found"
)</f>
        <v>Recruiter11</v>
      </c>
      <c r="D5932" s="2" t="str">
        <f>_xlfn.XLOOKUP(
  C5932,
  'Recruiter Data'!A:A,
  'Recruiter Data'!B:B,
  "Unknown"
)</f>
        <v>N America</v>
      </c>
      <c r="E5932" t="s">
        <v>18</v>
      </c>
      <c r="F5932" t="str">
        <f t="shared" si="277"/>
        <v>Application Review</v>
      </c>
      <c r="G5932" s="1">
        <v>44661.70716435185</v>
      </c>
      <c r="H5932" t="str">
        <f t="shared" si="278"/>
        <v>2022-04</v>
      </c>
    </row>
    <row r="5933" spans="1:8" x14ac:dyDescent="0.3">
      <c r="A5933" s="2">
        <v>135313140263</v>
      </c>
      <c r="B5933" s="2" t="str">
        <f t="shared" si="276"/>
        <v>135313140263</v>
      </c>
      <c r="C5933" s="2" t="str">
        <f>_xlfn.XLOOKUP(
  B5933,
  'Candidate Data'!A:A,
  'Candidate Data'!B:B,
  "Not Found"
)</f>
        <v>Recruiter11</v>
      </c>
      <c r="D5933" s="2" t="str">
        <f>_xlfn.XLOOKUP(
  C5933,
  'Recruiter Data'!A:A,
  'Recruiter Data'!B:B,
  "Unknown"
)</f>
        <v>N America</v>
      </c>
      <c r="E5933" t="s">
        <v>18</v>
      </c>
      <c r="F5933" t="str">
        <f t="shared" si="277"/>
        <v>Application Review</v>
      </c>
      <c r="G5933" s="1">
        <v>44661.707777777781</v>
      </c>
      <c r="H5933" t="str">
        <f t="shared" si="278"/>
        <v>2022-04</v>
      </c>
    </row>
    <row r="5934" spans="1:8" x14ac:dyDescent="0.3">
      <c r="A5934" s="2">
        <v>135313140263</v>
      </c>
      <c r="B5934" s="2" t="str">
        <f t="shared" si="276"/>
        <v>135313140263</v>
      </c>
      <c r="C5934" s="2" t="str">
        <f>_xlfn.XLOOKUP(
  B5934,
  'Candidate Data'!A:A,
  'Candidate Data'!B:B,
  "Not Found"
)</f>
        <v>Recruiter11</v>
      </c>
      <c r="D5934" s="2" t="str">
        <f>_xlfn.XLOOKUP(
  C5934,
  'Recruiter Data'!A:A,
  'Recruiter Data'!B:B,
  "Unknown"
)</f>
        <v>N America</v>
      </c>
      <c r="E5934" t="s">
        <v>18</v>
      </c>
      <c r="F5934" t="str">
        <f t="shared" si="277"/>
        <v>Application Review</v>
      </c>
      <c r="G5934" s="1">
        <v>44661.708506944444</v>
      </c>
      <c r="H5934" t="str">
        <f t="shared" si="278"/>
        <v>2022-04</v>
      </c>
    </row>
    <row r="5935" spans="1:8" x14ac:dyDescent="0.3">
      <c r="A5935" s="2">
        <v>135313140263</v>
      </c>
      <c r="B5935" s="2" t="str">
        <f t="shared" si="276"/>
        <v>135313140263</v>
      </c>
      <c r="C5935" s="2" t="str">
        <f>_xlfn.XLOOKUP(
  B5935,
  'Candidate Data'!A:A,
  'Candidate Data'!B:B,
  "Not Found"
)</f>
        <v>Recruiter11</v>
      </c>
      <c r="D5935" s="2" t="str">
        <f>_xlfn.XLOOKUP(
  C5935,
  'Recruiter Data'!A:A,
  'Recruiter Data'!B:B,
  "Unknown"
)</f>
        <v>N America</v>
      </c>
      <c r="E5935" t="s">
        <v>18</v>
      </c>
      <c r="F5935" t="str">
        <f t="shared" si="277"/>
        <v>Application Review</v>
      </c>
      <c r="G5935" s="1">
        <v>44661.709108796298</v>
      </c>
      <c r="H5935" t="str">
        <f t="shared" si="278"/>
        <v>2022-04</v>
      </c>
    </row>
    <row r="5936" spans="1:8" x14ac:dyDescent="0.3">
      <c r="A5936" s="2">
        <v>135313140263</v>
      </c>
      <c r="B5936" s="2" t="str">
        <f t="shared" si="276"/>
        <v>135313140263</v>
      </c>
      <c r="C5936" s="2" t="str">
        <f>_xlfn.XLOOKUP(
  B5936,
  'Candidate Data'!A:A,
  'Candidate Data'!B:B,
  "Not Found"
)</f>
        <v>Recruiter11</v>
      </c>
      <c r="D5936" s="2" t="str">
        <f>_xlfn.XLOOKUP(
  C5936,
  'Recruiter Data'!A:A,
  'Recruiter Data'!B:B,
  "Unknown"
)</f>
        <v>N America</v>
      </c>
      <c r="E5936" t="s">
        <v>18</v>
      </c>
      <c r="F5936" t="str">
        <f t="shared" si="277"/>
        <v>Application Review</v>
      </c>
      <c r="G5936" s="1">
        <v>44661.709282407406</v>
      </c>
      <c r="H5936" t="str">
        <f t="shared" si="278"/>
        <v>2022-04</v>
      </c>
    </row>
    <row r="5937" spans="1:8" x14ac:dyDescent="0.3">
      <c r="A5937" s="2">
        <v>135313140263</v>
      </c>
      <c r="B5937" s="2" t="str">
        <f t="shared" si="276"/>
        <v>135313140263</v>
      </c>
      <c r="C5937" s="2" t="str">
        <f>_xlfn.XLOOKUP(
  B5937,
  'Candidate Data'!A:A,
  'Candidate Data'!B:B,
  "Not Found"
)</f>
        <v>Recruiter11</v>
      </c>
      <c r="D5937" s="2" t="str">
        <f>_xlfn.XLOOKUP(
  C5937,
  'Recruiter Data'!A:A,
  'Recruiter Data'!B:B,
  "Unknown"
)</f>
        <v>N America</v>
      </c>
      <c r="E5937" t="s">
        <v>18</v>
      </c>
      <c r="F5937" t="str">
        <f t="shared" si="277"/>
        <v>Application Review</v>
      </c>
      <c r="G5937" s="1">
        <v>44661.711226851854</v>
      </c>
      <c r="H5937" t="str">
        <f t="shared" si="278"/>
        <v>2022-04</v>
      </c>
    </row>
    <row r="5938" spans="1:8" x14ac:dyDescent="0.3">
      <c r="A5938" s="2">
        <v>135313140263</v>
      </c>
      <c r="B5938" s="2" t="str">
        <f t="shared" si="276"/>
        <v>135313140263</v>
      </c>
      <c r="C5938" s="2" t="str">
        <f>_xlfn.XLOOKUP(
  B5938,
  'Candidate Data'!A:A,
  'Candidate Data'!B:B,
  "Not Found"
)</f>
        <v>Recruiter11</v>
      </c>
      <c r="D5938" s="2" t="str">
        <f>_xlfn.XLOOKUP(
  C5938,
  'Recruiter Data'!A:A,
  'Recruiter Data'!B:B,
  "Unknown"
)</f>
        <v>N America</v>
      </c>
      <c r="E5938" t="s">
        <v>18</v>
      </c>
      <c r="F5938" t="str">
        <f t="shared" si="277"/>
        <v>Application Review</v>
      </c>
      <c r="G5938" s="1">
        <v>44661.712002314816</v>
      </c>
      <c r="H5938" t="str">
        <f t="shared" si="278"/>
        <v>2022-04</v>
      </c>
    </row>
    <row r="5939" spans="1:8" x14ac:dyDescent="0.3">
      <c r="A5939" s="2">
        <v>186011968115</v>
      </c>
      <c r="B5939" s="2" t="str">
        <f t="shared" si="276"/>
        <v>186011968115</v>
      </c>
      <c r="C5939" s="2" t="str">
        <f>_xlfn.XLOOKUP(
  B5939,
  'Candidate Data'!A:A,
  'Candidate Data'!B:B,
  "Not Found"
)</f>
        <v>Recruiter10</v>
      </c>
      <c r="D5939" s="2" t="str">
        <f>_xlfn.XLOOKUP(
  C5939,
  'Recruiter Data'!A:A,
  'Recruiter Data'!B:B,
  "Unknown"
)</f>
        <v>N America</v>
      </c>
      <c r="E5939" t="s">
        <v>18</v>
      </c>
      <c r="F5939" t="str">
        <f t="shared" si="277"/>
        <v>Application Review</v>
      </c>
      <c r="G5939" s="1">
        <v>44661.723009259258</v>
      </c>
      <c r="H5939" t="str">
        <f t="shared" si="278"/>
        <v>2022-04</v>
      </c>
    </row>
    <row r="5940" spans="1:8" x14ac:dyDescent="0.3">
      <c r="A5940" s="2">
        <v>175548105514</v>
      </c>
      <c r="B5940" s="2" t="str">
        <f t="shared" si="276"/>
        <v>175548105514</v>
      </c>
      <c r="C5940" s="2" t="str">
        <f>_xlfn.XLOOKUP(
  B5940,
  'Candidate Data'!A:A,
  'Candidate Data'!B:B,
  "Not Found"
)</f>
        <v>Recruiter11</v>
      </c>
      <c r="D5940" s="2" t="str">
        <f>_xlfn.XLOOKUP(
  C5940,
  'Recruiter Data'!A:A,
  'Recruiter Data'!B:B,
  "Unknown"
)</f>
        <v>N America</v>
      </c>
      <c r="E5940" t="s">
        <v>18</v>
      </c>
      <c r="F5940" t="str">
        <f t="shared" si="277"/>
        <v>Application Review</v>
      </c>
      <c r="G5940" s="1">
        <v>44661.740474537037</v>
      </c>
      <c r="H5940" t="str">
        <f t="shared" si="278"/>
        <v>2022-04</v>
      </c>
    </row>
    <row r="5941" spans="1:8" x14ac:dyDescent="0.3">
      <c r="A5941" s="2">
        <v>175548105514</v>
      </c>
      <c r="B5941" s="2" t="str">
        <f t="shared" si="276"/>
        <v>175548105514</v>
      </c>
      <c r="C5941" s="2" t="str">
        <f>_xlfn.XLOOKUP(
  B5941,
  'Candidate Data'!A:A,
  'Candidate Data'!B:B,
  "Not Found"
)</f>
        <v>Recruiter11</v>
      </c>
      <c r="D5941" s="2" t="str">
        <f>_xlfn.XLOOKUP(
  C5941,
  'Recruiter Data'!A:A,
  'Recruiter Data'!B:B,
  "Unknown"
)</f>
        <v>N America</v>
      </c>
      <c r="E5941" t="s">
        <v>19</v>
      </c>
      <c r="F5941" t="str">
        <f t="shared" si="277"/>
        <v>Phone Screen</v>
      </c>
      <c r="G5941" s="1">
        <v>44661.740925925929</v>
      </c>
      <c r="H5941" t="str">
        <f t="shared" si="278"/>
        <v>2022-04</v>
      </c>
    </row>
    <row r="5942" spans="1:8" x14ac:dyDescent="0.3">
      <c r="A5942" s="2">
        <v>177323913205</v>
      </c>
      <c r="B5942" s="2" t="str">
        <f t="shared" si="276"/>
        <v>177323913205</v>
      </c>
      <c r="C5942" s="2" t="str">
        <f>_xlfn.XLOOKUP(
  B5942,
  'Candidate Data'!A:A,
  'Candidate Data'!B:B,
  "Not Found"
)</f>
        <v>Recruiter11</v>
      </c>
      <c r="D5942" s="2" t="str">
        <f>_xlfn.XLOOKUP(
  C5942,
  'Recruiter Data'!A:A,
  'Recruiter Data'!B:B,
  "Unknown"
)</f>
        <v>N America</v>
      </c>
      <c r="E5942" t="s">
        <v>18</v>
      </c>
      <c r="F5942" t="str">
        <f t="shared" si="277"/>
        <v>Application Review</v>
      </c>
      <c r="G5942" s="1">
        <v>44661.797326388885</v>
      </c>
      <c r="H5942" t="str">
        <f t="shared" si="278"/>
        <v>2022-04</v>
      </c>
    </row>
    <row r="5943" spans="1:8" x14ac:dyDescent="0.3">
      <c r="A5943" s="2">
        <v>157148794060</v>
      </c>
      <c r="B5943" s="2" t="str">
        <f t="shared" si="276"/>
        <v>157148794060</v>
      </c>
      <c r="C5943" s="2" t="str">
        <f>_xlfn.XLOOKUP(
  B5943,
  'Candidate Data'!A:A,
  'Candidate Data'!B:B,
  "Not Found"
)</f>
        <v>Recruiter15</v>
      </c>
      <c r="D5943" s="2" t="str">
        <f>_xlfn.XLOOKUP(
  C5943,
  'Recruiter Data'!A:A,
  'Recruiter Data'!B:B,
  "Unknown"
)</f>
        <v>N America</v>
      </c>
      <c r="E5943" t="s">
        <v>18</v>
      </c>
      <c r="F5943" t="str">
        <f t="shared" si="277"/>
        <v>Application Review</v>
      </c>
      <c r="G5943" s="1">
        <v>44661.822291666664</v>
      </c>
      <c r="H5943" t="str">
        <f t="shared" si="278"/>
        <v>2022-04</v>
      </c>
    </row>
    <row r="5944" spans="1:8" x14ac:dyDescent="0.3">
      <c r="A5944" s="2">
        <v>182514078836</v>
      </c>
      <c r="B5944" s="2" t="str">
        <f t="shared" si="276"/>
        <v>182514078836</v>
      </c>
      <c r="C5944" s="2" t="str">
        <f>_xlfn.XLOOKUP(
  B5944,
  'Candidate Data'!A:A,
  'Candidate Data'!B:B,
  "Not Found"
)</f>
        <v>Recruiter15</v>
      </c>
      <c r="D5944" s="2" t="str">
        <f>_xlfn.XLOOKUP(
  C5944,
  'Recruiter Data'!A:A,
  'Recruiter Data'!B:B,
  "Unknown"
)</f>
        <v>N America</v>
      </c>
      <c r="E5944" t="s">
        <v>18</v>
      </c>
      <c r="F5944" t="str">
        <f t="shared" si="277"/>
        <v>Application Review</v>
      </c>
      <c r="G5944" s="1">
        <v>44661.825185185182</v>
      </c>
      <c r="H5944" t="str">
        <f t="shared" si="278"/>
        <v>2022-04</v>
      </c>
    </row>
    <row r="5945" spans="1:8" x14ac:dyDescent="0.3">
      <c r="A5945" s="2">
        <v>145077683777</v>
      </c>
      <c r="B5945" s="2" t="str">
        <f t="shared" si="276"/>
        <v>145077683777</v>
      </c>
      <c r="C5945" s="2" t="str">
        <f>_xlfn.XLOOKUP(
  B5945,
  'Candidate Data'!A:A,
  'Candidate Data'!B:B,
  "Not Found"
)</f>
        <v>Recruiter5</v>
      </c>
      <c r="D5945" s="2" t="str">
        <f>_xlfn.XLOOKUP(
  C5945,
  'Recruiter Data'!A:A,
  'Recruiter Data'!B:B,
  "Unknown"
)</f>
        <v>Europe</v>
      </c>
      <c r="E5945" t="s">
        <v>18</v>
      </c>
      <c r="F5945" t="str">
        <f t="shared" si="277"/>
        <v>Application Review</v>
      </c>
      <c r="G5945" s="1">
        <v>44661.865659722222</v>
      </c>
      <c r="H5945" t="str">
        <f t="shared" si="278"/>
        <v>2022-04</v>
      </c>
    </row>
    <row r="5946" spans="1:8" x14ac:dyDescent="0.3">
      <c r="A5946" s="2">
        <v>145077683777</v>
      </c>
      <c r="B5946" s="2" t="str">
        <f t="shared" si="276"/>
        <v>145077683777</v>
      </c>
      <c r="C5946" s="2" t="str">
        <f>_xlfn.XLOOKUP(
  B5946,
  'Candidate Data'!A:A,
  'Candidate Data'!B:B,
  "Not Found"
)</f>
        <v>Recruiter5</v>
      </c>
      <c r="D5946" s="2" t="str">
        <f>_xlfn.XLOOKUP(
  C5946,
  'Recruiter Data'!A:A,
  'Recruiter Data'!B:B,
  "Unknown"
)</f>
        <v>Europe</v>
      </c>
      <c r="E5946" t="s">
        <v>20</v>
      </c>
      <c r="F5946" t="str">
        <f t="shared" si="277"/>
        <v>Interview #1</v>
      </c>
      <c r="G5946" s="1">
        <v>44661.870486111111</v>
      </c>
      <c r="H5946" t="str">
        <f t="shared" si="278"/>
        <v>2022-04</v>
      </c>
    </row>
    <row r="5947" spans="1:8" x14ac:dyDescent="0.3">
      <c r="A5947" s="2">
        <v>145077683777</v>
      </c>
      <c r="B5947" s="2" t="str">
        <f t="shared" si="276"/>
        <v>145077683777</v>
      </c>
      <c r="C5947" s="2" t="str">
        <f>_xlfn.XLOOKUP(
  B5947,
  'Candidate Data'!A:A,
  'Candidate Data'!B:B,
  "Not Found"
)</f>
        <v>Recruiter5</v>
      </c>
      <c r="D5947" s="2" t="str">
        <f>_xlfn.XLOOKUP(
  C5947,
  'Recruiter Data'!A:A,
  'Recruiter Data'!B:B,
  "Unknown"
)</f>
        <v>Europe</v>
      </c>
      <c r="E5947" t="s">
        <v>19</v>
      </c>
      <c r="F5947" t="str">
        <f t="shared" si="277"/>
        <v>Phone Screen</v>
      </c>
      <c r="G5947" s="1">
        <v>44661.865659722222</v>
      </c>
      <c r="H5947" t="str">
        <f t="shared" si="278"/>
        <v>2022-04</v>
      </c>
    </row>
    <row r="5948" spans="1:8" x14ac:dyDescent="0.3">
      <c r="A5948" s="2">
        <v>148682538215</v>
      </c>
      <c r="B5948" s="2" t="str">
        <f t="shared" si="276"/>
        <v>148682538215</v>
      </c>
      <c r="C5948" s="2" t="str">
        <f>_xlfn.XLOOKUP(
  B5948,
  'Candidate Data'!A:A,
  'Candidate Data'!B:B,
  "Not Found"
)</f>
        <v>Recruiter11</v>
      </c>
      <c r="D5948" s="2" t="str">
        <f>_xlfn.XLOOKUP(
  C5948,
  'Recruiter Data'!A:A,
  'Recruiter Data'!B:B,
  "Unknown"
)</f>
        <v>N America</v>
      </c>
      <c r="E5948" t="s">
        <v>18</v>
      </c>
      <c r="F5948" t="str">
        <f t="shared" si="277"/>
        <v>Application Review</v>
      </c>
      <c r="G5948" s="1">
        <v>44661.846064814818</v>
      </c>
      <c r="H5948" t="str">
        <f t="shared" si="278"/>
        <v>2022-04</v>
      </c>
    </row>
    <row r="5949" spans="1:8" x14ac:dyDescent="0.3">
      <c r="A5949" s="2">
        <v>155532134577</v>
      </c>
      <c r="B5949" s="2" t="str">
        <f t="shared" si="276"/>
        <v>155532134577</v>
      </c>
      <c r="C5949" s="2" t="str">
        <f>_xlfn.XLOOKUP(
  B5949,
  'Candidate Data'!A:A,
  'Candidate Data'!B:B,
  "Not Found"
)</f>
        <v>Recruiter15</v>
      </c>
      <c r="D5949" s="2" t="str">
        <f>_xlfn.XLOOKUP(
  C5949,
  'Recruiter Data'!A:A,
  'Recruiter Data'!B:B,
  "Unknown"
)</f>
        <v>N America</v>
      </c>
      <c r="E5949" t="s">
        <v>18</v>
      </c>
      <c r="F5949" t="str">
        <f t="shared" si="277"/>
        <v>Application Review</v>
      </c>
      <c r="G5949" s="1">
        <v>44661.871574074074</v>
      </c>
      <c r="H5949" t="str">
        <f t="shared" si="278"/>
        <v>2022-04</v>
      </c>
    </row>
    <row r="5950" spans="1:8" x14ac:dyDescent="0.3">
      <c r="A5950" s="2">
        <v>113310593576</v>
      </c>
      <c r="B5950" s="2" t="str">
        <f t="shared" si="276"/>
        <v>113310593576</v>
      </c>
      <c r="C5950" s="2" t="str">
        <f>_xlfn.XLOOKUP(
  B5950,
  'Candidate Data'!A:A,
  'Candidate Data'!B:B,
  "Not Found"
)</f>
        <v>Recruiter15</v>
      </c>
      <c r="D5950" s="2" t="str">
        <f>_xlfn.XLOOKUP(
  C5950,
  'Recruiter Data'!A:A,
  'Recruiter Data'!B:B,
  "Unknown"
)</f>
        <v>N America</v>
      </c>
      <c r="E5950" t="s">
        <v>18</v>
      </c>
      <c r="F5950" t="str">
        <f t="shared" si="277"/>
        <v>Application Review</v>
      </c>
      <c r="G5950" s="1">
        <v>44661.875185185185</v>
      </c>
      <c r="H5950" t="str">
        <f t="shared" si="278"/>
        <v>2022-04</v>
      </c>
    </row>
    <row r="5951" spans="1:8" x14ac:dyDescent="0.3">
      <c r="A5951" s="2">
        <v>113310593576</v>
      </c>
      <c r="B5951" s="2" t="str">
        <f t="shared" si="276"/>
        <v>113310593576</v>
      </c>
      <c r="C5951" s="2" t="str">
        <f>_xlfn.XLOOKUP(
  B5951,
  'Candidate Data'!A:A,
  'Candidate Data'!B:B,
  "Not Found"
)</f>
        <v>Recruiter15</v>
      </c>
      <c r="D5951" s="2" t="str">
        <f>_xlfn.XLOOKUP(
  C5951,
  'Recruiter Data'!A:A,
  'Recruiter Data'!B:B,
  "Unknown"
)</f>
        <v>N America</v>
      </c>
      <c r="E5951" t="s">
        <v>19</v>
      </c>
      <c r="F5951" t="str">
        <f t="shared" si="277"/>
        <v>Phone Screen</v>
      </c>
      <c r="G5951" s="1">
        <v>44662.802523148152</v>
      </c>
      <c r="H5951" t="str">
        <f t="shared" si="278"/>
        <v>2022-04</v>
      </c>
    </row>
    <row r="5952" spans="1:8" x14ac:dyDescent="0.3">
      <c r="A5952" s="2">
        <v>173832680485</v>
      </c>
      <c r="B5952" s="2" t="str">
        <f t="shared" si="276"/>
        <v>173832680485</v>
      </c>
      <c r="C5952" s="2" t="str">
        <f>_xlfn.XLOOKUP(
  B5952,
  'Candidate Data'!A:A,
  'Candidate Data'!B:B,
  "Not Found"
)</f>
        <v>Recruiter1</v>
      </c>
      <c r="D5952" s="2" t="str">
        <f>_xlfn.XLOOKUP(
  C5952,
  'Recruiter Data'!A:A,
  'Recruiter Data'!B:B,
  "Unknown"
)</f>
        <v>N America</v>
      </c>
      <c r="E5952" t="s">
        <v>18</v>
      </c>
      <c r="F5952" t="str">
        <f t="shared" si="277"/>
        <v>Application Review</v>
      </c>
      <c r="G5952" s="1">
        <v>44661.920023148145</v>
      </c>
      <c r="H5952" t="str">
        <f t="shared" si="278"/>
        <v>2022-04</v>
      </c>
    </row>
    <row r="5953" spans="1:8" x14ac:dyDescent="0.3">
      <c r="A5953" s="2">
        <v>173832680485</v>
      </c>
      <c r="B5953" s="2" t="str">
        <f t="shared" si="276"/>
        <v>173832680485</v>
      </c>
      <c r="C5953" s="2" t="str">
        <f>_xlfn.XLOOKUP(
  B5953,
  'Candidate Data'!A:A,
  'Candidate Data'!B:B,
  "Not Found"
)</f>
        <v>Recruiter1</v>
      </c>
      <c r="D5953" s="2" t="str">
        <f>_xlfn.XLOOKUP(
  C5953,
  'Recruiter Data'!A:A,
  'Recruiter Data'!B:B,
  "Unknown"
)</f>
        <v>N America</v>
      </c>
      <c r="E5953" t="s">
        <v>20</v>
      </c>
      <c r="F5953" t="str">
        <f t="shared" si="277"/>
        <v>Interview #1</v>
      </c>
      <c r="G5953" s="1">
        <v>44665.697337962964</v>
      </c>
      <c r="H5953" t="str">
        <f t="shared" si="278"/>
        <v>2022-04</v>
      </c>
    </row>
    <row r="5954" spans="1:8" x14ac:dyDescent="0.3">
      <c r="A5954" s="2">
        <v>173832680485</v>
      </c>
      <c r="B5954" s="2" t="str">
        <f t="shared" si="276"/>
        <v>173832680485</v>
      </c>
      <c r="C5954" s="2" t="str">
        <f>_xlfn.XLOOKUP(
  B5954,
  'Candidate Data'!A:A,
  'Candidate Data'!B:B,
  "Not Found"
)</f>
        <v>Recruiter1</v>
      </c>
      <c r="D5954" s="2" t="str">
        <f>_xlfn.XLOOKUP(
  C5954,
  'Recruiter Data'!A:A,
  'Recruiter Data'!B:B,
  "Unknown"
)</f>
        <v>N America</v>
      </c>
      <c r="E5954" t="s">
        <v>19</v>
      </c>
      <c r="F5954" t="str">
        <f t="shared" si="277"/>
        <v>Phone Screen</v>
      </c>
      <c r="G5954" s="1">
        <v>44661.920023148145</v>
      </c>
      <c r="H5954" t="str">
        <f t="shared" si="278"/>
        <v>2022-04</v>
      </c>
    </row>
    <row r="5955" spans="1:8" x14ac:dyDescent="0.3">
      <c r="A5955" s="2">
        <v>148477768653</v>
      </c>
      <c r="B5955" s="2" t="str">
        <f t="shared" ref="B5955:B6018" si="279">TEXT(A5955,"0")</f>
        <v>148477768653</v>
      </c>
      <c r="C5955" s="2" t="str">
        <f>_xlfn.XLOOKUP(
  B5955,
  'Candidate Data'!A:A,
  'Candidate Data'!B:B,
  "Not Found"
)</f>
        <v>Recruiter11</v>
      </c>
      <c r="D5955" s="2" t="str">
        <f>_xlfn.XLOOKUP(
  C5955,
  'Recruiter Data'!A:A,
  'Recruiter Data'!B:B,
  "Unknown"
)</f>
        <v>N America</v>
      </c>
      <c r="E5955" t="s">
        <v>18</v>
      </c>
      <c r="F5955" t="str">
        <f t="shared" ref="F5955:F6018" si="280">IF(ISNUMBER(SEARCH("Phone Screen",E5955)),"Phone Screen",
IF(ISNUMBER(SEARCH("Interview #1",E5955)),"Interview #1",
IF(ISNUMBER(SEARCH("Final Interview",E5955)),"Final Interview",
IF(ISNUMBER(SEARCH("Next Steps",E5955)),"Next Steps",
IF(ISNUMBER(SEARCH("Diligence",E5955)),"Diligence",
IF(ISNUMBER(SEARCH("Waitlist",E5955)),"Waitlist",
"Application Review"))))))</f>
        <v>Application Review</v>
      </c>
      <c r="G5955" s="1">
        <v>44661.92019675926</v>
      </c>
      <c r="H5955" t="str">
        <f t="shared" ref="H5955:H6018" si="281">TEXT(G5955,"yyyy-mm")</f>
        <v>2022-04</v>
      </c>
    </row>
    <row r="5956" spans="1:8" x14ac:dyDescent="0.3">
      <c r="A5956" s="2">
        <v>148477768653</v>
      </c>
      <c r="B5956" s="2" t="str">
        <f t="shared" si="279"/>
        <v>148477768653</v>
      </c>
      <c r="C5956" s="2" t="str">
        <f>_xlfn.XLOOKUP(
  B5956,
  'Candidate Data'!A:A,
  'Candidate Data'!B:B,
  "Not Found"
)</f>
        <v>Recruiter11</v>
      </c>
      <c r="D5956" s="2" t="str">
        <f>_xlfn.XLOOKUP(
  C5956,
  'Recruiter Data'!A:A,
  'Recruiter Data'!B:B,
  "Unknown"
)</f>
        <v>N America</v>
      </c>
      <c r="E5956" t="s">
        <v>18</v>
      </c>
      <c r="F5956" t="str">
        <f t="shared" si="280"/>
        <v>Application Review</v>
      </c>
      <c r="G5956" s="1">
        <v>44661.921574074076</v>
      </c>
      <c r="H5956" t="str">
        <f t="shared" si="281"/>
        <v>2022-04</v>
      </c>
    </row>
    <row r="5957" spans="1:8" x14ac:dyDescent="0.3">
      <c r="A5957" s="2">
        <v>114772366278</v>
      </c>
      <c r="B5957" s="2" t="str">
        <f t="shared" si="279"/>
        <v>114772366278</v>
      </c>
      <c r="C5957" s="2" t="str">
        <f>_xlfn.XLOOKUP(
  B5957,
  'Candidate Data'!A:A,
  'Candidate Data'!B:B,
  "Not Found"
)</f>
        <v>Recruiter40</v>
      </c>
      <c r="D5957" s="2" t="str">
        <f>_xlfn.XLOOKUP(
  C5957,
  'Recruiter Data'!A:A,
  'Recruiter Data'!B:B,
  "Unknown"
)</f>
        <v>Europe</v>
      </c>
      <c r="E5957" t="s">
        <v>18</v>
      </c>
      <c r="F5957" t="str">
        <f t="shared" si="280"/>
        <v>Application Review</v>
      </c>
      <c r="G5957" s="1">
        <v>44661.925046296295</v>
      </c>
      <c r="H5957" t="str">
        <f t="shared" si="281"/>
        <v>2022-04</v>
      </c>
    </row>
    <row r="5958" spans="1:8" x14ac:dyDescent="0.3">
      <c r="A5958" s="2">
        <v>135770296001</v>
      </c>
      <c r="B5958" s="2" t="str">
        <f t="shared" si="279"/>
        <v>135770296001</v>
      </c>
      <c r="C5958" s="2" t="str">
        <f>_xlfn.XLOOKUP(
  B5958,
  'Candidate Data'!A:A,
  'Candidate Data'!B:B,
  "Not Found"
)</f>
        <v>Recruiter11</v>
      </c>
      <c r="D5958" s="2" t="str">
        <f>_xlfn.XLOOKUP(
  C5958,
  'Recruiter Data'!A:A,
  'Recruiter Data'!B:B,
  "Unknown"
)</f>
        <v>N America</v>
      </c>
      <c r="E5958" t="s">
        <v>18</v>
      </c>
      <c r="F5958" t="str">
        <f t="shared" si="280"/>
        <v>Application Review</v>
      </c>
      <c r="G5958" s="1">
        <v>44661.945914351854</v>
      </c>
      <c r="H5958" t="str">
        <f t="shared" si="281"/>
        <v>2022-04</v>
      </c>
    </row>
    <row r="5959" spans="1:8" x14ac:dyDescent="0.3">
      <c r="A5959" s="2">
        <v>164807694395</v>
      </c>
      <c r="B5959" s="2" t="str">
        <f t="shared" si="279"/>
        <v>164807694395</v>
      </c>
      <c r="C5959" s="2" t="str">
        <f>_xlfn.XLOOKUP(
  B5959,
  'Candidate Data'!A:A,
  'Candidate Data'!B:B,
  "Not Found"
)</f>
        <v>Recruiter2</v>
      </c>
      <c r="D5959" s="2" t="str">
        <f>_xlfn.XLOOKUP(
  C5959,
  'Recruiter Data'!A:A,
  'Recruiter Data'!B:B,
  "Unknown"
)</f>
        <v>N America</v>
      </c>
      <c r="E5959" t="s">
        <v>18</v>
      </c>
      <c r="F5959" t="str">
        <f t="shared" si="280"/>
        <v>Application Review</v>
      </c>
      <c r="G5959" s="1">
        <v>44661.967453703706</v>
      </c>
      <c r="H5959" t="str">
        <f t="shared" si="281"/>
        <v>2022-04</v>
      </c>
    </row>
    <row r="5960" spans="1:8" x14ac:dyDescent="0.3">
      <c r="A5960" s="2">
        <v>184457565077</v>
      </c>
      <c r="B5960" s="2" t="str">
        <f t="shared" si="279"/>
        <v>184457565077</v>
      </c>
      <c r="C5960" s="2" t="str">
        <f>_xlfn.XLOOKUP(
  B5960,
  'Candidate Data'!A:A,
  'Candidate Data'!B:B,
  "Not Found"
)</f>
        <v>Recruiter11</v>
      </c>
      <c r="D5960" s="2" t="str">
        <f>_xlfn.XLOOKUP(
  C5960,
  'Recruiter Data'!A:A,
  'Recruiter Data'!B:B,
  "Unknown"
)</f>
        <v>N America</v>
      </c>
      <c r="E5960" t="s">
        <v>18</v>
      </c>
      <c r="F5960" t="str">
        <f t="shared" si="280"/>
        <v>Application Review</v>
      </c>
      <c r="G5960" s="1">
        <v>44661.99391203704</v>
      </c>
      <c r="H5960" t="str">
        <f t="shared" si="281"/>
        <v>2022-04</v>
      </c>
    </row>
    <row r="5961" spans="1:8" x14ac:dyDescent="0.3">
      <c r="A5961" s="2">
        <v>184457565077</v>
      </c>
      <c r="B5961" s="2" t="str">
        <f t="shared" si="279"/>
        <v>184457565077</v>
      </c>
      <c r="C5961" s="2" t="str">
        <f>_xlfn.XLOOKUP(
  B5961,
  'Candidate Data'!A:A,
  'Candidate Data'!B:B,
  "Not Found"
)</f>
        <v>Recruiter11</v>
      </c>
      <c r="D5961" s="2" t="str">
        <f>_xlfn.XLOOKUP(
  C5961,
  'Recruiter Data'!A:A,
  'Recruiter Data'!B:B,
  "Unknown"
)</f>
        <v>N America</v>
      </c>
      <c r="E5961" t="s">
        <v>19</v>
      </c>
      <c r="F5961" t="str">
        <f t="shared" si="280"/>
        <v>Phone Screen</v>
      </c>
      <c r="G5961" s="1">
        <v>44661.993981481479</v>
      </c>
      <c r="H5961" t="str">
        <f t="shared" si="281"/>
        <v>2022-04</v>
      </c>
    </row>
    <row r="5962" spans="1:8" x14ac:dyDescent="0.3">
      <c r="A5962" s="2">
        <v>153175954472</v>
      </c>
      <c r="B5962" s="2" t="str">
        <f t="shared" si="279"/>
        <v>153175954472</v>
      </c>
      <c r="C5962" s="2" t="str">
        <f>_xlfn.XLOOKUP(
  B5962,
  'Candidate Data'!A:A,
  'Candidate Data'!B:B,
  "Not Found"
)</f>
        <v>Recruiter15</v>
      </c>
      <c r="D5962" s="2" t="str">
        <f>_xlfn.XLOOKUP(
  C5962,
  'Recruiter Data'!A:A,
  'Recruiter Data'!B:B,
  "Unknown"
)</f>
        <v>N America</v>
      </c>
      <c r="E5962" t="s">
        <v>18</v>
      </c>
      <c r="F5962" t="str">
        <f t="shared" si="280"/>
        <v>Application Review</v>
      </c>
      <c r="G5962" s="1">
        <v>44662.048009259262</v>
      </c>
      <c r="H5962" t="str">
        <f t="shared" si="281"/>
        <v>2022-04</v>
      </c>
    </row>
    <row r="5963" spans="1:8" x14ac:dyDescent="0.3">
      <c r="A5963" s="2">
        <v>178987413588</v>
      </c>
      <c r="B5963" s="2" t="str">
        <f t="shared" si="279"/>
        <v>178987413588</v>
      </c>
      <c r="C5963" s="2" t="str">
        <f>_xlfn.XLOOKUP(
  B5963,
  'Candidate Data'!A:A,
  'Candidate Data'!B:B,
  "Not Found"
)</f>
        <v>Recruiter5</v>
      </c>
      <c r="D5963" s="2" t="str">
        <f>_xlfn.XLOOKUP(
  C5963,
  'Recruiter Data'!A:A,
  'Recruiter Data'!B:B,
  "Unknown"
)</f>
        <v>Europe</v>
      </c>
      <c r="E5963" t="s">
        <v>18</v>
      </c>
      <c r="F5963" t="str">
        <f t="shared" si="280"/>
        <v>Application Review</v>
      </c>
      <c r="G5963" s="1">
        <v>44662.05505787037</v>
      </c>
      <c r="H5963" t="str">
        <f t="shared" si="281"/>
        <v>2022-04</v>
      </c>
    </row>
    <row r="5964" spans="1:8" x14ac:dyDescent="0.3">
      <c r="A5964" s="2">
        <v>107087768805</v>
      </c>
      <c r="B5964" s="2" t="str">
        <f t="shared" si="279"/>
        <v>107087768805</v>
      </c>
      <c r="C5964" s="2" t="str">
        <f>_xlfn.XLOOKUP(
  B5964,
  'Candidate Data'!A:A,
  'Candidate Data'!B:B,
  "Not Found"
)</f>
        <v>Recruiter11</v>
      </c>
      <c r="D5964" s="2" t="str">
        <f>_xlfn.XLOOKUP(
  C5964,
  'Recruiter Data'!A:A,
  'Recruiter Data'!B:B,
  "Unknown"
)</f>
        <v>N America</v>
      </c>
      <c r="E5964" t="s">
        <v>18</v>
      </c>
      <c r="F5964" t="str">
        <f t="shared" si="280"/>
        <v>Application Review</v>
      </c>
      <c r="G5964" s="1">
        <v>44662.081273148149</v>
      </c>
      <c r="H5964" t="str">
        <f t="shared" si="281"/>
        <v>2022-04</v>
      </c>
    </row>
    <row r="5965" spans="1:8" x14ac:dyDescent="0.3">
      <c r="A5965" s="2">
        <v>122435894639</v>
      </c>
      <c r="B5965" s="2" t="str">
        <f t="shared" si="279"/>
        <v>122435894639</v>
      </c>
      <c r="C5965" s="2" t="str">
        <f>_xlfn.XLOOKUP(
  B5965,
  'Candidate Data'!A:A,
  'Candidate Data'!B:B,
  "Not Found"
)</f>
        <v>Recruiter5</v>
      </c>
      <c r="D5965" s="2" t="str">
        <f>_xlfn.XLOOKUP(
  C5965,
  'Recruiter Data'!A:A,
  'Recruiter Data'!B:B,
  "Unknown"
)</f>
        <v>Europe</v>
      </c>
      <c r="E5965" t="s">
        <v>18</v>
      </c>
      <c r="F5965" t="str">
        <f t="shared" si="280"/>
        <v>Application Review</v>
      </c>
      <c r="G5965" s="1">
        <v>44662.101400462961</v>
      </c>
      <c r="H5965" t="str">
        <f t="shared" si="281"/>
        <v>2022-04</v>
      </c>
    </row>
    <row r="5966" spans="1:8" x14ac:dyDescent="0.3">
      <c r="A5966" s="2">
        <v>122435894639</v>
      </c>
      <c r="B5966" s="2" t="str">
        <f t="shared" si="279"/>
        <v>122435894639</v>
      </c>
      <c r="C5966" s="2" t="str">
        <f>_xlfn.XLOOKUP(
  B5966,
  'Candidate Data'!A:A,
  'Candidate Data'!B:B,
  "Not Found"
)</f>
        <v>Recruiter5</v>
      </c>
      <c r="D5966" s="2" t="str">
        <f>_xlfn.XLOOKUP(
  C5966,
  'Recruiter Data'!A:A,
  'Recruiter Data'!B:B,
  "Unknown"
)</f>
        <v>Europe</v>
      </c>
      <c r="E5966" t="s">
        <v>19</v>
      </c>
      <c r="F5966" t="str">
        <f t="shared" si="280"/>
        <v>Phone Screen</v>
      </c>
      <c r="G5966" s="1">
        <v>44662.520046296297</v>
      </c>
      <c r="H5966" t="str">
        <f t="shared" si="281"/>
        <v>2022-04</v>
      </c>
    </row>
    <row r="5967" spans="1:8" x14ac:dyDescent="0.3">
      <c r="A5967" s="2">
        <v>165042629545</v>
      </c>
      <c r="B5967" s="2" t="str">
        <f t="shared" si="279"/>
        <v>165042629545</v>
      </c>
      <c r="C5967" s="2" t="str">
        <f>_xlfn.XLOOKUP(
  B5967,
  'Candidate Data'!A:A,
  'Candidate Data'!B:B,
  "Not Found"
)</f>
        <v>Recruiter10</v>
      </c>
      <c r="D5967" s="2" t="str">
        <f>_xlfn.XLOOKUP(
  C5967,
  'Recruiter Data'!A:A,
  'Recruiter Data'!B:B,
  "Unknown"
)</f>
        <v>N America</v>
      </c>
      <c r="E5967" t="s">
        <v>18</v>
      </c>
      <c r="F5967" t="str">
        <f t="shared" si="280"/>
        <v>Application Review</v>
      </c>
      <c r="G5967" s="1">
        <v>44662.204953703702</v>
      </c>
      <c r="H5967" t="str">
        <f t="shared" si="281"/>
        <v>2022-04</v>
      </c>
    </row>
    <row r="5968" spans="1:8" x14ac:dyDescent="0.3">
      <c r="A5968" s="2">
        <v>165042629545</v>
      </c>
      <c r="B5968" s="2" t="str">
        <f t="shared" si="279"/>
        <v>165042629545</v>
      </c>
      <c r="C5968" s="2" t="str">
        <f>_xlfn.XLOOKUP(
  B5968,
  'Candidate Data'!A:A,
  'Candidate Data'!B:B,
  "Not Found"
)</f>
        <v>Recruiter10</v>
      </c>
      <c r="D5968" s="2" t="str">
        <f>_xlfn.XLOOKUP(
  C5968,
  'Recruiter Data'!A:A,
  'Recruiter Data'!B:B,
  "Unknown"
)</f>
        <v>N America</v>
      </c>
      <c r="E5968" t="s">
        <v>22</v>
      </c>
      <c r="F5968" t="str">
        <f t="shared" si="280"/>
        <v>Final Interview</v>
      </c>
      <c r="G5968" s="1">
        <v>44679.659837962965</v>
      </c>
      <c r="H5968" t="str">
        <f t="shared" si="281"/>
        <v>2022-04</v>
      </c>
    </row>
    <row r="5969" spans="1:8" x14ac:dyDescent="0.3">
      <c r="A5969" s="2">
        <v>165042629545</v>
      </c>
      <c r="B5969" s="2" t="str">
        <f t="shared" si="279"/>
        <v>165042629545</v>
      </c>
      <c r="C5969" s="2" t="str">
        <f>_xlfn.XLOOKUP(
  B5969,
  'Candidate Data'!A:A,
  'Candidate Data'!B:B,
  "Not Found"
)</f>
        <v>Recruiter10</v>
      </c>
      <c r="D5969" s="2" t="str">
        <f>_xlfn.XLOOKUP(
  C5969,
  'Recruiter Data'!A:A,
  'Recruiter Data'!B:B,
  "Unknown"
)</f>
        <v>N America</v>
      </c>
      <c r="E5969" t="s">
        <v>20</v>
      </c>
      <c r="F5969" t="str">
        <f t="shared" si="280"/>
        <v>Interview #1</v>
      </c>
      <c r="G5969" s="1">
        <v>44679.658831018518</v>
      </c>
      <c r="H5969" t="str">
        <f t="shared" si="281"/>
        <v>2022-04</v>
      </c>
    </row>
    <row r="5970" spans="1:8" x14ac:dyDescent="0.3">
      <c r="A5970" s="2">
        <v>165042629545</v>
      </c>
      <c r="B5970" s="2" t="str">
        <f t="shared" si="279"/>
        <v>165042629545</v>
      </c>
      <c r="C5970" s="2" t="str">
        <f>_xlfn.XLOOKUP(
  B5970,
  'Candidate Data'!A:A,
  'Candidate Data'!B:B,
  "Not Found"
)</f>
        <v>Recruiter10</v>
      </c>
      <c r="D5970" s="2" t="str">
        <f>_xlfn.XLOOKUP(
  C5970,
  'Recruiter Data'!A:A,
  'Recruiter Data'!B:B,
  "Unknown"
)</f>
        <v>N America</v>
      </c>
      <c r="E5970" t="s">
        <v>23</v>
      </c>
      <c r="F5970" t="str">
        <f t="shared" si="280"/>
        <v>Next Steps</v>
      </c>
      <c r="G5970" s="1">
        <v>44679.659861111111</v>
      </c>
      <c r="H5970" t="str">
        <f t="shared" si="281"/>
        <v>2022-04</v>
      </c>
    </row>
    <row r="5971" spans="1:8" x14ac:dyDescent="0.3">
      <c r="A5971" s="2">
        <v>165042629545</v>
      </c>
      <c r="B5971" s="2" t="str">
        <f t="shared" si="279"/>
        <v>165042629545</v>
      </c>
      <c r="C5971" s="2" t="str">
        <f>_xlfn.XLOOKUP(
  B5971,
  'Candidate Data'!A:A,
  'Candidate Data'!B:B,
  "Not Found"
)</f>
        <v>Recruiter10</v>
      </c>
      <c r="D5971" s="2" t="str">
        <f>_xlfn.XLOOKUP(
  C5971,
  'Recruiter Data'!A:A,
  'Recruiter Data'!B:B,
  "Unknown"
)</f>
        <v>N America</v>
      </c>
      <c r="E5971" t="s">
        <v>19</v>
      </c>
      <c r="F5971" t="str">
        <f t="shared" si="280"/>
        <v>Phone Screen</v>
      </c>
      <c r="G5971" s="1">
        <v>44662.805462962962</v>
      </c>
      <c r="H5971" t="str">
        <f t="shared" si="281"/>
        <v>2022-04</v>
      </c>
    </row>
    <row r="5972" spans="1:8" x14ac:dyDescent="0.3">
      <c r="A5972" s="2">
        <v>165109425319</v>
      </c>
      <c r="B5972" s="2" t="str">
        <f t="shared" si="279"/>
        <v>165109425319</v>
      </c>
      <c r="C5972" s="2" t="str">
        <f>_xlfn.XLOOKUP(
  B5972,
  'Candidate Data'!A:A,
  'Candidate Data'!B:B,
  "Not Found"
)</f>
        <v>Recruiter2</v>
      </c>
      <c r="D5972" s="2" t="str">
        <f>_xlfn.XLOOKUP(
  C5972,
  'Recruiter Data'!A:A,
  'Recruiter Data'!B:B,
  "Unknown"
)</f>
        <v>N America</v>
      </c>
      <c r="E5972" t="s">
        <v>18</v>
      </c>
      <c r="F5972" t="str">
        <f t="shared" si="280"/>
        <v>Application Review</v>
      </c>
      <c r="G5972" s="1">
        <v>44662.243136574078</v>
      </c>
      <c r="H5972" t="str">
        <f t="shared" si="281"/>
        <v>2022-04</v>
      </c>
    </row>
    <row r="5973" spans="1:8" x14ac:dyDescent="0.3">
      <c r="A5973" s="2">
        <v>165109425319</v>
      </c>
      <c r="B5973" s="2" t="str">
        <f t="shared" si="279"/>
        <v>165109425319</v>
      </c>
      <c r="C5973" s="2" t="str">
        <f>_xlfn.XLOOKUP(
  B5973,
  'Candidate Data'!A:A,
  'Candidate Data'!B:B,
  "Not Found"
)</f>
        <v>Recruiter2</v>
      </c>
      <c r="D5973" s="2" t="str">
        <f>_xlfn.XLOOKUP(
  C5973,
  'Recruiter Data'!A:A,
  'Recruiter Data'!B:B,
  "Unknown"
)</f>
        <v>N America</v>
      </c>
      <c r="E5973" t="s">
        <v>18</v>
      </c>
      <c r="F5973" t="str">
        <f t="shared" si="280"/>
        <v>Application Review</v>
      </c>
      <c r="G5973" s="1">
        <v>44676.306319444448</v>
      </c>
      <c r="H5973" t="str">
        <f t="shared" si="281"/>
        <v>2022-04</v>
      </c>
    </row>
    <row r="5974" spans="1:8" x14ac:dyDescent="0.3">
      <c r="A5974" s="2">
        <v>167895212541</v>
      </c>
      <c r="B5974" s="2" t="str">
        <f t="shared" si="279"/>
        <v>167895212541</v>
      </c>
      <c r="C5974" s="2" t="str">
        <f>_xlfn.XLOOKUP(
  B5974,
  'Candidate Data'!A:A,
  'Candidate Data'!B:B,
  "Not Found"
)</f>
        <v>Recruiter16</v>
      </c>
      <c r="D5974" s="2" t="str">
        <f>_xlfn.XLOOKUP(
  C5974,
  'Recruiter Data'!A:A,
  'Recruiter Data'!B:B,
  "Unknown"
)</f>
        <v>Asia</v>
      </c>
      <c r="E5974" t="s">
        <v>18</v>
      </c>
      <c r="F5974" t="str">
        <f t="shared" si="280"/>
        <v>Application Review</v>
      </c>
      <c r="G5974" s="1">
        <v>44662.272349537037</v>
      </c>
      <c r="H5974" t="str">
        <f t="shared" si="281"/>
        <v>2022-04</v>
      </c>
    </row>
    <row r="5975" spans="1:8" x14ac:dyDescent="0.3">
      <c r="A5975" s="2">
        <v>125901301200</v>
      </c>
      <c r="B5975" s="2" t="str">
        <f t="shared" si="279"/>
        <v>125901301200</v>
      </c>
      <c r="C5975" s="2" t="str">
        <f>_xlfn.XLOOKUP(
  B5975,
  'Candidate Data'!A:A,
  'Candidate Data'!B:B,
  "Not Found"
)</f>
        <v>Recruiter12</v>
      </c>
      <c r="D5975" s="2" t="str">
        <f>_xlfn.XLOOKUP(
  C5975,
  'Recruiter Data'!A:A,
  'Recruiter Data'!B:B,
  "Unknown"
)</f>
        <v>Europe</v>
      </c>
      <c r="E5975" t="s">
        <v>18</v>
      </c>
      <c r="F5975" t="str">
        <f t="shared" si="280"/>
        <v>Application Review</v>
      </c>
      <c r="G5975" s="1">
        <v>44662.328530092593</v>
      </c>
      <c r="H5975" t="str">
        <f t="shared" si="281"/>
        <v>2022-04</v>
      </c>
    </row>
    <row r="5976" spans="1:8" x14ac:dyDescent="0.3">
      <c r="A5976" s="2">
        <v>139432949654</v>
      </c>
      <c r="B5976" s="2" t="str">
        <f t="shared" si="279"/>
        <v>139432949654</v>
      </c>
      <c r="C5976" s="2" t="str">
        <f>_xlfn.XLOOKUP(
  B5976,
  'Candidate Data'!A:A,
  'Candidate Data'!B:B,
  "Not Found"
)</f>
        <v>Recruiter10</v>
      </c>
      <c r="D5976" s="2" t="str">
        <f>_xlfn.XLOOKUP(
  C5976,
  'Recruiter Data'!A:A,
  'Recruiter Data'!B:B,
  "Unknown"
)</f>
        <v>N America</v>
      </c>
      <c r="E5976" t="s">
        <v>18</v>
      </c>
      <c r="F5976" t="str">
        <f t="shared" si="280"/>
        <v>Application Review</v>
      </c>
      <c r="G5976" s="1">
        <v>44669.733171296299</v>
      </c>
      <c r="H5976" t="str">
        <f t="shared" si="281"/>
        <v>2022-04</v>
      </c>
    </row>
    <row r="5977" spans="1:8" x14ac:dyDescent="0.3">
      <c r="A5977" s="2">
        <v>139432949654</v>
      </c>
      <c r="B5977" s="2" t="str">
        <f t="shared" si="279"/>
        <v>139432949654</v>
      </c>
      <c r="C5977" s="2" t="str">
        <f>_xlfn.XLOOKUP(
  B5977,
  'Candidate Data'!A:A,
  'Candidate Data'!B:B,
  "Not Found"
)</f>
        <v>Recruiter10</v>
      </c>
      <c r="D5977" s="2" t="str">
        <f>_xlfn.XLOOKUP(
  C5977,
  'Recruiter Data'!A:A,
  'Recruiter Data'!B:B,
  "Unknown"
)</f>
        <v>N America</v>
      </c>
      <c r="E5977" t="s">
        <v>21</v>
      </c>
      <c r="F5977" t="str">
        <f t="shared" si="280"/>
        <v>Diligence</v>
      </c>
      <c r="G5977" s="1">
        <v>44680.905185185184</v>
      </c>
      <c r="H5977" t="str">
        <f t="shared" si="281"/>
        <v>2022-04</v>
      </c>
    </row>
    <row r="5978" spans="1:8" x14ac:dyDescent="0.3">
      <c r="A5978" s="2">
        <v>139432949654</v>
      </c>
      <c r="B5978" s="2" t="str">
        <f t="shared" si="279"/>
        <v>139432949654</v>
      </c>
      <c r="C5978" s="2" t="str">
        <f>_xlfn.XLOOKUP(
  B5978,
  'Candidate Data'!A:A,
  'Candidate Data'!B:B,
  "Not Found"
)</f>
        <v>Recruiter10</v>
      </c>
      <c r="D5978" s="2" t="str">
        <f>_xlfn.XLOOKUP(
  C5978,
  'Recruiter Data'!A:A,
  'Recruiter Data'!B:B,
  "Unknown"
)</f>
        <v>N America</v>
      </c>
      <c r="E5978" t="s">
        <v>22</v>
      </c>
      <c r="F5978" t="str">
        <f t="shared" si="280"/>
        <v>Final Interview</v>
      </c>
      <c r="G5978" s="1">
        <v>44680.703425925924</v>
      </c>
      <c r="H5978" t="str">
        <f t="shared" si="281"/>
        <v>2022-04</v>
      </c>
    </row>
    <row r="5979" spans="1:8" x14ac:dyDescent="0.3">
      <c r="A5979" s="2">
        <v>139432949654</v>
      </c>
      <c r="B5979" s="2" t="str">
        <f t="shared" si="279"/>
        <v>139432949654</v>
      </c>
      <c r="C5979" s="2" t="str">
        <f>_xlfn.XLOOKUP(
  B5979,
  'Candidate Data'!A:A,
  'Candidate Data'!B:B,
  "Not Found"
)</f>
        <v>Recruiter10</v>
      </c>
      <c r="D5979" s="2" t="str">
        <f>_xlfn.XLOOKUP(
  C5979,
  'Recruiter Data'!A:A,
  'Recruiter Data'!B:B,
  "Unknown"
)</f>
        <v>N America</v>
      </c>
      <c r="E5979" t="s">
        <v>20</v>
      </c>
      <c r="F5979" t="str">
        <f t="shared" si="280"/>
        <v>Interview #1</v>
      </c>
      <c r="G5979" s="1">
        <v>44673.792118055557</v>
      </c>
      <c r="H5979" t="str">
        <f t="shared" si="281"/>
        <v>2022-04</v>
      </c>
    </row>
    <row r="5980" spans="1:8" x14ac:dyDescent="0.3">
      <c r="A5980" s="2">
        <v>139432949654</v>
      </c>
      <c r="B5980" s="2" t="str">
        <f t="shared" si="279"/>
        <v>139432949654</v>
      </c>
      <c r="C5980" s="2" t="str">
        <f>_xlfn.XLOOKUP(
  B5980,
  'Candidate Data'!A:A,
  'Candidate Data'!B:B,
  "Not Found"
)</f>
        <v>Recruiter10</v>
      </c>
      <c r="D5980" s="2" t="str">
        <f>_xlfn.XLOOKUP(
  C5980,
  'Recruiter Data'!A:A,
  'Recruiter Data'!B:B,
  "Unknown"
)</f>
        <v>N America</v>
      </c>
      <c r="E5980" t="s">
        <v>23</v>
      </c>
      <c r="F5980" t="str">
        <f t="shared" si="280"/>
        <v>Next Steps</v>
      </c>
      <c r="G5980" s="1">
        <v>44680.703460648147</v>
      </c>
      <c r="H5980" t="str">
        <f t="shared" si="281"/>
        <v>2022-04</v>
      </c>
    </row>
    <row r="5981" spans="1:8" x14ac:dyDescent="0.3">
      <c r="A5981" s="2">
        <v>139432949654</v>
      </c>
      <c r="B5981" s="2" t="str">
        <f t="shared" si="279"/>
        <v>139432949654</v>
      </c>
      <c r="C5981" s="2" t="str">
        <f>_xlfn.XLOOKUP(
  B5981,
  'Candidate Data'!A:A,
  'Candidate Data'!B:B,
  "Not Found"
)</f>
        <v>Recruiter10</v>
      </c>
      <c r="D5981" s="2" t="str">
        <f>_xlfn.XLOOKUP(
  C5981,
  'Recruiter Data'!A:A,
  'Recruiter Data'!B:B,
  "Unknown"
)</f>
        <v>N America</v>
      </c>
      <c r="E5981" t="s">
        <v>19</v>
      </c>
      <c r="F5981" t="str">
        <f t="shared" si="280"/>
        <v>Phone Screen</v>
      </c>
      <c r="G5981" s="1">
        <v>44669.733171296299</v>
      </c>
      <c r="H5981" t="str">
        <f t="shared" si="281"/>
        <v>2022-04</v>
      </c>
    </row>
    <row r="5982" spans="1:8" x14ac:dyDescent="0.3">
      <c r="A5982" s="2">
        <v>139432949654</v>
      </c>
      <c r="B5982" s="2" t="str">
        <f t="shared" si="279"/>
        <v>139432949654</v>
      </c>
      <c r="C5982" s="2" t="str">
        <f>_xlfn.XLOOKUP(
  B5982,
  'Candidate Data'!A:A,
  'Candidate Data'!B:B,
  "Not Found"
)</f>
        <v>Recruiter10</v>
      </c>
      <c r="D5982" s="2" t="str">
        <f>_xlfn.XLOOKUP(
  C5982,
  'Recruiter Data'!A:A,
  'Recruiter Data'!B:B,
  "Unknown"
)</f>
        <v>N America</v>
      </c>
      <c r="E5982" t="s">
        <v>24</v>
      </c>
      <c r="F5982" t="str">
        <f t="shared" si="280"/>
        <v>Waitlist</v>
      </c>
      <c r="G5982" s="1">
        <v>44681.668923611112</v>
      </c>
      <c r="H5982" t="str">
        <f t="shared" si="281"/>
        <v>2022-04</v>
      </c>
    </row>
    <row r="5983" spans="1:8" x14ac:dyDescent="0.3">
      <c r="A5983" s="2">
        <v>157023942697</v>
      </c>
      <c r="B5983" s="2" t="str">
        <f t="shared" si="279"/>
        <v>157023942697</v>
      </c>
      <c r="C5983" s="2" t="str">
        <f>_xlfn.XLOOKUP(
  B5983,
  'Candidate Data'!A:A,
  'Candidate Data'!B:B,
  "Not Found"
)</f>
        <v>Recruiter11</v>
      </c>
      <c r="D5983" s="2" t="str">
        <f>_xlfn.XLOOKUP(
  C5983,
  'Recruiter Data'!A:A,
  'Recruiter Data'!B:B,
  "Unknown"
)</f>
        <v>N America</v>
      </c>
      <c r="E5983" t="s">
        <v>18</v>
      </c>
      <c r="F5983" t="str">
        <f t="shared" si="280"/>
        <v>Application Review</v>
      </c>
      <c r="G5983" s="1">
        <v>44662.709143518521</v>
      </c>
      <c r="H5983" t="str">
        <f t="shared" si="281"/>
        <v>2022-04</v>
      </c>
    </row>
    <row r="5984" spans="1:8" x14ac:dyDescent="0.3">
      <c r="A5984" s="2">
        <v>157023942697</v>
      </c>
      <c r="B5984" s="2" t="str">
        <f t="shared" si="279"/>
        <v>157023942697</v>
      </c>
      <c r="C5984" s="2" t="str">
        <f>_xlfn.XLOOKUP(
  B5984,
  'Candidate Data'!A:A,
  'Candidate Data'!B:B,
  "Not Found"
)</f>
        <v>Recruiter11</v>
      </c>
      <c r="D5984" s="2" t="str">
        <f>_xlfn.XLOOKUP(
  C5984,
  'Recruiter Data'!A:A,
  'Recruiter Data'!B:B,
  "Unknown"
)</f>
        <v>N America</v>
      </c>
      <c r="E5984" t="s">
        <v>20</v>
      </c>
      <c r="F5984" t="str">
        <f t="shared" si="280"/>
        <v>Interview #1</v>
      </c>
      <c r="G5984" s="1">
        <v>44668.60019675926</v>
      </c>
      <c r="H5984" t="str">
        <f t="shared" si="281"/>
        <v>2022-04</v>
      </c>
    </row>
    <row r="5985" spans="1:8" x14ac:dyDescent="0.3">
      <c r="A5985" s="2">
        <v>157023942697</v>
      </c>
      <c r="B5985" s="2" t="str">
        <f t="shared" si="279"/>
        <v>157023942697</v>
      </c>
      <c r="C5985" s="2" t="str">
        <f>_xlfn.XLOOKUP(
  B5985,
  'Candidate Data'!A:A,
  'Candidate Data'!B:B,
  "Not Found"
)</f>
        <v>Recruiter11</v>
      </c>
      <c r="D5985" s="2" t="str">
        <f>_xlfn.XLOOKUP(
  C5985,
  'Recruiter Data'!A:A,
  'Recruiter Data'!B:B,
  "Unknown"
)</f>
        <v>N America</v>
      </c>
      <c r="E5985" t="s">
        <v>19</v>
      </c>
      <c r="F5985" t="str">
        <f t="shared" si="280"/>
        <v>Phone Screen</v>
      </c>
      <c r="G5985" s="1">
        <v>44662.71056712963</v>
      </c>
      <c r="H5985" t="str">
        <f t="shared" si="281"/>
        <v>2022-04</v>
      </c>
    </row>
    <row r="5986" spans="1:8" x14ac:dyDescent="0.3">
      <c r="A5986" s="2">
        <v>145530595277</v>
      </c>
      <c r="B5986" s="2" t="str">
        <f t="shared" si="279"/>
        <v>145530595277</v>
      </c>
      <c r="C5986" s="2" t="str">
        <f>_xlfn.XLOOKUP(
  B5986,
  'Candidate Data'!A:A,
  'Candidate Data'!B:B,
  "Not Found"
)</f>
        <v>Recruiter51</v>
      </c>
      <c r="D5986" s="2" t="str">
        <f>_xlfn.XLOOKUP(
  C5986,
  'Recruiter Data'!A:A,
  'Recruiter Data'!B:B,
  "Unknown"
)</f>
        <v>N America</v>
      </c>
      <c r="E5986" t="s">
        <v>18</v>
      </c>
      <c r="F5986" t="str">
        <f t="shared" si="280"/>
        <v>Application Review</v>
      </c>
      <c r="G5986" s="1">
        <v>44662.406331018516</v>
      </c>
      <c r="H5986" t="str">
        <f t="shared" si="281"/>
        <v>2022-04</v>
      </c>
    </row>
    <row r="5987" spans="1:8" x14ac:dyDescent="0.3">
      <c r="A5987" s="2">
        <v>145530595277</v>
      </c>
      <c r="B5987" s="2" t="str">
        <f t="shared" si="279"/>
        <v>145530595277</v>
      </c>
      <c r="C5987" s="2" t="str">
        <f>_xlfn.XLOOKUP(
  B5987,
  'Candidate Data'!A:A,
  'Candidate Data'!B:B,
  "Not Found"
)</f>
        <v>Recruiter51</v>
      </c>
      <c r="D5987" s="2" t="str">
        <f>_xlfn.XLOOKUP(
  C5987,
  'Recruiter Data'!A:A,
  'Recruiter Data'!B:B,
  "Unknown"
)</f>
        <v>N America</v>
      </c>
      <c r="E5987" t="s">
        <v>20</v>
      </c>
      <c r="F5987" t="str">
        <f t="shared" si="280"/>
        <v>Interview #1</v>
      </c>
      <c r="G5987" s="1">
        <v>44662.406331018516</v>
      </c>
      <c r="H5987" t="str">
        <f t="shared" si="281"/>
        <v>2022-04</v>
      </c>
    </row>
    <row r="5988" spans="1:8" x14ac:dyDescent="0.3">
      <c r="A5988" s="2">
        <v>145530595277</v>
      </c>
      <c r="B5988" s="2" t="str">
        <f t="shared" si="279"/>
        <v>145530595277</v>
      </c>
      <c r="C5988" s="2" t="str">
        <f>_xlfn.XLOOKUP(
  B5988,
  'Candidate Data'!A:A,
  'Candidate Data'!B:B,
  "Not Found"
)</f>
        <v>Recruiter51</v>
      </c>
      <c r="D5988" s="2" t="str">
        <f>_xlfn.XLOOKUP(
  C5988,
  'Recruiter Data'!A:A,
  'Recruiter Data'!B:B,
  "Unknown"
)</f>
        <v>N America</v>
      </c>
      <c r="E5988" t="s">
        <v>19</v>
      </c>
      <c r="F5988" t="str">
        <f t="shared" si="280"/>
        <v>Phone Screen</v>
      </c>
      <c r="G5988" s="1">
        <v>44662.406331018516</v>
      </c>
      <c r="H5988" t="str">
        <f t="shared" si="281"/>
        <v>2022-04</v>
      </c>
    </row>
    <row r="5989" spans="1:8" x14ac:dyDescent="0.3">
      <c r="A5989" s="2">
        <v>186146369838</v>
      </c>
      <c r="B5989" s="2" t="str">
        <f t="shared" si="279"/>
        <v>186146369838</v>
      </c>
      <c r="C5989" s="2" t="str">
        <f>_xlfn.XLOOKUP(
  B5989,
  'Candidate Data'!A:A,
  'Candidate Data'!B:B,
  "Not Found"
)</f>
        <v>Recruiter3</v>
      </c>
      <c r="D5989" s="2" t="str">
        <f>_xlfn.XLOOKUP(
  C5989,
  'Recruiter Data'!A:A,
  'Recruiter Data'!B:B,
  "Unknown"
)</f>
        <v>N America</v>
      </c>
      <c r="E5989" t="s">
        <v>18</v>
      </c>
      <c r="F5989" t="str">
        <f t="shared" si="280"/>
        <v>Application Review</v>
      </c>
      <c r="G5989" s="1">
        <v>44662.415405092594</v>
      </c>
      <c r="H5989" t="str">
        <f t="shared" si="281"/>
        <v>2022-04</v>
      </c>
    </row>
    <row r="5990" spans="1:8" x14ac:dyDescent="0.3">
      <c r="A5990" s="2">
        <v>132754859187</v>
      </c>
      <c r="B5990" s="2" t="str">
        <f t="shared" si="279"/>
        <v>132754859187</v>
      </c>
      <c r="C5990" s="2" t="str">
        <f>_xlfn.XLOOKUP(
  B5990,
  'Candidate Data'!A:A,
  'Candidate Data'!B:B,
  "Not Found"
)</f>
        <v>Recruiter2</v>
      </c>
      <c r="D5990" s="2" t="str">
        <f>_xlfn.XLOOKUP(
  C5990,
  'Recruiter Data'!A:A,
  'Recruiter Data'!B:B,
  "Unknown"
)</f>
        <v>N America</v>
      </c>
      <c r="E5990" t="s">
        <v>18</v>
      </c>
      <c r="F5990" t="str">
        <f t="shared" si="280"/>
        <v>Application Review</v>
      </c>
      <c r="G5990" s="1">
        <v>44662.519548611112</v>
      </c>
      <c r="H5990" t="str">
        <f t="shared" si="281"/>
        <v>2022-04</v>
      </c>
    </row>
    <row r="5991" spans="1:8" x14ac:dyDescent="0.3">
      <c r="A5991" s="2">
        <v>102960547356</v>
      </c>
      <c r="B5991" s="2" t="str">
        <f t="shared" si="279"/>
        <v>102960547356</v>
      </c>
      <c r="C5991" s="2" t="str">
        <f>_xlfn.XLOOKUP(
  B5991,
  'Candidate Data'!A:A,
  'Candidate Data'!B:B,
  "Not Found"
)</f>
        <v>Recruiter2</v>
      </c>
      <c r="D5991" s="2" t="str">
        <f>_xlfn.XLOOKUP(
  C5991,
  'Recruiter Data'!A:A,
  'Recruiter Data'!B:B,
  "Unknown"
)</f>
        <v>N America</v>
      </c>
      <c r="E5991" t="s">
        <v>18</v>
      </c>
      <c r="F5991" t="str">
        <f t="shared" si="280"/>
        <v>Application Review</v>
      </c>
      <c r="G5991" s="1">
        <v>44662.527789351851</v>
      </c>
      <c r="H5991" t="str">
        <f t="shared" si="281"/>
        <v>2022-04</v>
      </c>
    </row>
    <row r="5992" spans="1:8" x14ac:dyDescent="0.3">
      <c r="A5992" s="2">
        <v>102960547356</v>
      </c>
      <c r="B5992" s="2" t="str">
        <f t="shared" si="279"/>
        <v>102960547356</v>
      </c>
      <c r="C5992" s="2" t="str">
        <f>_xlfn.XLOOKUP(
  B5992,
  'Candidate Data'!A:A,
  'Candidate Data'!B:B,
  "Not Found"
)</f>
        <v>Recruiter2</v>
      </c>
      <c r="D5992" s="2" t="str">
        <f>_xlfn.XLOOKUP(
  C5992,
  'Recruiter Data'!A:A,
  'Recruiter Data'!B:B,
  "Unknown"
)</f>
        <v>N America</v>
      </c>
      <c r="E5992" t="s">
        <v>21</v>
      </c>
      <c r="F5992" t="str">
        <f t="shared" si="280"/>
        <v>Diligence</v>
      </c>
      <c r="G5992" s="1">
        <v>44674.891273148147</v>
      </c>
      <c r="H5992" t="str">
        <f t="shared" si="281"/>
        <v>2022-04</v>
      </c>
    </row>
    <row r="5993" spans="1:8" x14ac:dyDescent="0.3">
      <c r="A5993" s="2">
        <v>102960547356</v>
      </c>
      <c r="B5993" s="2" t="str">
        <f t="shared" si="279"/>
        <v>102960547356</v>
      </c>
      <c r="C5993" s="2" t="str">
        <f>_xlfn.XLOOKUP(
  B5993,
  'Candidate Data'!A:A,
  'Candidate Data'!B:B,
  "Not Found"
)</f>
        <v>Recruiter2</v>
      </c>
      <c r="D5993" s="2" t="str">
        <f>_xlfn.XLOOKUP(
  C5993,
  'Recruiter Data'!A:A,
  'Recruiter Data'!B:B,
  "Unknown"
)</f>
        <v>N America</v>
      </c>
      <c r="E5993" t="s">
        <v>22</v>
      </c>
      <c r="F5993" t="str">
        <f t="shared" si="280"/>
        <v>Final Interview</v>
      </c>
      <c r="G5993" s="1">
        <v>44674.891273148147</v>
      </c>
      <c r="H5993" t="str">
        <f t="shared" si="281"/>
        <v>2022-04</v>
      </c>
    </row>
    <row r="5994" spans="1:8" x14ac:dyDescent="0.3">
      <c r="A5994" s="2">
        <v>102960547356</v>
      </c>
      <c r="B5994" s="2" t="str">
        <f t="shared" si="279"/>
        <v>102960547356</v>
      </c>
      <c r="C5994" s="2" t="str">
        <f>_xlfn.XLOOKUP(
  B5994,
  'Candidate Data'!A:A,
  'Candidate Data'!B:B,
  "Not Found"
)</f>
        <v>Recruiter2</v>
      </c>
      <c r="D5994" s="2" t="str">
        <f>_xlfn.XLOOKUP(
  C5994,
  'Recruiter Data'!A:A,
  'Recruiter Data'!B:B,
  "Unknown"
)</f>
        <v>N America</v>
      </c>
      <c r="E5994" t="s">
        <v>20</v>
      </c>
      <c r="F5994" t="str">
        <f t="shared" si="280"/>
        <v>Interview #1</v>
      </c>
      <c r="G5994" s="1">
        <v>44667.613923611112</v>
      </c>
      <c r="H5994" t="str">
        <f t="shared" si="281"/>
        <v>2022-04</v>
      </c>
    </row>
    <row r="5995" spans="1:8" x14ac:dyDescent="0.3">
      <c r="A5995" s="2">
        <v>102960547356</v>
      </c>
      <c r="B5995" s="2" t="str">
        <f t="shared" si="279"/>
        <v>102960547356</v>
      </c>
      <c r="C5995" s="2" t="str">
        <f>_xlfn.XLOOKUP(
  B5995,
  'Candidate Data'!A:A,
  'Candidate Data'!B:B,
  "Not Found"
)</f>
        <v>Recruiter2</v>
      </c>
      <c r="D5995" s="2" t="str">
        <f>_xlfn.XLOOKUP(
  C5995,
  'Recruiter Data'!A:A,
  'Recruiter Data'!B:B,
  "Unknown"
)</f>
        <v>N America</v>
      </c>
      <c r="E5995" t="s">
        <v>23</v>
      </c>
      <c r="F5995" t="str">
        <f t="shared" si="280"/>
        <v>Next Steps</v>
      </c>
      <c r="G5995" s="1">
        <v>44674.891273148147</v>
      </c>
      <c r="H5995" t="str">
        <f t="shared" si="281"/>
        <v>2022-04</v>
      </c>
    </row>
    <row r="5996" spans="1:8" x14ac:dyDescent="0.3">
      <c r="A5996" s="2">
        <v>102960547356</v>
      </c>
      <c r="B5996" s="2" t="str">
        <f t="shared" si="279"/>
        <v>102960547356</v>
      </c>
      <c r="C5996" s="2" t="str">
        <f>_xlfn.XLOOKUP(
  B5996,
  'Candidate Data'!A:A,
  'Candidate Data'!B:B,
  "Not Found"
)</f>
        <v>Recruiter2</v>
      </c>
      <c r="D5996" s="2" t="str">
        <f>_xlfn.XLOOKUP(
  C5996,
  'Recruiter Data'!A:A,
  'Recruiter Data'!B:B,
  "Unknown"
)</f>
        <v>N America</v>
      </c>
      <c r="E5996" t="s">
        <v>19</v>
      </c>
      <c r="F5996" t="str">
        <f t="shared" si="280"/>
        <v>Phone Screen</v>
      </c>
      <c r="G5996" s="1">
        <v>44662.672384259262</v>
      </c>
      <c r="H5996" t="str">
        <f t="shared" si="281"/>
        <v>2022-04</v>
      </c>
    </row>
    <row r="5997" spans="1:8" x14ac:dyDescent="0.3">
      <c r="A5997" s="2">
        <v>126774038171</v>
      </c>
      <c r="B5997" s="2" t="str">
        <f t="shared" si="279"/>
        <v>126774038171</v>
      </c>
      <c r="C5997" s="2" t="str">
        <f>_xlfn.XLOOKUP(
  B5997,
  'Candidate Data'!A:A,
  'Candidate Data'!B:B,
  "Not Found"
)</f>
        <v>Recruiter9</v>
      </c>
      <c r="D5997" s="2" t="str">
        <f>_xlfn.XLOOKUP(
  C5997,
  'Recruiter Data'!A:A,
  'Recruiter Data'!B:B,
  "Unknown"
)</f>
        <v>Europe</v>
      </c>
      <c r="E5997" t="s">
        <v>18</v>
      </c>
      <c r="F5997" t="str">
        <f t="shared" si="280"/>
        <v>Application Review</v>
      </c>
      <c r="G5997" s="1">
        <v>44662.576273148145</v>
      </c>
      <c r="H5997" t="str">
        <f t="shared" si="281"/>
        <v>2022-04</v>
      </c>
    </row>
    <row r="5998" spans="1:8" x14ac:dyDescent="0.3">
      <c r="A5998" s="2">
        <v>126774038171</v>
      </c>
      <c r="B5998" s="2" t="str">
        <f t="shared" si="279"/>
        <v>126774038171</v>
      </c>
      <c r="C5998" s="2" t="str">
        <f>_xlfn.XLOOKUP(
  B5998,
  'Candidate Data'!A:A,
  'Candidate Data'!B:B,
  "Not Found"
)</f>
        <v>Recruiter9</v>
      </c>
      <c r="D5998" s="2" t="str">
        <f>_xlfn.XLOOKUP(
  C5998,
  'Recruiter Data'!A:A,
  'Recruiter Data'!B:B,
  "Unknown"
)</f>
        <v>Europe</v>
      </c>
      <c r="E5998" t="s">
        <v>22</v>
      </c>
      <c r="F5998" t="str">
        <f t="shared" si="280"/>
        <v>Final Interview</v>
      </c>
      <c r="G5998" s="1">
        <v>44668.423344907409</v>
      </c>
      <c r="H5998" t="str">
        <f t="shared" si="281"/>
        <v>2022-04</v>
      </c>
    </row>
    <row r="5999" spans="1:8" x14ac:dyDescent="0.3">
      <c r="A5999" s="2">
        <v>126774038171</v>
      </c>
      <c r="B5999" s="2" t="str">
        <f t="shared" si="279"/>
        <v>126774038171</v>
      </c>
      <c r="C5999" s="2" t="str">
        <f>_xlfn.XLOOKUP(
  B5999,
  'Candidate Data'!A:A,
  'Candidate Data'!B:B,
  "Not Found"
)</f>
        <v>Recruiter9</v>
      </c>
      <c r="D5999" s="2" t="str">
        <f>_xlfn.XLOOKUP(
  C5999,
  'Recruiter Data'!A:A,
  'Recruiter Data'!B:B,
  "Unknown"
)</f>
        <v>Europe</v>
      </c>
      <c r="E5999" t="s">
        <v>20</v>
      </c>
      <c r="F5999" t="str">
        <f t="shared" si="280"/>
        <v>Interview #1</v>
      </c>
      <c r="G5999" s="1">
        <v>44662.578414351854</v>
      </c>
      <c r="H5999" t="str">
        <f t="shared" si="281"/>
        <v>2022-04</v>
      </c>
    </row>
    <row r="6000" spans="1:8" x14ac:dyDescent="0.3">
      <c r="A6000" s="2">
        <v>126774038171</v>
      </c>
      <c r="B6000" s="2" t="str">
        <f t="shared" si="279"/>
        <v>126774038171</v>
      </c>
      <c r="C6000" s="2" t="str">
        <f>_xlfn.XLOOKUP(
  B6000,
  'Candidate Data'!A:A,
  'Candidate Data'!B:B,
  "Not Found"
)</f>
        <v>Recruiter9</v>
      </c>
      <c r="D6000" s="2" t="str">
        <f>_xlfn.XLOOKUP(
  C6000,
  'Recruiter Data'!A:A,
  'Recruiter Data'!B:B,
  "Unknown"
)</f>
        <v>Europe</v>
      </c>
      <c r="E6000" t="s">
        <v>23</v>
      </c>
      <c r="F6000" t="str">
        <f t="shared" si="280"/>
        <v>Next Steps</v>
      </c>
      <c r="G6000" s="1">
        <v>44668.423344907409</v>
      </c>
      <c r="H6000" t="str">
        <f t="shared" si="281"/>
        <v>2022-04</v>
      </c>
    </row>
    <row r="6001" spans="1:8" x14ac:dyDescent="0.3">
      <c r="A6001" s="2">
        <v>126774038171</v>
      </c>
      <c r="B6001" s="2" t="str">
        <f t="shared" si="279"/>
        <v>126774038171</v>
      </c>
      <c r="C6001" s="2" t="str">
        <f>_xlfn.XLOOKUP(
  B6001,
  'Candidate Data'!A:A,
  'Candidate Data'!B:B,
  "Not Found"
)</f>
        <v>Recruiter9</v>
      </c>
      <c r="D6001" s="2" t="str">
        <f>_xlfn.XLOOKUP(
  C6001,
  'Recruiter Data'!A:A,
  'Recruiter Data'!B:B,
  "Unknown"
)</f>
        <v>Europe</v>
      </c>
      <c r="E6001" t="s">
        <v>19</v>
      </c>
      <c r="F6001" t="str">
        <f t="shared" si="280"/>
        <v>Phone Screen</v>
      </c>
      <c r="G6001" s="1">
        <v>44662.576273148145</v>
      </c>
      <c r="H6001" t="str">
        <f t="shared" si="281"/>
        <v>2022-04</v>
      </c>
    </row>
    <row r="6002" spans="1:8" x14ac:dyDescent="0.3">
      <c r="A6002" s="2">
        <v>126774038171</v>
      </c>
      <c r="B6002" s="2" t="str">
        <f t="shared" si="279"/>
        <v>126774038171</v>
      </c>
      <c r="C6002" s="2" t="str">
        <f>_xlfn.XLOOKUP(
  B6002,
  'Candidate Data'!A:A,
  'Candidate Data'!B:B,
  "Not Found"
)</f>
        <v>Recruiter9</v>
      </c>
      <c r="D6002" s="2" t="str">
        <f>_xlfn.XLOOKUP(
  C6002,
  'Recruiter Data'!A:A,
  'Recruiter Data'!B:B,
  "Unknown"
)</f>
        <v>Europe</v>
      </c>
      <c r="E6002" t="s">
        <v>24</v>
      </c>
      <c r="F6002" t="str">
        <f t="shared" si="280"/>
        <v>Waitlist</v>
      </c>
      <c r="G6002" s="1">
        <v>44668.423344907409</v>
      </c>
      <c r="H6002" t="str">
        <f t="shared" si="281"/>
        <v>2022-04</v>
      </c>
    </row>
    <row r="6003" spans="1:8" x14ac:dyDescent="0.3">
      <c r="A6003" s="2">
        <v>126774038171</v>
      </c>
      <c r="B6003" s="2" t="str">
        <f t="shared" si="279"/>
        <v>126774038171</v>
      </c>
      <c r="C6003" s="2" t="str">
        <f>_xlfn.XLOOKUP(
  B6003,
  'Candidate Data'!A:A,
  'Candidate Data'!B:B,
  "Not Found"
)</f>
        <v>Recruiter9</v>
      </c>
      <c r="D6003" s="2" t="str">
        <f>_xlfn.XLOOKUP(
  C6003,
  'Recruiter Data'!A:A,
  'Recruiter Data'!B:B,
  "Unknown"
)</f>
        <v>Europe</v>
      </c>
      <c r="E6003" t="s">
        <v>24</v>
      </c>
      <c r="F6003" t="str">
        <f t="shared" si="280"/>
        <v>Waitlist</v>
      </c>
      <c r="G6003" s="1">
        <v>44668.427511574075</v>
      </c>
      <c r="H6003" t="str">
        <f t="shared" si="281"/>
        <v>2022-04</v>
      </c>
    </row>
    <row r="6004" spans="1:8" x14ac:dyDescent="0.3">
      <c r="A6004" s="2">
        <v>126774038171</v>
      </c>
      <c r="B6004" s="2" t="str">
        <f t="shared" si="279"/>
        <v>126774038171</v>
      </c>
      <c r="C6004" s="2" t="str">
        <f>_xlfn.XLOOKUP(
  B6004,
  'Candidate Data'!A:A,
  'Candidate Data'!B:B,
  "Not Found"
)</f>
        <v>Recruiter9</v>
      </c>
      <c r="D6004" s="2" t="str">
        <f>_xlfn.XLOOKUP(
  C6004,
  'Recruiter Data'!A:A,
  'Recruiter Data'!B:B,
  "Unknown"
)</f>
        <v>Europe</v>
      </c>
      <c r="E6004" t="s">
        <v>24</v>
      </c>
      <c r="F6004" t="str">
        <f t="shared" si="280"/>
        <v>Waitlist</v>
      </c>
      <c r="G6004" s="1">
        <v>44674.63208333333</v>
      </c>
      <c r="H6004" t="str">
        <f t="shared" si="281"/>
        <v>2022-04</v>
      </c>
    </row>
    <row r="6005" spans="1:8" x14ac:dyDescent="0.3">
      <c r="A6005" s="2">
        <v>128840916276</v>
      </c>
      <c r="B6005" s="2" t="str">
        <f t="shared" si="279"/>
        <v>128840916276</v>
      </c>
      <c r="C6005" s="2" t="str">
        <f>_xlfn.XLOOKUP(
  B6005,
  'Candidate Data'!A:A,
  'Candidate Data'!B:B,
  "Not Found"
)</f>
        <v>Recruiter1</v>
      </c>
      <c r="D6005" s="2" t="str">
        <f>_xlfn.XLOOKUP(
  C6005,
  'Recruiter Data'!A:A,
  'Recruiter Data'!B:B,
  "Unknown"
)</f>
        <v>N America</v>
      </c>
      <c r="E6005" t="s">
        <v>18</v>
      </c>
      <c r="F6005" t="str">
        <f t="shared" si="280"/>
        <v>Application Review</v>
      </c>
      <c r="G6005" s="1">
        <v>44662.587627314817</v>
      </c>
      <c r="H6005" t="str">
        <f t="shared" si="281"/>
        <v>2022-04</v>
      </c>
    </row>
    <row r="6006" spans="1:8" x14ac:dyDescent="0.3">
      <c r="A6006" s="2">
        <v>128840916276</v>
      </c>
      <c r="B6006" s="2" t="str">
        <f t="shared" si="279"/>
        <v>128840916276</v>
      </c>
      <c r="C6006" s="2" t="str">
        <f>_xlfn.XLOOKUP(
  B6006,
  'Candidate Data'!A:A,
  'Candidate Data'!B:B,
  "Not Found"
)</f>
        <v>Recruiter1</v>
      </c>
      <c r="D6006" s="2" t="str">
        <f>_xlfn.XLOOKUP(
  C6006,
  'Recruiter Data'!A:A,
  'Recruiter Data'!B:B,
  "Unknown"
)</f>
        <v>N America</v>
      </c>
      <c r="E6006" t="s">
        <v>19</v>
      </c>
      <c r="F6006" t="str">
        <f t="shared" si="280"/>
        <v>Phone Screen</v>
      </c>
      <c r="G6006" s="1">
        <v>44662.587627314817</v>
      </c>
      <c r="H6006" t="str">
        <f t="shared" si="281"/>
        <v>2022-04</v>
      </c>
    </row>
    <row r="6007" spans="1:8" x14ac:dyDescent="0.3">
      <c r="A6007" s="2">
        <v>120923843942</v>
      </c>
      <c r="B6007" s="2" t="str">
        <f t="shared" si="279"/>
        <v>120923843942</v>
      </c>
      <c r="C6007" s="2" t="str">
        <f>_xlfn.XLOOKUP(
  B6007,
  'Candidate Data'!A:A,
  'Candidate Data'!B:B,
  "Not Found"
)</f>
        <v>Recruiter1</v>
      </c>
      <c r="D6007" s="2" t="str">
        <f>_xlfn.XLOOKUP(
  C6007,
  'Recruiter Data'!A:A,
  'Recruiter Data'!B:B,
  "Unknown"
)</f>
        <v>N America</v>
      </c>
      <c r="E6007" t="s">
        <v>18</v>
      </c>
      <c r="F6007" t="str">
        <f t="shared" si="280"/>
        <v>Application Review</v>
      </c>
      <c r="G6007" s="1">
        <v>44662.589513888888</v>
      </c>
      <c r="H6007" t="str">
        <f t="shared" si="281"/>
        <v>2022-04</v>
      </c>
    </row>
    <row r="6008" spans="1:8" x14ac:dyDescent="0.3">
      <c r="A6008" s="2">
        <v>120923843942</v>
      </c>
      <c r="B6008" s="2" t="str">
        <f t="shared" si="279"/>
        <v>120923843942</v>
      </c>
      <c r="C6008" s="2" t="str">
        <f>_xlfn.XLOOKUP(
  B6008,
  'Candidate Data'!A:A,
  'Candidate Data'!B:B,
  "Not Found"
)</f>
        <v>Recruiter1</v>
      </c>
      <c r="D6008" s="2" t="str">
        <f>_xlfn.XLOOKUP(
  C6008,
  'Recruiter Data'!A:A,
  'Recruiter Data'!B:B,
  "Unknown"
)</f>
        <v>N America</v>
      </c>
      <c r="E6008" t="s">
        <v>19</v>
      </c>
      <c r="F6008" t="str">
        <f t="shared" si="280"/>
        <v>Phone Screen</v>
      </c>
      <c r="G6008" s="1">
        <v>44662.589513888888</v>
      </c>
      <c r="H6008" t="str">
        <f t="shared" si="281"/>
        <v>2022-04</v>
      </c>
    </row>
    <row r="6009" spans="1:8" x14ac:dyDescent="0.3">
      <c r="A6009" s="2">
        <v>150872041794</v>
      </c>
      <c r="B6009" s="2" t="str">
        <f t="shared" si="279"/>
        <v>150872041794</v>
      </c>
      <c r="C6009" s="2" t="str">
        <f>_xlfn.XLOOKUP(
  B6009,
  'Candidate Data'!A:A,
  'Candidate Data'!B:B,
  "Not Found"
)</f>
        <v>Recruiter15</v>
      </c>
      <c r="D6009" s="2" t="str">
        <f>_xlfn.XLOOKUP(
  C6009,
  'Recruiter Data'!A:A,
  'Recruiter Data'!B:B,
  "Unknown"
)</f>
        <v>N America</v>
      </c>
      <c r="E6009" t="s">
        <v>18</v>
      </c>
      <c r="F6009" t="str">
        <f t="shared" si="280"/>
        <v>Application Review</v>
      </c>
      <c r="G6009" s="1">
        <v>44662.606342592589</v>
      </c>
      <c r="H6009" t="str">
        <f t="shared" si="281"/>
        <v>2022-04</v>
      </c>
    </row>
    <row r="6010" spans="1:8" x14ac:dyDescent="0.3">
      <c r="A6010" s="2">
        <v>131925246396</v>
      </c>
      <c r="B6010" s="2" t="str">
        <f t="shared" si="279"/>
        <v>131925246396</v>
      </c>
      <c r="C6010" s="2" t="str">
        <f>_xlfn.XLOOKUP(
  B6010,
  'Candidate Data'!A:A,
  'Candidate Data'!B:B,
  "Not Found"
)</f>
        <v>Recruiter1</v>
      </c>
      <c r="D6010" s="2" t="str">
        <f>_xlfn.XLOOKUP(
  C6010,
  'Recruiter Data'!A:A,
  'Recruiter Data'!B:B,
  "Unknown"
)</f>
        <v>N America</v>
      </c>
      <c r="E6010" t="s">
        <v>18</v>
      </c>
      <c r="F6010" t="str">
        <f t="shared" si="280"/>
        <v>Application Review</v>
      </c>
      <c r="G6010" s="1">
        <v>44662.675983796296</v>
      </c>
      <c r="H6010" t="str">
        <f t="shared" si="281"/>
        <v>2022-04</v>
      </c>
    </row>
    <row r="6011" spans="1:8" x14ac:dyDescent="0.3">
      <c r="A6011" s="2">
        <v>131925246396</v>
      </c>
      <c r="B6011" s="2" t="str">
        <f t="shared" si="279"/>
        <v>131925246396</v>
      </c>
      <c r="C6011" s="2" t="str">
        <f>_xlfn.XLOOKUP(
  B6011,
  'Candidate Data'!A:A,
  'Candidate Data'!B:B,
  "Not Found"
)</f>
        <v>Recruiter1</v>
      </c>
      <c r="D6011" s="2" t="str">
        <f>_xlfn.XLOOKUP(
  C6011,
  'Recruiter Data'!A:A,
  'Recruiter Data'!B:B,
  "Unknown"
)</f>
        <v>N America</v>
      </c>
      <c r="E6011" t="s">
        <v>19</v>
      </c>
      <c r="F6011" t="str">
        <f t="shared" si="280"/>
        <v>Phone Screen</v>
      </c>
      <c r="G6011" s="1">
        <v>44662.675983796296</v>
      </c>
      <c r="H6011" t="str">
        <f t="shared" si="281"/>
        <v>2022-04</v>
      </c>
    </row>
    <row r="6012" spans="1:8" x14ac:dyDescent="0.3">
      <c r="A6012" s="2">
        <v>102613471587</v>
      </c>
      <c r="B6012" s="2" t="str">
        <f t="shared" si="279"/>
        <v>102613471587</v>
      </c>
      <c r="C6012" s="2" t="str">
        <f>_xlfn.XLOOKUP(
  B6012,
  'Candidate Data'!A:A,
  'Candidate Data'!B:B,
  "Not Found"
)</f>
        <v>Recruiter51</v>
      </c>
      <c r="D6012" s="2" t="str">
        <f>_xlfn.XLOOKUP(
  C6012,
  'Recruiter Data'!A:A,
  'Recruiter Data'!B:B,
  "Unknown"
)</f>
        <v>N America</v>
      </c>
      <c r="E6012" t="s">
        <v>18</v>
      </c>
      <c r="F6012" t="str">
        <f t="shared" si="280"/>
        <v>Application Review</v>
      </c>
      <c r="G6012" s="1">
        <v>44662.688993055555</v>
      </c>
      <c r="H6012" t="str">
        <f t="shared" si="281"/>
        <v>2022-04</v>
      </c>
    </row>
    <row r="6013" spans="1:8" x14ac:dyDescent="0.3">
      <c r="A6013" s="2">
        <v>174481357746</v>
      </c>
      <c r="B6013" s="2" t="str">
        <f t="shared" si="279"/>
        <v>174481357746</v>
      </c>
      <c r="C6013" s="2" t="str">
        <f>_xlfn.XLOOKUP(
  B6013,
  'Candidate Data'!A:A,
  'Candidate Data'!B:B,
  "Not Found"
)</f>
        <v>Recruiter11</v>
      </c>
      <c r="D6013" s="2" t="str">
        <f>_xlfn.XLOOKUP(
  C6013,
  'Recruiter Data'!A:A,
  'Recruiter Data'!B:B,
  "Unknown"
)</f>
        <v>N America</v>
      </c>
      <c r="E6013" t="s">
        <v>18</v>
      </c>
      <c r="F6013" t="str">
        <f t="shared" si="280"/>
        <v>Application Review</v>
      </c>
      <c r="G6013" s="1">
        <v>44662.705752314818</v>
      </c>
      <c r="H6013" t="str">
        <f t="shared" si="281"/>
        <v>2022-04</v>
      </c>
    </row>
    <row r="6014" spans="1:8" x14ac:dyDescent="0.3">
      <c r="A6014" s="2">
        <v>174481357746</v>
      </c>
      <c r="B6014" s="2" t="str">
        <f t="shared" si="279"/>
        <v>174481357746</v>
      </c>
      <c r="C6014" s="2" t="str">
        <f>_xlfn.XLOOKUP(
  B6014,
  'Candidate Data'!A:A,
  'Candidate Data'!B:B,
  "Not Found"
)</f>
        <v>Recruiter11</v>
      </c>
      <c r="D6014" s="2" t="str">
        <f>_xlfn.XLOOKUP(
  C6014,
  'Recruiter Data'!A:A,
  'Recruiter Data'!B:B,
  "Unknown"
)</f>
        <v>N America</v>
      </c>
      <c r="E6014" t="s">
        <v>19</v>
      </c>
      <c r="F6014" t="str">
        <f t="shared" si="280"/>
        <v>Phone Screen</v>
      </c>
      <c r="G6014" s="1">
        <v>44662.705752314818</v>
      </c>
      <c r="H6014" t="str">
        <f t="shared" si="281"/>
        <v>2022-04</v>
      </c>
    </row>
    <row r="6015" spans="1:8" x14ac:dyDescent="0.3">
      <c r="A6015" s="2">
        <v>111945031787</v>
      </c>
      <c r="B6015" s="2" t="str">
        <f t="shared" si="279"/>
        <v>111945031787</v>
      </c>
      <c r="C6015" s="2" t="str">
        <f>_xlfn.XLOOKUP(
  B6015,
  'Candidate Data'!A:A,
  'Candidate Data'!B:B,
  "Not Found"
)</f>
        <v>Recruiter10</v>
      </c>
      <c r="D6015" s="2" t="str">
        <f>_xlfn.XLOOKUP(
  C6015,
  'Recruiter Data'!A:A,
  'Recruiter Data'!B:B,
  "Unknown"
)</f>
        <v>N America</v>
      </c>
      <c r="E6015" t="s">
        <v>18</v>
      </c>
      <c r="F6015" t="str">
        <f t="shared" si="280"/>
        <v>Application Review</v>
      </c>
      <c r="G6015" s="1">
        <v>44662.7265162037</v>
      </c>
      <c r="H6015" t="str">
        <f t="shared" si="281"/>
        <v>2022-04</v>
      </c>
    </row>
    <row r="6016" spans="1:8" x14ac:dyDescent="0.3">
      <c r="A6016" s="2">
        <v>177844442497</v>
      </c>
      <c r="B6016" s="2" t="str">
        <f t="shared" si="279"/>
        <v>177844442497</v>
      </c>
      <c r="C6016" s="2" t="str">
        <f>_xlfn.XLOOKUP(
  B6016,
  'Candidate Data'!A:A,
  'Candidate Data'!B:B,
  "Not Found"
)</f>
        <v>Recruiter30</v>
      </c>
      <c r="D6016" s="2" t="str">
        <f>_xlfn.XLOOKUP(
  C6016,
  'Recruiter Data'!A:A,
  'Recruiter Data'!B:B,
  "Unknown"
)</f>
        <v>N America</v>
      </c>
      <c r="E6016" t="s">
        <v>18</v>
      </c>
      <c r="F6016" t="str">
        <f t="shared" si="280"/>
        <v>Application Review</v>
      </c>
      <c r="G6016" s="1">
        <v>44662.729988425926</v>
      </c>
      <c r="H6016" t="str">
        <f t="shared" si="281"/>
        <v>2022-04</v>
      </c>
    </row>
    <row r="6017" spans="1:8" x14ac:dyDescent="0.3">
      <c r="A6017" s="2">
        <v>185139816351</v>
      </c>
      <c r="B6017" s="2" t="str">
        <f t="shared" si="279"/>
        <v>185139816351</v>
      </c>
      <c r="C6017" s="2" t="str">
        <f>_xlfn.XLOOKUP(
  B6017,
  'Candidate Data'!A:A,
  'Candidate Data'!B:B,
  "Not Found"
)</f>
        <v>Recruiter10</v>
      </c>
      <c r="D6017" s="2" t="str">
        <f>_xlfn.XLOOKUP(
  C6017,
  'Recruiter Data'!A:A,
  'Recruiter Data'!B:B,
  "Unknown"
)</f>
        <v>N America</v>
      </c>
      <c r="E6017" t="s">
        <v>18</v>
      </c>
      <c r="F6017" t="str">
        <f t="shared" si="280"/>
        <v>Application Review</v>
      </c>
      <c r="G6017" s="1">
        <v>44667.641817129632</v>
      </c>
      <c r="H6017" t="str">
        <f t="shared" si="281"/>
        <v>2022-04</v>
      </c>
    </row>
    <row r="6018" spans="1:8" x14ac:dyDescent="0.3">
      <c r="A6018" s="2">
        <v>185139816351</v>
      </c>
      <c r="B6018" s="2" t="str">
        <f t="shared" si="279"/>
        <v>185139816351</v>
      </c>
      <c r="C6018" s="2" t="str">
        <f>_xlfn.XLOOKUP(
  B6018,
  'Candidate Data'!A:A,
  'Candidate Data'!B:B,
  "Not Found"
)</f>
        <v>Recruiter10</v>
      </c>
      <c r="D6018" s="2" t="str">
        <f>_xlfn.XLOOKUP(
  C6018,
  'Recruiter Data'!A:A,
  'Recruiter Data'!B:B,
  "Unknown"
)</f>
        <v>N America</v>
      </c>
      <c r="E6018" t="s">
        <v>19</v>
      </c>
      <c r="F6018" t="str">
        <f t="shared" si="280"/>
        <v>Phone Screen</v>
      </c>
      <c r="G6018" s="1">
        <v>44667.641817129632</v>
      </c>
      <c r="H6018" t="str">
        <f t="shared" si="281"/>
        <v>2022-04</v>
      </c>
    </row>
    <row r="6019" spans="1:8" x14ac:dyDescent="0.3">
      <c r="A6019" s="2">
        <v>123209287496</v>
      </c>
      <c r="B6019" s="2" t="str">
        <f t="shared" ref="B6019:B6082" si="282">TEXT(A6019,"0")</f>
        <v>123209287496</v>
      </c>
      <c r="C6019" s="2" t="str">
        <f>_xlfn.XLOOKUP(
  B6019,
  'Candidate Data'!A:A,
  'Candidate Data'!B:B,
  "Not Found"
)</f>
        <v>Recruiter15</v>
      </c>
      <c r="D6019" s="2" t="str">
        <f>_xlfn.XLOOKUP(
  C6019,
  'Recruiter Data'!A:A,
  'Recruiter Data'!B:B,
  "Unknown"
)</f>
        <v>N America</v>
      </c>
      <c r="E6019" t="s">
        <v>18</v>
      </c>
      <c r="F6019" t="str">
        <f t="shared" ref="F6019:F6082" si="283">IF(ISNUMBER(SEARCH("Phone Screen",E6019)),"Phone Screen",
IF(ISNUMBER(SEARCH("Interview #1",E6019)),"Interview #1",
IF(ISNUMBER(SEARCH("Final Interview",E6019)),"Final Interview",
IF(ISNUMBER(SEARCH("Next Steps",E6019)),"Next Steps",
IF(ISNUMBER(SEARCH("Diligence",E6019)),"Diligence",
IF(ISNUMBER(SEARCH("Waitlist",E6019)),"Waitlist",
"Application Review"))))))</f>
        <v>Application Review</v>
      </c>
      <c r="G6019" s="1">
        <v>44668.678379629629</v>
      </c>
      <c r="H6019" t="str">
        <f t="shared" ref="H6019:H6082" si="284">TEXT(G6019,"yyyy-mm")</f>
        <v>2022-04</v>
      </c>
    </row>
    <row r="6020" spans="1:8" x14ac:dyDescent="0.3">
      <c r="A6020" s="2">
        <v>123209287496</v>
      </c>
      <c r="B6020" s="2" t="str">
        <f t="shared" si="282"/>
        <v>123209287496</v>
      </c>
      <c r="C6020" s="2" t="str">
        <f>_xlfn.XLOOKUP(
  B6020,
  'Candidate Data'!A:A,
  'Candidate Data'!B:B,
  "Not Found"
)</f>
        <v>Recruiter15</v>
      </c>
      <c r="D6020" s="2" t="str">
        <f>_xlfn.XLOOKUP(
  C6020,
  'Recruiter Data'!A:A,
  'Recruiter Data'!B:B,
  "Unknown"
)</f>
        <v>N America</v>
      </c>
      <c r="E6020" t="s">
        <v>19</v>
      </c>
      <c r="F6020" t="str">
        <f t="shared" si="283"/>
        <v>Phone Screen</v>
      </c>
      <c r="G6020" s="1">
        <v>44668.678379629629</v>
      </c>
      <c r="H6020" t="str">
        <f t="shared" si="284"/>
        <v>2022-04</v>
      </c>
    </row>
    <row r="6021" spans="1:8" x14ac:dyDescent="0.3">
      <c r="A6021" s="2">
        <v>126218856902</v>
      </c>
      <c r="B6021" s="2" t="str">
        <f t="shared" si="282"/>
        <v>126218856902</v>
      </c>
      <c r="C6021" s="2" t="str">
        <f>_xlfn.XLOOKUP(
  B6021,
  'Candidate Data'!A:A,
  'Candidate Data'!B:B,
  "Not Found"
)</f>
        <v>Recruiter6</v>
      </c>
      <c r="D6021" s="2" t="str">
        <f>_xlfn.XLOOKUP(
  C6021,
  'Recruiter Data'!A:A,
  'Recruiter Data'!B:B,
  "Unknown"
)</f>
        <v>N America</v>
      </c>
      <c r="E6021" t="s">
        <v>18</v>
      </c>
      <c r="F6021" t="str">
        <f t="shared" si="283"/>
        <v>Application Review</v>
      </c>
      <c r="G6021" s="1">
        <v>44662.764699074076</v>
      </c>
      <c r="H6021" t="str">
        <f t="shared" si="284"/>
        <v>2022-04</v>
      </c>
    </row>
    <row r="6022" spans="1:8" x14ac:dyDescent="0.3">
      <c r="A6022" s="2">
        <v>186764435704</v>
      </c>
      <c r="B6022" s="2" t="str">
        <f t="shared" si="282"/>
        <v>186764435704</v>
      </c>
      <c r="C6022" s="2" t="str">
        <f>_xlfn.XLOOKUP(
  B6022,
  'Candidate Data'!A:A,
  'Candidate Data'!B:B,
  "Not Found"
)</f>
        <v>Recruiter11</v>
      </c>
      <c r="D6022" s="2" t="str">
        <f>_xlfn.XLOOKUP(
  C6022,
  'Recruiter Data'!A:A,
  'Recruiter Data'!B:B,
  "Unknown"
)</f>
        <v>N America</v>
      </c>
      <c r="E6022" t="s">
        <v>18</v>
      </c>
      <c r="F6022" t="str">
        <f t="shared" si="283"/>
        <v>Application Review</v>
      </c>
      <c r="G6022" s="1">
        <v>44662.764780092592</v>
      </c>
      <c r="H6022" t="str">
        <f t="shared" si="284"/>
        <v>2022-04</v>
      </c>
    </row>
    <row r="6023" spans="1:8" x14ac:dyDescent="0.3">
      <c r="A6023" s="2">
        <v>186764435704</v>
      </c>
      <c r="B6023" s="2" t="str">
        <f t="shared" si="282"/>
        <v>186764435704</v>
      </c>
      <c r="C6023" s="2" t="str">
        <f>_xlfn.XLOOKUP(
  B6023,
  'Candidate Data'!A:A,
  'Candidate Data'!B:B,
  "Not Found"
)</f>
        <v>Recruiter11</v>
      </c>
      <c r="D6023" s="2" t="str">
        <f>_xlfn.XLOOKUP(
  C6023,
  'Recruiter Data'!A:A,
  'Recruiter Data'!B:B,
  "Unknown"
)</f>
        <v>N America</v>
      </c>
      <c r="E6023" t="s">
        <v>20</v>
      </c>
      <c r="F6023" t="str">
        <f t="shared" si="283"/>
        <v>Interview #1</v>
      </c>
      <c r="G6023" s="1">
        <v>44674.643067129633</v>
      </c>
      <c r="H6023" t="str">
        <f t="shared" si="284"/>
        <v>2022-04</v>
      </c>
    </row>
    <row r="6024" spans="1:8" x14ac:dyDescent="0.3">
      <c r="A6024" s="2">
        <v>186764435704</v>
      </c>
      <c r="B6024" s="2" t="str">
        <f t="shared" si="282"/>
        <v>186764435704</v>
      </c>
      <c r="C6024" s="2" t="str">
        <f>_xlfn.XLOOKUP(
  B6024,
  'Candidate Data'!A:A,
  'Candidate Data'!B:B,
  "Not Found"
)</f>
        <v>Recruiter11</v>
      </c>
      <c r="D6024" s="2" t="str">
        <f>_xlfn.XLOOKUP(
  C6024,
  'Recruiter Data'!A:A,
  'Recruiter Data'!B:B,
  "Unknown"
)</f>
        <v>N America</v>
      </c>
      <c r="E6024" t="s">
        <v>19</v>
      </c>
      <c r="F6024" t="str">
        <f t="shared" si="283"/>
        <v>Phone Screen</v>
      </c>
      <c r="G6024" s="1">
        <v>44662.839791666665</v>
      </c>
      <c r="H6024" t="str">
        <f t="shared" si="284"/>
        <v>2022-04</v>
      </c>
    </row>
    <row r="6025" spans="1:8" x14ac:dyDescent="0.3">
      <c r="A6025" s="2">
        <v>136810436908</v>
      </c>
      <c r="B6025" s="2" t="str">
        <f t="shared" si="282"/>
        <v>136810436908</v>
      </c>
      <c r="C6025" s="2" t="str">
        <f>_xlfn.XLOOKUP(
  B6025,
  'Candidate Data'!A:A,
  'Candidate Data'!B:B,
  "Not Found"
)</f>
        <v>Recruiter10</v>
      </c>
      <c r="D6025" s="2" t="str">
        <f>_xlfn.XLOOKUP(
  C6025,
  'Recruiter Data'!A:A,
  'Recruiter Data'!B:B,
  "Unknown"
)</f>
        <v>N America</v>
      </c>
      <c r="E6025" t="s">
        <v>18</v>
      </c>
      <c r="F6025" t="str">
        <f t="shared" si="283"/>
        <v>Application Review</v>
      </c>
      <c r="G6025" s="1">
        <v>44662.766932870371</v>
      </c>
      <c r="H6025" t="str">
        <f t="shared" si="284"/>
        <v>2022-04</v>
      </c>
    </row>
    <row r="6026" spans="1:8" x14ac:dyDescent="0.3">
      <c r="A6026" s="2">
        <v>136810436908</v>
      </c>
      <c r="B6026" s="2" t="str">
        <f t="shared" si="282"/>
        <v>136810436908</v>
      </c>
      <c r="C6026" s="2" t="str">
        <f>_xlfn.XLOOKUP(
  B6026,
  'Candidate Data'!A:A,
  'Candidate Data'!B:B,
  "Not Found"
)</f>
        <v>Recruiter10</v>
      </c>
      <c r="D6026" s="2" t="str">
        <f>_xlfn.XLOOKUP(
  C6026,
  'Recruiter Data'!A:A,
  'Recruiter Data'!B:B,
  "Unknown"
)</f>
        <v>N America</v>
      </c>
      <c r="E6026" t="s">
        <v>19</v>
      </c>
      <c r="F6026" t="str">
        <f t="shared" si="283"/>
        <v>Phone Screen</v>
      </c>
      <c r="G6026" s="1">
        <v>44672.600011574075</v>
      </c>
      <c r="H6026" t="str">
        <f t="shared" si="284"/>
        <v>2022-04</v>
      </c>
    </row>
    <row r="6027" spans="1:8" x14ac:dyDescent="0.3">
      <c r="A6027" s="2">
        <v>156907855933</v>
      </c>
      <c r="B6027" s="2" t="str">
        <f t="shared" si="282"/>
        <v>156907855933</v>
      </c>
      <c r="C6027" s="2" t="str">
        <f>_xlfn.XLOOKUP(
  B6027,
  'Candidate Data'!A:A,
  'Candidate Data'!B:B,
  "Not Found"
)</f>
        <v>Recruiter5</v>
      </c>
      <c r="D6027" s="2" t="str">
        <f>_xlfn.XLOOKUP(
  C6027,
  'Recruiter Data'!A:A,
  'Recruiter Data'!B:B,
  "Unknown"
)</f>
        <v>Europe</v>
      </c>
      <c r="E6027" t="s">
        <v>18</v>
      </c>
      <c r="F6027" t="str">
        <f t="shared" si="283"/>
        <v>Application Review</v>
      </c>
      <c r="G6027" s="1">
        <v>44662.775138888886</v>
      </c>
      <c r="H6027" t="str">
        <f t="shared" si="284"/>
        <v>2022-04</v>
      </c>
    </row>
    <row r="6028" spans="1:8" x14ac:dyDescent="0.3">
      <c r="A6028" s="2">
        <v>156907855933</v>
      </c>
      <c r="B6028" s="2" t="str">
        <f t="shared" si="282"/>
        <v>156907855933</v>
      </c>
      <c r="C6028" s="2" t="str">
        <f>_xlfn.XLOOKUP(
  B6028,
  'Candidate Data'!A:A,
  'Candidate Data'!B:B,
  "Not Found"
)</f>
        <v>Recruiter5</v>
      </c>
      <c r="D6028" s="2" t="str">
        <f>_xlfn.XLOOKUP(
  C6028,
  'Recruiter Data'!A:A,
  'Recruiter Data'!B:B,
  "Unknown"
)</f>
        <v>Europe</v>
      </c>
      <c r="E6028" t="s">
        <v>22</v>
      </c>
      <c r="F6028" t="str">
        <f t="shared" si="283"/>
        <v>Final Interview</v>
      </c>
      <c r="G6028" s="1">
        <v>44681.629895833335</v>
      </c>
      <c r="H6028" t="str">
        <f t="shared" si="284"/>
        <v>2022-04</v>
      </c>
    </row>
    <row r="6029" spans="1:8" x14ac:dyDescent="0.3">
      <c r="A6029" s="2">
        <v>156907855933</v>
      </c>
      <c r="B6029" s="2" t="str">
        <f t="shared" si="282"/>
        <v>156907855933</v>
      </c>
      <c r="C6029" s="2" t="str">
        <f>_xlfn.XLOOKUP(
  B6029,
  'Candidate Data'!A:A,
  'Candidate Data'!B:B,
  "Not Found"
)</f>
        <v>Recruiter5</v>
      </c>
      <c r="D6029" s="2" t="str">
        <f>_xlfn.XLOOKUP(
  C6029,
  'Recruiter Data'!A:A,
  'Recruiter Data'!B:B,
  "Unknown"
)</f>
        <v>Europe</v>
      </c>
      <c r="E6029" t="s">
        <v>20</v>
      </c>
      <c r="F6029" t="str">
        <f t="shared" si="283"/>
        <v>Interview #1</v>
      </c>
      <c r="G6029" s="1">
        <v>44669.602916666663</v>
      </c>
      <c r="H6029" t="str">
        <f t="shared" si="284"/>
        <v>2022-04</v>
      </c>
    </row>
    <row r="6030" spans="1:8" x14ac:dyDescent="0.3">
      <c r="A6030" s="2">
        <v>156907855933</v>
      </c>
      <c r="B6030" s="2" t="str">
        <f t="shared" si="282"/>
        <v>156907855933</v>
      </c>
      <c r="C6030" s="2" t="str">
        <f>_xlfn.XLOOKUP(
  B6030,
  'Candidate Data'!A:A,
  'Candidate Data'!B:B,
  "Not Found"
)</f>
        <v>Recruiter5</v>
      </c>
      <c r="D6030" s="2" t="str">
        <f>_xlfn.XLOOKUP(
  C6030,
  'Recruiter Data'!A:A,
  'Recruiter Data'!B:B,
  "Unknown"
)</f>
        <v>Europe</v>
      </c>
      <c r="E6030" t="s">
        <v>23</v>
      </c>
      <c r="F6030" t="str">
        <f t="shared" si="283"/>
        <v>Next Steps</v>
      </c>
      <c r="G6030" s="1">
        <v>44681.629895833335</v>
      </c>
      <c r="H6030" t="str">
        <f t="shared" si="284"/>
        <v>2022-04</v>
      </c>
    </row>
    <row r="6031" spans="1:8" x14ac:dyDescent="0.3">
      <c r="A6031" s="2">
        <v>156907855933</v>
      </c>
      <c r="B6031" s="2" t="str">
        <f t="shared" si="282"/>
        <v>156907855933</v>
      </c>
      <c r="C6031" s="2" t="str">
        <f>_xlfn.XLOOKUP(
  B6031,
  'Candidate Data'!A:A,
  'Candidate Data'!B:B,
  "Not Found"
)</f>
        <v>Recruiter5</v>
      </c>
      <c r="D6031" s="2" t="str">
        <f>_xlfn.XLOOKUP(
  C6031,
  'Recruiter Data'!A:A,
  'Recruiter Data'!B:B,
  "Unknown"
)</f>
        <v>Europe</v>
      </c>
      <c r="E6031" t="s">
        <v>19</v>
      </c>
      <c r="F6031" t="str">
        <f t="shared" si="283"/>
        <v>Phone Screen</v>
      </c>
      <c r="G6031" s="1">
        <v>44665.570092592592</v>
      </c>
      <c r="H6031" t="str">
        <f t="shared" si="284"/>
        <v>2022-04</v>
      </c>
    </row>
    <row r="6032" spans="1:8" x14ac:dyDescent="0.3">
      <c r="A6032" s="2">
        <v>136390697756</v>
      </c>
      <c r="B6032" s="2" t="str">
        <f t="shared" si="282"/>
        <v>136390697756</v>
      </c>
      <c r="C6032" s="2" t="str">
        <f>_xlfn.XLOOKUP(
  B6032,
  'Candidate Data'!A:A,
  'Candidate Data'!B:B,
  "Not Found"
)</f>
        <v>Recruiter10</v>
      </c>
      <c r="D6032" s="2" t="str">
        <f>_xlfn.XLOOKUP(
  C6032,
  'Recruiter Data'!A:A,
  'Recruiter Data'!B:B,
  "Unknown"
)</f>
        <v>N America</v>
      </c>
      <c r="E6032" t="s">
        <v>18</v>
      </c>
      <c r="F6032" t="str">
        <f t="shared" si="283"/>
        <v>Application Review</v>
      </c>
      <c r="G6032" s="1">
        <v>44662.811967592592</v>
      </c>
      <c r="H6032" t="str">
        <f t="shared" si="284"/>
        <v>2022-04</v>
      </c>
    </row>
    <row r="6033" spans="1:8" x14ac:dyDescent="0.3">
      <c r="A6033" s="2">
        <v>136390697756</v>
      </c>
      <c r="B6033" s="2" t="str">
        <f t="shared" si="282"/>
        <v>136390697756</v>
      </c>
      <c r="C6033" s="2" t="str">
        <f>_xlfn.XLOOKUP(
  B6033,
  'Candidate Data'!A:A,
  'Candidate Data'!B:B,
  "Not Found"
)</f>
        <v>Recruiter10</v>
      </c>
      <c r="D6033" s="2" t="str">
        <f>_xlfn.XLOOKUP(
  C6033,
  'Recruiter Data'!A:A,
  'Recruiter Data'!B:B,
  "Unknown"
)</f>
        <v>N America</v>
      </c>
      <c r="E6033" t="s">
        <v>19</v>
      </c>
      <c r="F6033" t="str">
        <f t="shared" si="283"/>
        <v>Phone Screen</v>
      </c>
      <c r="G6033" s="1">
        <v>44665.536481481482</v>
      </c>
      <c r="H6033" t="str">
        <f t="shared" si="284"/>
        <v>2022-04</v>
      </c>
    </row>
    <row r="6034" spans="1:8" x14ac:dyDescent="0.3">
      <c r="A6034" s="2">
        <v>130783630701</v>
      </c>
      <c r="B6034" s="2" t="str">
        <f t="shared" si="282"/>
        <v>130783630701</v>
      </c>
      <c r="C6034" s="2" t="str">
        <f>_xlfn.XLOOKUP(
  B6034,
  'Candidate Data'!A:A,
  'Candidate Data'!B:B,
  "Not Found"
)</f>
        <v>Recruiter3</v>
      </c>
      <c r="D6034" s="2" t="str">
        <f>_xlfn.XLOOKUP(
  C6034,
  'Recruiter Data'!A:A,
  'Recruiter Data'!B:B,
  "Unknown"
)</f>
        <v>N America</v>
      </c>
      <c r="E6034" t="s">
        <v>18</v>
      </c>
      <c r="F6034" t="str">
        <f t="shared" si="283"/>
        <v>Application Review</v>
      </c>
      <c r="G6034" s="1">
        <v>44662.816724537035</v>
      </c>
      <c r="H6034" t="str">
        <f t="shared" si="284"/>
        <v>2022-04</v>
      </c>
    </row>
    <row r="6035" spans="1:8" x14ac:dyDescent="0.3">
      <c r="A6035" s="2">
        <v>108808496953</v>
      </c>
      <c r="B6035" s="2" t="str">
        <f t="shared" si="282"/>
        <v>108808496953</v>
      </c>
      <c r="C6035" s="2" t="str">
        <f>_xlfn.XLOOKUP(
  B6035,
  'Candidate Data'!A:A,
  'Candidate Data'!B:B,
  "Not Found"
)</f>
        <v>Recruiter2</v>
      </c>
      <c r="D6035" s="2" t="str">
        <f>_xlfn.XLOOKUP(
  C6035,
  'Recruiter Data'!A:A,
  'Recruiter Data'!B:B,
  "Unknown"
)</f>
        <v>N America</v>
      </c>
      <c r="E6035" t="s">
        <v>18</v>
      </c>
      <c r="F6035" t="str">
        <f t="shared" si="283"/>
        <v>Application Review</v>
      </c>
      <c r="G6035" s="1">
        <v>44662.837118055555</v>
      </c>
      <c r="H6035" t="str">
        <f t="shared" si="284"/>
        <v>2022-04</v>
      </c>
    </row>
    <row r="6036" spans="1:8" x14ac:dyDescent="0.3">
      <c r="A6036" s="2">
        <v>108808496953</v>
      </c>
      <c r="B6036" s="2" t="str">
        <f t="shared" si="282"/>
        <v>108808496953</v>
      </c>
      <c r="C6036" s="2" t="str">
        <f>_xlfn.XLOOKUP(
  B6036,
  'Candidate Data'!A:A,
  'Candidate Data'!B:B,
  "Not Found"
)</f>
        <v>Recruiter2</v>
      </c>
      <c r="D6036" s="2" t="str">
        <f>_xlfn.XLOOKUP(
  C6036,
  'Recruiter Data'!A:A,
  'Recruiter Data'!B:B,
  "Unknown"
)</f>
        <v>N America</v>
      </c>
      <c r="E6036" t="s">
        <v>20</v>
      </c>
      <c r="F6036" t="str">
        <f t="shared" si="283"/>
        <v>Interview #1</v>
      </c>
      <c r="G6036" s="1">
        <v>44662.838414351849</v>
      </c>
      <c r="H6036" t="str">
        <f t="shared" si="284"/>
        <v>2022-04</v>
      </c>
    </row>
    <row r="6037" spans="1:8" x14ac:dyDescent="0.3">
      <c r="A6037" s="2">
        <v>108808496953</v>
      </c>
      <c r="B6037" s="2" t="str">
        <f t="shared" si="282"/>
        <v>108808496953</v>
      </c>
      <c r="C6037" s="2" t="str">
        <f>_xlfn.XLOOKUP(
  B6037,
  'Candidate Data'!A:A,
  'Candidate Data'!B:B,
  "Not Found"
)</f>
        <v>Recruiter2</v>
      </c>
      <c r="D6037" s="2" t="str">
        <f>_xlfn.XLOOKUP(
  C6037,
  'Recruiter Data'!A:A,
  'Recruiter Data'!B:B,
  "Unknown"
)</f>
        <v>N America</v>
      </c>
      <c r="E6037" t="s">
        <v>19</v>
      </c>
      <c r="F6037" t="str">
        <f t="shared" si="283"/>
        <v>Phone Screen</v>
      </c>
      <c r="G6037" s="1">
        <v>44662.837118055555</v>
      </c>
      <c r="H6037" t="str">
        <f t="shared" si="284"/>
        <v>2022-04</v>
      </c>
    </row>
    <row r="6038" spans="1:8" x14ac:dyDescent="0.3">
      <c r="A6038" s="2">
        <v>107257520395</v>
      </c>
      <c r="B6038" s="2" t="str">
        <f t="shared" si="282"/>
        <v>107257520395</v>
      </c>
      <c r="C6038" s="2" t="str">
        <f>_xlfn.XLOOKUP(
  B6038,
  'Candidate Data'!A:A,
  'Candidate Data'!B:B,
  "Not Found"
)</f>
        <v>Recruiter2</v>
      </c>
      <c r="D6038" s="2" t="str">
        <f>_xlfn.XLOOKUP(
  C6038,
  'Recruiter Data'!A:A,
  'Recruiter Data'!B:B,
  "Unknown"
)</f>
        <v>N America</v>
      </c>
      <c r="E6038" t="s">
        <v>18</v>
      </c>
      <c r="F6038" t="str">
        <f t="shared" si="283"/>
        <v>Application Review</v>
      </c>
      <c r="G6038" s="1">
        <v>44662.867210648146</v>
      </c>
      <c r="H6038" t="str">
        <f t="shared" si="284"/>
        <v>2022-04</v>
      </c>
    </row>
    <row r="6039" spans="1:8" x14ac:dyDescent="0.3">
      <c r="A6039" s="2">
        <v>107257520395</v>
      </c>
      <c r="B6039" s="2" t="str">
        <f t="shared" si="282"/>
        <v>107257520395</v>
      </c>
      <c r="C6039" s="2" t="str">
        <f>_xlfn.XLOOKUP(
  B6039,
  'Candidate Data'!A:A,
  'Candidate Data'!B:B,
  "Not Found"
)</f>
        <v>Recruiter2</v>
      </c>
      <c r="D6039" s="2" t="str">
        <f>_xlfn.XLOOKUP(
  C6039,
  'Recruiter Data'!A:A,
  'Recruiter Data'!B:B,
  "Unknown"
)</f>
        <v>N America</v>
      </c>
      <c r="E6039" t="s">
        <v>21</v>
      </c>
      <c r="F6039" t="str">
        <f t="shared" si="283"/>
        <v>Diligence</v>
      </c>
      <c r="G6039" s="1">
        <v>44667.852870370371</v>
      </c>
      <c r="H6039" t="str">
        <f t="shared" si="284"/>
        <v>2022-04</v>
      </c>
    </row>
    <row r="6040" spans="1:8" x14ac:dyDescent="0.3">
      <c r="A6040" s="2">
        <v>107257520395</v>
      </c>
      <c r="B6040" s="2" t="str">
        <f t="shared" si="282"/>
        <v>107257520395</v>
      </c>
      <c r="C6040" s="2" t="str">
        <f>_xlfn.XLOOKUP(
  B6040,
  'Candidate Data'!A:A,
  'Candidate Data'!B:B,
  "Not Found"
)</f>
        <v>Recruiter2</v>
      </c>
      <c r="D6040" s="2" t="str">
        <f>_xlfn.XLOOKUP(
  C6040,
  'Recruiter Data'!A:A,
  'Recruiter Data'!B:B,
  "Unknown"
)</f>
        <v>N America</v>
      </c>
      <c r="E6040" t="s">
        <v>22</v>
      </c>
      <c r="F6040" t="str">
        <f t="shared" si="283"/>
        <v>Final Interview</v>
      </c>
      <c r="G6040" s="1">
        <v>44667.852870370371</v>
      </c>
      <c r="H6040" t="str">
        <f t="shared" si="284"/>
        <v>2022-04</v>
      </c>
    </row>
    <row r="6041" spans="1:8" x14ac:dyDescent="0.3">
      <c r="A6041" s="2">
        <v>107257520395</v>
      </c>
      <c r="B6041" s="2" t="str">
        <f t="shared" si="282"/>
        <v>107257520395</v>
      </c>
      <c r="C6041" s="2" t="str">
        <f>_xlfn.XLOOKUP(
  B6041,
  'Candidate Data'!A:A,
  'Candidate Data'!B:B,
  "Not Found"
)</f>
        <v>Recruiter2</v>
      </c>
      <c r="D6041" s="2" t="str">
        <f>_xlfn.XLOOKUP(
  C6041,
  'Recruiter Data'!A:A,
  'Recruiter Data'!B:B,
  "Unknown"
)</f>
        <v>N America</v>
      </c>
      <c r="E6041" t="s">
        <v>20</v>
      </c>
      <c r="F6041" t="str">
        <f t="shared" si="283"/>
        <v>Interview #1</v>
      </c>
      <c r="G6041" s="1">
        <v>44662.867210648146</v>
      </c>
      <c r="H6041" t="str">
        <f t="shared" si="284"/>
        <v>2022-04</v>
      </c>
    </row>
    <row r="6042" spans="1:8" x14ac:dyDescent="0.3">
      <c r="A6042" s="2">
        <v>107257520395</v>
      </c>
      <c r="B6042" s="2" t="str">
        <f t="shared" si="282"/>
        <v>107257520395</v>
      </c>
      <c r="C6042" s="2" t="str">
        <f>_xlfn.XLOOKUP(
  B6042,
  'Candidate Data'!A:A,
  'Candidate Data'!B:B,
  "Not Found"
)</f>
        <v>Recruiter2</v>
      </c>
      <c r="D6042" s="2" t="str">
        <f>_xlfn.XLOOKUP(
  C6042,
  'Recruiter Data'!A:A,
  'Recruiter Data'!B:B,
  "Unknown"
)</f>
        <v>N America</v>
      </c>
      <c r="E6042" t="s">
        <v>23</v>
      </c>
      <c r="F6042" t="str">
        <f t="shared" si="283"/>
        <v>Next Steps</v>
      </c>
      <c r="G6042" s="1">
        <v>44667.852870370371</v>
      </c>
      <c r="H6042" t="str">
        <f t="shared" si="284"/>
        <v>2022-04</v>
      </c>
    </row>
    <row r="6043" spans="1:8" x14ac:dyDescent="0.3">
      <c r="A6043" s="2">
        <v>107257520395</v>
      </c>
      <c r="B6043" s="2" t="str">
        <f t="shared" si="282"/>
        <v>107257520395</v>
      </c>
      <c r="C6043" s="2" t="str">
        <f>_xlfn.XLOOKUP(
  B6043,
  'Candidate Data'!A:A,
  'Candidate Data'!B:B,
  "Not Found"
)</f>
        <v>Recruiter2</v>
      </c>
      <c r="D6043" s="2" t="str">
        <f>_xlfn.XLOOKUP(
  C6043,
  'Recruiter Data'!A:A,
  'Recruiter Data'!B:B,
  "Unknown"
)</f>
        <v>N America</v>
      </c>
      <c r="E6043" t="s">
        <v>19</v>
      </c>
      <c r="F6043" t="str">
        <f t="shared" si="283"/>
        <v>Phone Screen</v>
      </c>
      <c r="G6043" s="1">
        <v>44662.867210648146</v>
      </c>
      <c r="H6043" t="str">
        <f t="shared" si="284"/>
        <v>2022-04</v>
      </c>
    </row>
    <row r="6044" spans="1:8" x14ac:dyDescent="0.3">
      <c r="A6044" s="2">
        <v>103836639807</v>
      </c>
      <c r="B6044" s="2" t="str">
        <f t="shared" si="282"/>
        <v>103836639807</v>
      </c>
      <c r="C6044" s="2" t="str">
        <f>_xlfn.XLOOKUP(
  B6044,
  'Candidate Data'!A:A,
  'Candidate Data'!B:B,
  "Not Found"
)</f>
        <v>Recruiter15</v>
      </c>
      <c r="D6044" s="2" t="str">
        <f>_xlfn.XLOOKUP(
  C6044,
  'Recruiter Data'!A:A,
  'Recruiter Data'!B:B,
  "Unknown"
)</f>
        <v>N America</v>
      </c>
      <c r="E6044" t="s">
        <v>18</v>
      </c>
      <c r="F6044" t="str">
        <f t="shared" si="283"/>
        <v>Application Review</v>
      </c>
      <c r="G6044" s="1">
        <v>44668.673946759256</v>
      </c>
      <c r="H6044" t="str">
        <f t="shared" si="284"/>
        <v>2022-04</v>
      </c>
    </row>
    <row r="6045" spans="1:8" x14ac:dyDescent="0.3">
      <c r="A6045" s="2">
        <v>103836639807</v>
      </c>
      <c r="B6045" s="2" t="str">
        <f t="shared" si="282"/>
        <v>103836639807</v>
      </c>
      <c r="C6045" s="2" t="str">
        <f>_xlfn.XLOOKUP(
  B6045,
  'Candidate Data'!A:A,
  'Candidate Data'!B:B,
  "Not Found"
)</f>
        <v>Recruiter15</v>
      </c>
      <c r="D6045" s="2" t="str">
        <f>_xlfn.XLOOKUP(
  C6045,
  'Recruiter Data'!A:A,
  'Recruiter Data'!B:B,
  "Unknown"
)</f>
        <v>N America</v>
      </c>
      <c r="E6045" t="s">
        <v>19</v>
      </c>
      <c r="F6045" t="str">
        <f t="shared" si="283"/>
        <v>Phone Screen</v>
      </c>
      <c r="G6045" s="1">
        <v>44668.673946759256</v>
      </c>
      <c r="H6045" t="str">
        <f t="shared" si="284"/>
        <v>2022-04</v>
      </c>
    </row>
    <row r="6046" spans="1:8" x14ac:dyDescent="0.3">
      <c r="A6046" s="2">
        <v>125773333495</v>
      </c>
      <c r="B6046" s="2" t="str">
        <f t="shared" si="282"/>
        <v>125773333495</v>
      </c>
      <c r="C6046" s="2" t="str">
        <f>_xlfn.XLOOKUP(
  B6046,
  'Candidate Data'!A:A,
  'Candidate Data'!B:B,
  "Not Found"
)</f>
        <v>Recruiter11</v>
      </c>
      <c r="D6046" s="2" t="str">
        <f>_xlfn.XLOOKUP(
  C6046,
  'Recruiter Data'!A:A,
  'Recruiter Data'!B:B,
  "Unknown"
)</f>
        <v>N America</v>
      </c>
      <c r="E6046" t="s">
        <v>18</v>
      </c>
      <c r="F6046" t="str">
        <f t="shared" si="283"/>
        <v>Application Review</v>
      </c>
      <c r="G6046" s="1">
        <v>44662.879490740743</v>
      </c>
      <c r="H6046" t="str">
        <f t="shared" si="284"/>
        <v>2022-04</v>
      </c>
    </row>
    <row r="6047" spans="1:8" x14ac:dyDescent="0.3">
      <c r="A6047" s="2">
        <v>125773333495</v>
      </c>
      <c r="B6047" s="2" t="str">
        <f t="shared" si="282"/>
        <v>125773333495</v>
      </c>
      <c r="C6047" s="2" t="str">
        <f>_xlfn.XLOOKUP(
  B6047,
  'Candidate Data'!A:A,
  'Candidate Data'!B:B,
  "Not Found"
)</f>
        <v>Recruiter11</v>
      </c>
      <c r="D6047" s="2" t="str">
        <f>_xlfn.XLOOKUP(
  C6047,
  'Recruiter Data'!A:A,
  'Recruiter Data'!B:B,
  "Unknown"
)</f>
        <v>N America</v>
      </c>
      <c r="E6047" t="s">
        <v>19</v>
      </c>
      <c r="F6047" t="str">
        <f t="shared" si="283"/>
        <v>Phone Screen</v>
      </c>
      <c r="G6047" s="1">
        <v>44662.879490740743</v>
      </c>
      <c r="H6047" t="str">
        <f t="shared" si="284"/>
        <v>2022-04</v>
      </c>
    </row>
    <row r="6048" spans="1:8" x14ac:dyDescent="0.3">
      <c r="A6048" s="2">
        <v>136933919749</v>
      </c>
      <c r="B6048" s="2" t="str">
        <f t="shared" si="282"/>
        <v>136933919749</v>
      </c>
      <c r="C6048" s="2" t="str">
        <f>_xlfn.XLOOKUP(
  B6048,
  'Candidate Data'!A:A,
  'Candidate Data'!B:B,
  "Not Found"
)</f>
        <v>Recruiter15</v>
      </c>
      <c r="D6048" s="2" t="str">
        <f>_xlfn.XLOOKUP(
  C6048,
  'Recruiter Data'!A:A,
  'Recruiter Data'!B:B,
  "Unknown"
)</f>
        <v>N America</v>
      </c>
      <c r="E6048" t="s">
        <v>18</v>
      </c>
      <c r="F6048" t="str">
        <f t="shared" si="283"/>
        <v>Application Review</v>
      </c>
      <c r="G6048" s="1">
        <v>44662.986226851855</v>
      </c>
      <c r="H6048" t="str">
        <f t="shared" si="284"/>
        <v>2022-04</v>
      </c>
    </row>
    <row r="6049" spans="1:8" x14ac:dyDescent="0.3">
      <c r="A6049" s="2">
        <v>136933919749</v>
      </c>
      <c r="B6049" s="2" t="str">
        <f t="shared" si="282"/>
        <v>136933919749</v>
      </c>
      <c r="C6049" s="2" t="str">
        <f>_xlfn.XLOOKUP(
  B6049,
  'Candidate Data'!A:A,
  'Candidate Data'!B:B,
  "Not Found"
)</f>
        <v>Recruiter15</v>
      </c>
      <c r="D6049" s="2" t="str">
        <f>_xlfn.XLOOKUP(
  C6049,
  'Recruiter Data'!A:A,
  'Recruiter Data'!B:B,
  "Unknown"
)</f>
        <v>N America</v>
      </c>
      <c r="E6049" t="s">
        <v>18</v>
      </c>
      <c r="F6049" t="str">
        <f t="shared" si="283"/>
        <v>Application Review</v>
      </c>
      <c r="G6049" s="1">
        <v>44662.988993055558</v>
      </c>
      <c r="H6049" t="str">
        <f t="shared" si="284"/>
        <v>2022-04</v>
      </c>
    </row>
    <row r="6050" spans="1:8" x14ac:dyDescent="0.3">
      <c r="A6050" s="2">
        <v>136933919749</v>
      </c>
      <c r="B6050" s="2" t="str">
        <f t="shared" si="282"/>
        <v>136933919749</v>
      </c>
      <c r="C6050" s="2" t="str">
        <f>_xlfn.XLOOKUP(
  B6050,
  'Candidate Data'!A:A,
  'Candidate Data'!B:B,
  "Not Found"
)</f>
        <v>Recruiter15</v>
      </c>
      <c r="D6050" s="2" t="str">
        <f>_xlfn.XLOOKUP(
  C6050,
  'Recruiter Data'!A:A,
  'Recruiter Data'!B:B,
  "Unknown"
)</f>
        <v>N America</v>
      </c>
      <c r="E6050" t="s">
        <v>18</v>
      </c>
      <c r="F6050" t="str">
        <f t="shared" si="283"/>
        <v>Application Review</v>
      </c>
      <c r="G6050" s="1">
        <v>44662.991099537037</v>
      </c>
      <c r="H6050" t="str">
        <f t="shared" si="284"/>
        <v>2022-04</v>
      </c>
    </row>
    <row r="6051" spans="1:8" x14ac:dyDescent="0.3">
      <c r="A6051" s="2">
        <v>106748657043</v>
      </c>
      <c r="B6051" s="2" t="str">
        <f t="shared" si="282"/>
        <v>106748657043</v>
      </c>
      <c r="C6051" s="2" t="str">
        <f>_xlfn.XLOOKUP(
  B6051,
  'Candidate Data'!A:A,
  'Candidate Data'!B:B,
  "Not Found"
)</f>
        <v>Recruiter15</v>
      </c>
      <c r="D6051" s="2" t="str">
        <f>_xlfn.XLOOKUP(
  C6051,
  'Recruiter Data'!A:A,
  'Recruiter Data'!B:B,
  "Unknown"
)</f>
        <v>N America</v>
      </c>
      <c r="E6051" t="s">
        <v>18</v>
      </c>
      <c r="F6051" t="str">
        <f t="shared" si="283"/>
        <v>Application Review</v>
      </c>
      <c r="G6051" s="1">
        <v>44662.988981481481</v>
      </c>
      <c r="H6051" t="str">
        <f t="shared" si="284"/>
        <v>2022-04</v>
      </c>
    </row>
    <row r="6052" spans="1:8" x14ac:dyDescent="0.3">
      <c r="A6052" s="2">
        <v>175348799224</v>
      </c>
      <c r="B6052" s="2" t="str">
        <f t="shared" si="282"/>
        <v>175348799224</v>
      </c>
      <c r="C6052" s="2" t="str">
        <f>_xlfn.XLOOKUP(
  B6052,
  'Candidate Data'!A:A,
  'Candidate Data'!B:B,
  "Not Found"
)</f>
        <v>Recruiter11</v>
      </c>
      <c r="D6052" s="2" t="str">
        <f>_xlfn.XLOOKUP(
  C6052,
  'Recruiter Data'!A:A,
  'Recruiter Data'!B:B,
  "Unknown"
)</f>
        <v>N America</v>
      </c>
      <c r="E6052" t="s">
        <v>18</v>
      </c>
      <c r="F6052" t="str">
        <f t="shared" si="283"/>
        <v>Application Review</v>
      </c>
      <c r="G6052" s="1">
        <v>44663.119479166664</v>
      </c>
      <c r="H6052" t="str">
        <f t="shared" si="284"/>
        <v>2022-04</v>
      </c>
    </row>
    <row r="6053" spans="1:8" x14ac:dyDescent="0.3">
      <c r="A6053" s="2">
        <v>175348799224</v>
      </c>
      <c r="B6053" s="2" t="str">
        <f t="shared" si="282"/>
        <v>175348799224</v>
      </c>
      <c r="C6053" s="2" t="str">
        <f>_xlfn.XLOOKUP(
  B6053,
  'Candidate Data'!A:A,
  'Candidate Data'!B:B,
  "Not Found"
)</f>
        <v>Recruiter11</v>
      </c>
      <c r="D6053" s="2" t="str">
        <f>_xlfn.XLOOKUP(
  C6053,
  'Recruiter Data'!A:A,
  'Recruiter Data'!B:B,
  "Unknown"
)</f>
        <v>N America</v>
      </c>
      <c r="E6053" t="s">
        <v>19</v>
      </c>
      <c r="F6053" t="str">
        <f t="shared" si="283"/>
        <v>Phone Screen</v>
      </c>
      <c r="G6053" s="1">
        <v>44668.835034722222</v>
      </c>
      <c r="H6053" t="str">
        <f t="shared" si="284"/>
        <v>2022-04</v>
      </c>
    </row>
    <row r="6054" spans="1:8" x14ac:dyDescent="0.3">
      <c r="A6054" s="2">
        <v>108204551271</v>
      </c>
      <c r="B6054" s="2" t="str">
        <f t="shared" si="282"/>
        <v>108204551271</v>
      </c>
      <c r="C6054" s="2" t="str">
        <f>_xlfn.XLOOKUP(
  B6054,
  'Candidate Data'!A:A,
  'Candidate Data'!B:B,
  "Not Found"
)</f>
        <v>Recruiter10</v>
      </c>
      <c r="D6054" s="2" t="str">
        <f>_xlfn.XLOOKUP(
  C6054,
  'Recruiter Data'!A:A,
  'Recruiter Data'!B:B,
  "Unknown"
)</f>
        <v>N America</v>
      </c>
      <c r="E6054" t="s">
        <v>18</v>
      </c>
      <c r="F6054" t="str">
        <f t="shared" si="283"/>
        <v>Application Review</v>
      </c>
      <c r="G6054" s="1">
        <v>44663.366724537038</v>
      </c>
      <c r="H6054" t="str">
        <f t="shared" si="284"/>
        <v>2022-04</v>
      </c>
    </row>
    <row r="6055" spans="1:8" x14ac:dyDescent="0.3">
      <c r="A6055" s="2">
        <v>146745328088</v>
      </c>
      <c r="B6055" s="2" t="str">
        <f t="shared" si="282"/>
        <v>146745328088</v>
      </c>
      <c r="C6055" s="2" t="str">
        <f>_xlfn.XLOOKUP(
  B6055,
  'Candidate Data'!A:A,
  'Candidate Data'!B:B,
  "Not Found"
)</f>
        <v>Recruiter2</v>
      </c>
      <c r="D6055" s="2" t="str">
        <f>_xlfn.XLOOKUP(
  C6055,
  'Recruiter Data'!A:A,
  'Recruiter Data'!B:B,
  "Unknown"
)</f>
        <v>N America</v>
      </c>
      <c r="E6055" t="s">
        <v>18</v>
      </c>
      <c r="F6055" t="str">
        <f t="shared" si="283"/>
        <v>Application Review</v>
      </c>
      <c r="G6055" s="1">
        <v>44663.438946759263</v>
      </c>
      <c r="H6055" t="str">
        <f t="shared" si="284"/>
        <v>2022-04</v>
      </c>
    </row>
    <row r="6056" spans="1:8" x14ac:dyDescent="0.3">
      <c r="A6056" s="2">
        <v>169710559353</v>
      </c>
      <c r="B6056" s="2" t="str">
        <f t="shared" si="282"/>
        <v>169710559353</v>
      </c>
      <c r="C6056" s="2" t="str">
        <f>_xlfn.XLOOKUP(
  B6056,
  'Candidate Data'!A:A,
  'Candidate Data'!B:B,
  "Not Found"
)</f>
        <v>Recruiter21</v>
      </c>
      <c r="D6056" s="2" t="str">
        <f>_xlfn.XLOOKUP(
  C6056,
  'Recruiter Data'!A:A,
  'Recruiter Data'!B:B,
  "Unknown"
)</f>
        <v>Europe</v>
      </c>
      <c r="E6056" t="s">
        <v>18</v>
      </c>
      <c r="F6056" t="str">
        <f t="shared" si="283"/>
        <v>Application Review</v>
      </c>
      <c r="G6056" s="1">
        <v>44663.484768518516</v>
      </c>
      <c r="H6056" t="str">
        <f t="shared" si="284"/>
        <v>2022-04</v>
      </c>
    </row>
    <row r="6057" spans="1:8" x14ac:dyDescent="0.3">
      <c r="A6057" s="2">
        <v>141912357139</v>
      </c>
      <c r="B6057" s="2" t="str">
        <f t="shared" si="282"/>
        <v>141912357139</v>
      </c>
      <c r="C6057" s="2" t="str">
        <f>_xlfn.XLOOKUP(
  B6057,
  'Candidate Data'!A:A,
  'Candidate Data'!B:B,
  "Not Found"
)</f>
        <v>Recruiter39</v>
      </c>
      <c r="D6057" s="2" t="str">
        <f>_xlfn.XLOOKUP(
  C6057,
  'Recruiter Data'!A:A,
  'Recruiter Data'!B:B,
  "Unknown"
)</f>
        <v>Asia</v>
      </c>
      <c r="E6057" t="s">
        <v>18</v>
      </c>
      <c r="F6057" t="str">
        <f t="shared" si="283"/>
        <v>Application Review</v>
      </c>
      <c r="G6057" s="1">
        <v>44663.520208333335</v>
      </c>
      <c r="H6057" t="str">
        <f t="shared" si="284"/>
        <v>2022-04</v>
      </c>
    </row>
    <row r="6058" spans="1:8" x14ac:dyDescent="0.3">
      <c r="A6058" s="2">
        <v>127169179293</v>
      </c>
      <c r="B6058" s="2" t="str">
        <f t="shared" si="282"/>
        <v>127169179293</v>
      </c>
      <c r="C6058" s="2" t="str">
        <f>_xlfn.XLOOKUP(
  B6058,
  'Candidate Data'!A:A,
  'Candidate Data'!B:B,
  "Not Found"
)</f>
        <v>Recruiter10</v>
      </c>
      <c r="D6058" s="2" t="str">
        <f>_xlfn.XLOOKUP(
  C6058,
  'Recruiter Data'!A:A,
  'Recruiter Data'!B:B,
  "Unknown"
)</f>
        <v>N America</v>
      </c>
      <c r="E6058" t="s">
        <v>18</v>
      </c>
      <c r="F6058" t="str">
        <f t="shared" si="283"/>
        <v>Application Review</v>
      </c>
      <c r="G6058" s="1">
        <v>44663.578553240739</v>
      </c>
      <c r="H6058" t="str">
        <f t="shared" si="284"/>
        <v>2022-04</v>
      </c>
    </row>
    <row r="6059" spans="1:8" x14ac:dyDescent="0.3">
      <c r="A6059" s="2">
        <v>159661870241</v>
      </c>
      <c r="B6059" s="2" t="str">
        <f t="shared" si="282"/>
        <v>159661870241</v>
      </c>
      <c r="C6059" s="2" t="str">
        <f>_xlfn.XLOOKUP(
  B6059,
  'Candidate Data'!A:A,
  'Candidate Data'!B:B,
  "Not Found"
)</f>
        <v>Recruiter15</v>
      </c>
      <c r="D6059" s="2" t="str">
        <f>_xlfn.XLOOKUP(
  C6059,
  'Recruiter Data'!A:A,
  'Recruiter Data'!B:B,
  "Unknown"
)</f>
        <v>N America</v>
      </c>
      <c r="E6059" t="s">
        <v>18</v>
      </c>
      <c r="F6059" t="str">
        <f t="shared" si="283"/>
        <v>Application Review</v>
      </c>
      <c r="G6059" s="1">
        <v>44672.760625000003</v>
      </c>
      <c r="H6059" t="str">
        <f t="shared" si="284"/>
        <v>2022-04</v>
      </c>
    </row>
    <row r="6060" spans="1:8" x14ac:dyDescent="0.3">
      <c r="A6060" s="2">
        <v>159661870241</v>
      </c>
      <c r="B6060" s="2" t="str">
        <f t="shared" si="282"/>
        <v>159661870241</v>
      </c>
      <c r="C6060" s="2" t="str">
        <f>_xlfn.XLOOKUP(
  B6060,
  'Candidate Data'!A:A,
  'Candidate Data'!B:B,
  "Not Found"
)</f>
        <v>Recruiter15</v>
      </c>
      <c r="D6060" s="2" t="str">
        <f>_xlfn.XLOOKUP(
  C6060,
  'Recruiter Data'!A:A,
  'Recruiter Data'!B:B,
  "Unknown"
)</f>
        <v>N America</v>
      </c>
      <c r="E6060" t="s">
        <v>21</v>
      </c>
      <c r="F6060" t="str">
        <f t="shared" si="283"/>
        <v>Diligence</v>
      </c>
      <c r="G6060" s="1">
        <v>44674.870798611111</v>
      </c>
      <c r="H6060" t="str">
        <f t="shared" si="284"/>
        <v>2022-04</v>
      </c>
    </row>
    <row r="6061" spans="1:8" x14ac:dyDescent="0.3">
      <c r="A6061" s="2">
        <v>159661870241</v>
      </c>
      <c r="B6061" s="2" t="str">
        <f t="shared" si="282"/>
        <v>159661870241</v>
      </c>
      <c r="C6061" s="2" t="str">
        <f>_xlfn.XLOOKUP(
  B6061,
  'Candidate Data'!A:A,
  'Candidate Data'!B:B,
  "Not Found"
)</f>
        <v>Recruiter15</v>
      </c>
      <c r="D6061" s="2" t="str">
        <f>_xlfn.XLOOKUP(
  C6061,
  'Recruiter Data'!A:A,
  'Recruiter Data'!B:B,
  "Unknown"
)</f>
        <v>N America</v>
      </c>
      <c r="E6061" t="s">
        <v>22</v>
      </c>
      <c r="F6061" t="str">
        <f t="shared" si="283"/>
        <v>Final Interview</v>
      </c>
      <c r="G6061" s="1">
        <v>44674.811620370368</v>
      </c>
      <c r="H6061" t="str">
        <f t="shared" si="284"/>
        <v>2022-04</v>
      </c>
    </row>
    <row r="6062" spans="1:8" x14ac:dyDescent="0.3">
      <c r="A6062" s="2">
        <v>159661870241</v>
      </c>
      <c r="B6062" s="2" t="str">
        <f t="shared" si="282"/>
        <v>159661870241</v>
      </c>
      <c r="C6062" s="2" t="str">
        <f>_xlfn.XLOOKUP(
  B6062,
  'Candidate Data'!A:A,
  'Candidate Data'!B:B,
  "Not Found"
)</f>
        <v>Recruiter15</v>
      </c>
      <c r="D6062" s="2" t="str">
        <f>_xlfn.XLOOKUP(
  C6062,
  'Recruiter Data'!A:A,
  'Recruiter Data'!B:B,
  "Unknown"
)</f>
        <v>N America</v>
      </c>
      <c r="E6062" t="s">
        <v>20</v>
      </c>
      <c r="F6062" t="str">
        <f t="shared" si="283"/>
        <v>Interview #1</v>
      </c>
      <c r="G6062" s="1">
        <v>44672.772997685184</v>
      </c>
      <c r="H6062" t="str">
        <f t="shared" si="284"/>
        <v>2022-04</v>
      </c>
    </row>
    <row r="6063" spans="1:8" x14ac:dyDescent="0.3">
      <c r="A6063" s="2">
        <v>159661870241</v>
      </c>
      <c r="B6063" s="2" t="str">
        <f t="shared" si="282"/>
        <v>159661870241</v>
      </c>
      <c r="C6063" s="2" t="str">
        <f>_xlfn.XLOOKUP(
  B6063,
  'Candidate Data'!A:A,
  'Candidate Data'!B:B,
  "Not Found"
)</f>
        <v>Recruiter15</v>
      </c>
      <c r="D6063" s="2" t="str">
        <f>_xlfn.XLOOKUP(
  C6063,
  'Recruiter Data'!A:A,
  'Recruiter Data'!B:B,
  "Unknown"
)</f>
        <v>N America</v>
      </c>
      <c r="E6063" t="s">
        <v>23</v>
      </c>
      <c r="F6063" t="str">
        <f t="shared" si="283"/>
        <v>Next Steps</v>
      </c>
      <c r="G6063" s="1">
        <v>44674.811620370368</v>
      </c>
      <c r="H6063" t="str">
        <f t="shared" si="284"/>
        <v>2022-04</v>
      </c>
    </row>
    <row r="6064" spans="1:8" x14ac:dyDescent="0.3">
      <c r="A6064" s="2">
        <v>159661870241</v>
      </c>
      <c r="B6064" s="2" t="str">
        <f t="shared" si="282"/>
        <v>159661870241</v>
      </c>
      <c r="C6064" s="2" t="str">
        <f>_xlfn.XLOOKUP(
  B6064,
  'Candidate Data'!A:A,
  'Candidate Data'!B:B,
  "Not Found"
)</f>
        <v>Recruiter15</v>
      </c>
      <c r="D6064" s="2" t="str">
        <f>_xlfn.XLOOKUP(
  C6064,
  'Recruiter Data'!A:A,
  'Recruiter Data'!B:B,
  "Unknown"
)</f>
        <v>N America</v>
      </c>
      <c r="E6064" t="s">
        <v>19</v>
      </c>
      <c r="F6064" t="str">
        <f t="shared" si="283"/>
        <v>Phone Screen</v>
      </c>
      <c r="G6064" s="1">
        <v>44672.760625000003</v>
      </c>
      <c r="H6064" t="str">
        <f t="shared" si="284"/>
        <v>2022-04</v>
      </c>
    </row>
    <row r="6065" spans="1:8" x14ac:dyDescent="0.3">
      <c r="A6065" s="2">
        <v>159661870241</v>
      </c>
      <c r="B6065" s="2" t="str">
        <f t="shared" si="282"/>
        <v>159661870241</v>
      </c>
      <c r="C6065" s="2" t="str">
        <f>_xlfn.XLOOKUP(
  B6065,
  'Candidate Data'!A:A,
  'Candidate Data'!B:B,
  "Not Found"
)</f>
        <v>Recruiter15</v>
      </c>
      <c r="D6065" s="2" t="str">
        <f>_xlfn.XLOOKUP(
  C6065,
  'Recruiter Data'!A:A,
  'Recruiter Data'!B:B,
  "Unknown"
)</f>
        <v>N America</v>
      </c>
      <c r="E6065" t="s">
        <v>24</v>
      </c>
      <c r="F6065" t="str">
        <f t="shared" si="283"/>
        <v>Waitlist</v>
      </c>
      <c r="G6065" s="1">
        <v>44675.785162037035</v>
      </c>
      <c r="H6065" t="str">
        <f t="shared" si="284"/>
        <v>2022-04</v>
      </c>
    </row>
    <row r="6066" spans="1:8" x14ac:dyDescent="0.3">
      <c r="A6066" s="2">
        <v>185107107678</v>
      </c>
      <c r="B6066" s="2" t="str">
        <f t="shared" si="282"/>
        <v>185107107678</v>
      </c>
      <c r="C6066" s="2" t="str">
        <f>_xlfn.XLOOKUP(
  B6066,
  'Candidate Data'!A:A,
  'Candidate Data'!B:B,
  "Not Found"
)</f>
        <v>Recruiter26</v>
      </c>
      <c r="D6066" s="2" t="str">
        <f>_xlfn.XLOOKUP(
  C6066,
  'Recruiter Data'!A:A,
  'Recruiter Data'!B:B,
  "Unknown"
)</f>
        <v>Europe</v>
      </c>
      <c r="E6066" t="s">
        <v>18</v>
      </c>
      <c r="F6066" t="str">
        <f t="shared" si="283"/>
        <v>Application Review</v>
      </c>
      <c r="G6066" s="1">
        <v>44663.617384259262</v>
      </c>
      <c r="H6066" t="str">
        <f t="shared" si="284"/>
        <v>2022-04</v>
      </c>
    </row>
    <row r="6067" spans="1:8" x14ac:dyDescent="0.3">
      <c r="A6067" s="2">
        <v>147740446631</v>
      </c>
      <c r="B6067" s="2" t="str">
        <f t="shared" si="282"/>
        <v>147740446631</v>
      </c>
      <c r="C6067" s="2" t="str">
        <f>_xlfn.XLOOKUP(
  B6067,
  'Candidate Data'!A:A,
  'Candidate Data'!B:B,
  "Not Found"
)</f>
        <v>Recruiter11</v>
      </c>
      <c r="D6067" s="2" t="str">
        <f>_xlfn.XLOOKUP(
  C6067,
  'Recruiter Data'!A:A,
  'Recruiter Data'!B:B,
  "Unknown"
)</f>
        <v>N America</v>
      </c>
      <c r="E6067" t="s">
        <v>18</v>
      </c>
      <c r="F6067" t="str">
        <f t="shared" si="283"/>
        <v>Application Review</v>
      </c>
      <c r="G6067" s="1">
        <v>44663.746562499997</v>
      </c>
      <c r="H6067" t="str">
        <f t="shared" si="284"/>
        <v>2022-04</v>
      </c>
    </row>
    <row r="6068" spans="1:8" x14ac:dyDescent="0.3">
      <c r="A6068" s="2">
        <v>147740446631</v>
      </c>
      <c r="B6068" s="2" t="str">
        <f t="shared" si="282"/>
        <v>147740446631</v>
      </c>
      <c r="C6068" s="2" t="str">
        <f>_xlfn.XLOOKUP(
  B6068,
  'Candidate Data'!A:A,
  'Candidate Data'!B:B,
  "Not Found"
)</f>
        <v>Recruiter11</v>
      </c>
      <c r="D6068" s="2" t="str">
        <f>_xlfn.XLOOKUP(
  C6068,
  'Recruiter Data'!A:A,
  'Recruiter Data'!B:B,
  "Unknown"
)</f>
        <v>N America</v>
      </c>
      <c r="E6068" t="s">
        <v>18</v>
      </c>
      <c r="F6068" t="str">
        <f t="shared" si="283"/>
        <v>Application Review</v>
      </c>
      <c r="G6068" s="1">
        <v>44663.747939814813</v>
      </c>
      <c r="H6068" t="str">
        <f t="shared" si="284"/>
        <v>2022-04</v>
      </c>
    </row>
    <row r="6069" spans="1:8" x14ac:dyDescent="0.3">
      <c r="A6069" s="2">
        <v>147740446631</v>
      </c>
      <c r="B6069" s="2" t="str">
        <f t="shared" si="282"/>
        <v>147740446631</v>
      </c>
      <c r="C6069" s="2" t="str">
        <f>_xlfn.XLOOKUP(
  B6069,
  'Candidate Data'!A:A,
  'Candidate Data'!B:B,
  "Not Found"
)</f>
        <v>Recruiter11</v>
      </c>
      <c r="D6069" s="2" t="str">
        <f>_xlfn.XLOOKUP(
  C6069,
  'Recruiter Data'!A:A,
  'Recruiter Data'!B:B,
  "Unknown"
)</f>
        <v>N America</v>
      </c>
      <c r="E6069" t="s">
        <v>20</v>
      </c>
      <c r="F6069" t="str">
        <f t="shared" si="283"/>
        <v>Interview #1</v>
      </c>
      <c r="G6069" s="1">
        <v>44681.655115740738</v>
      </c>
      <c r="H6069" t="str">
        <f t="shared" si="284"/>
        <v>2022-04</v>
      </c>
    </row>
    <row r="6070" spans="1:8" x14ac:dyDescent="0.3">
      <c r="A6070" s="2">
        <v>147740446631</v>
      </c>
      <c r="B6070" s="2" t="str">
        <f t="shared" si="282"/>
        <v>147740446631</v>
      </c>
      <c r="C6070" s="2" t="str">
        <f>_xlfn.XLOOKUP(
  B6070,
  'Candidate Data'!A:A,
  'Candidate Data'!B:B,
  "Not Found"
)</f>
        <v>Recruiter11</v>
      </c>
      <c r="D6070" s="2" t="str">
        <f>_xlfn.XLOOKUP(
  C6070,
  'Recruiter Data'!A:A,
  'Recruiter Data'!B:B,
  "Unknown"
)</f>
        <v>N America</v>
      </c>
      <c r="E6070" t="s">
        <v>19</v>
      </c>
      <c r="F6070" t="str">
        <f t="shared" si="283"/>
        <v>Phone Screen</v>
      </c>
      <c r="G6070" s="1">
        <v>44679.686736111114</v>
      </c>
      <c r="H6070" t="str">
        <f t="shared" si="284"/>
        <v>2022-04</v>
      </c>
    </row>
    <row r="6071" spans="1:8" x14ac:dyDescent="0.3">
      <c r="A6071" s="2">
        <v>121098864617</v>
      </c>
      <c r="B6071" s="2" t="str">
        <f t="shared" si="282"/>
        <v>121098864617</v>
      </c>
      <c r="C6071" s="2" t="str">
        <f>_xlfn.XLOOKUP(
  B6071,
  'Candidate Data'!A:A,
  'Candidate Data'!B:B,
  "Not Found"
)</f>
        <v>Recruiter1</v>
      </c>
      <c r="D6071" s="2" t="str">
        <f>_xlfn.XLOOKUP(
  C6071,
  'Recruiter Data'!A:A,
  'Recruiter Data'!B:B,
  "Unknown"
)</f>
        <v>N America</v>
      </c>
      <c r="E6071" t="s">
        <v>18</v>
      </c>
      <c r="F6071" t="str">
        <f t="shared" si="283"/>
        <v>Application Review</v>
      </c>
      <c r="G6071" s="1">
        <v>44663.751458333332</v>
      </c>
      <c r="H6071" t="str">
        <f t="shared" si="284"/>
        <v>2022-04</v>
      </c>
    </row>
    <row r="6072" spans="1:8" x14ac:dyDescent="0.3">
      <c r="A6072" s="2">
        <v>177549485764</v>
      </c>
      <c r="B6072" s="2" t="str">
        <f t="shared" si="282"/>
        <v>177549485764</v>
      </c>
      <c r="C6072" s="2" t="str">
        <f>_xlfn.XLOOKUP(
  B6072,
  'Candidate Data'!A:A,
  'Candidate Data'!B:B,
  "Not Found"
)</f>
        <v>Recruiter9</v>
      </c>
      <c r="D6072" s="2" t="str">
        <f>_xlfn.XLOOKUP(
  C6072,
  'Recruiter Data'!A:A,
  'Recruiter Data'!B:B,
  "Unknown"
)</f>
        <v>Europe</v>
      </c>
      <c r="E6072" t="s">
        <v>18</v>
      </c>
      <c r="F6072" t="str">
        <f t="shared" si="283"/>
        <v>Application Review</v>
      </c>
      <c r="G6072" s="1">
        <v>44663.829907407409</v>
      </c>
      <c r="H6072" t="str">
        <f t="shared" si="284"/>
        <v>2022-04</v>
      </c>
    </row>
    <row r="6073" spans="1:8" x14ac:dyDescent="0.3">
      <c r="A6073" s="2">
        <v>177549485764</v>
      </c>
      <c r="B6073" s="2" t="str">
        <f t="shared" si="282"/>
        <v>177549485764</v>
      </c>
      <c r="C6073" s="2" t="str">
        <f>_xlfn.XLOOKUP(
  B6073,
  'Candidate Data'!A:A,
  'Candidate Data'!B:B,
  "Not Found"
)</f>
        <v>Recruiter9</v>
      </c>
      <c r="D6073" s="2" t="str">
        <f>_xlfn.XLOOKUP(
  C6073,
  'Recruiter Data'!A:A,
  'Recruiter Data'!B:B,
  "Unknown"
)</f>
        <v>Europe</v>
      </c>
      <c r="E6073" t="s">
        <v>19</v>
      </c>
      <c r="F6073" t="str">
        <f t="shared" si="283"/>
        <v>Phone Screen</v>
      </c>
      <c r="G6073" s="1">
        <v>44666.505532407406</v>
      </c>
      <c r="H6073" t="str">
        <f t="shared" si="284"/>
        <v>2022-04</v>
      </c>
    </row>
    <row r="6074" spans="1:8" x14ac:dyDescent="0.3">
      <c r="A6074" s="2">
        <v>123910088514</v>
      </c>
      <c r="B6074" s="2" t="str">
        <f t="shared" si="282"/>
        <v>123910088514</v>
      </c>
      <c r="C6074" s="2" t="str">
        <f>_xlfn.XLOOKUP(
  B6074,
  'Candidate Data'!A:A,
  'Candidate Data'!B:B,
  "Not Found"
)</f>
        <v>Recruiter11</v>
      </c>
      <c r="D6074" s="2" t="str">
        <f>_xlfn.XLOOKUP(
  C6074,
  'Recruiter Data'!A:A,
  'Recruiter Data'!B:B,
  "Unknown"
)</f>
        <v>N America</v>
      </c>
      <c r="E6074" t="s">
        <v>18</v>
      </c>
      <c r="F6074" t="str">
        <f t="shared" si="283"/>
        <v>Application Review</v>
      </c>
      <c r="G6074" s="1">
        <v>44663.849351851852</v>
      </c>
      <c r="H6074" t="str">
        <f t="shared" si="284"/>
        <v>2022-04</v>
      </c>
    </row>
    <row r="6075" spans="1:8" x14ac:dyDescent="0.3">
      <c r="A6075" s="2">
        <v>166433692930</v>
      </c>
      <c r="B6075" s="2" t="str">
        <f t="shared" si="282"/>
        <v>166433692930</v>
      </c>
      <c r="C6075" s="2" t="str">
        <f>_xlfn.XLOOKUP(
  B6075,
  'Candidate Data'!A:A,
  'Candidate Data'!B:B,
  "Not Found"
)</f>
        <v>Recruiter5</v>
      </c>
      <c r="D6075" s="2" t="str">
        <f>_xlfn.XLOOKUP(
  C6075,
  'Recruiter Data'!A:A,
  'Recruiter Data'!B:B,
  "Unknown"
)</f>
        <v>Europe</v>
      </c>
      <c r="E6075" t="s">
        <v>18</v>
      </c>
      <c r="F6075" t="str">
        <f t="shared" si="283"/>
        <v>Application Review</v>
      </c>
      <c r="G6075" s="1">
        <v>44663.878506944442</v>
      </c>
      <c r="H6075" t="str">
        <f t="shared" si="284"/>
        <v>2022-04</v>
      </c>
    </row>
    <row r="6076" spans="1:8" x14ac:dyDescent="0.3">
      <c r="A6076" s="2">
        <v>166433692930</v>
      </c>
      <c r="B6076" s="2" t="str">
        <f t="shared" si="282"/>
        <v>166433692930</v>
      </c>
      <c r="C6076" s="2" t="str">
        <f>_xlfn.XLOOKUP(
  B6076,
  'Candidate Data'!A:A,
  'Candidate Data'!B:B,
  "Not Found"
)</f>
        <v>Recruiter5</v>
      </c>
      <c r="D6076" s="2" t="str">
        <f>_xlfn.XLOOKUP(
  C6076,
  'Recruiter Data'!A:A,
  'Recruiter Data'!B:B,
  "Unknown"
)</f>
        <v>Europe</v>
      </c>
      <c r="E6076" t="s">
        <v>20</v>
      </c>
      <c r="F6076" t="str">
        <f t="shared" si="283"/>
        <v>Interview #1</v>
      </c>
      <c r="G6076" s="1">
        <v>44669.828969907408</v>
      </c>
      <c r="H6076" t="str">
        <f t="shared" si="284"/>
        <v>2022-04</v>
      </c>
    </row>
    <row r="6077" spans="1:8" x14ac:dyDescent="0.3">
      <c r="A6077" s="2">
        <v>166433692930</v>
      </c>
      <c r="B6077" s="2" t="str">
        <f t="shared" si="282"/>
        <v>166433692930</v>
      </c>
      <c r="C6077" s="2" t="str">
        <f>_xlfn.XLOOKUP(
  B6077,
  'Candidate Data'!A:A,
  'Candidate Data'!B:B,
  "Not Found"
)</f>
        <v>Recruiter5</v>
      </c>
      <c r="D6077" s="2" t="str">
        <f>_xlfn.XLOOKUP(
  C6077,
  'Recruiter Data'!A:A,
  'Recruiter Data'!B:B,
  "Unknown"
)</f>
        <v>Europe</v>
      </c>
      <c r="E6077" t="s">
        <v>19</v>
      </c>
      <c r="F6077" t="str">
        <f t="shared" si="283"/>
        <v>Phone Screen</v>
      </c>
      <c r="G6077" s="1">
        <v>44665.743310185186</v>
      </c>
      <c r="H6077" t="str">
        <f t="shared" si="284"/>
        <v>2022-04</v>
      </c>
    </row>
    <row r="6078" spans="1:8" x14ac:dyDescent="0.3">
      <c r="A6078" s="2">
        <v>102573927140</v>
      </c>
      <c r="B6078" s="2" t="str">
        <f t="shared" si="282"/>
        <v>102573927140</v>
      </c>
      <c r="C6078" s="2" t="str">
        <f>_xlfn.XLOOKUP(
  B6078,
  'Candidate Data'!A:A,
  'Candidate Data'!B:B,
  "Not Found"
)</f>
        <v>Recruiter1</v>
      </c>
      <c r="D6078" s="2" t="str">
        <f>_xlfn.XLOOKUP(
  C6078,
  'Recruiter Data'!A:A,
  'Recruiter Data'!B:B,
  "Unknown"
)</f>
        <v>N America</v>
      </c>
      <c r="E6078" t="s">
        <v>18</v>
      </c>
      <c r="F6078" t="str">
        <f t="shared" si="283"/>
        <v>Application Review</v>
      </c>
      <c r="G6078" s="1">
        <v>44663.932673611111</v>
      </c>
      <c r="H6078" t="str">
        <f t="shared" si="284"/>
        <v>2022-04</v>
      </c>
    </row>
    <row r="6079" spans="1:8" x14ac:dyDescent="0.3">
      <c r="A6079" s="2">
        <v>170421613653</v>
      </c>
      <c r="B6079" s="2" t="str">
        <f t="shared" si="282"/>
        <v>170421613653</v>
      </c>
      <c r="C6079" s="2" t="str">
        <f>_xlfn.XLOOKUP(
  B6079,
  'Candidate Data'!A:A,
  'Candidate Data'!B:B,
  "Not Found"
)</f>
        <v>Recruiter26</v>
      </c>
      <c r="D6079" s="2" t="str">
        <f>_xlfn.XLOOKUP(
  C6079,
  'Recruiter Data'!A:A,
  'Recruiter Data'!B:B,
  "Unknown"
)</f>
        <v>Europe</v>
      </c>
      <c r="E6079" t="s">
        <v>18</v>
      </c>
      <c r="F6079" t="str">
        <f t="shared" si="283"/>
        <v>Application Review</v>
      </c>
      <c r="G6079" s="1">
        <v>44664.030624999999</v>
      </c>
      <c r="H6079" t="str">
        <f t="shared" si="284"/>
        <v>2022-04</v>
      </c>
    </row>
    <row r="6080" spans="1:8" x14ac:dyDescent="0.3">
      <c r="A6080" s="2">
        <v>170421613653</v>
      </c>
      <c r="B6080" s="2" t="str">
        <f t="shared" si="282"/>
        <v>170421613653</v>
      </c>
      <c r="C6080" s="2" t="str">
        <f>_xlfn.XLOOKUP(
  B6080,
  'Candidate Data'!A:A,
  'Candidate Data'!B:B,
  "Not Found"
)</f>
        <v>Recruiter26</v>
      </c>
      <c r="D6080" s="2" t="str">
        <f>_xlfn.XLOOKUP(
  C6080,
  'Recruiter Data'!A:A,
  'Recruiter Data'!B:B,
  "Unknown"
)</f>
        <v>Europe</v>
      </c>
      <c r="E6080" t="s">
        <v>18</v>
      </c>
      <c r="F6080" t="str">
        <f t="shared" si="283"/>
        <v>Application Review</v>
      </c>
      <c r="G6080" s="1">
        <v>44664.035439814812</v>
      </c>
      <c r="H6080" t="str">
        <f t="shared" si="284"/>
        <v>2022-04</v>
      </c>
    </row>
    <row r="6081" spans="1:8" x14ac:dyDescent="0.3">
      <c r="A6081" s="2">
        <v>187130047235</v>
      </c>
      <c r="B6081" s="2" t="str">
        <f t="shared" si="282"/>
        <v>187130047235</v>
      </c>
      <c r="C6081" s="2" t="str">
        <f>_xlfn.XLOOKUP(
  B6081,
  'Candidate Data'!A:A,
  'Candidate Data'!B:B,
  "Not Found"
)</f>
        <v>Recruiter10</v>
      </c>
      <c r="D6081" s="2" t="str">
        <f>_xlfn.XLOOKUP(
  C6081,
  'Recruiter Data'!A:A,
  'Recruiter Data'!B:B,
  "Unknown"
)</f>
        <v>N America</v>
      </c>
      <c r="E6081" t="s">
        <v>18</v>
      </c>
      <c r="F6081" t="str">
        <f t="shared" si="283"/>
        <v>Application Review</v>
      </c>
      <c r="G6081" s="1">
        <v>44664.195162037038</v>
      </c>
      <c r="H6081" t="str">
        <f t="shared" si="284"/>
        <v>2022-04</v>
      </c>
    </row>
    <row r="6082" spans="1:8" x14ac:dyDescent="0.3">
      <c r="A6082" s="2">
        <v>170082259975</v>
      </c>
      <c r="B6082" s="2" t="str">
        <f t="shared" si="282"/>
        <v>170082259975</v>
      </c>
      <c r="C6082" s="2" t="str">
        <f>_xlfn.XLOOKUP(
  B6082,
  'Candidate Data'!A:A,
  'Candidate Data'!B:B,
  "Not Found"
)</f>
        <v>Recruiter15</v>
      </c>
      <c r="D6082" s="2" t="str">
        <f>_xlfn.XLOOKUP(
  C6082,
  'Recruiter Data'!A:A,
  'Recruiter Data'!B:B,
  "Unknown"
)</f>
        <v>N America</v>
      </c>
      <c r="E6082" t="s">
        <v>18</v>
      </c>
      <c r="F6082" t="str">
        <f t="shared" si="283"/>
        <v>Application Review</v>
      </c>
      <c r="G6082" s="1">
        <v>44664.239652777775</v>
      </c>
      <c r="H6082" t="str">
        <f t="shared" si="284"/>
        <v>2022-04</v>
      </c>
    </row>
    <row r="6083" spans="1:8" x14ac:dyDescent="0.3">
      <c r="A6083" s="2">
        <v>149669603371</v>
      </c>
      <c r="B6083" s="2" t="str">
        <f t="shared" ref="B6083:B6146" si="285">TEXT(A6083,"0")</f>
        <v>149669603371</v>
      </c>
      <c r="C6083" s="2" t="str">
        <f>_xlfn.XLOOKUP(
  B6083,
  'Candidate Data'!A:A,
  'Candidate Data'!B:B,
  "Not Found"
)</f>
        <v>Recruiter10</v>
      </c>
      <c r="D6083" s="2" t="str">
        <f>_xlfn.XLOOKUP(
  C6083,
  'Recruiter Data'!A:A,
  'Recruiter Data'!B:B,
  "Unknown"
)</f>
        <v>N America</v>
      </c>
      <c r="E6083" t="s">
        <v>18</v>
      </c>
      <c r="F6083" t="str">
        <f t="shared" ref="F6083:F6146" si="286">IF(ISNUMBER(SEARCH("Phone Screen",E6083)),"Phone Screen",
IF(ISNUMBER(SEARCH("Interview #1",E6083)),"Interview #1",
IF(ISNUMBER(SEARCH("Final Interview",E6083)),"Final Interview",
IF(ISNUMBER(SEARCH("Next Steps",E6083)),"Next Steps",
IF(ISNUMBER(SEARCH("Diligence",E6083)),"Diligence",
IF(ISNUMBER(SEARCH("Waitlist",E6083)),"Waitlist",
"Application Review"))))))</f>
        <v>Application Review</v>
      </c>
      <c r="G6083" s="1">
        <v>44664.318136574075</v>
      </c>
      <c r="H6083" t="str">
        <f t="shared" ref="H6083:H6146" si="287">TEXT(G6083,"yyyy-mm")</f>
        <v>2022-04</v>
      </c>
    </row>
    <row r="6084" spans="1:8" x14ac:dyDescent="0.3">
      <c r="A6084" s="2">
        <v>144984658624</v>
      </c>
      <c r="B6084" s="2" t="str">
        <f t="shared" si="285"/>
        <v>144984658624</v>
      </c>
      <c r="C6084" s="2" t="str">
        <f>_xlfn.XLOOKUP(
  B6084,
  'Candidate Data'!A:A,
  'Candidate Data'!B:B,
  "Not Found"
)</f>
        <v>Recruiter42</v>
      </c>
      <c r="D6084" s="2" t="str">
        <f>_xlfn.XLOOKUP(
  C6084,
  'Recruiter Data'!A:A,
  'Recruiter Data'!B:B,
  "Unknown"
)</f>
        <v>Europe</v>
      </c>
      <c r="E6084" t="s">
        <v>18</v>
      </c>
      <c r="F6084" t="str">
        <f t="shared" si="286"/>
        <v>Application Review</v>
      </c>
      <c r="G6084" s="1">
        <v>44664.34516203704</v>
      </c>
      <c r="H6084" t="str">
        <f t="shared" si="287"/>
        <v>2022-04</v>
      </c>
    </row>
    <row r="6085" spans="1:8" x14ac:dyDescent="0.3">
      <c r="A6085" s="2">
        <v>174502502359</v>
      </c>
      <c r="B6085" s="2" t="str">
        <f t="shared" si="285"/>
        <v>174502502359</v>
      </c>
      <c r="C6085" s="2" t="str">
        <f>_xlfn.XLOOKUP(
  B6085,
  'Candidate Data'!A:A,
  'Candidate Data'!B:B,
  "Not Found"
)</f>
        <v>Recruiter21</v>
      </c>
      <c r="D6085" s="2" t="str">
        <f>_xlfn.XLOOKUP(
  C6085,
  'Recruiter Data'!A:A,
  'Recruiter Data'!B:B,
  "Unknown"
)</f>
        <v>Europe</v>
      </c>
      <c r="E6085" t="s">
        <v>18</v>
      </c>
      <c r="F6085" t="str">
        <f t="shared" si="286"/>
        <v>Application Review</v>
      </c>
      <c r="G6085" s="1">
        <v>44664.506307870368</v>
      </c>
      <c r="H6085" t="str">
        <f t="shared" si="287"/>
        <v>2022-04</v>
      </c>
    </row>
    <row r="6086" spans="1:8" x14ac:dyDescent="0.3">
      <c r="A6086" s="2">
        <v>174502502359</v>
      </c>
      <c r="B6086" s="2" t="str">
        <f t="shared" si="285"/>
        <v>174502502359</v>
      </c>
      <c r="C6086" s="2" t="str">
        <f>_xlfn.XLOOKUP(
  B6086,
  'Candidate Data'!A:A,
  'Candidate Data'!B:B,
  "Not Found"
)</f>
        <v>Recruiter21</v>
      </c>
      <c r="D6086" s="2" t="str">
        <f>_xlfn.XLOOKUP(
  C6086,
  'Recruiter Data'!A:A,
  'Recruiter Data'!B:B,
  "Unknown"
)</f>
        <v>Europe</v>
      </c>
      <c r="E6086" t="s">
        <v>19</v>
      </c>
      <c r="F6086" t="str">
        <f t="shared" si="286"/>
        <v>Phone Screen</v>
      </c>
      <c r="G6086" s="1">
        <v>44665.356458333335</v>
      </c>
      <c r="H6086" t="str">
        <f t="shared" si="287"/>
        <v>2022-04</v>
      </c>
    </row>
    <row r="6087" spans="1:8" x14ac:dyDescent="0.3">
      <c r="A6087" s="2">
        <v>152706400509</v>
      </c>
      <c r="B6087" s="2" t="str">
        <f t="shared" si="285"/>
        <v>152706400509</v>
      </c>
      <c r="C6087" s="2" t="str">
        <f>_xlfn.XLOOKUP(
  B6087,
  'Candidate Data'!A:A,
  'Candidate Data'!B:B,
  "Not Found"
)</f>
        <v>Recruiter10</v>
      </c>
      <c r="D6087" s="2" t="str">
        <f>_xlfn.XLOOKUP(
  C6087,
  'Recruiter Data'!A:A,
  'Recruiter Data'!B:B,
  "Unknown"
)</f>
        <v>N America</v>
      </c>
      <c r="E6087" t="s">
        <v>18</v>
      </c>
      <c r="F6087" t="str">
        <f t="shared" si="286"/>
        <v>Application Review</v>
      </c>
      <c r="G6087" s="1">
        <v>44664.598634259259</v>
      </c>
      <c r="H6087" t="str">
        <f t="shared" si="287"/>
        <v>2022-04</v>
      </c>
    </row>
    <row r="6088" spans="1:8" x14ac:dyDescent="0.3">
      <c r="A6088" s="2">
        <v>149391811921</v>
      </c>
      <c r="B6088" s="2" t="str">
        <f t="shared" si="285"/>
        <v>149391811921</v>
      </c>
      <c r="C6088" s="2" t="str">
        <f>_xlfn.XLOOKUP(
  B6088,
  'Candidate Data'!A:A,
  'Candidate Data'!B:B,
  "Not Found"
)</f>
        <v>Recruiter33</v>
      </c>
      <c r="D6088" s="2" t="str">
        <f>_xlfn.XLOOKUP(
  C6088,
  'Recruiter Data'!A:A,
  'Recruiter Data'!B:B,
  "Unknown"
)</f>
        <v>N America</v>
      </c>
      <c r="E6088" t="s">
        <v>18</v>
      </c>
      <c r="F6088" t="str">
        <f t="shared" si="286"/>
        <v>Application Review</v>
      </c>
      <c r="G6088" s="1">
        <v>44664.722268518519</v>
      </c>
      <c r="H6088" t="str">
        <f t="shared" si="287"/>
        <v>2022-04</v>
      </c>
    </row>
    <row r="6089" spans="1:8" x14ac:dyDescent="0.3">
      <c r="A6089" s="2">
        <v>107948456102</v>
      </c>
      <c r="B6089" s="2" t="str">
        <f t="shared" si="285"/>
        <v>107948456102</v>
      </c>
      <c r="C6089" s="2" t="str">
        <f>_xlfn.XLOOKUP(
  B6089,
  'Candidate Data'!A:A,
  'Candidate Data'!B:B,
  "Not Found"
)</f>
        <v>Recruiter11</v>
      </c>
      <c r="D6089" s="2" t="str">
        <f>_xlfn.XLOOKUP(
  C6089,
  'Recruiter Data'!A:A,
  'Recruiter Data'!B:B,
  "Unknown"
)</f>
        <v>N America</v>
      </c>
      <c r="E6089" t="s">
        <v>18</v>
      </c>
      <c r="F6089" t="str">
        <f t="shared" si="286"/>
        <v>Application Review</v>
      </c>
      <c r="G6089" s="1">
        <v>44664.746620370373</v>
      </c>
      <c r="H6089" t="str">
        <f t="shared" si="287"/>
        <v>2022-04</v>
      </c>
    </row>
    <row r="6090" spans="1:8" x14ac:dyDescent="0.3">
      <c r="A6090" s="2">
        <v>161141289134</v>
      </c>
      <c r="B6090" s="2" t="str">
        <f t="shared" si="285"/>
        <v>161141289134</v>
      </c>
      <c r="C6090" s="2" t="str">
        <f>_xlfn.XLOOKUP(
  B6090,
  'Candidate Data'!A:A,
  'Candidate Data'!B:B,
  "Not Found"
)</f>
        <v>Recruiter52</v>
      </c>
      <c r="D6090" s="2" t="str">
        <f>_xlfn.XLOOKUP(
  C6090,
  'Recruiter Data'!A:A,
  'Recruiter Data'!B:B,
  "Unknown"
)</f>
        <v>N America</v>
      </c>
      <c r="E6090" t="s">
        <v>18</v>
      </c>
      <c r="F6090" t="str">
        <f t="shared" si="286"/>
        <v>Application Review</v>
      </c>
      <c r="G6090" s="1">
        <v>44664.755613425928</v>
      </c>
      <c r="H6090" t="str">
        <f t="shared" si="287"/>
        <v>2022-04</v>
      </c>
    </row>
    <row r="6091" spans="1:8" x14ac:dyDescent="0.3">
      <c r="A6091" s="2">
        <v>185663164244</v>
      </c>
      <c r="B6091" s="2" t="str">
        <f t="shared" si="285"/>
        <v>185663164244</v>
      </c>
      <c r="C6091" s="2" t="str">
        <f>_xlfn.XLOOKUP(
  B6091,
  'Candidate Data'!A:A,
  'Candidate Data'!B:B,
  "Not Found"
)</f>
        <v>Recruiter9</v>
      </c>
      <c r="D6091" s="2" t="str">
        <f>_xlfn.XLOOKUP(
  C6091,
  'Recruiter Data'!A:A,
  'Recruiter Data'!B:B,
  "Unknown"
)</f>
        <v>Europe</v>
      </c>
      <c r="E6091" t="s">
        <v>18</v>
      </c>
      <c r="F6091" t="str">
        <f t="shared" si="286"/>
        <v>Application Review</v>
      </c>
      <c r="G6091" s="1">
        <v>44664.8049537037</v>
      </c>
      <c r="H6091" t="str">
        <f t="shared" si="287"/>
        <v>2022-04</v>
      </c>
    </row>
    <row r="6092" spans="1:8" x14ac:dyDescent="0.3">
      <c r="A6092" s="2">
        <v>184256492025</v>
      </c>
      <c r="B6092" s="2" t="str">
        <f t="shared" si="285"/>
        <v>184256492025</v>
      </c>
      <c r="C6092" s="2" t="str">
        <f>_xlfn.XLOOKUP(
  B6092,
  'Candidate Data'!A:A,
  'Candidate Data'!B:B,
  "Not Found"
)</f>
        <v>Recruiter11</v>
      </c>
      <c r="D6092" s="2" t="str">
        <f>_xlfn.XLOOKUP(
  C6092,
  'Recruiter Data'!A:A,
  'Recruiter Data'!B:B,
  "Unknown"
)</f>
        <v>N America</v>
      </c>
      <c r="E6092" t="s">
        <v>18</v>
      </c>
      <c r="F6092" t="str">
        <f t="shared" si="286"/>
        <v>Application Review</v>
      </c>
      <c r="G6092" s="1">
        <v>44664.810486111113</v>
      </c>
      <c r="H6092" t="str">
        <f t="shared" si="287"/>
        <v>2022-04</v>
      </c>
    </row>
    <row r="6093" spans="1:8" x14ac:dyDescent="0.3">
      <c r="A6093" s="2">
        <v>184256492025</v>
      </c>
      <c r="B6093" s="2" t="str">
        <f t="shared" si="285"/>
        <v>184256492025</v>
      </c>
      <c r="C6093" s="2" t="str">
        <f>_xlfn.XLOOKUP(
  B6093,
  'Candidate Data'!A:A,
  'Candidate Data'!B:B,
  "Not Found"
)</f>
        <v>Recruiter11</v>
      </c>
      <c r="D6093" s="2" t="str">
        <f>_xlfn.XLOOKUP(
  C6093,
  'Recruiter Data'!A:A,
  'Recruiter Data'!B:B,
  "Unknown"
)</f>
        <v>N America</v>
      </c>
      <c r="E6093" t="s">
        <v>22</v>
      </c>
      <c r="F6093" t="str">
        <f t="shared" si="286"/>
        <v>Final Interview</v>
      </c>
      <c r="G6093" s="1">
        <v>44681.717152777775</v>
      </c>
      <c r="H6093" t="str">
        <f t="shared" si="287"/>
        <v>2022-04</v>
      </c>
    </row>
    <row r="6094" spans="1:8" x14ac:dyDescent="0.3">
      <c r="A6094" s="2">
        <v>184256492025</v>
      </c>
      <c r="B6094" s="2" t="str">
        <f t="shared" si="285"/>
        <v>184256492025</v>
      </c>
      <c r="C6094" s="2" t="str">
        <f>_xlfn.XLOOKUP(
  B6094,
  'Candidate Data'!A:A,
  'Candidate Data'!B:B,
  "Not Found"
)</f>
        <v>Recruiter11</v>
      </c>
      <c r="D6094" s="2" t="str">
        <f>_xlfn.XLOOKUP(
  C6094,
  'Recruiter Data'!A:A,
  'Recruiter Data'!B:B,
  "Unknown"
)</f>
        <v>N America</v>
      </c>
      <c r="E6094" t="s">
        <v>20</v>
      </c>
      <c r="F6094" t="str">
        <f t="shared" si="286"/>
        <v>Interview #1</v>
      </c>
      <c r="G6094" s="1">
        <v>44673.662094907406</v>
      </c>
      <c r="H6094" t="str">
        <f t="shared" si="287"/>
        <v>2022-04</v>
      </c>
    </row>
    <row r="6095" spans="1:8" x14ac:dyDescent="0.3">
      <c r="A6095" s="2">
        <v>184256492025</v>
      </c>
      <c r="B6095" s="2" t="str">
        <f t="shared" si="285"/>
        <v>184256492025</v>
      </c>
      <c r="C6095" s="2" t="str">
        <f>_xlfn.XLOOKUP(
  B6095,
  'Candidate Data'!A:A,
  'Candidate Data'!B:B,
  "Not Found"
)</f>
        <v>Recruiter11</v>
      </c>
      <c r="D6095" s="2" t="str">
        <f>_xlfn.XLOOKUP(
  C6095,
  'Recruiter Data'!A:A,
  'Recruiter Data'!B:B,
  "Unknown"
)</f>
        <v>N America</v>
      </c>
      <c r="E6095" t="s">
        <v>23</v>
      </c>
      <c r="F6095" t="str">
        <f t="shared" si="286"/>
        <v>Next Steps</v>
      </c>
      <c r="G6095" s="1">
        <v>44681.717152777775</v>
      </c>
      <c r="H6095" t="str">
        <f t="shared" si="287"/>
        <v>2022-04</v>
      </c>
    </row>
    <row r="6096" spans="1:8" x14ac:dyDescent="0.3">
      <c r="A6096" s="2">
        <v>184256492025</v>
      </c>
      <c r="B6096" s="2" t="str">
        <f t="shared" si="285"/>
        <v>184256492025</v>
      </c>
      <c r="C6096" s="2" t="str">
        <f>_xlfn.XLOOKUP(
  B6096,
  'Candidate Data'!A:A,
  'Candidate Data'!B:B,
  "Not Found"
)</f>
        <v>Recruiter11</v>
      </c>
      <c r="D6096" s="2" t="str">
        <f>_xlfn.XLOOKUP(
  C6096,
  'Recruiter Data'!A:A,
  'Recruiter Data'!B:B,
  "Unknown"
)</f>
        <v>N America</v>
      </c>
      <c r="E6096" t="s">
        <v>19</v>
      </c>
      <c r="F6096" t="str">
        <f t="shared" si="286"/>
        <v>Phone Screen</v>
      </c>
      <c r="G6096" s="1">
        <v>44669.005868055552</v>
      </c>
      <c r="H6096" t="str">
        <f t="shared" si="287"/>
        <v>2022-04</v>
      </c>
    </row>
    <row r="6097" spans="1:8" x14ac:dyDescent="0.3">
      <c r="A6097" s="2">
        <v>163631787180</v>
      </c>
      <c r="B6097" s="2" t="str">
        <f t="shared" si="285"/>
        <v>163631787180</v>
      </c>
      <c r="C6097" s="2" t="str">
        <f>_xlfn.XLOOKUP(
  B6097,
  'Candidate Data'!A:A,
  'Candidate Data'!B:B,
  "Not Found"
)</f>
        <v>Recruiter15</v>
      </c>
      <c r="D6097" s="2" t="str">
        <f>_xlfn.XLOOKUP(
  C6097,
  'Recruiter Data'!A:A,
  'Recruiter Data'!B:B,
  "Unknown"
)</f>
        <v>N America</v>
      </c>
      <c r="E6097" t="s">
        <v>18</v>
      </c>
      <c r="F6097" t="str">
        <f t="shared" si="286"/>
        <v>Application Review</v>
      </c>
      <c r="G6097" s="1">
        <v>44664.878495370373</v>
      </c>
      <c r="H6097" t="str">
        <f t="shared" si="287"/>
        <v>2022-04</v>
      </c>
    </row>
    <row r="6098" spans="1:8" x14ac:dyDescent="0.3">
      <c r="A6098" s="2">
        <v>163631787180</v>
      </c>
      <c r="B6098" s="2" t="str">
        <f t="shared" si="285"/>
        <v>163631787180</v>
      </c>
      <c r="C6098" s="2" t="str">
        <f>_xlfn.XLOOKUP(
  B6098,
  'Candidate Data'!A:A,
  'Candidate Data'!B:B,
  "Not Found"
)</f>
        <v>Recruiter15</v>
      </c>
      <c r="D6098" s="2" t="str">
        <f>_xlfn.XLOOKUP(
  C6098,
  'Recruiter Data'!A:A,
  'Recruiter Data'!B:B,
  "Unknown"
)</f>
        <v>N America</v>
      </c>
      <c r="E6098" t="s">
        <v>18</v>
      </c>
      <c r="F6098" t="str">
        <f t="shared" si="286"/>
        <v>Application Review</v>
      </c>
      <c r="G6098" s="1">
        <v>44679.645972222221</v>
      </c>
      <c r="H6098" t="str">
        <f t="shared" si="287"/>
        <v>2022-04</v>
      </c>
    </row>
    <row r="6099" spans="1:8" x14ac:dyDescent="0.3">
      <c r="A6099" s="2">
        <v>119304464784</v>
      </c>
      <c r="B6099" s="2" t="str">
        <f t="shared" si="285"/>
        <v>119304464784</v>
      </c>
      <c r="C6099" s="2" t="str">
        <f>_xlfn.XLOOKUP(
  B6099,
  'Candidate Data'!A:A,
  'Candidate Data'!B:B,
  "Not Found"
)</f>
        <v>Recruiter53</v>
      </c>
      <c r="D6099" s="2" t="str">
        <f>_xlfn.XLOOKUP(
  C6099,
  'Recruiter Data'!A:A,
  'Recruiter Data'!B:B,
  "Unknown"
)</f>
        <v>N America</v>
      </c>
      <c r="E6099" t="s">
        <v>18</v>
      </c>
      <c r="F6099" t="str">
        <f t="shared" si="286"/>
        <v>Application Review</v>
      </c>
      <c r="G6099" s="1">
        <v>44664.903553240743</v>
      </c>
      <c r="H6099" t="str">
        <f t="shared" si="287"/>
        <v>2022-04</v>
      </c>
    </row>
    <row r="6100" spans="1:8" x14ac:dyDescent="0.3">
      <c r="A6100" s="2">
        <v>187692756706</v>
      </c>
      <c r="B6100" s="2" t="str">
        <f t="shared" si="285"/>
        <v>187692756706</v>
      </c>
      <c r="C6100" s="2" t="str">
        <f>_xlfn.XLOOKUP(
  B6100,
  'Candidate Data'!A:A,
  'Candidate Data'!B:B,
  "Not Found"
)</f>
        <v>Recruiter26</v>
      </c>
      <c r="D6100" s="2" t="str">
        <f>_xlfn.XLOOKUP(
  C6100,
  'Recruiter Data'!A:A,
  'Recruiter Data'!B:B,
  "Unknown"
)</f>
        <v>Europe</v>
      </c>
      <c r="E6100" t="s">
        <v>18</v>
      </c>
      <c r="F6100" t="str">
        <f t="shared" si="286"/>
        <v>Application Review</v>
      </c>
      <c r="G6100" s="1">
        <v>44664.911145833335</v>
      </c>
      <c r="H6100" t="str">
        <f t="shared" si="287"/>
        <v>2022-04</v>
      </c>
    </row>
    <row r="6101" spans="1:8" x14ac:dyDescent="0.3">
      <c r="A6101" s="2">
        <v>152674062797</v>
      </c>
      <c r="B6101" s="2" t="str">
        <f t="shared" si="285"/>
        <v>152674062797</v>
      </c>
      <c r="C6101" s="2" t="str">
        <f>_xlfn.XLOOKUP(
  B6101,
  'Candidate Data'!A:A,
  'Candidate Data'!B:B,
  "Not Found"
)</f>
        <v>Recruiter12</v>
      </c>
      <c r="D6101" s="2" t="str">
        <f>_xlfn.XLOOKUP(
  C6101,
  'Recruiter Data'!A:A,
  'Recruiter Data'!B:B,
  "Unknown"
)</f>
        <v>Europe</v>
      </c>
      <c r="E6101" t="s">
        <v>18</v>
      </c>
      <c r="F6101" t="str">
        <f t="shared" si="286"/>
        <v>Application Review</v>
      </c>
      <c r="G6101" s="1">
        <v>44664.921574074076</v>
      </c>
      <c r="H6101" t="str">
        <f t="shared" si="287"/>
        <v>2022-04</v>
      </c>
    </row>
    <row r="6102" spans="1:8" x14ac:dyDescent="0.3">
      <c r="A6102" s="2">
        <v>140405912339</v>
      </c>
      <c r="B6102" s="2" t="str">
        <f t="shared" si="285"/>
        <v>140405912339</v>
      </c>
      <c r="C6102" s="2" t="str">
        <f>_xlfn.XLOOKUP(
  B6102,
  'Candidate Data'!A:A,
  'Candidate Data'!B:B,
  "Not Found"
)</f>
        <v>Recruiter2</v>
      </c>
      <c r="D6102" s="2" t="str">
        <f>_xlfn.XLOOKUP(
  C6102,
  'Recruiter Data'!A:A,
  'Recruiter Data'!B:B,
  "Unknown"
)</f>
        <v>N America</v>
      </c>
      <c r="E6102" t="s">
        <v>18</v>
      </c>
      <c r="F6102" t="str">
        <f t="shared" si="286"/>
        <v>Application Review</v>
      </c>
      <c r="G6102" s="1">
        <v>44665.100057870368</v>
      </c>
      <c r="H6102" t="str">
        <f t="shared" si="287"/>
        <v>2022-04</v>
      </c>
    </row>
    <row r="6103" spans="1:8" x14ac:dyDescent="0.3">
      <c r="A6103" s="2">
        <v>185544162191</v>
      </c>
      <c r="B6103" s="2" t="str">
        <f t="shared" si="285"/>
        <v>185544162191</v>
      </c>
      <c r="C6103" s="2" t="str">
        <f>_xlfn.XLOOKUP(
  B6103,
  'Candidate Data'!A:A,
  'Candidate Data'!B:B,
  "Not Found"
)</f>
        <v>Recruiter3</v>
      </c>
      <c r="D6103" s="2" t="str">
        <f>_xlfn.XLOOKUP(
  C6103,
  'Recruiter Data'!A:A,
  'Recruiter Data'!B:B,
  "Unknown"
)</f>
        <v>N America</v>
      </c>
      <c r="E6103" t="s">
        <v>18</v>
      </c>
      <c r="F6103" t="str">
        <f t="shared" si="286"/>
        <v>Application Review</v>
      </c>
      <c r="G6103" s="1">
        <v>44665.152905092589</v>
      </c>
      <c r="H6103" t="str">
        <f t="shared" si="287"/>
        <v>2022-04</v>
      </c>
    </row>
    <row r="6104" spans="1:8" x14ac:dyDescent="0.3">
      <c r="A6104" s="2">
        <v>185544162191</v>
      </c>
      <c r="B6104" s="2" t="str">
        <f t="shared" si="285"/>
        <v>185544162191</v>
      </c>
      <c r="C6104" s="2" t="str">
        <f>_xlfn.XLOOKUP(
  B6104,
  'Candidate Data'!A:A,
  'Candidate Data'!B:B,
  "Not Found"
)</f>
        <v>Recruiter3</v>
      </c>
      <c r="D6104" s="2" t="str">
        <f>_xlfn.XLOOKUP(
  C6104,
  'Recruiter Data'!A:A,
  'Recruiter Data'!B:B,
  "Unknown"
)</f>
        <v>N America</v>
      </c>
      <c r="E6104" t="s">
        <v>18</v>
      </c>
      <c r="F6104" t="str">
        <f t="shared" si="286"/>
        <v>Application Review</v>
      </c>
      <c r="G6104" s="1">
        <v>44665.153599537036</v>
      </c>
      <c r="H6104" t="str">
        <f t="shared" si="287"/>
        <v>2022-04</v>
      </c>
    </row>
    <row r="6105" spans="1:8" x14ac:dyDescent="0.3">
      <c r="A6105" s="2">
        <v>185544162191</v>
      </c>
      <c r="B6105" s="2" t="str">
        <f t="shared" si="285"/>
        <v>185544162191</v>
      </c>
      <c r="C6105" s="2" t="str">
        <f>_xlfn.XLOOKUP(
  B6105,
  'Candidate Data'!A:A,
  'Candidate Data'!B:B,
  "Not Found"
)</f>
        <v>Recruiter3</v>
      </c>
      <c r="D6105" s="2" t="str">
        <f>_xlfn.XLOOKUP(
  C6105,
  'Recruiter Data'!A:A,
  'Recruiter Data'!B:B,
  "Unknown"
)</f>
        <v>N America</v>
      </c>
      <c r="E6105" t="s">
        <v>19</v>
      </c>
      <c r="F6105" t="str">
        <f t="shared" si="286"/>
        <v>Phone Screen</v>
      </c>
      <c r="G6105" s="1">
        <v>44666.464675925927</v>
      </c>
      <c r="H6105" t="str">
        <f t="shared" si="287"/>
        <v>2022-04</v>
      </c>
    </row>
    <row r="6106" spans="1:8" x14ac:dyDescent="0.3">
      <c r="A6106" s="2">
        <v>185544162191</v>
      </c>
      <c r="B6106" s="2" t="str">
        <f t="shared" si="285"/>
        <v>185544162191</v>
      </c>
      <c r="C6106" s="2" t="str">
        <f>_xlfn.XLOOKUP(
  B6106,
  'Candidate Data'!A:A,
  'Candidate Data'!B:B,
  "Not Found"
)</f>
        <v>Recruiter3</v>
      </c>
      <c r="D6106" s="2" t="str">
        <f>_xlfn.XLOOKUP(
  C6106,
  'Recruiter Data'!A:A,
  'Recruiter Data'!B:B,
  "Unknown"
)</f>
        <v>N America</v>
      </c>
      <c r="E6106" t="s">
        <v>19</v>
      </c>
      <c r="F6106" t="str">
        <f t="shared" si="286"/>
        <v>Phone Screen</v>
      </c>
      <c r="G6106" s="1">
        <v>44666.470023148147</v>
      </c>
      <c r="H6106" t="str">
        <f t="shared" si="287"/>
        <v>2022-04</v>
      </c>
    </row>
    <row r="6107" spans="1:8" x14ac:dyDescent="0.3">
      <c r="A6107" s="2">
        <v>184562497313</v>
      </c>
      <c r="B6107" s="2" t="str">
        <f t="shared" si="285"/>
        <v>184562497313</v>
      </c>
      <c r="C6107" s="2" t="str">
        <f>_xlfn.XLOOKUP(
  B6107,
  'Candidate Data'!A:A,
  'Candidate Data'!B:B,
  "Not Found"
)</f>
        <v>Recruiter11</v>
      </c>
      <c r="D6107" s="2" t="str">
        <f>_xlfn.XLOOKUP(
  C6107,
  'Recruiter Data'!A:A,
  'Recruiter Data'!B:B,
  "Unknown"
)</f>
        <v>N America</v>
      </c>
      <c r="E6107" t="s">
        <v>18</v>
      </c>
      <c r="F6107" t="str">
        <f t="shared" si="286"/>
        <v>Application Review</v>
      </c>
      <c r="G6107" s="1">
        <v>44665.172986111109</v>
      </c>
      <c r="H6107" t="str">
        <f t="shared" si="287"/>
        <v>2022-04</v>
      </c>
    </row>
    <row r="6108" spans="1:8" x14ac:dyDescent="0.3">
      <c r="A6108" s="2">
        <v>141481911017</v>
      </c>
      <c r="B6108" s="2" t="str">
        <f t="shared" si="285"/>
        <v>141481911017</v>
      </c>
      <c r="C6108" s="2" t="str">
        <f>_xlfn.XLOOKUP(
  B6108,
  'Candidate Data'!A:A,
  'Candidate Data'!B:B,
  "Not Found"
)</f>
        <v>Recruiter2</v>
      </c>
      <c r="D6108" s="2" t="str">
        <f>_xlfn.XLOOKUP(
  C6108,
  'Recruiter Data'!A:A,
  'Recruiter Data'!B:B,
  "Unknown"
)</f>
        <v>N America</v>
      </c>
      <c r="E6108" t="s">
        <v>18</v>
      </c>
      <c r="F6108" t="str">
        <f t="shared" si="286"/>
        <v>Application Review</v>
      </c>
      <c r="G6108" s="1">
        <v>44665.193773148145</v>
      </c>
      <c r="H6108" t="str">
        <f t="shared" si="287"/>
        <v>2022-04</v>
      </c>
    </row>
    <row r="6109" spans="1:8" x14ac:dyDescent="0.3">
      <c r="A6109" s="2">
        <v>140655413149</v>
      </c>
      <c r="B6109" s="2" t="str">
        <f t="shared" si="285"/>
        <v>140655413149</v>
      </c>
      <c r="C6109" s="2" t="str">
        <f>_xlfn.XLOOKUP(
  B6109,
  'Candidate Data'!A:A,
  'Candidate Data'!B:B,
  "Not Found"
)</f>
        <v>Recruiter2</v>
      </c>
      <c r="D6109" s="2" t="str">
        <f>_xlfn.XLOOKUP(
  C6109,
  'Recruiter Data'!A:A,
  'Recruiter Data'!B:B,
  "Unknown"
)</f>
        <v>N America</v>
      </c>
      <c r="E6109" t="s">
        <v>18</v>
      </c>
      <c r="F6109" t="str">
        <f t="shared" si="286"/>
        <v>Application Review</v>
      </c>
      <c r="G6109" s="1">
        <v>44665.195879629631</v>
      </c>
      <c r="H6109" t="str">
        <f t="shared" si="287"/>
        <v>2022-04</v>
      </c>
    </row>
    <row r="6110" spans="1:8" x14ac:dyDescent="0.3">
      <c r="A6110" s="2">
        <v>171980400702</v>
      </c>
      <c r="B6110" s="2" t="str">
        <f t="shared" si="285"/>
        <v>171980400702</v>
      </c>
      <c r="C6110" s="2" t="str">
        <f>_xlfn.XLOOKUP(
  B6110,
  'Candidate Data'!A:A,
  'Candidate Data'!B:B,
  "Not Found"
)</f>
        <v>Recruiter11</v>
      </c>
      <c r="D6110" s="2" t="str">
        <f>_xlfn.XLOOKUP(
  C6110,
  'Recruiter Data'!A:A,
  'Recruiter Data'!B:B,
  "Unknown"
)</f>
        <v>N America</v>
      </c>
      <c r="E6110" t="s">
        <v>18</v>
      </c>
      <c r="F6110" t="str">
        <f t="shared" si="286"/>
        <v>Application Review</v>
      </c>
      <c r="G6110" s="1">
        <v>44665.265405092592</v>
      </c>
      <c r="H6110" t="str">
        <f t="shared" si="287"/>
        <v>2022-04</v>
      </c>
    </row>
    <row r="6111" spans="1:8" x14ac:dyDescent="0.3">
      <c r="A6111" s="2">
        <v>171980400702</v>
      </c>
      <c r="B6111" s="2" t="str">
        <f t="shared" si="285"/>
        <v>171980400702</v>
      </c>
      <c r="C6111" s="2" t="str">
        <f>_xlfn.XLOOKUP(
  B6111,
  'Candidate Data'!A:A,
  'Candidate Data'!B:B,
  "Not Found"
)</f>
        <v>Recruiter11</v>
      </c>
      <c r="D6111" s="2" t="str">
        <f>_xlfn.XLOOKUP(
  C6111,
  'Recruiter Data'!A:A,
  'Recruiter Data'!B:B,
  "Unknown"
)</f>
        <v>N America</v>
      </c>
      <c r="E6111" t="s">
        <v>18</v>
      </c>
      <c r="F6111" t="str">
        <f t="shared" si="286"/>
        <v>Application Review</v>
      </c>
      <c r="G6111" s="1">
        <v>44665.268171296295</v>
      </c>
      <c r="H6111" t="str">
        <f t="shared" si="287"/>
        <v>2022-04</v>
      </c>
    </row>
    <row r="6112" spans="1:8" x14ac:dyDescent="0.3">
      <c r="A6112" s="2">
        <v>158429660327</v>
      </c>
      <c r="B6112" s="2" t="str">
        <f t="shared" si="285"/>
        <v>158429660327</v>
      </c>
      <c r="C6112" s="2" t="str">
        <f>_xlfn.XLOOKUP(
  B6112,
  'Candidate Data'!A:A,
  'Candidate Data'!B:B,
  "Not Found"
)</f>
        <v>Recruiter4</v>
      </c>
      <c r="D6112" s="2" t="str">
        <f>_xlfn.XLOOKUP(
  C6112,
  'Recruiter Data'!A:A,
  'Recruiter Data'!B:B,
  "Unknown"
)</f>
        <v>Asia</v>
      </c>
      <c r="E6112" t="s">
        <v>18</v>
      </c>
      <c r="F6112" t="str">
        <f t="shared" si="286"/>
        <v>Application Review</v>
      </c>
      <c r="G6112" s="1">
        <v>44665.386111111111</v>
      </c>
      <c r="H6112" t="str">
        <f t="shared" si="287"/>
        <v>2022-04</v>
      </c>
    </row>
    <row r="6113" spans="1:8" x14ac:dyDescent="0.3">
      <c r="A6113" s="2">
        <v>158429660327</v>
      </c>
      <c r="B6113" s="2" t="str">
        <f t="shared" si="285"/>
        <v>158429660327</v>
      </c>
      <c r="C6113" s="2" t="str">
        <f>_xlfn.XLOOKUP(
  B6113,
  'Candidate Data'!A:A,
  'Candidate Data'!B:B,
  "Not Found"
)</f>
        <v>Recruiter4</v>
      </c>
      <c r="D6113" s="2" t="str">
        <f>_xlfn.XLOOKUP(
  C6113,
  'Recruiter Data'!A:A,
  'Recruiter Data'!B:B,
  "Unknown"
)</f>
        <v>Asia</v>
      </c>
      <c r="E6113" t="s">
        <v>21</v>
      </c>
      <c r="F6113" t="str">
        <f t="shared" si="286"/>
        <v>Diligence</v>
      </c>
      <c r="G6113" s="1">
        <v>44665.386655092596</v>
      </c>
      <c r="H6113" t="str">
        <f t="shared" si="287"/>
        <v>2022-04</v>
      </c>
    </row>
    <row r="6114" spans="1:8" x14ac:dyDescent="0.3">
      <c r="A6114" s="2">
        <v>158429660327</v>
      </c>
      <c r="B6114" s="2" t="str">
        <f t="shared" si="285"/>
        <v>158429660327</v>
      </c>
      <c r="C6114" s="2" t="str">
        <f>_xlfn.XLOOKUP(
  B6114,
  'Candidate Data'!A:A,
  'Candidate Data'!B:B,
  "Not Found"
)</f>
        <v>Recruiter4</v>
      </c>
      <c r="D6114" s="2" t="str">
        <f>_xlfn.XLOOKUP(
  C6114,
  'Recruiter Data'!A:A,
  'Recruiter Data'!B:B,
  "Unknown"
)</f>
        <v>Asia</v>
      </c>
      <c r="E6114" t="s">
        <v>22</v>
      </c>
      <c r="F6114" t="str">
        <f t="shared" si="286"/>
        <v>Final Interview</v>
      </c>
      <c r="G6114" s="1">
        <v>44665.386655092596</v>
      </c>
      <c r="H6114" t="str">
        <f t="shared" si="287"/>
        <v>2022-04</v>
      </c>
    </row>
    <row r="6115" spans="1:8" x14ac:dyDescent="0.3">
      <c r="A6115" s="2">
        <v>158429660327</v>
      </c>
      <c r="B6115" s="2" t="str">
        <f t="shared" si="285"/>
        <v>158429660327</v>
      </c>
      <c r="C6115" s="2" t="str">
        <f>_xlfn.XLOOKUP(
  B6115,
  'Candidate Data'!A:A,
  'Candidate Data'!B:B,
  "Not Found"
)</f>
        <v>Recruiter4</v>
      </c>
      <c r="D6115" s="2" t="str">
        <f>_xlfn.XLOOKUP(
  C6115,
  'Recruiter Data'!A:A,
  'Recruiter Data'!B:B,
  "Unknown"
)</f>
        <v>Asia</v>
      </c>
      <c r="E6115" t="s">
        <v>20</v>
      </c>
      <c r="F6115" t="str">
        <f t="shared" si="286"/>
        <v>Interview #1</v>
      </c>
      <c r="G6115" s="1">
        <v>44665.386180555557</v>
      </c>
      <c r="H6115" t="str">
        <f t="shared" si="287"/>
        <v>2022-04</v>
      </c>
    </row>
    <row r="6116" spans="1:8" x14ac:dyDescent="0.3">
      <c r="A6116" s="2">
        <v>158429660327</v>
      </c>
      <c r="B6116" s="2" t="str">
        <f t="shared" si="285"/>
        <v>158429660327</v>
      </c>
      <c r="C6116" s="2" t="str">
        <f>_xlfn.XLOOKUP(
  B6116,
  'Candidate Data'!A:A,
  'Candidate Data'!B:B,
  "Not Found"
)</f>
        <v>Recruiter4</v>
      </c>
      <c r="D6116" s="2" t="str">
        <f>_xlfn.XLOOKUP(
  C6116,
  'Recruiter Data'!A:A,
  'Recruiter Data'!B:B,
  "Unknown"
)</f>
        <v>Asia</v>
      </c>
      <c r="E6116" t="s">
        <v>23</v>
      </c>
      <c r="F6116" t="str">
        <f t="shared" si="286"/>
        <v>Next Steps</v>
      </c>
      <c r="G6116" s="1">
        <v>44665.386655092596</v>
      </c>
      <c r="H6116" t="str">
        <f t="shared" si="287"/>
        <v>2022-04</v>
      </c>
    </row>
    <row r="6117" spans="1:8" x14ac:dyDescent="0.3">
      <c r="A6117" s="2">
        <v>158429660327</v>
      </c>
      <c r="B6117" s="2" t="str">
        <f t="shared" si="285"/>
        <v>158429660327</v>
      </c>
      <c r="C6117" s="2" t="str">
        <f>_xlfn.XLOOKUP(
  B6117,
  'Candidate Data'!A:A,
  'Candidate Data'!B:B,
  "Not Found"
)</f>
        <v>Recruiter4</v>
      </c>
      <c r="D6117" s="2" t="str">
        <f>_xlfn.XLOOKUP(
  C6117,
  'Recruiter Data'!A:A,
  'Recruiter Data'!B:B,
  "Unknown"
)</f>
        <v>Asia</v>
      </c>
      <c r="E6117" t="s">
        <v>19</v>
      </c>
      <c r="F6117" t="str">
        <f t="shared" si="286"/>
        <v>Phone Screen</v>
      </c>
      <c r="G6117" s="1">
        <v>44665.386180555557</v>
      </c>
      <c r="H6117" t="str">
        <f t="shared" si="287"/>
        <v>2022-04</v>
      </c>
    </row>
    <row r="6118" spans="1:8" x14ac:dyDescent="0.3">
      <c r="A6118" s="2">
        <v>150439571389</v>
      </c>
      <c r="B6118" s="2" t="str">
        <f t="shared" si="285"/>
        <v>150439571389</v>
      </c>
      <c r="C6118" s="2" t="str">
        <f>_xlfn.XLOOKUP(
  B6118,
  'Candidate Data'!A:A,
  'Candidate Data'!B:B,
  "Not Found"
)</f>
        <v>Recruiter21</v>
      </c>
      <c r="D6118" s="2" t="str">
        <f>_xlfn.XLOOKUP(
  C6118,
  'Recruiter Data'!A:A,
  'Recruiter Data'!B:B,
  "Unknown"
)</f>
        <v>Europe</v>
      </c>
      <c r="E6118" t="s">
        <v>18</v>
      </c>
      <c r="F6118" t="str">
        <f t="shared" si="286"/>
        <v>Application Review</v>
      </c>
      <c r="G6118" s="1">
        <v>44665.501527777778</v>
      </c>
      <c r="H6118" t="str">
        <f t="shared" si="287"/>
        <v>2022-04</v>
      </c>
    </row>
    <row r="6119" spans="1:8" x14ac:dyDescent="0.3">
      <c r="A6119" s="2">
        <v>150439571389</v>
      </c>
      <c r="B6119" s="2" t="str">
        <f t="shared" si="285"/>
        <v>150439571389</v>
      </c>
      <c r="C6119" s="2" t="str">
        <f>_xlfn.XLOOKUP(
  B6119,
  'Candidate Data'!A:A,
  'Candidate Data'!B:B,
  "Not Found"
)</f>
        <v>Recruiter21</v>
      </c>
      <c r="D6119" s="2" t="str">
        <f>_xlfn.XLOOKUP(
  C6119,
  'Recruiter Data'!A:A,
  'Recruiter Data'!B:B,
  "Unknown"
)</f>
        <v>Europe</v>
      </c>
      <c r="E6119" t="s">
        <v>21</v>
      </c>
      <c r="F6119" t="str">
        <f t="shared" si="286"/>
        <v>Diligence</v>
      </c>
      <c r="G6119" s="1">
        <v>44669.372835648152</v>
      </c>
      <c r="H6119" t="str">
        <f t="shared" si="287"/>
        <v>2022-04</v>
      </c>
    </row>
    <row r="6120" spans="1:8" x14ac:dyDescent="0.3">
      <c r="A6120" s="2">
        <v>150439571389</v>
      </c>
      <c r="B6120" s="2" t="str">
        <f t="shared" si="285"/>
        <v>150439571389</v>
      </c>
      <c r="C6120" s="2" t="str">
        <f>_xlfn.XLOOKUP(
  B6120,
  'Candidate Data'!A:A,
  'Candidate Data'!B:B,
  "Not Found"
)</f>
        <v>Recruiter21</v>
      </c>
      <c r="D6120" s="2" t="str">
        <f>_xlfn.XLOOKUP(
  C6120,
  'Recruiter Data'!A:A,
  'Recruiter Data'!B:B,
  "Unknown"
)</f>
        <v>Europe</v>
      </c>
      <c r="E6120" t="s">
        <v>22</v>
      </c>
      <c r="F6120" t="str">
        <f t="shared" si="286"/>
        <v>Final Interview</v>
      </c>
      <c r="G6120" s="1">
        <v>44665.512025462966</v>
      </c>
      <c r="H6120" t="str">
        <f t="shared" si="287"/>
        <v>2022-04</v>
      </c>
    </row>
    <row r="6121" spans="1:8" x14ac:dyDescent="0.3">
      <c r="A6121" s="2">
        <v>150439571389</v>
      </c>
      <c r="B6121" s="2" t="str">
        <f t="shared" si="285"/>
        <v>150439571389</v>
      </c>
      <c r="C6121" s="2" t="str">
        <f>_xlfn.XLOOKUP(
  B6121,
  'Candidate Data'!A:A,
  'Candidate Data'!B:B,
  "Not Found"
)</f>
        <v>Recruiter21</v>
      </c>
      <c r="D6121" s="2" t="str">
        <f>_xlfn.XLOOKUP(
  C6121,
  'Recruiter Data'!A:A,
  'Recruiter Data'!B:B,
  "Unknown"
)</f>
        <v>Europe</v>
      </c>
      <c r="E6121" t="s">
        <v>20</v>
      </c>
      <c r="F6121" t="str">
        <f t="shared" si="286"/>
        <v>Interview #1</v>
      </c>
      <c r="G6121" s="1">
        <v>44665.506736111114</v>
      </c>
      <c r="H6121" t="str">
        <f t="shared" si="287"/>
        <v>2022-04</v>
      </c>
    </row>
    <row r="6122" spans="1:8" x14ac:dyDescent="0.3">
      <c r="A6122" s="2">
        <v>150439571389</v>
      </c>
      <c r="B6122" s="2" t="str">
        <f t="shared" si="285"/>
        <v>150439571389</v>
      </c>
      <c r="C6122" s="2" t="str">
        <f>_xlfn.XLOOKUP(
  B6122,
  'Candidate Data'!A:A,
  'Candidate Data'!B:B,
  "Not Found"
)</f>
        <v>Recruiter21</v>
      </c>
      <c r="D6122" s="2" t="str">
        <f>_xlfn.XLOOKUP(
  C6122,
  'Recruiter Data'!A:A,
  'Recruiter Data'!B:B,
  "Unknown"
)</f>
        <v>Europe</v>
      </c>
      <c r="E6122" t="s">
        <v>23</v>
      </c>
      <c r="F6122" t="str">
        <f t="shared" si="286"/>
        <v>Next Steps</v>
      </c>
      <c r="G6122" s="1">
        <v>44665.512025462966</v>
      </c>
      <c r="H6122" t="str">
        <f t="shared" si="287"/>
        <v>2022-04</v>
      </c>
    </row>
    <row r="6123" spans="1:8" x14ac:dyDescent="0.3">
      <c r="A6123" s="2">
        <v>150439571389</v>
      </c>
      <c r="B6123" s="2" t="str">
        <f t="shared" si="285"/>
        <v>150439571389</v>
      </c>
      <c r="C6123" s="2" t="str">
        <f>_xlfn.XLOOKUP(
  B6123,
  'Candidate Data'!A:A,
  'Candidate Data'!B:B,
  "Not Found"
)</f>
        <v>Recruiter21</v>
      </c>
      <c r="D6123" s="2" t="str">
        <f>_xlfn.XLOOKUP(
  C6123,
  'Recruiter Data'!A:A,
  'Recruiter Data'!B:B,
  "Unknown"
)</f>
        <v>Europe</v>
      </c>
      <c r="E6123" t="s">
        <v>19</v>
      </c>
      <c r="F6123" t="str">
        <f t="shared" si="286"/>
        <v>Phone Screen</v>
      </c>
      <c r="G6123" s="1">
        <v>44665.501527777778</v>
      </c>
      <c r="H6123" t="str">
        <f t="shared" si="287"/>
        <v>2022-04</v>
      </c>
    </row>
    <row r="6124" spans="1:8" x14ac:dyDescent="0.3">
      <c r="A6124" s="2">
        <v>150439571389</v>
      </c>
      <c r="B6124" s="2" t="str">
        <f t="shared" si="285"/>
        <v>150439571389</v>
      </c>
      <c r="C6124" s="2" t="str">
        <f>_xlfn.XLOOKUP(
  B6124,
  'Candidate Data'!A:A,
  'Candidate Data'!B:B,
  "Not Found"
)</f>
        <v>Recruiter21</v>
      </c>
      <c r="D6124" s="2" t="str">
        <f>_xlfn.XLOOKUP(
  C6124,
  'Recruiter Data'!A:A,
  'Recruiter Data'!B:B,
  "Unknown"
)</f>
        <v>Europe</v>
      </c>
      <c r="E6124" t="s">
        <v>24</v>
      </c>
      <c r="F6124" t="str">
        <f t="shared" si="286"/>
        <v>Waitlist</v>
      </c>
      <c r="G6124" s="1">
        <v>44676.381932870368</v>
      </c>
      <c r="H6124" t="str">
        <f t="shared" si="287"/>
        <v>2022-04</v>
      </c>
    </row>
    <row r="6125" spans="1:8" x14ac:dyDescent="0.3">
      <c r="A6125" s="2">
        <v>122786087627</v>
      </c>
      <c r="B6125" s="2" t="str">
        <f t="shared" si="285"/>
        <v>122786087627</v>
      </c>
      <c r="C6125" s="2" t="str">
        <f>_xlfn.XLOOKUP(
  B6125,
  'Candidate Data'!A:A,
  'Candidate Data'!B:B,
  "Not Found"
)</f>
        <v>Recruiter21</v>
      </c>
      <c r="D6125" s="2" t="str">
        <f>_xlfn.XLOOKUP(
  C6125,
  'Recruiter Data'!A:A,
  'Recruiter Data'!B:B,
  "Unknown"
)</f>
        <v>Europe</v>
      </c>
      <c r="E6125" t="s">
        <v>18</v>
      </c>
      <c r="F6125" t="str">
        <f t="shared" si="286"/>
        <v>Application Review</v>
      </c>
      <c r="G6125" s="1">
        <v>44665.537893518522</v>
      </c>
      <c r="H6125" t="str">
        <f t="shared" si="287"/>
        <v>2022-04</v>
      </c>
    </row>
    <row r="6126" spans="1:8" x14ac:dyDescent="0.3">
      <c r="A6126" s="2">
        <v>122786087627</v>
      </c>
      <c r="B6126" s="2" t="str">
        <f t="shared" si="285"/>
        <v>122786087627</v>
      </c>
      <c r="C6126" s="2" t="str">
        <f>_xlfn.XLOOKUP(
  B6126,
  'Candidate Data'!A:A,
  'Candidate Data'!B:B,
  "Not Found"
)</f>
        <v>Recruiter21</v>
      </c>
      <c r="D6126" s="2" t="str">
        <f>_xlfn.XLOOKUP(
  C6126,
  'Recruiter Data'!A:A,
  'Recruiter Data'!B:B,
  "Unknown"
)</f>
        <v>Europe</v>
      </c>
      <c r="E6126" t="s">
        <v>21</v>
      </c>
      <c r="F6126" t="str">
        <f t="shared" si="286"/>
        <v>Diligence</v>
      </c>
      <c r="G6126" s="1">
        <v>44665.587430555555</v>
      </c>
      <c r="H6126" t="str">
        <f t="shared" si="287"/>
        <v>2022-04</v>
      </c>
    </row>
    <row r="6127" spans="1:8" x14ac:dyDescent="0.3">
      <c r="A6127" s="2">
        <v>122786087627</v>
      </c>
      <c r="B6127" s="2" t="str">
        <f t="shared" si="285"/>
        <v>122786087627</v>
      </c>
      <c r="C6127" s="2" t="str">
        <f>_xlfn.XLOOKUP(
  B6127,
  'Candidate Data'!A:A,
  'Candidate Data'!B:B,
  "Not Found"
)</f>
        <v>Recruiter21</v>
      </c>
      <c r="D6127" s="2" t="str">
        <f>_xlfn.XLOOKUP(
  C6127,
  'Recruiter Data'!A:A,
  'Recruiter Data'!B:B,
  "Unknown"
)</f>
        <v>Europe</v>
      </c>
      <c r="E6127" t="s">
        <v>22</v>
      </c>
      <c r="F6127" t="str">
        <f t="shared" si="286"/>
        <v>Final Interview</v>
      </c>
      <c r="G6127" s="1">
        <v>44665.550798611112</v>
      </c>
      <c r="H6127" t="str">
        <f t="shared" si="287"/>
        <v>2022-04</v>
      </c>
    </row>
    <row r="6128" spans="1:8" x14ac:dyDescent="0.3">
      <c r="A6128" s="2">
        <v>122786087627</v>
      </c>
      <c r="B6128" s="2" t="str">
        <f t="shared" si="285"/>
        <v>122786087627</v>
      </c>
      <c r="C6128" s="2" t="str">
        <f>_xlfn.XLOOKUP(
  B6128,
  'Candidate Data'!A:A,
  'Candidate Data'!B:B,
  "Not Found"
)</f>
        <v>Recruiter21</v>
      </c>
      <c r="D6128" s="2" t="str">
        <f>_xlfn.XLOOKUP(
  C6128,
  'Recruiter Data'!A:A,
  'Recruiter Data'!B:B,
  "Unknown"
)</f>
        <v>Europe</v>
      </c>
      <c r="E6128" t="s">
        <v>20</v>
      </c>
      <c r="F6128" t="str">
        <f t="shared" si="286"/>
        <v>Interview #1</v>
      </c>
      <c r="G6128" s="1">
        <v>44665.550763888888</v>
      </c>
      <c r="H6128" t="str">
        <f t="shared" si="287"/>
        <v>2022-04</v>
      </c>
    </row>
    <row r="6129" spans="1:8" x14ac:dyDescent="0.3">
      <c r="A6129" s="2">
        <v>122786087627</v>
      </c>
      <c r="B6129" s="2" t="str">
        <f t="shared" si="285"/>
        <v>122786087627</v>
      </c>
      <c r="C6129" s="2" t="str">
        <f>_xlfn.XLOOKUP(
  B6129,
  'Candidate Data'!A:A,
  'Candidate Data'!B:B,
  "Not Found"
)</f>
        <v>Recruiter21</v>
      </c>
      <c r="D6129" s="2" t="str">
        <f>_xlfn.XLOOKUP(
  C6129,
  'Recruiter Data'!A:A,
  'Recruiter Data'!B:B,
  "Unknown"
)</f>
        <v>Europe</v>
      </c>
      <c r="E6129" t="s">
        <v>23</v>
      </c>
      <c r="F6129" t="str">
        <f t="shared" si="286"/>
        <v>Next Steps</v>
      </c>
      <c r="G6129" s="1">
        <v>44665.550798611112</v>
      </c>
      <c r="H6129" t="str">
        <f t="shared" si="287"/>
        <v>2022-04</v>
      </c>
    </row>
    <row r="6130" spans="1:8" x14ac:dyDescent="0.3">
      <c r="A6130" s="2">
        <v>122786087627</v>
      </c>
      <c r="B6130" s="2" t="str">
        <f t="shared" si="285"/>
        <v>122786087627</v>
      </c>
      <c r="C6130" s="2" t="str">
        <f>_xlfn.XLOOKUP(
  B6130,
  'Candidate Data'!A:A,
  'Candidate Data'!B:B,
  "Not Found"
)</f>
        <v>Recruiter21</v>
      </c>
      <c r="D6130" s="2" t="str">
        <f>_xlfn.XLOOKUP(
  C6130,
  'Recruiter Data'!A:A,
  'Recruiter Data'!B:B,
  "Unknown"
)</f>
        <v>Europe</v>
      </c>
      <c r="E6130" t="s">
        <v>19</v>
      </c>
      <c r="F6130" t="str">
        <f t="shared" si="286"/>
        <v>Phone Screen</v>
      </c>
      <c r="G6130" s="1">
        <v>44665.538865740738</v>
      </c>
      <c r="H6130" t="str">
        <f t="shared" si="287"/>
        <v>2022-04</v>
      </c>
    </row>
    <row r="6131" spans="1:8" x14ac:dyDescent="0.3">
      <c r="A6131" s="2">
        <v>113768272209</v>
      </c>
      <c r="B6131" s="2" t="str">
        <f t="shared" si="285"/>
        <v>113768272209</v>
      </c>
      <c r="C6131" s="2" t="str">
        <f>_xlfn.XLOOKUP(
  B6131,
  'Candidate Data'!A:A,
  'Candidate Data'!B:B,
  "Not Found"
)</f>
        <v>Recruiter9</v>
      </c>
      <c r="D6131" s="2" t="str">
        <f>_xlfn.XLOOKUP(
  C6131,
  'Recruiter Data'!A:A,
  'Recruiter Data'!B:B,
  "Unknown"
)</f>
        <v>Europe</v>
      </c>
      <c r="E6131" t="s">
        <v>18</v>
      </c>
      <c r="F6131" t="str">
        <f t="shared" si="286"/>
        <v>Application Review</v>
      </c>
      <c r="G6131" s="1">
        <v>44665.53833333333</v>
      </c>
      <c r="H6131" t="str">
        <f t="shared" si="287"/>
        <v>2022-04</v>
      </c>
    </row>
    <row r="6132" spans="1:8" x14ac:dyDescent="0.3">
      <c r="A6132" s="2">
        <v>167693135914</v>
      </c>
      <c r="B6132" s="2" t="str">
        <f t="shared" si="285"/>
        <v>167693135914</v>
      </c>
      <c r="C6132" s="2" t="str">
        <f>_xlfn.XLOOKUP(
  B6132,
  'Candidate Data'!A:A,
  'Candidate Data'!B:B,
  "Not Found"
)</f>
        <v>Recruiter21</v>
      </c>
      <c r="D6132" s="2" t="str">
        <f>_xlfn.XLOOKUP(
  C6132,
  'Recruiter Data'!A:A,
  'Recruiter Data'!B:B,
  "Unknown"
)</f>
        <v>Europe</v>
      </c>
      <c r="E6132" t="s">
        <v>18</v>
      </c>
      <c r="F6132" t="str">
        <f t="shared" si="286"/>
        <v>Application Review</v>
      </c>
      <c r="G6132" s="1">
        <v>44665.602037037039</v>
      </c>
      <c r="H6132" t="str">
        <f t="shared" si="287"/>
        <v>2022-04</v>
      </c>
    </row>
    <row r="6133" spans="1:8" x14ac:dyDescent="0.3">
      <c r="A6133" s="2">
        <v>167693135914</v>
      </c>
      <c r="B6133" s="2" t="str">
        <f t="shared" si="285"/>
        <v>167693135914</v>
      </c>
      <c r="C6133" s="2" t="str">
        <f>_xlfn.XLOOKUP(
  B6133,
  'Candidate Data'!A:A,
  'Candidate Data'!B:B,
  "Not Found"
)</f>
        <v>Recruiter21</v>
      </c>
      <c r="D6133" s="2" t="str">
        <f>_xlfn.XLOOKUP(
  C6133,
  'Recruiter Data'!A:A,
  'Recruiter Data'!B:B,
  "Unknown"
)</f>
        <v>Europe</v>
      </c>
      <c r="E6133" t="s">
        <v>19</v>
      </c>
      <c r="F6133" t="str">
        <f t="shared" si="286"/>
        <v>Phone Screen</v>
      </c>
      <c r="G6133" s="1">
        <v>44665.602152777778</v>
      </c>
      <c r="H6133" t="str">
        <f t="shared" si="287"/>
        <v>2022-04</v>
      </c>
    </row>
    <row r="6134" spans="1:8" x14ac:dyDescent="0.3">
      <c r="A6134" s="2">
        <v>149985422056</v>
      </c>
      <c r="B6134" s="2" t="str">
        <f t="shared" si="285"/>
        <v>149985422056</v>
      </c>
      <c r="C6134" s="2" t="str">
        <f>_xlfn.XLOOKUP(
  B6134,
  'Candidate Data'!A:A,
  'Candidate Data'!B:B,
  "Not Found"
)</f>
        <v>Recruiter5</v>
      </c>
      <c r="D6134" s="2" t="str">
        <f>_xlfn.XLOOKUP(
  C6134,
  'Recruiter Data'!A:A,
  'Recruiter Data'!B:B,
  "Unknown"
)</f>
        <v>Europe</v>
      </c>
      <c r="E6134" t="s">
        <v>18</v>
      </c>
      <c r="F6134" t="str">
        <f t="shared" si="286"/>
        <v>Application Review</v>
      </c>
      <c r="G6134" s="1">
        <v>44665.55159722222</v>
      </c>
      <c r="H6134" t="str">
        <f t="shared" si="287"/>
        <v>2022-04</v>
      </c>
    </row>
    <row r="6135" spans="1:8" x14ac:dyDescent="0.3">
      <c r="A6135" s="2">
        <v>149985422056</v>
      </c>
      <c r="B6135" s="2" t="str">
        <f t="shared" si="285"/>
        <v>149985422056</v>
      </c>
      <c r="C6135" s="2" t="str">
        <f>_xlfn.XLOOKUP(
  B6135,
  'Candidate Data'!A:A,
  'Candidate Data'!B:B,
  "Not Found"
)</f>
        <v>Recruiter5</v>
      </c>
      <c r="D6135" s="2" t="str">
        <f>_xlfn.XLOOKUP(
  C6135,
  'Recruiter Data'!A:A,
  'Recruiter Data'!B:B,
  "Unknown"
)</f>
        <v>Europe</v>
      </c>
      <c r="E6135" t="s">
        <v>20</v>
      </c>
      <c r="F6135" t="str">
        <f t="shared" si="286"/>
        <v>Interview #1</v>
      </c>
      <c r="G6135" s="1">
        <v>44674.835914351854</v>
      </c>
      <c r="H6135" t="str">
        <f t="shared" si="287"/>
        <v>2022-04</v>
      </c>
    </row>
    <row r="6136" spans="1:8" x14ac:dyDescent="0.3">
      <c r="A6136" s="2">
        <v>149985422056</v>
      </c>
      <c r="B6136" s="2" t="str">
        <f t="shared" si="285"/>
        <v>149985422056</v>
      </c>
      <c r="C6136" s="2" t="str">
        <f>_xlfn.XLOOKUP(
  B6136,
  'Candidate Data'!A:A,
  'Candidate Data'!B:B,
  "Not Found"
)</f>
        <v>Recruiter5</v>
      </c>
      <c r="D6136" s="2" t="str">
        <f>_xlfn.XLOOKUP(
  C6136,
  'Recruiter Data'!A:A,
  'Recruiter Data'!B:B,
  "Unknown"
)</f>
        <v>Europe</v>
      </c>
      <c r="E6136" t="s">
        <v>19</v>
      </c>
      <c r="F6136" t="str">
        <f t="shared" si="286"/>
        <v>Phone Screen</v>
      </c>
      <c r="G6136" s="1">
        <v>44665.55159722222</v>
      </c>
      <c r="H6136" t="str">
        <f t="shared" si="287"/>
        <v>2022-04</v>
      </c>
    </row>
    <row r="6137" spans="1:8" x14ac:dyDescent="0.3">
      <c r="A6137" s="2">
        <v>186083749318</v>
      </c>
      <c r="B6137" s="2" t="str">
        <f t="shared" si="285"/>
        <v>186083749318</v>
      </c>
      <c r="C6137" s="2" t="str">
        <f>_xlfn.XLOOKUP(
  B6137,
  'Candidate Data'!A:A,
  'Candidate Data'!B:B,
  "Not Found"
)</f>
        <v>Recruiter26</v>
      </c>
      <c r="D6137" s="2" t="str">
        <f>_xlfn.XLOOKUP(
  C6137,
  'Recruiter Data'!A:A,
  'Recruiter Data'!B:B,
  "Unknown"
)</f>
        <v>Europe</v>
      </c>
      <c r="E6137" t="s">
        <v>18</v>
      </c>
      <c r="F6137" t="str">
        <f t="shared" si="286"/>
        <v>Application Review</v>
      </c>
      <c r="G6137" s="1">
        <v>44665.562731481485</v>
      </c>
      <c r="H6137" t="str">
        <f t="shared" si="287"/>
        <v>2022-04</v>
      </c>
    </row>
    <row r="6138" spans="1:8" x14ac:dyDescent="0.3">
      <c r="A6138" s="2">
        <v>186083749318</v>
      </c>
      <c r="B6138" s="2" t="str">
        <f t="shared" si="285"/>
        <v>186083749318</v>
      </c>
      <c r="C6138" s="2" t="str">
        <f>_xlfn.XLOOKUP(
  B6138,
  'Candidate Data'!A:A,
  'Candidate Data'!B:B,
  "Not Found"
)</f>
        <v>Recruiter26</v>
      </c>
      <c r="D6138" s="2" t="str">
        <f>_xlfn.XLOOKUP(
  C6138,
  'Recruiter Data'!A:A,
  'Recruiter Data'!B:B,
  "Unknown"
)</f>
        <v>Europe</v>
      </c>
      <c r="E6138" t="s">
        <v>21</v>
      </c>
      <c r="F6138" t="str">
        <f t="shared" si="286"/>
        <v>Diligence</v>
      </c>
      <c r="G6138" s="1">
        <v>44669.503287037034</v>
      </c>
      <c r="H6138" t="str">
        <f t="shared" si="287"/>
        <v>2022-04</v>
      </c>
    </row>
    <row r="6139" spans="1:8" x14ac:dyDescent="0.3">
      <c r="A6139" s="2">
        <v>186083749318</v>
      </c>
      <c r="B6139" s="2" t="str">
        <f t="shared" si="285"/>
        <v>186083749318</v>
      </c>
      <c r="C6139" s="2" t="str">
        <f>_xlfn.XLOOKUP(
  B6139,
  'Candidate Data'!A:A,
  'Candidate Data'!B:B,
  "Not Found"
)</f>
        <v>Recruiter26</v>
      </c>
      <c r="D6139" s="2" t="str">
        <f>_xlfn.XLOOKUP(
  C6139,
  'Recruiter Data'!A:A,
  'Recruiter Data'!B:B,
  "Unknown"
)</f>
        <v>Europe</v>
      </c>
      <c r="E6139" t="s">
        <v>22</v>
      </c>
      <c r="F6139" t="str">
        <f t="shared" si="286"/>
        <v>Final Interview</v>
      </c>
      <c r="G6139" s="1">
        <v>44668.459120370368</v>
      </c>
      <c r="H6139" t="str">
        <f t="shared" si="287"/>
        <v>2022-04</v>
      </c>
    </row>
    <row r="6140" spans="1:8" x14ac:dyDescent="0.3">
      <c r="A6140" s="2">
        <v>186083749318</v>
      </c>
      <c r="B6140" s="2" t="str">
        <f t="shared" si="285"/>
        <v>186083749318</v>
      </c>
      <c r="C6140" s="2" t="str">
        <f>_xlfn.XLOOKUP(
  B6140,
  'Candidate Data'!A:A,
  'Candidate Data'!B:B,
  "Not Found"
)</f>
        <v>Recruiter26</v>
      </c>
      <c r="D6140" s="2" t="str">
        <f>_xlfn.XLOOKUP(
  C6140,
  'Recruiter Data'!A:A,
  'Recruiter Data'!B:B,
  "Unknown"
)</f>
        <v>Europe</v>
      </c>
      <c r="E6140" t="s">
        <v>20</v>
      </c>
      <c r="F6140" t="str">
        <f t="shared" si="286"/>
        <v>Interview #1</v>
      </c>
      <c r="G6140" s="1">
        <v>44665.562731481485</v>
      </c>
      <c r="H6140" t="str">
        <f t="shared" si="287"/>
        <v>2022-04</v>
      </c>
    </row>
    <row r="6141" spans="1:8" x14ac:dyDescent="0.3">
      <c r="A6141" s="2">
        <v>186083749318</v>
      </c>
      <c r="B6141" s="2" t="str">
        <f t="shared" si="285"/>
        <v>186083749318</v>
      </c>
      <c r="C6141" s="2" t="str">
        <f>_xlfn.XLOOKUP(
  B6141,
  'Candidate Data'!A:A,
  'Candidate Data'!B:B,
  "Not Found"
)</f>
        <v>Recruiter26</v>
      </c>
      <c r="D6141" s="2" t="str">
        <f>_xlfn.XLOOKUP(
  C6141,
  'Recruiter Data'!A:A,
  'Recruiter Data'!B:B,
  "Unknown"
)</f>
        <v>Europe</v>
      </c>
      <c r="E6141" t="s">
        <v>23</v>
      </c>
      <c r="F6141" t="str">
        <f t="shared" si="286"/>
        <v>Next Steps</v>
      </c>
      <c r="G6141" s="1">
        <v>44668.459120370368</v>
      </c>
      <c r="H6141" t="str">
        <f t="shared" si="287"/>
        <v>2022-04</v>
      </c>
    </row>
    <row r="6142" spans="1:8" x14ac:dyDescent="0.3">
      <c r="A6142" s="2">
        <v>186083749318</v>
      </c>
      <c r="B6142" s="2" t="str">
        <f t="shared" si="285"/>
        <v>186083749318</v>
      </c>
      <c r="C6142" s="2" t="str">
        <f>_xlfn.XLOOKUP(
  B6142,
  'Candidate Data'!A:A,
  'Candidate Data'!B:B,
  "Not Found"
)</f>
        <v>Recruiter26</v>
      </c>
      <c r="D6142" s="2" t="str">
        <f>_xlfn.XLOOKUP(
  C6142,
  'Recruiter Data'!A:A,
  'Recruiter Data'!B:B,
  "Unknown"
)</f>
        <v>Europe</v>
      </c>
      <c r="E6142" t="s">
        <v>19</v>
      </c>
      <c r="F6142" t="str">
        <f t="shared" si="286"/>
        <v>Phone Screen</v>
      </c>
      <c r="G6142" s="1">
        <v>44665.562731481485</v>
      </c>
      <c r="H6142" t="str">
        <f t="shared" si="287"/>
        <v>2022-04</v>
      </c>
    </row>
    <row r="6143" spans="1:8" x14ac:dyDescent="0.3">
      <c r="A6143" s="2">
        <v>186083749318</v>
      </c>
      <c r="B6143" s="2" t="str">
        <f t="shared" si="285"/>
        <v>186083749318</v>
      </c>
      <c r="C6143" s="2" t="str">
        <f>_xlfn.XLOOKUP(
  B6143,
  'Candidate Data'!A:A,
  'Candidate Data'!B:B,
  "Not Found"
)</f>
        <v>Recruiter26</v>
      </c>
      <c r="D6143" s="2" t="str">
        <f>_xlfn.XLOOKUP(
  C6143,
  'Recruiter Data'!A:A,
  'Recruiter Data'!B:B,
  "Unknown"
)</f>
        <v>Europe</v>
      </c>
      <c r="E6143" t="s">
        <v>24</v>
      </c>
      <c r="F6143" t="str">
        <f t="shared" si="286"/>
        <v>Waitlist</v>
      </c>
      <c r="G6143" s="1">
        <v>44669.503287037034</v>
      </c>
      <c r="H6143" t="str">
        <f t="shared" si="287"/>
        <v>2022-04</v>
      </c>
    </row>
    <row r="6144" spans="1:8" x14ac:dyDescent="0.3">
      <c r="A6144" s="2">
        <v>169069513778</v>
      </c>
      <c r="B6144" s="2" t="str">
        <f t="shared" si="285"/>
        <v>169069513778</v>
      </c>
      <c r="C6144" s="2" t="str">
        <f>_xlfn.XLOOKUP(
  B6144,
  'Candidate Data'!A:A,
  'Candidate Data'!B:B,
  "Not Found"
)</f>
        <v>Recruiter12</v>
      </c>
      <c r="D6144" s="2" t="str">
        <f>_xlfn.XLOOKUP(
  C6144,
  'Recruiter Data'!A:A,
  'Recruiter Data'!B:B,
  "Unknown"
)</f>
        <v>Europe</v>
      </c>
      <c r="E6144" t="s">
        <v>18</v>
      </c>
      <c r="F6144" t="str">
        <f t="shared" si="286"/>
        <v>Application Review</v>
      </c>
      <c r="G6144" s="1">
        <v>44665.584814814814</v>
      </c>
      <c r="H6144" t="str">
        <f t="shared" si="287"/>
        <v>2022-04</v>
      </c>
    </row>
    <row r="6145" spans="1:8" x14ac:dyDescent="0.3">
      <c r="A6145" s="2">
        <v>169069513778</v>
      </c>
      <c r="B6145" s="2" t="str">
        <f t="shared" si="285"/>
        <v>169069513778</v>
      </c>
      <c r="C6145" s="2" t="str">
        <f>_xlfn.XLOOKUP(
  B6145,
  'Candidate Data'!A:A,
  'Candidate Data'!B:B,
  "Not Found"
)</f>
        <v>Recruiter12</v>
      </c>
      <c r="D6145" s="2" t="str">
        <f>_xlfn.XLOOKUP(
  C6145,
  'Recruiter Data'!A:A,
  'Recruiter Data'!B:B,
  "Unknown"
)</f>
        <v>Europe</v>
      </c>
      <c r="E6145" t="s">
        <v>22</v>
      </c>
      <c r="F6145" t="str">
        <f t="shared" si="286"/>
        <v>Final Interview</v>
      </c>
      <c r="G6145" s="1">
        <v>44665.588750000003</v>
      </c>
      <c r="H6145" t="str">
        <f t="shared" si="287"/>
        <v>2022-04</v>
      </c>
    </row>
    <row r="6146" spans="1:8" x14ac:dyDescent="0.3">
      <c r="A6146" s="2">
        <v>169069513778</v>
      </c>
      <c r="B6146" s="2" t="str">
        <f t="shared" si="285"/>
        <v>169069513778</v>
      </c>
      <c r="C6146" s="2" t="str">
        <f>_xlfn.XLOOKUP(
  B6146,
  'Candidate Data'!A:A,
  'Candidate Data'!B:B,
  "Not Found"
)</f>
        <v>Recruiter12</v>
      </c>
      <c r="D6146" s="2" t="str">
        <f>_xlfn.XLOOKUP(
  C6146,
  'Recruiter Data'!A:A,
  'Recruiter Data'!B:B,
  "Unknown"
)</f>
        <v>Europe</v>
      </c>
      <c r="E6146" t="s">
        <v>20</v>
      </c>
      <c r="F6146" t="str">
        <f t="shared" si="286"/>
        <v>Interview #1</v>
      </c>
      <c r="G6146" s="1">
        <v>44665.584814814814</v>
      </c>
      <c r="H6146" t="str">
        <f t="shared" si="287"/>
        <v>2022-04</v>
      </c>
    </row>
    <row r="6147" spans="1:8" x14ac:dyDescent="0.3">
      <c r="A6147" s="2">
        <v>169069513778</v>
      </c>
      <c r="B6147" s="2" t="str">
        <f t="shared" ref="B6147:B6210" si="288">TEXT(A6147,"0")</f>
        <v>169069513778</v>
      </c>
      <c r="C6147" s="2" t="str">
        <f>_xlfn.XLOOKUP(
  B6147,
  'Candidate Data'!A:A,
  'Candidate Data'!B:B,
  "Not Found"
)</f>
        <v>Recruiter12</v>
      </c>
      <c r="D6147" s="2" t="str">
        <f>_xlfn.XLOOKUP(
  C6147,
  'Recruiter Data'!A:A,
  'Recruiter Data'!B:B,
  "Unknown"
)</f>
        <v>Europe</v>
      </c>
      <c r="E6147" t="s">
        <v>23</v>
      </c>
      <c r="F6147" t="str">
        <f t="shared" ref="F6147:F6210" si="289">IF(ISNUMBER(SEARCH("Phone Screen",E6147)),"Phone Screen",
IF(ISNUMBER(SEARCH("Interview #1",E6147)),"Interview #1",
IF(ISNUMBER(SEARCH("Final Interview",E6147)),"Final Interview",
IF(ISNUMBER(SEARCH("Next Steps",E6147)),"Next Steps",
IF(ISNUMBER(SEARCH("Diligence",E6147)),"Diligence",
IF(ISNUMBER(SEARCH("Waitlist",E6147)),"Waitlist",
"Application Review"))))))</f>
        <v>Next Steps</v>
      </c>
      <c r="G6147" s="1">
        <v>44665.588750000003</v>
      </c>
      <c r="H6147" t="str">
        <f t="shared" ref="H6147:H6210" si="290">TEXT(G6147,"yyyy-mm")</f>
        <v>2022-04</v>
      </c>
    </row>
    <row r="6148" spans="1:8" x14ac:dyDescent="0.3">
      <c r="A6148" s="2">
        <v>169069513778</v>
      </c>
      <c r="B6148" s="2" t="str">
        <f t="shared" si="288"/>
        <v>169069513778</v>
      </c>
      <c r="C6148" s="2" t="str">
        <f>_xlfn.XLOOKUP(
  B6148,
  'Candidate Data'!A:A,
  'Candidate Data'!B:B,
  "Not Found"
)</f>
        <v>Recruiter12</v>
      </c>
      <c r="D6148" s="2" t="str">
        <f>_xlfn.XLOOKUP(
  C6148,
  'Recruiter Data'!A:A,
  'Recruiter Data'!B:B,
  "Unknown"
)</f>
        <v>Europe</v>
      </c>
      <c r="E6148" t="s">
        <v>19</v>
      </c>
      <c r="F6148" t="str">
        <f t="shared" si="289"/>
        <v>Phone Screen</v>
      </c>
      <c r="G6148" s="1">
        <v>44665.584814814814</v>
      </c>
      <c r="H6148" t="str">
        <f t="shared" si="290"/>
        <v>2022-04</v>
      </c>
    </row>
    <row r="6149" spans="1:8" x14ac:dyDescent="0.3">
      <c r="A6149" s="2">
        <v>147917878611</v>
      </c>
      <c r="B6149" s="2" t="str">
        <f t="shared" si="288"/>
        <v>147917878611</v>
      </c>
      <c r="C6149" s="2" t="str">
        <f>_xlfn.XLOOKUP(
  B6149,
  'Candidate Data'!A:A,
  'Candidate Data'!B:B,
  "Not Found"
)</f>
        <v>Recruiter26</v>
      </c>
      <c r="D6149" s="2" t="str">
        <f>_xlfn.XLOOKUP(
  C6149,
  'Recruiter Data'!A:A,
  'Recruiter Data'!B:B,
  "Unknown"
)</f>
        <v>Europe</v>
      </c>
      <c r="E6149" t="s">
        <v>18</v>
      </c>
      <c r="F6149" t="str">
        <f t="shared" si="289"/>
        <v>Application Review</v>
      </c>
      <c r="G6149" s="1">
        <v>44665.58697916667</v>
      </c>
      <c r="H6149" t="str">
        <f t="shared" si="290"/>
        <v>2022-04</v>
      </c>
    </row>
    <row r="6150" spans="1:8" x14ac:dyDescent="0.3">
      <c r="A6150" s="2">
        <v>147917878611</v>
      </c>
      <c r="B6150" s="2" t="str">
        <f t="shared" si="288"/>
        <v>147917878611</v>
      </c>
      <c r="C6150" s="2" t="str">
        <f>_xlfn.XLOOKUP(
  B6150,
  'Candidate Data'!A:A,
  'Candidate Data'!B:B,
  "Not Found"
)</f>
        <v>Recruiter26</v>
      </c>
      <c r="D6150" s="2" t="str">
        <f>_xlfn.XLOOKUP(
  C6150,
  'Recruiter Data'!A:A,
  'Recruiter Data'!B:B,
  "Unknown"
)</f>
        <v>Europe</v>
      </c>
      <c r="E6150" t="s">
        <v>21</v>
      </c>
      <c r="F6150" t="str">
        <f t="shared" si="289"/>
        <v>Diligence</v>
      </c>
      <c r="G6150" s="1">
        <v>44667.5937962963</v>
      </c>
      <c r="H6150" t="str">
        <f t="shared" si="290"/>
        <v>2022-04</v>
      </c>
    </row>
    <row r="6151" spans="1:8" x14ac:dyDescent="0.3">
      <c r="A6151" s="2">
        <v>147917878611</v>
      </c>
      <c r="B6151" s="2" t="str">
        <f t="shared" si="288"/>
        <v>147917878611</v>
      </c>
      <c r="C6151" s="2" t="str">
        <f>_xlfn.XLOOKUP(
  B6151,
  'Candidate Data'!A:A,
  'Candidate Data'!B:B,
  "Not Found"
)</f>
        <v>Recruiter26</v>
      </c>
      <c r="D6151" s="2" t="str">
        <f>_xlfn.XLOOKUP(
  C6151,
  'Recruiter Data'!A:A,
  'Recruiter Data'!B:B,
  "Unknown"
)</f>
        <v>Europe</v>
      </c>
      <c r="E6151" t="s">
        <v>22</v>
      </c>
      <c r="F6151" t="str">
        <f t="shared" si="289"/>
        <v>Final Interview</v>
      </c>
      <c r="G6151" s="1">
        <v>44667.575949074075</v>
      </c>
      <c r="H6151" t="str">
        <f t="shared" si="290"/>
        <v>2022-04</v>
      </c>
    </row>
    <row r="6152" spans="1:8" x14ac:dyDescent="0.3">
      <c r="A6152" s="2">
        <v>147917878611</v>
      </c>
      <c r="B6152" s="2" t="str">
        <f t="shared" si="288"/>
        <v>147917878611</v>
      </c>
      <c r="C6152" s="2" t="str">
        <f>_xlfn.XLOOKUP(
  B6152,
  'Candidate Data'!A:A,
  'Candidate Data'!B:B,
  "Not Found"
)</f>
        <v>Recruiter26</v>
      </c>
      <c r="D6152" s="2" t="str">
        <f>_xlfn.XLOOKUP(
  C6152,
  'Recruiter Data'!A:A,
  'Recruiter Data'!B:B,
  "Unknown"
)</f>
        <v>Europe</v>
      </c>
      <c r="E6152" t="s">
        <v>20</v>
      </c>
      <c r="F6152" t="str">
        <f t="shared" si="289"/>
        <v>Interview #1</v>
      </c>
      <c r="G6152" s="1">
        <v>44667.575949074075</v>
      </c>
      <c r="H6152" t="str">
        <f t="shared" si="290"/>
        <v>2022-04</v>
      </c>
    </row>
    <row r="6153" spans="1:8" x14ac:dyDescent="0.3">
      <c r="A6153" s="2">
        <v>147917878611</v>
      </c>
      <c r="B6153" s="2" t="str">
        <f t="shared" si="288"/>
        <v>147917878611</v>
      </c>
      <c r="C6153" s="2" t="str">
        <f>_xlfn.XLOOKUP(
  B6153,
  'Candidate Data'!A:A,
  'Candidate Data'!B:B,
  "Not Found"
)</f>
        <v>Recruiter26</v>
      </c>
      <c r="D6153" s="2" t="str">
        <f>_xlfn.XLOOKUP(
  C6153,
  'Recruiter Data'!A:A,
  'Recruiter Data'!B:B,
  "Unknown"
)</f>
        <v>Europe</v>
      </c>
      <c r="E6153" t="s">
        <v>23</v>
      </c>
      <c r="F6153" t="str">
        <f t="shared" si="289"/>
        <v>Next Steps</v>
      </c>
      <c r="G6153" s="1">
        <v>44667.575949074075</v>
      </c>
      <c r="H6153" t="str">
        <f t="shared" si="290"/>
        <v>2022-04</v>
      </c>
    </row>
    <row r="6154" spans="1:8" x14ac:dyDescent="0.3">
      <c r="A6154" s="2">
        <v>147917878611</v>
      </c>
      <c r="B6154" s="2" t="str">
        <f t="shared" si="288"/>
        <v>147917878611</v>
      </c>
      <c r="C6154" s="2" t="str">
        <f>_xlfn.XLOOKUP(
  B6154,
  'Candidate Data'!A:A,
  'Candidate Data'!B:B,
  "Not Found"
)</f>
        <v>Recruiter26</v>
      </c>
      <c r="D6154" s="2" t="str">
        <f>_xlfn.XLOOKUP(
  C6154,
  'Recruiter Data'!A:A,
  'Recruiter Data'!B:B,
  "Unknown"
)</f>
        <v>Europe</v>
      </c>
      <c r="E6154" t="s">
        <v>19</v>
      </c>
      <c r="F6154" t="str">
        <f t="shared" si="289"/>
        <v>Phone Screen</v>
      </c>
      <c r="G6154" s="1">
        <v>44665.68178240741</v>
      </c>
      <c r="H6154" t="str">
        <f t="shared" si="290"/>
        <v>2022-04</v>
      </c>
    </row>
    <row r="6155" spans="1:8" x14ac:dyDescent="0.3">
      <c r="A6155" s="2">
        <v>156593804187</v>
      </c>
      <c r="B6155" s="2" t="str">
        <f t="shared" si="288"/>
        <v>156593804187</v>
      </c>
      <c r="C6155" s="2" t="str">
        <f>_xlfn.XLOOKUP(
  B6155,
  'Candidate Data'!A:A,
  'Candidate Data'!B:B,
  "Not Found"
)</f>
        <v>Recruiter2</v>
      </c>
      <c r="D6155" s="2" t="str">
        <f>_xlfn.XLOOKUP(
  C6155,
  'Recruiter Data'!A:A,
  'Recruiter Data'!B:B,
  "Unknown"
)</f>
        <v>N America</v>
      </c>
      <c r="E6155" t="s">
        <v>18</v>
      </c>
      <c r="F6155" t="str">
        <f t="shared" si="289"/>
        <v>Application Review</v>
      </c>
      <c r="G6155" s="1">
        <v>44665.591516203705</v>
      </c>
      <c r="H6155" t="str">
        <f t="shared" si="290"/>
        <v>2022-04</v>
      </c>
    </row>
    <row r="6156" spans="1:8" x14ac:dyDescent="0.3">
      <c r="A6156" s="2">
        <v>156593804187</v>
      </c>
      <c r="B6156" s="2" t="str">
        <f t="shared" si="288"/>
        <v>156593804187</v>
      </c>
      <c r="C6156" s="2" t="str">
        <f>_xlfn.XLOOKUP(
  B6156,
  'Candidate Data'!A:A,
  'Candidate Data'!B:B,
  "Not Found"
)</f>
        <v>Recruiter2</v>
      </c>
      <c r="D6156" s="2" t="str">
        <f>_xlfn.XLOOKUP(
  C6156,
  'Recruiter Data'!A:A,
  'Recruiter Data'!B:B,
  "Unknown"
)</f>
        <v>N America</v>
      </c>
      <c r="E6156" t="s">
        <v>19</v>
      </c>
      <c r="F6156" t="str">
        <f t="shared" si="289"/>
        <v>Phone Screen</v>
      </c>
      <c r="G6156" s="1">
        <v>44665.591516203705</v>
      </c>
      <c r="H6156" t="str">
        <f t="shared" si="290"/>
        <v>2022-04</v>
      </c>
    </row>
    <row r="6157" spans="1:8" x14ac:dyDescent="0.3">
      <c r="A6157" s="2">
        <v>159927741291</v>
      </c>
      <c r="B6157" s="2" t="str">
        <f t="shared" si="288"/>
        <v>159927741291</v>
      </c>
      <c r="C6157" s="2" t="str">
        <f>_xlfn.XLOOKUP(
  B6157,
  'Candidate Data'!A:A,
  'Candidate Data'!B:B,
  "Not Found"
)</f>
        <v>Recruiter1</v>
      </c>
      <c r="D6157" s="2" t="str">
        <f>_xlfn.XLOOKUP(
  C6157,
  'Recruiter Data'!A:A,
  'Recruiter Data'!B:B,
  "Unknown"
)</f>
        <v>N America</v>
      </c>
      <c r="E6157" t="s">
        <v>18</v>
      </c>
      <c r="F6157" t="str">
        <f t="shared" si="289"/>
        <v>Application Review</v>
      </c>
      <c r="G6157" s="1">
        <v>44665.594305555554</v>
      </c>
      <c r="H6157" t="str">
        <f t="shared" si="290"/>
        <v>2022-04</v>
      </c>
    </row>
    <row r="6158" spans="1:8" x14ac:dyDescent="0.3">
      <c r="A6158" s="2">
        <v>159927741291</v>
      </c>
      <c r="B6158" s="2" t="str">
        <f t="shared" si="288"/>
        <v>159927741291</v>
      </c>
      <c r="C6158" s="2" t="str">
        <f>_xlfn.XLOOKUP(
  B6158,
  'Candidate Data'!A:A,
  'Candidate Data'!B:B,
  "Not Found"
)</f>
        <v>Recruiter1</v>
      </c>
      <c r="D6158" s="2" t="str">
        <f>_xlfn.XLOOKUP(
  C6158,
  'Recruiter Data'!A:A,
  'Recruiter Data'!B:B,
  "Unknown"
)</f>
        <v>N America</v>
      </c>
      <c r="E6158" t="s">
        <v>19</v>
      </c>
      <c r="F6158" t="str">
        <f t="shared" si="289"/>
        <v>Phone Screen</v>
      </c>
      <c r="G6158" s="1">
        <v>44665.594305555554</v>
      </c>
      <c r="H6158" t="str">
        <f t="shared" si="290"/>
        <v>2022-04</v>
      </c>
    </row>
    <row r="6159" spans="1:8" x14ac:dyDescent="0.3">
      <c r="A6159" s="2">
        <v>143882304832</v>
      </c>
      <c r="B6159" s="2" t="str">
        <f t="shared" si="288"/>
        <v>143882304832</v>
      </c>
      <c r="C6159" s="2" t="str">
        <f>_xlfn.XLOOKUP(
  B6159,
  'Candidate Data'!A:A,
  'Candidate Data'!B:B,
  "Not Found"
)</f>
        <v>Recruiter1</v>
      </c>
      <c r="D6159" s="2" t="str">
        <f>_xlfn.XLOOKUP(
  C6159,
  'Recruiter Data'!A:A,
  'Recruiter Data'!B:B,
  "Unknown"
)</f>
        <v>N America</v>
      </c>
      <c r="E6159" t="s">
        <v>18</v>
      </c>
      <c r="F6159" t="str">
        <f t="shared" si="289"/>
        <v>Application Review</v>
      </c>
      <c r="G6159" s="1">
        <v>44665.596099537041</v>
      </c>
      <c r="H6159" t="str">
        <f t="shared" si="290"/>
        <v>2022-04</v>
      </c>
    </row>
    <row r="6160" spans="1:8" x14ac:dyDescent="0.3">
      <c r="A6160" s="2">
        <v>143882304832</v>
      </c>
      <c r="B6160" s="2" t="str">
        <f t="shared" si="288"/>
        <v>143882304832</v>
      </c>
      <c r="C6160" s="2" t="str">
        <f>_xlfn.XLOOKUP(
  B6160,
  'Candidate Data'!A:A,
  'Candidate Data'!B:B,
  "Not Found"
)</f>
        <v>Recruiter1</v>
      </c>
      <c r="D6160" s="2" t="str">
        <f>_xlfn.XLOOKUP(
  C6160,
  'Recruiter Data'!A:A,
  'Recruiter Data'!B:B,
  "Unknown"
)</f>
        <v>N America</v>
      </c>
      <c r="E6160" t="s">
        <v>22</v>
      </c>
      <c r="F6160" t="str">
        <f t="shared" si="289"/>
        <v>Final Interview</v>
      </c>
      <c r="G6160" s="1">
        <v>44679.86278935185</v>
      </c>
      <c r="H6160" t="str">
        <f t="shared" si="290"/>
        <v>2022-04</v>
      </c>
    </row>
    <row r="6161" spans="1:8" x14ac:dyDescent="0.3">
      <c r="A6161" s="2">
        <v>143882304832</v>
      </c>
      <c r="B6161" s="2" t="str">
        <f t="shared" si="288"/>
        <v>143882304832</v>
      </c>
      <c r="C6161" s="2" t="str">
        <f>_xlfn.XLOOKUP(
  B6161,
  'Candidate Data'!A:A,
  'Candidate Data'!B:B,
  "Not Found"
)</f>
        <v>Recruiter1</v>
      </c>
      <c r="D6161" s="2" t="str">
        <f>_xlfn.XLOOKUP(
  C6161,
  'Recruiter Data'!A:A,
  'Recruiter Data'!B:B,
  "Unknown"
)</f>
        <v>N America</v>
      </c>
      <c r="E6161" t="s">
        <v>20</v>
      </c>
      <c r="F6161" t="str">
        <f t="shared" si="289"/>
        <v>Interview #1</v>
      </c>
      <c r="G6161" s="1">
        <v>44669.848229166666</v>
      </c>
      <c r="H6161" t="str">
        <f t="shared" si="290"/>
        <v>2022-04</v>
      </c>
    </row>
    <row r="6162" spans="1:8" x14ac:dyDescent="0.3">
      <c r="A6162" s="2">
        <v>143882304832</v>
      </c>
      <c r="B6162" s="2" t="str">
        <f t="shared" si="288"/>
        <v>143882304832</v>
      </c>
      <c r="C6162" s="2" t="str">
        <f>_xlfn.XLOOKUP(
  B6162,
  'Candidate Data'!A:A,
  'Candidate Data'!B:B,
  "Not Found"
)</f>
        <v>Recruiter1</v>
      </c>
      <c r="D6162" s="2" t="str">
        <f>_xlfn.XLOOKUP(
  C6162,
  'Recruiter Data'!A:A,
  'Recruiter Data'!B:B,
  "Unknown"
)</f>
        <v>N America</v>
      </c>
      <c r="E6162" t="s">
        <v>19</v>
      </c>
      <c r="F6162" t="str">
        <f t="shared" si="289"/>
        <v>Phone Screen</v>
      </c>
      <c r="G6162" s="1">
        <v>44665.596099537041</v>
      </c>
      <c r="H6162" t="str">
        <f t="shared" si="290"/>
        <v>2022-04</v>
      </c>
    </row>
    <row r="6163" spans="1:8" x14ac:dyDescent="0.3">
      <c r="A6163" s="2">
        <v>156340750576</v>
      </c>
      <c r="B6163" s="2" t="str">
        <f t="shared" si="288"/>
        <v>156340750576</v>
      </c>
      <c r="C6163" s="2" t="str">
        <f>_xlfn.XLOOKUP(
  B6163,
  'Candidate Data'!A:A,
  'Candidate Data'!B:B,
  "Not Found"
)</f>
        <v>Recruiter2</v>
      </c>
      <c r="D6163" s="2" t="str">
        <f>_xlfn.XLOOKUP(
  C6163,
  'Recruiter Data'!A:A,
  'Recruiter Data'!B:B,
  "Unknown"
)</f>
        <v>N America</v>
      </c>
      <c r="E6163" t="s">
        <v>18</v>
      </c>
      <c r="F6163" t="str">
        <f t="shared" si="289"/>
        <v>Application Review</v>
      </c>
      <c r="G6163" s="1">
        <v>44665.599178240744</v>
      </c>
      <c r="H6163" t="str">
        <f t="shared" si="290"/>
        <v>2022-04</v>
      </c>
    </row>
    <row r="6164" spans="1:8" x14ac:dyDescent="0.3">
      <c r="A6164" s="2">
        <v>156340750576</v>
      </c>
      <c r="B6164" s="2" t="str">
        <f t="shared" si="288"/>
        <v>156340750576</v>
      </c>
      <c r="C6164" s="2" t="str">
        <f>_xlfn.XLOOKUP(
  B6164,
  'Candidate Data'!A:A,
  'Candidate Data'!B:B,
  "Not Found"
)</f>
        <v>Recruiter2</v>
      </c>
      <c r="D6164" s="2" t="str">
        <f>_xlfn.XLOOKUP(
  C6164,
  'Recruiter Data'!A:A,
  'Recruiter Data'!B:B,
  "Unknown"
)</f>
        <v>N America</v>
      </c>
      <c r="E6164" t="s">
        <v>19</v>
      </c>
      <c r="F6164" t="str">
        <f t="shared" si="289"/>
        <v>Phone Screen</v>
      </c>
      <c r="G6164" s="1">
        <v>44665.599178240744</v>
      </c>
      <c r="H6164" t="str">
        <f t="shared" si="290"/>
        <v>2022-04</v>
      </c>
    </row>
    <row r="6165" spans="1:8" x14ac:dyDescent="0.3">
      <c r="A6165" s="2">
        <v>171449094355</v>
      </c>
      <c r="B6165" s="2" t="str">
        <f t="shared" si="288"/>
        <v>171449094355</v>
      </c>
      <c r="C6165" s="2" t="str">
        <f>_xlfn.XLOOKUP(
  B6165,
  'Candidate Data'!A:A,
  'Candidate Data'!B:B,
  "Not Found"
)</f>
        <v>Recruiter1</v>
      </c>
      <c r="D6165" s="2" t="str">
        <f>_xlfn.XLOOKUP(
  C6165,
  'Recruiter Data'!A:A,
  'Recruiter Data'!B:B,
  "Unknown"
)</f>
        <v>N America</v>
      </c>
      <c r="E6165" t="s">
        <v>18</v>
      </c>
      <c r="F6165" t="str">
        <f t="shared" si="289"/>
        <v>Application Review</v>
      </c>
      <c r="G6165" s="1">
        <v>44665.601180555554</v>
      </c>
      <c r="H6165" t="str">
        <f t="shared" si="290"/>
        <v>2022-04</v>
      </c>
    </row>
    <row r="6166" spans="1:8" x14ac:dyDescent="0.3">
      <c r="A6166" s="2">
        <v>171449094355</v>
      </c>
      <c r="B6166" s="2" t="str">
        <f t="shared" si="288"/>
        <v>171449094355</v>
      </c>
      <c r="C6166" s="2" t="str">
        <f>_xlfn.XLOOKUP(
  B6166,
  'Candidate Data'!A:A,
  'Candidate Data'!B:B,
  "Not Found"
)</f>
        <v>Recruiter1</v>
      </c>
      <c r="D6166" s="2" t="str">
        <f>_xlfn.XLOOKUP(
  C6166,
  'Recruiter Data'!A:A,
  'Recruiter Data'!B:B,
  "Unknown"
)</f>
        <v>N America</v>
      </c>
      <c r="E6166" t="s">
        <v>19</v>
      </c>
      <c r="F6166" t="str">
        <f t="shared" si="289"/>
        <v>Phone Screen</v>
      </c>
      <c r="G6166" s="1">
        <v>44665.601180555554</v>
      </c>
      <c r="H6166" t="str">
        <f t="shared" si="290"/>
        <v>2022-04</v>
      </c>
    </row>
    <row r="6167" spans="1:8" x14ac:dyDescent="0.3">
      <c r="A6167" s="2">
        <v>123195356839</v>
      </c>
      <c r="B6167" s="2" t="str">
        <f t="shared" si="288"/>
        <v>123195356839</v>
      </c>
      <c r="C6167" s="2" t="str">
        <f>_xlfn.XLOOKUP(
  B6167,
  'Candidate Data'!A:A,
  'Candidate Data'!B:B,
  "Not Found"
)</f>
        <v>Recruiter5</v>
      </c>
      <c r="D6167" s="2" t="str">
        <f>_xlfn.XLOOKUP(
  C6167,
  'Recruiter Data'!A:A,
  'Recruiter Data'!B:B,
  "Unknown"
)</f>
        <v>Europe</v>
      </c>
      <c r="E6167" t="s">
        <v>18</v>
      </c>
      <c r="F6167" t="str">
        <f t="shared" si="289"/>
        <v>Application Review</v>
      </c>
      <c r="G6167" s="1">
        <v>44665.621064814812</v>
      </c>
      <c r="H6167" t="str">
        <f t="shared" si="290"/>
        <v>2022-04</v>
      </c>
    </row>
    <row r="6168" spans="1:8" x14ac:dyDescent="0.3">
      <c r="A6168" s="2">
        <v>132318305148</v>
      </c>
      <c r="B6168" s="2" t="str">
        <f t="shared" si="288"/>
        <v>132318305148</v>
      </c>
      <c r="C6168" s="2" t="str">
        <f>_xlfn.XLOOKUP(
  B6168,
  'Candidate Data'!A:A,
  'Candidate Data'!B:B,
  "Not Found"
)</f>
        <v>Recruiter2</v>
      </c>
      <c r="D6168" s="2" t="str">
        <f>_xlfn.XLOOKUP(
  C6168,
  'Recruiter Data'!A:A,
  'Recruiter Data'!B:B,
  "Unknown"
)</f>
        <v>N America</v>
      </c>
      <c r="E6168" t="s">
        <v>24</v>
      </c>
      <c r="F6168" t="str">
        <f t="shared" si="289"/>
        <v>Waitlist</v>
      </c>
      <c r="G6168" s="1">
        <v>44625.922731481478</v>
      </c>
      <c r="H6168" t="str">
        <f t="shared" si="290"/>
        <v>2022-03</v>
      </c>
    </row>
    <row r="6169" spans="1:8" x14ac:dyDescent="0.3">
      <c r="A6169" s="2">
        <v>132318305148</v>
      </c>
      <c r="B6169" s="2" t="str">
        <f t="shared" si="288"/>
        <v>132318305148</v>
      </c>
      <c r="C6169" s="2" t="str">
        <f>_xlfn.XLOOKUP(
  B6169,
  'Candidate Data'!A:A,
  'Candidate Data'!B:B,
  "Not Found"
)</f>
        <v>Recruiter2</v>
      </c>
      <c r="D6169" s="2" t="str">
        <f>_xlfn.XLOOKUP(
  C6169,
  'Recruiter Data'!A:A,
  'Recruiter Data'!B:B,
  "Unknown"
)</f>
        <v>N America</v>
      </c>
      <c r="E6169" t="s">
        <v>24</v>
      </c>
      <c r="F6169" t="str">
        <f t="shared" si="289"/>
        <v>Waitlist</v>
      </c>
      <c r="G6169" s="1">
        <v>44665.621122685188</v>
      </c>
      <c r="H6169" t="str">
        <f t="shared" si="290"/>
        <v>2022-04</v>
      </c>
    </row>
    <row r="6170" spans="1:8" x14ac:dyDescent="0.3">
      <c r="A6170" s="2">
        <v>159531222769</v>
      </c>
      <c r="B6170" s="2" t="str">
        <f t="shared" si="288"/>
        <v>159531222769</v>
      </c>
      <c r="C6170" s="2" t="str">
        <f>_xlfn.XLOOKUP(
  B6170,
  'Candidate Data'!A:A,
  'Candidate Data'!B:B,
  "Not Found"
)</f>
        <v>Recruiter10</v>
      </c>
      <c r="D6170" s="2" t="str">
        <f>_xlfn.XLOOKUP(
  C6170,
  'Recruiter Data'!A:A,
  'Recruiter Data'!B:B,
  "Unknown"
)</f>
        <v>N America</v>
      </c>
      <c r="E6170" t="s">
        <v>18</v>
      </c>
      <c r="F6170" t="str">
        <f t="shared" si="289"/>
        <v>Application Review</v>
      </c>
      <c r="G6170" s="1">
        <v>44665.651631944442</v>
      </c>
      <c r="H6170" t="str">
        <f t="shared" si="290"/>
        <v>2022-04</v>
      </c>
    </row>
    <row r="6171" spans="1:8" x14ac:dyDescent="0.3">
      <c r="A6171" s="2">
        <v>159531222769</v>
      </c>
      <c r="B6171" s="2" t="str">
        <f t="shared" si="288"/>
        <v>159531222769</v>
      </c>
      <c r="C6171" s="2" t="str">
        <f>_xlfn.XLOOKUP(
  B6171,
  'Candidate Data'!A:A,
  'Candidate Data'!B:B,
  "Not Found"
)</f>
        <v>Recruiter10</v>
      </c>
      <c r="D6171" s="2" t="str">
        <f>_xlfn.XLOOKUP(
  C6171,
  'Recruiter Data'!A:A,
  'Recruiter Data'!B:B,
  "Unknown"
)</f>
        <v>N America</v>
      </c>
      <c r="E6171" t="s">
        <v>19</v>
      </c>
      <c r="F6171" t="str">
        <f t="shared" si="289"/>
        <v>Phone Screen</v>
      </c>
      <c r="G6171" s="1">
        <v>44665.651631944442</v>
      </c>
      <c r="H6171" t="str">
        <f t="shared" si="290"/>
        <v>2022-04</v>
      </c>
    </row>
    <row r="6172" spans="1:8" x14ac:dyDescent="0.3">
      <c r="A6172" s="2">
        <v>109952594862</v>
      </c>
      <c r="B6172" s="2" t="str">
        <f t="shared" si="288"/>
        <v>109952594862</v>
      </c>
      <c r="C6172" s="2" t="str">
        <f>_xlfn.XLOOKUP(
  B6172,
  'Candidate Data'!A:A,
  'Candidate Data'!B:B,
  "Not Found"
)</f>
        <v>Recruiter15</v>
      </c>
      <c r="D6172" s="2" t="str">
        <f>_xlfn.XLOOKUP(
  C6172,
  'Recruiter Data'!A:A,
  'Recruiter Data'!B:B,
  "Unknown"
)</f>
        <v>N America</v>
      </c>
      <c r="E6172" t="s">
        <v>18</v>
      </c>
      <c r="F6172" t="str">
        <f t="shared" si="289"/>
        <v>Application Review</v>
      </c>
      <c r="G6172" s="1">
        <v>44665.661400462966</v>
      </c>
      <c r="H6172" t="str">
        <f t="shared" si="290"/>
        <v>2022-04</v>
      </c>
    </row>
    <row r="6173" spans="1:8" x14ac:dyDescent="0.3">
      <c r="A6173" s="2">
        <v>112909669616</v>
      </c>
      <c r="B6173" s="2" t="str">
        <f t="shared" si="288"/>
        <v>112909669616</v>
      </c>
      <c r="C6173" s="2" t="str">
        <f>_xlfn.XLOOKUP(
  B6173,
  'Candidate Data'!A:A,
  'Candidate Data'!B:B,
  "Not Found"
)</f>
        <v>Recruiter55</v>
      </c>
      <c r="D6173" s="2" t="str">
        <f>_xlfn.XLOOKUP(
  C6173,
  'Recruiter Data'!A:A,
  'Recruiter Data'!B:B,
  "Unknown"
)</f>
        <v>Europe</v>
      </c>
      <c r="E6173" t="s">
        <v>18</v>
      </c>
      <c r="F6173" t="str">
        <f t="shared" si="289"/>
        <v>Application Review</v>
      </c>
      <c r="G6173" s="1">
        <v>44665.677905092591</v>
      </c>
      <c r="H6173" t="str">
        <f t="shared" si="290"/>
        <v>2022-04</v>
      </c>
    </row>
    <row r="6174" spans="1:8" x14ac:dyDescent="0.3">
      <c r="A6174" s="2">
        <v>114847184327</v>
      </c>
      <c r="B6174" s="2" t="str">
        <f t="shared" si="288"/>
        <v>114847184327</v>
      </c>
      <c r="C6174" s="2" t="str">
        <f>_xlfn.XLOOKUP(
  B6174,
  'Candidate Data'!A:A,
  'Candidate Data'!B:B,
  "Not Found"
)</f>
        <v>Recruiter5</v>
      </c>
      <c r="D6174" s="2" t="str">
        <f>_xlfn.XLOOKUP(
  C6174,
  'Recruiter Data'!A:A,
  'Recruiter Data'!B:B,
  "Unknown"
)</f>
        <v>Europe</v>
      </c>
      <c r="E6174" t="s">
        <v>18</v>
      </c>
      <c r="F6174" t="str">
        <f t="shared" si="289"/>
        <v>Application Review</v>
      </c>
      <c r="G6174" s="1">
        <v>44665.703553240739</v>
      </c>
      <c r="H6174" t="str">
        <f t="shared" si="290"/>
        <v>2022-04</v>
      </c>
    </row>
    <row r="6175" spans="1:8" x14ac:dyDescent="0.3">
      <c r="A6175" s="2">
        <v>114847184327</v>
      </c>
      <c r="B6175" s="2" t="str">
        <f t="shared" si="288"/>
        <v>114847184327</v>
      </c>
      <c r="C6175" s="2" t="str">
        <f>_xlfn.XLOOKUP(
  B6175,
  'Candidate Data'!A:A,
  'Candidate Data'!B:B,
  "Not Found"
)</f>
        <v>Recruiter5</v>
      </c>
      <c r="D6175" s="2" t="str">
        <f>_xlfn.XLOOKUP(
  C6175,
  'Recruiter Data'!A:A,
  'Recruiter Data'!B:B,
  "Unknown"
)</f>
        <v>Europe</v>
      </c>
      <c r="E6175" t="s">
        <v>18</v>
      </c>
      <c r="F6175" t="str">
        <f t="shared" si="289"/>
        <v>Application Review</v>
      </c>
      <c r="G6175" s="1">
        <v>44665.706493055557</v>
      </c>
      <c r="H6175" t="str">
        <f t="shared" si="290"/>
        <v>2022-04</v>
      </c>
    </row>
    <row r="6176" spans="1:8" x14ac:dyDescent="0.3">
      <c r="A6176" s="2">
        <v>114847184327</v>
      </c>
      <c r="B6176" s="2" t="str">
        <f t="shared" si="288"/>
        <v>114847184327</v>
      </c>
      <c r="C6176" s="2" t="str">
        <f>_xlfn.XLOOKUP(
  B6176,
  'Candidate Data'!A:A,
  'Candidate Data'!B:B,
  "Not Found"
)</f>
        <v>Recruiter5</v>
      </c>
      <c r="D6176" s="2" t="str">
        <f>_xlfn.XLOOKUP(
  C6176,
  'Recruiter Data'!A:A,
  'Recruiter Data'!B:B,
  "Unknown"
)</f>
        <v>Europe</v>
      </c>
      <c r="E6176" t="s">
        <v>18</v>
      </c>
      <c r="F6176" t="str">
        <f t="shared" si="289"/>
        <v>Application Review</v>
      </c>
      <c r="G6176" s="1">
        <v>44665.70989583333</v>
      </c>
      <c r="H6176" t="str">
        <f t="shared" si="290"/>
        <v>2022-04</v>
      </c>
    </row>
    <row r="6177" spans="1:8" x14ac:dyDescent="0.3">
      <c r="A6177" s="2">
        <v>114847184327</v>
      </c>
      <c r="B6177" s="2" t="str">
        <f t="shared" si="288"/>
        <v>114847184327</v>
      </c>
      <c r="C6177" s="2" t="str">
        <f>_xlfn.XLOOKUP(
  B6177,
  'Candidate Data'!A:A,
  'Candidate Data'!B:B,
  "Not Found"
)</f>
        <v>Recruiter5</v>
      </c>
      <c r="D6177" s="2" t="str">
        <f>_xlfn.XLOOKUP(
  C6177,
  'Recruiter Data'!A:A,
  'Recruiter Data'!B:B,
  "Unknown"
)</f>
        <v>Europe</v>
      </c>
      <c r="E6177" t="s">
        <v>18</v>
      </c>
      <c r="F6177" t="str">
        <f t="shared" si="289"/>
        <v>Application Review</v>
      </c>
      <c r="G6177" s="1">
        <v>44665.712013888886</v>
      </c>
      <c r="H6177" t="str">
        <f t="shared" si="290"/>
        <v>2022-04</v>
      </c>
    </row>
    <row r="6178" spans="1:8" x14ac:dyDescent="0.3">
      <c r="A6178" s="2">
        <v>114847184327</v>
      </c>
      <c r="B6178" s="2" t="str">
        <f t="shared" si="288"/>
        <v>114847184327</v>
      </c>
      <c r="C6178" s="2" t="str">
        <f>_xlfn.XLOOKUP(
  B6178,
  'Candidate Data'!A:A,
  'Candidate Data'!B:B,
  "Not Found"
)</f>
        <v>Recruiter5</v>
      </c>
      <c r="D6178" s="2" t="str">
        <f>_xlfn.XLOOKUP(
  C6178,
  'Recruiter Data'!A:A,
  'Recruiter Data'!B:B,
  "Unknown"
)</f>
        <v>Europe</v>
      </c>
      <c r="E6178" t="s">
        <v>18</v>
      </c>
      <c r="F6178" t="str">
        <f t="shared" si="289"/>
        <v>Application Review</v>
      </c>
      <c r="G6178" s="1">
        <v>44665.714641203704</v>
      </c>
      <c r="H6178" t="str">
        <f t="shared" si="290"/>
        <v>2022-04</v>
      </c>
    </row>
    <row r="6179" spans="1:8" x14ac:dyDescent="0.3">
      <c r="A6179" s="2">
        <v>114847184327</v>
      </c>
      <c r="B6179" s="2" t="str">
        <f t="shared" si="288"/>
        <v>114847184327</v>
      </c>
      <c r="C6179" s="2" t="str">
        <f>_xlfn.XLOOKUP(
  B6179,
  'Candidate Data'!A:A,
  'Candidate Data'!B:B,
  "Not Found"
)</f>
        <v>Recruiter5</v>
      </c>
      <c r="D6179" s="2" t="str">
        <f>_xlfn.XLOOKUP(
  C6179,
  'Recruiter Data'!A:A,
  'Recruiter Data'!B:B,
  "Unknown"
)</f>
        <v>Europe</v>
      </c>
      <c r="E6179" t="s">
        <v>18</v>
      </c>
      <c r="F6179" t="str">
        <f t="shared" si="289"/>
        <v>Application Review</v>
      </c>
      <c r="G6179" s="1">
        <v>44665.71607638889</v>
      </c>
      <c r="H6179" t="str">
        <f t="shared" si="290"/>
        <v>2022-04</v>
      </c>
    </row>
    <row r="6180" spans="1:8" x14ac:dyDescent="0.3">
      <c r="A6180" s="2">
        <v>114847184327</v>
      </c>
      <c r="B6180" s="2" t="str">
        <f t="shared" si="288"/>
        <v>114847184327</v>
      </c>
      <c r="C6180" s="2" t="str">
        <f>_xlfn.XLOOKUP(
  B6180,
  'Candidate Data'!A:A,
  'Candidate Data'!B:B,
  "Not Found"
)</f>
        <v>Recruiter5</v>
      </c>
      <c r="D6180" s="2" t="str">
        <f>_xlfn.XLOOKUP(
  C6180,
  'Recruiter Data'!A:A,
  'Recruiter Data'!B:B,
  "Unknown"
)</f>
        <v>Europe</v>
      </c>
      <c r="E6180" t="s">
        <v>18</v>
      </c>
      <c r="F6180" t="str">
        <f t="shared" si="289"/>
        <v>Application Review</v>
      </c>
      <c r="G6180" s="1">
        <v>44665.718807870369</v>
      </c>
      <c r="H6180" t="str">
        <f t="shared" si="290"/>
        <v>2022-04</v>
      </c>
    </row>
    <row r="6181" spans="1:8" x14ac:dyDescent="0.3">
      <c r="A6181" s="2">
        <v>164164050395</v>
      </c>
      <c r="B6181" s="2" t="str">
        <f t="shared" si="288"/>
        <v>164164050395</v>
      </c>
      <c r="C6181" s="2" t="str">
        <f>_xlfn.XLOOKUP(
  B6181,
  'Candidate Data'!A:A,
  'Candidate Data'!B:B,
  "Not Found"
)</f>
        <v>Recruiter2</v>
      </c>
      <c r="D6181" s="2" t="str">
        <f>_xlfn.XLOOKUP(
  C6181,
  'Recruiter Data'!A:A,
  'Recruiter Data'!B:B,
  "Unknown"
)</f>
        <v>N America</v>
      </c>
      <c r="E6181" t="s">
        <v>18</v>
      </c>
      <c r="F6181" t="str">
        <f t="shared" si="289"/>
        <v>Application Review</v>
      </c>
      <c r="G6181" s="1">
        <v>44665.707662037035</v>
      </c>
      <c r="H6181" t="str">
        <f t="shared" si="290"/>
        <v>2022-04</v>
      </c>
    </row>
    <row r="6182" spans="1:8" x14ac:dyDescent="0.3">
      <c r="A6182" s="2">
        <v>164164050395</v>
      </c>
      <c r="B6182" s="2" t="str">
        <f t="shared" si="288"/>
        <v>164164050395</v>
      </c>
      <c r="C6182" s="2" t="str">
        <f>_xlfn.XLOOKUP(
  B6182,
  'Candidate Data'!A:A,
  'Candidate Data'!B:B,
  "Not Found"
)</f>
        <v>Recruiter2</v>
      </c>
      <c r="D6182" s="2" t="str">
        <f>_xlfn.XLOOKUP(
  C6182,
  'Recruiter Data'!A:A,
  'Recruiter Data'!B:B,
  "Unknown"
)</f>
        <v>N America</v>
      </c>
      <c r="E6182" t="s">
        <v>21</v>
      </c>
      <c r="F6182" t="str">
        <f t="shared" si="289"/>
        <v>Diligence</v>
      </c>
      <c r="G6182" s="1">
        <v>44665.838530092595</v>
      </c>
      <c r="H6182" t="str">
        <f t="shared" si="290"/>
        <v>2022-04</v>
      </c>
    </row>
    <row r="6183" spans="1:8" x14ac:dyDescent="0.3">
      <c r="A6183" s="2">
        <v>164164050395</v>
      </c>
      <c r="B6183" s="2" t="str">
        <f t="shared" si="288"/>
        <v>164164050395</v>
      </c>
      <c r="C6183" s="2" t="str">
        <f>_xlfn.XLOOKUP(
  B6183,
  'Candidate Data'!A:A,
  'Candidate Data'!B:B,
  "Not Found"
)</f>
        <v>Recruiter2</v>
      </c>
      <c r="D6183" s="2" t="str">
        <f>_xlfn.XLOOKUP(
  C6183,
  'Recruiter Data'!A:A,
  'Recruiter Data'!B:B,
  "Unknown"
)</f>
        <v>N America</v>
      </c>
      <c r="E6183" t="s">
        <v>22</v>
      </c>
      <c r="F6183" t="str">
        <f t="shared" si="289"/>
        <v>Final Interview</v>
      </c>
      <c r="G6183" s="1">
        <v>44665.838530092595</v>
      </c>
      <c r="H6183" t="str">
        <f t="shared" si="290"/>
        <v>2022-04</v>
      </c>
    </row>
    <row r="6184" spans="1:8" x14ac:dyDescent="0.3">
      <c r="A6184" s="2">
        <v>164164050395</v>
      </c>
      <c r="B6184" s="2" t="str">
        <f t="shared" si="288"/>
        <v>164164050395</v>
      </c>
      <c r="C6184" s="2" t="str">
        <f>_xlfn.XLOOKUP(
  B6184,
  'Candidate Data'!A:A,
  'Candidate Data'!B:B,
  "Not Found"
)</f>
        <v>Recruiter2</v>
      </c>
      <c r="D6184" s="2" t="str">
        <f>_xlfn.XLOOKUP(
  C6184,
  'Recruiter Data'!A:A,
  'Recruiter Data'!B:B,
  "Unknown"
)</f>
        <v>N America</v>
      </c>
      <c r="E6184" t="s">
        <v>20</v>
      </c>
      <c r="F6184" t="str">
        <f t="shared" si="289"/>
        <v>Interview #1</v>
      </c>
      <c r="G6184" s="1">
        <v>44665.827789351853</v>
      </c>
      <c r="H6184" t="str">
        <f t="shared" si="290"/>
        <v>2022-04</v>
      </c>
    </row>
    <row r="6185" spans="1:8" x14ac:dyDescent="0.3">
      <c r="A6185" s="2">
        <v>164164050395</v>
      </c>
      <c r="B6185" s="2" t="str">
        <f t="shared" si="288"/>
        <v>164164050395</v>
      </c>
      <c r="C6185" s="2" t="str">
        <f>_xlfn.XLOOKUP(
  B6185,
  'Candidate Data'!A:A,
  'Candidate Data'!B:B,
  "Not Found"
)</f>
        <v>Recruiter2</v>
      </c>
      <c r="D6185" s="2" t="str">
        <f>_xlfn.XLOOKUP(
  C6185,
  'Recruiter Data'!A:A,
  'Recruiter Data'!B:B,
  "Unknown"
)</f>
        <v>N America</v>
      </c>
      <c r="E6185" t="s">
        <v>23</v>
      </c>
      <c r="F6185" t="str">
        <f t="shared" si="289"/>
        <v>Next Steps</v>
      </c>
      <c r="G6185" s="1">
        <v>44665.838530092595</v>
      </c>
      <c r="H6185" t="str">
        <f t="shared" si="290"/>
        <v>2022-04</v>
      </c>
    </row>
    <row r="6186" spans="1:8" x14ac:dyDescent="0.3">
      <c r="A6186" s="2">
        <v>164164050395</v>
      </c>
      <c r="B6186" s="2" t="str">
        <f t="shared" si="288"/>
        <v>164164050395</v>
      </c>
      <c r="C6186" s="2" t="str">
        <f>_xlfn.XLOOKUP(
  B6186,
  'Candidate Data'!A:A,
  'Candidate Data'!B:B,
  "Not Found"
)</f>
        <v>Recruiter2</v>
      </c>
      <c r="D6186" s="2" t="str">
        <f>_xlfn.XLOOKUP(
  C6186,
  'Recruiter Data'!A:A,
  'Recruiter Data'!B:B,
  "Unknown"
)</f>
        <v>N America</v>
      </c>
      <c r="E6186" t="s">
        <v>19</v>
      </c>
      <c r="F6186" t="str">
        <f t="shared" si="289"/>
        <v>Phone Screen</v>
      </c>
      <c r="G6186" s="1">
        <v>44665.826990740738</v>
      </c>
      <c r="H6186" t="str">
        <f t="shared" si="290"/>
        <v>2022-04</v>
      </c>
    </row>
    <row r="6187" spans="1:8" x14ac:dyDescent="0.3">
      <c r="A6187" s="2">
        <v>164164050395</v>
      </c>
      <c r="B6187" s="2" t="str">
        <f t="shared" si="288"/>
        <v>164164050395</v>
      </c>
      <c r="C6187" s="2" t="str">
        <f>_xlfn.XLOOKUP(
  B6187,
  'Candidate Data'!A:A,
  'Candidate Data'!B:B,
  "Not Found"
)</f>
        <v>Recruiter2</v>
      </c>
      <c r="D6187" s="2" t="str">
        <f>_xlfn.XLOOKUP(
  C6187,
  'Recruiter Data'!A:A,
  'Recruiter Data'!B:B,
  "Unknown"
)</f>
        <v>N America</v>
      </c>
      <c r="E6187" t="s">
        <v>24</v>
      </c>
      <c r="F6187" t="str">
        <f t="shared" si="289"/>
        <v>Waitlist</v>
      </c>
      <c r="G6187" s="1">
        <v>44667.78465277778</v>
      </c>
      <c r="H6187" t="str">
        <f t="shared" si="290"/>
        <v>2022-04</v>
      </c>
    </row>
    <row r="6188" spans="1:8" x14ac:dyDescent="0.3">
      <c r="A6188" s="2">
        <v>145252517761</v>
      </c>
      <c r="B6188" s="2" t="str">
        <f t="shared" si="288"/>
        <v>145252517761</v>
      </c>
      <c r="C6188" s="2" t="str">
        <f>_xlfn.XLOOKUP(
  B6188,
  'Candidate Data'!A:A,
  'Candidate Data'!B:B,
  "Not Found"
)</f>
        <v>Recruiter2</v>
      </c>
      <c r="D6188" s="2" t="str">
        <f>_xlfn.XLOOKUP(
  C6188,
  'Recruiter Data'!A:A,
  'Recruiter Data'!B:B,
  "Unknown"
)</f>
        <v>N America</v>
      </c>
      <c r="E6188" t="s">
        <v>18</v>
      </c>
      <c r="F6188" t="str">
        <f t="shared" si="289"/>
        <v>Application Review</v>
      </c>
      <c r="G6188" s="1">
        <v>44665.73846064815</v>
      </c>
      <c r="H6188" t="str">
        <f t="shared" si="290"/>
        <v>2022-04</v>
      </c>
    </row>
    <row r="6189" spans="1:8" x14ac:dyDescent="0.3">
      <c r="A6189" s="2">
        <v>145252517761</v>
      </c>
      <c r="B6189" s="2" t="str">
        <f t="shared" si="288"/>
        <v>145252517761</v>
      </c>
      <c r="C6189" s="2" t="str">
        <f>_xlfn.XLOOKUP(
  B6189,
  'Candidate Data'!A:A,
  'Candidate Data'!B:B,
  "Not Found"
)</f>
        <v>Recruiter2</v>
      </c>
      <c r="D6189" s="2" t="str">
        <f>_xlfn.XLOOKUP(
  C6189,
  'Recruiter Data'!A:A,
  'Recruiter Data'!B:B,
  "Unknown"
)</f>
        <v>N America</v>
      </c>
      <c r="E6189" t="s">
        <v>21</v>
      </c>
      <c r="F6189" t="str">
        <f t="shared" si="289"/>
        <v>Diligence</v>
      </c>
      <c r="G6189" s="1">
        <v>44676.843819444446</v>
      </c>
      <c r="H6189" t="str">
        <f t="shared" si="290"/>
        <v>2022-04</v>
      </c>
    </row>
    <row r="6190" spans="1:8" x14ac:dyDescent="0.3">
      <c r="A6190" s="2">
        <v>145252517761</v>
      </c>
      <c r="B6190" s="2" t="str">
        <f t="shared" si="288"/>
        <v>145252517761</v>
      </c>
      <c r="C6190" s="2" t="str">
        <f>_xlfn.XLOOKUP(
  B6190,
  'Candidate Data'!A:A,
  'Candidate Data'!B:B,
  "Not Found"
)</f>
        <v>Recruiter2</v>
      </c>
      <c r="D6190" s="2" t="str">
        <f>_xlfn.XLOOKUP(
  C6190,
  'Recruiter Data'!A:A,
  'Recruiter Data'!B:B,
  "Unknown"
)</f>
        <v>N America</v>
      </c>
      <c r="E6190" t="s">
        <v>22</v>
      </c>
      <c r="F6190" t="str">
        <f t="shared" si="289"/>
        <v>Final Interview</v>
      </c>
      <c r="G6190" s="1">
        <v>44676.843819444446</v>
      </c>
      <c r="H6190" t="str">
        <f t="shared" si="290"/>
        <v>2022-04</v>
      </c>
    </row>
    <row r="6191" spans="1:8" x14ac:dyDescent="0.3">
      <c r="A6191" s="2">
        <v>145252517761</v>
      </c>
      <c r="B6191" s="2" t="str">
        <f t="shared" si="288"/>
        <v>145252517761</v>
      </c>
      <c r="C6191" s="2" t="str">
        <f>_xlfn.XLOOKUP(
  B6191,
  'Candidate Data'!A:A,
  'Candidate Data'!B:B,
  "Not Found"
)</f>
        <v>Recruiter2</v>
      </c>
      <c r="D6191" s="2" t="str">
        <f>_xlfn.XLOOKUP(
  C6191,
  'Recruiter Data'!A:A,
  'Recruiter Data'!B:B,
  "Unknown"
)</f>
        <v>N America</v>
      </c>
      <c r="E6191" t="s">
        <v>20</v>
      </c>
      <c r="F6191" t="str">
        <f t="shared" si="289"/>
        <v>Interview #1</v>
      </c>
      <c r="G6191" s="1">
        <v>44673.711458333331</v>
      </c>
      <c r="H6191" t="str">
        <f t="shared" si="290"/>
        <v>2022-04</v>
      </c>
    </row>
    <row r="6192" spans="1:8" x14ac:dyDescent="0.3">
      <c r="A6192" s="2">
        <v>145252517761</v>
      </c>
      <c r="B6192" s="2" t="str">
        <f t="shared" si="288"/>
        <v>145252517761</v>
      </c>
      <c r="C6192" s="2" t="str">
        <f>_xlfn.XLOOKUP(
  B6192,
  'Candidate Data'!A:A,
  'Candidate Data'!B:B,
  "Not Found"
)</f>
        <v>Recruiter2</v>
      </c>
      <c r="D6192" s="2" t="str">
        <f>_xlfn.XLOOKUP(
  C6192,
  'Recruiter Data'!A:A,
  'Recruiter Data'!B:B,
  "Unknown"
)</f>
        <v>N America</v>
      </c>
      <c r="E6192" t="s">
        <v>23</v>
      </c>
      <c r="F6192" t="str">
        <f t="shared" si="289"/>
        <v>Next Steps</v>
      </c>
      <c r="G6192" s="1">
        <v>44676.843819444446</v>
      </c>
      <c r="H6192" t="str">
        <f t="shared" si="290"/>
        <v>2022-04</v>
      </c>
    </row>
    <row r="6193" spans="1:8" x14ac:dyDescent="0.3">
      <c r="A6193" s="2">
        <v>145252517761</v>
      </c>
      <c r="B6193" s="2" t="str">
        <f t="shared" si="288"/>
        <v>145252517761</v>
      </c>
      <c r="C6193" s="2" t="str">
        <f>_xlfn.XLOOKUP(
  B6193,
  'Candidate Data'!A:A,
  'Candidate Data'!B:B,
  "Not Found"
)</f>
        <v>Recruiter2</v>
      </c>
      <c r="D6193" s="2" t="str">
        <f>_xlfn.XLOOKUP(
  C6193,
  'Recruiter Data'!A:A,
  'Recruiter Data'!B:B,
  "Unknown"
)</f>
        <v>N America</v>
      </c>
      <c r="E6193" t="s">
        <v>19</v>
      </c>
      <c r="F6193" t="str">
        <f t="shared" si="289"/>
        <v>Phone Screen</v>
      </c>
      <c r="G6193" s="1">
        <v>44665.73846064815</v>
      </c>
      <c r="H6193" t="str">
        <f t="shared" si="290"/>
        <v>2022-04</v>
      </c>
    </row>
    <row r="6194" spans="1:8" x14ac:dyDescent="0.3">
      <c r="A6194" s="2">
        <v>145252517761</v>
      </c>
      <c r="B6194" s="2" t="str">
        <f t="shared" si="288"/>
        <v>145252517761</v>
      </c>
      <c r="C6194" s="2" t="str">
        <f>_xlfn.XLOOKUP(
  B6194,
  'Candidate Data'!A:A,
  'Candidate Data'!B:B,
  "Not Found"
)</f>
        <v>Recruiter2</v>
      </c>
      <c r="D6194" s="2" t="str">
        <f>_xlfn.XLOOKUP(
  C6194,
  'Recruiter Data'!A:A,
  'Recruiter Data'!B:B,
  "Unknown"
)</f>
        <v>N America</v>
      </c>
      <c r="E6194" t="s">
        <v>24</v>
      </c>
      <c r="F6194" t="str">
        <f t="shared" si="289"/>
        <v>Waitlist</v>
      </c>
      <c r="G6194" s="1">
        <v>44681.630474537036</v>
      </c>
      <c r="H6194" t="str">
        <f t="shared" si="290"/>
        <v>2022-04</v>
      </c>
    </row>
    <row r="6195" spans="1:8" x14ac:dyDescent="0.3">
      <c r="A6195" s="2">
        <v>184735496537</v>
      </c>
      <c r="B6195" s="2" t="str">
        <f t="shared" si="288"/>
        <v>184735496537</v>
      </c>
      <c r="C6195" s="2" t="str">
        <f>_xlfn.XLOOKUP(
  B6195,
  'Candidate Data'!A:A,
  'Candidate Data'!B:B,
  "Not Found"
)</f>
        <v>Recruiter11</v>
      </c>
      <c r="D6195" s="2" t="str">
        <f>_xlfn.XLOOKUP(
  C6195,
  'Recruiter Data'!A:A,
  'Recruiter Data'!B:B,
  "Unknown"
)</f>
        <v>N America</v>
      </c>
      <c r="E6195" t="s">
        <v>18</v>
      </c>
      <c r="F6195" t="str">
        <f t="shared" si="289"/>
        <v>Application Review</v>
      </c>
      <c r="G6195" s="1">
        <v>44665.751550925925</v>
      </c>
      <c r="H6195" t="str">
        <f t="shared" si="290"/>
        <v>2022-04</v>
      </c>
    </row>
    <row r="6196" spans="1:8" x14ac:dyDescent="0.3">
      <c r="A6196" s="2">
        <v>161321731019</v>
      </c>
      <c r="B6196" s="2" t="str">
        <f t="shared" si="288"/>
        <v>161321731019</v>
      </c>
      <c r="C6196" s="2" t="str">
        <f>_xlfn.XLOOKUP(
  B6196,
  'Candidate Data'!A:A,
  'Candidate Data'!B:B,
  "Not Found"
)</f>
        <v>Recruiter5</v>
      </c>
      <c r="D6196" s="2" t="str">
        <f>_xlfn.XLOOKUP(
  C6196,
  'Recruiter Data'!A:A,
  'Recruiter Data'!B:B,
  "Unknown"
)</f>
        <v>Europe</v>
      </c>
      <c r="E6196" t="s">
        <v>18</v>
      </c>
      <c r="F6196" t="str">
        <f t="shared" si="289"/>
        <v>Application Review</v>
      </c>
      <c r="G6196" s="1">
        <v>44665.774016203701</v>
      </c>
      <c r="H6196" t="str">
        <f t="shared" si="290"/>
        <v>2022-04</v>
      </c>
    </row>
    <row r="6197" spans="1:8" x14ac:dyDescent="0.3">
      <c r="A6197" s="2">
        <v>161321731019</v>
      </c>
      <c r="B6197" s="2" t="str">
        <f t="shared" si="288"/>
        <v>161321731019</v>
      </c>
      <c r="C6197" s="2" t="str">
        <f>_xlfn.XLOOKUP(
  B6197,
  'Candidate Data'!A:A,
  'Candidate Data'!B:B,
  "Not Found"
)</f>
        <v>Recruiter5</v>
      </c>
      <c r="D6197" s="2" t="str">
        <f>_xlfn.XLOOKUP(
  C6197,
  'Recruiter Data'!A:A,
  'Recruiter Data'!B:B,
  "Unknown"
)</f>
        <v>Europe</v>
      </c>
      <c r="E6197" t="s">
        <v>19</v>
      </c>
      <c r="F6197" t="str">
        <f t="shared" si="289"/>
        <v>Phone Screen</v>
      </c>
      <c r="G6197" s="1">
        <v>44665.774016203701</v>
      </c>
      <c r="H6197" t="str">
        <f t="shared" si="290"/>
        <v>2022-04</v>
      </c>
    </row>
    <row r="6198" spans="1:8" x14ac:dyDescent="0.3">
      <c r="A6198" s="2">
        <v>179428491942</v>
      </c>
      <c r="B6198" s="2" t="str">
        <f t="shared" si="288"/>
        <v>179428491942</v>
      </c>
      <c r="C6198" s="2" t="str">
        <f>_xlfn.XLOOKUP(
  B6198,
  'Candidate Data'!A:A,
  'Candidate Data'!B:B,
  "Not Found"
)</f>
        <v>Recruiter11</v>
      </c>
      <c r="D6198" s="2" t="str">
        <f>_xlfn.XLOOKUP(
  C6198,
  'Recruiter Data'!A:A,
  'Recruiter Data'!B:B,
  "Unknown"
)</f>
        <v>N America</v>
      </c>
      <c r="E6198" t="s">
        <v>18</v>
      </c>
      <c r="F6198" t="str">
        <f t="shared" si="289"/>
        <v>Application Review</v>
      </c>
      <c r="G6198" s="1">
        <v>44665.775729166664</v>
      </c>
      <c r="H6198" t="str">
        <f t="shared" si="290"/>
        <v>2022-04</v>
      </c>
    </row>
    <row r="6199" spans="1:8" x14ac:dyDescent="0.3">
      <c r="A6199" s="2">
        <v>109259219922</v>
      </c>
      <c r="B6199" s="2" t="str">
        <f t="shared" si="288"/>
        <v>109259219922</v>
      </c>
      <c r="C6199" s="2" t="str">
        <f>_xlfn.XLOOKUP(
  B6199,
  'Candidate Data'!A:A,
  'Candidate Data'!B:B,
  "Not Found"
)</f>
        <v>Recruiter9</v>
      </c>
      <c r="D6199" s="2" t="str">
        <f>_xlfn.XLOOKUP(
  C6199,
  'Recruiter Data'!A:A,
  'Recruiter Data'!B:B,
  "Unknown"
)</f>
        <v>Europe</v>
      </c>
      <c r="E6199" t="s">
        <v>18</v>
      </c>
      <c r="F6199" t="str">
        <f t="shared" si="289"/>
        <v>Application Review</v>
      </c>
      <c r="G6199" s="1">
        <v>44665.775740740741</v>
      </c>
      <c r="H6199" t="str">
        <f t="shared" si="290"/>
        <v>2022-04</v>
      </c>
    </row>
    <row r="6200" spans="1:8" x14ac:dyDescent="0.3">
      <c r="A6200" s="2">
        <v>109259219922</v>
      </c>
      <c r="B6200" s="2" t="str">
        <f t="shared" si="288"/>
        <v>109259219922</v>
      </c>
      <c r="C6200" s="2" t="str">
        <f>_xlfn.XLOOKUP(
  B6200,
  'Candidate Data'!A:A,
  'Candidate Data'!B:B,
  "Not Found"
)</f>
        <v>Recruiter9</v>
      </c>
      <c r="D6200" s="2" t="str">
        <f>_xlfn.XLOOKUP(
  C6200,
  'Recruiter Data'!A:A,
  'Recruiter Data'!B:B,
  "Unknown"
)</f>
        <v>Europe</v>
      </c>
      <c r="E6200" t="s">
        <v>19</v>
      </c>
      <c r="F6200" t="str">
        <f t="shared" si="289"/>
        <v>Phone Screen</v>
      </c>
      <c r="G6200" s="1">
        <v>44666.507013888891</v>
      </c>
      <c r="H6200" t="str">
        <f t="shared" si="290"/>
        <v>2022-04</v>
      </c>
    </row>
    <row r="6201" spans="1:8" x14ac:dyDescent="0.3">
      <c r="A6201" s="2">
        <v>184069252101</v>
      </c>
      <c r="B6201" s="2" t="str">
        <f t="shared" si="288"/>
        <v>184069252101</v>
      </c>
      <c r="C6201" s="2" t="str">
        <f>_xlfn.XLOOKUP(
  B6201,
  'Candidate Data'!A:A,
  'Candidate Data'!B:B,
  "Not Found"
)</f>
        <v>Recruiter10</v>
      </c>
      <c r="D6201" s="2" t="str">
        <f>_xlfn.XLOOKUP(
  C6201,
  'Recruiter Data'!A:A,
  'Recruiter Data'!B:B,
  "Unknown"
)</f>
        <v>N America</v>
      </c>
      <c r="E6201" t="s">
        <v>18</v>
      </c>
      <c r="F6201" t="str">
        <f t="shared" si="289"/>
        <v>Application Review</v>
      </c>
      <c r="G6201" s="1">
        <v>44665.785925925928</v>
      </c>
      <c r="H6201" t="str">
        <f t="shared" si="290"/>
        <v>2022-04</v>
      </c>
    </row>
    <row r="6202" spans="1:8" x14ac:dyDescent="0.3">
      <c r="A6202" s="2">
        <v>184069252101</v>
      </c>
      <c r="B6202" s="2" t="str">
        <f t="shared" si="288"/>
        <v>184069252101</v>
      </c>
      <c r="C6202" s="2" t="str">
        <f>_xlfn.XLOOKUP(
  B6202,
  'Candidate Data'!A:A,
  'Candidate Data'!B:B,
  "Not Found"
)</f>
        <v>Recruiter10</v>
      </c>
      <c r="D6202" s="2" t="str">
        <f>_xlfn.XLOOKUP(
  C6202,
  'Recruiter Data'!A:A,
  'Recruiter Data'!B:B,
  "Unknown"
)</f>
        <v>N America</v>
      </c>
      <c r="E6202" t="s">
        <v>19</v>
      </c>
      <c r="F6202" t="str">
        <f t="shared" si="289"/>
        <v>Phone Screen</v>
      </c>
      <c r="G6202" s="1">
        <v>44665.785925925928</v>
      </c>
      <c r="H6202" t="str">
        <f t="shared" si="290"/>
        <v>2022-04</v>
      </c>
    </row>
    <row r="6203" spans="1:8" x14ac:dyDescent="0.3">
      <c r="A6203" s="2">
        <v>131999114676</v>
      </c>
      <c r="B6203" s="2" t="str">
        <f t="shared" si="288"/>
        <v>131999114676</v>
      </c>
      <c r="C6203" s="2" t="str">
        <f>_xlfn.XLOOKUP(
  B6203,
  'Candidate Data'!A:A,
  'Candidate Data'!B:B,
  "Not Found"
)</f>
        <v>Recruiter1</v>
      </c>
      <c r="D6203" s="2" t="str">
        <f>_xlfn.XLOOKUP(
  C6203,
  'Recruiter Data'!A:A,
  'Recruiter Data'!B:B,
  "Unknown"
)</f>
        <v>N America</v>
      </c>
      <c r="E6203" t="s">
        <v>18</v>
      </c>
      <c r="F6203" t="str">
        <f t="shared" si="289"/>
        <v>Application Review</v>
      </c>
      <c r="G6203" s="1">
        <v>44665.798784722225</v>
      </c>
      <c r="H6203" t="str">
        <f t="shared" si="290"/>
        <v>2022-04</v>
      </c>
    </row>
    <row r="6204" spans="1:8" x14ac:dyDescent="0.3">
      <c r="A6204" s="2">
        <v>131999114676</v>
      </c>
      <c r="B6204" s="2" t="str">
        <f t="shared" si="288"/>
        <v>131999114676</v>
      </c>
      <c r="C6204" s="2" t="str">
        <f>_xlfn.XLOOKUP(
  B6204,
  'Candidate Data'!A:A,
  'Candidate Data'!B:B,
  "Not Found"
)</f>
        <v>Recruiter1</v>
      </c>
      <c r="D6204" s="2" t="str">
        <f>_xlfn.XLOOKUP(
  C6204,
  'Recruiter Data'!A:A,
  'Recruiter Data'!B:B,
  "Unknown"
)</f>
        <v>N America</v>
      </c>
      <c r="E6204" t="s">
        <v>18</v>
      </c>
      <c r="F6204" t="str">
        <f t="shared" si="289"/>
        <v>Application Review</v>
      </c>
      <c r="G6204" s="1">
        <v>44667.940405092595</v>
      </c>
      <c r="H6204" t="str">
        <f t="shared" si="290"/>
        <v>2022-04</v>
      </c>
    </row>
    <row r="6205" spans="1:8" x14ac:dyDescent="0.3">
      <c r="A6205" s="2">
        <v>131999114676</v>
      </c>
      <c r="B6205" s="2" t="str">
        <f t="shared" si="288"/>
        <v>131999114676</v>
      </c>
      <c r="C6205" s="2" t="str">
        <f>_xlfn.XLOOKUP(
  B6205,
  'Candidate Data'!A:A,
  'Candidate Data'!B:B,
  "Not Found"
)</f>
        <v>Recruiter1</v>
      </c>
      <c r="D6205" s="2" t="str">
        <f>_xlfn.XLOOKUP(
  C6205,
  'Recruiter Data'!A:A,
  'Recruiter Data'!B:B,
  "Unknown"
)</f>
        <v>N America</v>
      </c>
      <c r="E6205" t="s">
        <v>21</v>
      </c>
      <c r="F6205" t="str">
        <f t="shared" si="289"/>
        <v>Diligence</v>
      </c>
      <c r="G6205" s="1">
        <v>44680.843668981484</v>
      </c>
      <c r="H6205" t="str">
        <f t="shared" si="290"/>
        <v>2022-04</v>
      </c>
    </row>
    <row r="6206" spans="1:8" x14ac:dyDescent="0.3">
      <c r="A6206" s="2">
        <v>131999114676</v>
      </c>
      <c r="B6206" s="2" t="str">
        <f t="shared" si="288"/>
        <v>131999114676</v>
      </c>
      <c r="C6206" s="2" t="str">
        <f>_xlfn.XLOOKUP(
  B6206,
  'Candidate Data'!A:A,
  'Candidate Data'!B:B,
  "Not Found"
)</f>
        <v>Recruiter1</v>
      </c>
      <c r="D6206" s="2" t="str">
        <f>_xlfn.XLOOKUP(
  C6206,
  'Recruiter Data'!A:A,
  'Recruiter Data'!B:B,
  "Unknown"
)</f>
        <v>N America</v>
      </c>
      <c r="E6206" t="s">
        <v>22</v>
      </c>
      <c r="F6206" t="str">
        <f t="shared" si="289"/>
        <v>Final Interview</v>
      </c>
      <c r="G6206" s="1">
        <v>44676.725486111114</v>
      </c>
      <c r="H6206" t="str">
        <f t="shared" si="290"/>
        <v>2022-04</v>
      </c>
    </row>
    <row r="6207" spans="1:8" x14ac:dyDescent="0.3">
      <c r="A6207" s="2">
        <v>131999114676</v>
      </c>
      <c r="B6207" s="2" t="str">
        <f t="shared" si="288"/>
        <v>131999114676</v>
      </c>
      <c r="C6207" s="2" t="str">
        <f>_xlfn.XLOOKUP(
  B6207,
  'Candidate Data'!A:A,
  'Candidate Data'!B:B,
  "Not Found"
)</f>
        <v>Recruiter1</v>
      </c>
      <c r="D6207" s="2" t="str">
        <f>_xlfn.XLOOKUP(
  C6207,
  'Recruiter Data'!A:A,
  'Recruiter Data'!B:B,
  "Unknown"
)</f>
        <v>N America</v>
      </c>
      <c r="E6207" t="s">
        <v>20</v>
      </c>
      <c r="F6207" t="str">
        <f t="shared" si="289"/>
        <v>Interview #1</v>
      </c>
      <c r="G6207" s="1">
        <v>44673.842361111114</v>
      </c>
      <c r="H6207" t="str">
        <f t="shared" si="290"/>
        <v>2022-04</v>
      </c>
    </row>
    <row r="6208" spans="1:8" x14ac:dyDescent="0.3">
      <c r="A6208" s="2">
        <v>131999114676</v>
      </c>
      <c r="B6208" s="2" t="str">
        <f t="shared" si="288"/>
        <v>131999114676</v>
      </c>
      <c r="C6208" s="2" t="str">
        <f>_xlfn.XLOOKUP(
  B6208,
  'Candidate Data'!A:A,
  'Candidate Data'!B:B,
  "Not Found"
)</f>
        <v>Recruiter1</v>
      </c>
      <c r="D6208" s="2" t="str">
        <f>_xlfn.XLOOKUP(
  C6208,
  'Recruiter Data'!A:A,
  'Recruiter Data'!B:B,
  "Unknown"
)</f>
        <v>N America</v>
      </c>
      <c r="E6208" t="s">
        <v>23</v>
      </c>
      <c r="F6208" t="str">
        <f t="shared" si="289"/>
        <v>Next Steps</v>
      </c>
      <c r="G6208" s="1">
        <v>44680.842662037037</v>
      </c>
      <c r="H6208" t="str">
        <f t="shared" si="290"/>
        <v>2022-04</v>
      </c>
    </row>
    <row r="6209" spans="1:8" x14ac:dyDescent="0.3">
      <c r="A6209" s="2">
        <v>131999114676</v>
      </c>
      <c r="B6209" s="2" t="str">
        <f t="shared" si="288"/>
        <v>131999114676</v>
      </c>
      <c r="C6209" s="2" t="str">
        <f>_xlfn.XLOOKUP(
  B6209,
  'Candidate Data'!A:A,
  'Candidate Data'!B:B,
  "Not Found"
)</f>
        <v>Recruiter1</v>
      </c>
      <c r="D6209" s="2" t="str">
        <f>_xlfn.XLOOKUP(
  C6209,
  'Recruiter Data'!A:A,
  'Recruiter Data'!B:B,
  "Unknown"
)</f>
        <v>N America</v>
      </c>
      <c r="E6209" t="s">
        <v>19</v>
      </c>
      <c r="F6209" t="str">
        <f t="shared" si="289"/>
        <v>Phone Screen</v>
      </c>
      <c r="G6209" s="1">
        <v>44668.598738425928</v>
      </c>
      <c r="H6209" t="str">
        <f t="shared" si="290"/>
        <v>2022-04</v>
      </c>
    </row>
    <row r="6210" spans="1:8" x14ac:dyDescent="0.3">
      <c r="A6210" s="2">
        <v>131999114676</v>
      </c>
      <c r="B6210" s="2" t="str">
        <f t="shared" si="288"/>
        <v>131999114676</v>
      </c>
      <c r="C6210" s="2" t="str">
        <f>_xlfn.XLOOKUP(
  B6210,
  'Candidate Data'!A:A,
  'Candidate Data'!B:B,
  "Not Found"
)</f>
        <v>Recruiter1</v>
      </c>
      <c r="D6210" s="2" t="str">
        <f>_xlfn.XLOOKUP(
  C6210,
  'Recruiter Data'!A:A,
  'Recruiter Data'!B:B,
  "Unknown"
)</f>
        <v>N America</v>
      </c>
      <c r="E6210" t="s">
        <v>24</v>
      </c>
      <c r="F6210" t="str">
        <f t="shared" si="289"/>
        <v>Waitlist</v>
      </c>
      <c r="G6210" s="1">
        <v>44681.600381944445</v>
      </c>
      <c r="H6210" t="str">
        <f t="shared" si="290"/>
        <v>2022-04</v>
      </c>
    </row>
    <row r="6211" spans="1:8" x14ac:dyDescent="0.3">
      <c r="A6211" s="2">
        <v>155053641610</v>
      </c>
      <c r="B6211" s="2" t="str">
        <f t="shared" ref="B6211:B6274" si="291">TEXT(A6211,"0")</f>
        <v>155053641610</v>
      </c>
      <c r="C6211" s="2" t="str">
        <f>_xlfn.XLOOKUP(
  B6211,
  'Candidate Data'!A:A,
  'Candidate Data'!B:B,
  "Not Found"
)</f>
        <v>Recruiter3</v>
      </c>
      <c r="D6211" s="2" t="str">
        <f>_xlfn.XLOOKUP(
  C6211,
  'Recruiter Data'!A:A,
  'Recruiter Data'!B:B,
  "Unknown"
)</f>
        <v>N America</v>
      </c>
      <c r="E6211" t="s">
        <v>18</v>
      </c>
      <c r="F6211" t="str">
        <f t="shared" ref="F6211:F6274" si="292">IF(ISNUMBER(SEARCH("Phone Screen",E6211)),"Phone Screen",
IF(ISNUMBER(SEARCH("Interview #1",E6211)),"Interview #1",
IF(ISNUMBER(SEARCH("Final Interview",E6211)),"Final Interview",
IF(ISNUMBER(SEARCH("Next Steps",E6211)),"Next Steps",
IF(ISNUMBER(SEARCH("Diligence",E6211)),"Diligence",
IF(ISNUMBER(SEARCH("Waitlist",E6211)),"Waitlist",
"Application Review"))))))</f>
        <v>Application Review</v>
      </c>
      <c r="G6211" s="1">
        <v>44665.799456018518</v>
      </c>
      <c r="H6211" t="str">
        <f t="shared" ref="H6211:H6274" si="293">TEXT(G6211,"yyyy-mm")</f>
        <v>2022-04</v>
      </c>
    </row>
    <row r="6212" spans="1:8" x14ac:dyDescent="0.3">
      <c r="A6212" s="2">
        <v>155053641610</v>
      </c>
      <c r="B6212" s="2" t="str">
        <f t="shared" si="291"/>
        <v>155053641610</v>
      </c>
      <c r="C6212" s="2" t="str">
        <f>_xlfn.XLOOKUP(
  B6212,
  'Candidate Data'!A:A,
  'Candidate Data'!B:B,
  "Not Found"
)</f>
        <v>Recruiter3</v>
      </c>
      <c r="D6212" s="2" t="str">
        <f>_xlfn.XLOOKUP(
  C6212,
  'Recruiter Data'!A:A,
  'Recruiter Data'!B:B,
  "Unknown"
)</f>
        <v>N America</v>
      </c>
      <c r="E6212" t="s">
        <v>21</v>
      </c>
      <c r="F6212" t="str">
        <f t="shared" si="292"/>
        <v>Diligence</v>
      </c>
      <c r="G6212" s="1">
        <v>44681.409895833334</v>
      </c>
      <c r="H6212" t="str">
        <f t="shared" si="293"/>
        <v>2022-04</v>
      </c>
    </row>
    <row r="6213" spans="1:8" x14ac:dyDescent="0.3">
      <c r="A6213" s="2">
        <v>155053641610</v>
      </c>
      <c r="B6213" s="2" t="str">
        <f t="shared" si="291"/>
        <v>155053641610</v>
      </c>
      <c r="C6213" s="2" t="str">
        <f>_xlfn.XLOOKUP(
  B6213,
  'Candidate Data'!A:A,
  'Candidate Data'!B:B,
  "Not Found"
)</f>
        <v>Recruiter3</v>
      </c>
      <c r="D6213" s="2" t="str">
        <f>_xlfn.XLOOKUP(
  C6213,
  'Recruiter Data'!A:A,
  'Recruiter Data'!B:B,
  "Unknown"
)</f>
        <v>N America</v>
      </c>
      <c r="E6213" t="s">
        <v>22</v>
      </c>
      <c r="F6213" t="str">
        <f t="shared" si="292"/>
        <v>Final Interview</v>
      </c>
      <c r="G6213" s="1">
        <v>44679.524363425924</v>
      </c>
      <c r="H6213" t="str">
        <f t="shared" si="293"/>
        <v>2022-04</v>
      </c>
    </row>
    <row r="6214" spans="1:8" x14ac:dyDescent="0.3">
      <c r="A6214" s="2">
        <v>155053641610</v>
      </c>
      <c r="B6214" s="2" t="str">
        <f t="shared" si="291"/>
        <v>155053641610</v>
      </c>
      <c r="C6214" s="2" t="str">
        <f>_xlfn.XLOOKUP(
  B6214,
  'Candidate Data'!A:A,
  'Candidate Data'!B:B,
  "Not Found"
)</f>
        <v>Recruiter3</v>
      </c>
      <c r="D6214" s="2" t="str">
        <f>_xlfn.XLOOKUP(
  C6214,
  'Recruiter Data'!A:A,
  'Recruiter Data'!B:B,
  "Unknown"
)</f>
        <v>N America</v>
      </c>
      <c r="E6214" t="s">
        <v>20</v>
      </c>
      <c r="F6214" t="str">
        <f t="shared" si="292"/>
        <v>Interview #1</v>
      </c>
      <c r="G6214" s="1">
        <v>44669.479907407411</v>
      </c>
      <c r="H6214" t="str">
        <f t="shared" si="293"/>
        <v>2022-04</v>
      </c>
    </row>
    <row r="6215" spans="1:8" x14ac:dyDescent="0.3">
      <c r="A6215" s="2">
        <v>155053641610</v>
      </c>
      <c r="B6215" s="2" t="str">
        <f t="shared" si="291"/>
        <v>155053641610</v>
      </c>
      <c r="C6215" s="2" t="str">
        <f>_xlfn.XLOOKUP(
  B6215,
  'Candidate Data'!A:A,
  'Candidate Data'!B:B,
  "Not Found"
)</f>
        <v>Recruiter3</v>
      </c>
      <c r="D6215" s="2" t="str">
        <f>_xlfn.XLOOKUP(
  C6215,
  'Recruiter Data'!A:A,
  'Recruiter Data'!B:B,
  "Unknown"
)</f>
        <v>N America</v>
      </c>
      <c r="E6215" t="s">
        <v>23</v>
      </c>
      <c r="F6215" t="str">
        <f t="shared" si="292"/>
        <v>Next Steps</v>
      </c>
      <c r="G6215" s="1">
        <v>44679.524363425924</v>
      </c>
      <c r="H6215" t="str">
        <f t="shared" si="293"/>
        <v>2022-04</v>
      </c>
    </row>
    <row r="6216" spans="1:8" x14ac:dyDescent="0.3">
      <c r="A6216" s="2">
        <v>155053641610</v>
      </c>
      <c r="B6216" s="2" t="str">
        <f t="shared" si="291"/>
        <v>155053641610</v>
      </c>
      <c r="C6216" s="2" t="str">
        <f>_xlfn.XLOOKUP(
  B6216,
  'Candidate Data'!A:A,
  'Candidate Data'!B:B,
  "Not Found"
)</f>
        <v>Recruiter3</v>
      </c>
      <c r="D6216" s="2" t="str">
        <f>_xlfn.XLOOKUP(
  C6216,
  'Recruiter Data'!A:A,
  'Recruiter Data'!B:B,
  "Unknown"
)</f>
        <v>N America</v>
      </c>
      <c r="E6216" t="s">
        <v>19</v>
      </c>
      <c r="F6216" t="str">
        <f t="shared" si="292"/>
        <v>Phone Screen</v>
      </c>
      <c r="G6216" s="1">
        <v>44666.469849537039</v>
      </c>
      <c r="H6216" t="str">
        <f t="shared" si="293"/>
        <v>2022-04</v>
      </c>
    </row>
    <row r="6217" spans="1:8" x14ac:dyDescent="0.3">
      <c r="A6217" s="2">
        <v>155053641610</v>
      </c>
      <c r="B6217" s="2" t="str">
        <f t="shared" si="291"/>
        <v>155053641610</v>
      </c>
      <c r="C6217" s="2" t="str">
        <f>_xlfn.XLOOKUP(
  B6217,
  'Candidate Data'!A:A,
  'Candidate Data'!B:B,
  "Not Found"
)</f>
        <v>Recruiter3</v>
      </c>
      <c r="D6217" s="2" t="str">
        <f>_xlfn.XLOOKUP(
  C6217,
  'Recruiter Data'!A:A,
  'Recruiter Data'!B:B,
  "Unknown"
)</f>
        <v>N America</v>
      </c>
      <c r="E6217" t="s">
        <v>24</v>
      </c>
      <c r="F6217" t="str">
        <f t="shared" si="292"/>
        <v>Waitlist</v>
      </c>
      <c r="G6217" s="1">
        <v>44681.409895833334</v>
      </c>
      <c r="H6217" t="str">
        <f t="shared" si="293"/>
        <v>2022-04</v>
      </c>
    </row>
    <row r="6218" spans="1:8" x14ac:dyDescent="0.3">
      <c r="A6218" s="2">
        <v>102504351536</v>
      </c>
      <c r="B6218" s="2" t="str">
        <f t="shared" si="291"/>
        <v>102504351536</v>
      </c>
      <c r="C6218" s="2" t="str">
        <f>_xlfn.XLOOKUP(
  B6218,
  'Candidate Data'!A:A,
  'Candidate Data'!B:B,
  "Not Found"
)</f>
        <v>Recruiter2</v>
      </c>
      <c r="D6218" s="2" t="str">
        <f>_xlfn.XLOOKUP(
  C6218,
  'Recruiter Data'!A:A,
  'Recruiter Data'!B:B,
  "Unknown"
)</f>
        <v>N America</v>
      </c>
      <c r="E6218" t="s">
        <v>18</v>
      </c>
      <c r="F6218" t="str">
        <f t="shared" si="292"/>
        <v>Application Review</v>
      </c>
      <c r="G6218" s="1">
        <v>44665.811354166668</v>
      </c>
      <c r="H6218" t="str">
        <f t="shared" si="293"/>
        <v>2022-04</v>
      </c>
    </row>
    <row r="6219" spans="1:8" x14ac:dyDescent="0.3">
      <c r="A6219" s="2">
        <v>175592989001</v>
      </c>
      <c r="B6219" s="2" t="str">
        <f t="shared" si="291"/>
        <v>175592989001</v>
      </c>
      <c r="C6219" s="2" t="str">
        <f>_xlfn.XLOOKUP(
  B6219,
  'Candidate Data'!A:A,
  'Candidate Data'!B:B,
  "Not Found"
)</f>
        <v>Recruiter10</v>
      </c>
      <c r="D6219" s="2" t="str">
        <f>_xlfn.XLOOKUP(
  C6219,
  'Recruiter Data'!A:A,
  'Recruiter Data'!B:B,
  "Unknown"
)</f>
        <v>N America</v>
      </c>
      <c r="E6219" t="s">
        <v>18</v>
      </c>
      <c r="F6219" t="str">
        <f t="shared" si="292"/>
        <v>Application Review</v>
      </c>
      <c r="G6219" s="1">
        <v>44665.828055555554</v>
      </c>
      <c r="H6219" t="str">
        <f t="shared" si="293"/>
        <v>2022-04</v>
      </c>
    </row>
    <row r="6220" spans="1:8" x14ac:dyDescent="0.3">
      <c r="A6220" s="2">
        <v>175592989001</v>
      </c>
      <c r="B6220" s="2" t="str">
        <f t="shared" si="291"/>
        <v>175592989001</v>
      </c>
      <c r="C6220" s="2" t="str">
        <f>_xlfn.XLOOKUP(
  B6220,
  'Candidate Data'!A:A,
  'Candidate Data'!B:B,
  "Not Found"
)</f>
        <v>Recruiter10</v>
      </c>
      <c r="D6220" s="2" t="str">
        <f>_xlfn.XLOOKUP(
  C6220,
  'Recruiter Data'!A:A,
  'Recruiter Data'!B:B,
  "Unknown"
)</f>
        <v>N America</v>
      </c>
      <c r="E6220" t="s">
        <v>18</v>
      </c>
      <c r="F6220" t="str">
        <f t="shared" si="292"/>
        <v>Application Review</v>
      </c>
      <c r="G6220" s="1">
        <v>44673.176585648151</v>
      </c>
      <c r="H6220" t="str">
        <f t="shared" si="293"/>
        <v>2022-04</v>
      </c>
    </row>
    <row r="6221" spans="1:8" x14ac:dyDescent="0.3">
      <c r="A6221" s="2">
        <v>128664421253</v>
      </c>
      <c r="B6221" s="2" t="str">
        <f t="shared" si="291"/>
        <v>128664421253</v>
      </c>
      <c r="C6221" s="2" t="str">
        <f>_xlfn.XLOOKUP(
  B6221,
  'Candidate Data'!A:A,
  'Candidate Data'!B:B,
  "Not Found"
)</f>
        <v>Recruiter6</v>
      </c>
      <c r="D6221" s="2" t="str">
        <f>_xlfn.XLOOKUP(
  C6221,
  'Recruiter Data'!A:A,
  'Recruiter Data'!B:B,
  "Unknown"
)</f>
        <v>N America</v>
      </c>
      <c r="E6221" t="s">
        <v>18</v>
      </c>
      <c r="F6221" t="str">
        <f t="shared" si="292"/>
        <v>Application Review</v>
      </c>
      <c r="G6221" s="1">
        <v>44665.832118055558</v>
      </c>
      <c r="H6221" t="str">
        <f t="shared" si="293"/>
        <v>2022-04</v>
      </c>
    </row>
    <row r="6222" spans="1:8" x14ac:dyDescent="0.3">
      <c r="A6222" s="2">
        <v>128664421253</v>
      </c>
      <c r="B6222" s="2" t="str">
        <f t="shared" si="291"/>
        <v>128664421253</v>
      </c>
      <c r="C6222" s="2" t="str">
        <f>_xlfn.XLOOKUP(
  B6222,
  'Candidate Data'!A:A,
  'Candidate Data'!B:B,
  "Not Found"
)</f>
        <v>Recruiter6</v>
      </c>
      <c r="D6222" s="2" t="str">
        <f>_xlfn.XLOOKUP(
  C6222,
  'Recruiter Data'!A:A,
  'Recruiter Data'!B:B,
  "Unknown"
)</f>
        <v>N America</v>
      </c>
      <c r="E6222" t="s">
        <v>18</v>
      </c>
      <c r="F6222" t="str">
        <f t="shared" si="292"/>
        <v>Application Review</v>
      </c>
      <c r="G6222" s="1">
        <v>44665.837523148148</v>
      </c>
      <c r="H6222" t="str">
        <f t="shared" si="293"/>
        <v>2022-04</v>
      </c>
    </row>
    <row r="6223" spans="1:8" x14ac:dyDescent="0.3">
      <c r="A6223" s="2">
        <v>128664421253</v>
      </c>
      <c r="B6223" s="2" t="str">
        <f t="shared" si="291"/>
        <v>128664421253</v>
      </c>
      <c r="C6223" s="2" t="str">
        <f>_xlfn.XLOOKUP(
  B6223,
  'Candidate Data'!A:A,
  'Candidate Data'!B:B,
  "Not Found"
)</f>
        <v>Recruiter6</v>
      </c>
      <c r="D6223" s="2" t="str">
        <f>_xlfn.XLOOKUP(
  C6223,
  'Recruiter Data'!A:A,
  'Recruiter Data'!B:B,
  "Unknown"
)</f>
        <v>N America</v>
      </c>
      <c r="E6223" t="s">
        <v>19</v>
      </c>
      <c r="F6223" t="str">
        <f t="shared" si="292"/>
        <v>Phone Screen</v>
      </c>
      <c r="G6223" s="1">
        <v>44667.611377314817</v>
      </c>
      <c r="H6223" t="str">
        <f t="shared" si="293"/>
        <v>2022-04</v>
      </c>
    </row>
    <row r="6224" spans="1:8" x14ac:dyDescent="0.3">
      <c r="A6224" s="2">
        <v>175055462765</v>
      </c>
      <c r="B6224" s="2" t="str">
        <f t="shared" si="291"/>
        <v>175055462765</v>
      </c>
      <c r="C6224" s="2" t="str">
        <f>_xlfn.XLOOKUP(
  B6224,
  'Candidate Data'!A:A,
  'Candidate Data'!B:B,
  "Not Found"
)</f>
        <v>Recruiter1</v>
      </c>
      <c r="D6224" s="2" t="str">
        <f>_xlfn.XLOOKUP(
  C6224,
  'Recruiter Data'!A:A,
  'Recruiter Data'!B:B,
  "Unknown"
)</f>
        <v>N America</v>
      </c>
      <c r="E6224" t="s">
        <v>18</v>
      </c>
      <c r="F6224" t="str">
        <f t="shared" si="292"/>
        <v>Application Review</v>
      </c>
      <c r="G6224" s="1">
        <v>44665.837638888886</v>
      </c>
      <c r="H6224" t="str">
        <f t="shared" si="293"/>
        <v>2022-04</v>
      </c>
    </row>
    <row r="6225" spans="1:8" x14ac:dyDescent="0.3">
      <c r="A6225" s="2">
        <v>114318689297</v>
      </c>
      <c r="B6225" s="2" t="str">
        <f t="shared" si="291"/>
        <v>114318689297</v>
      </c>
      <c r="C6225" s="2" t="str">
        <f>_xlfn.XLOOKUP(
  B6225,
  'Candidate Data'!A:A,
  'Candidate Data'!B:B,
  "Not Found"
)</f>
        <v>Recruiter2</v>
      </c>
      <c r="D6225" s="2" t="str">
        <f>_xlfn.XLOOKUP(
  C6225,
  'Recruiter Data'!A:A,
  'Recruiter Data'!B:B,
  "Unknown"
)</f>
        <v>N America</v>
      </c>
      <c r="E6225" t="s">
        <v>18</v>
      </c>
      <c r="F6225" t="str">
        <f t="shared" si="292"/>
        <v>Application Review</v>
      </c>
      <c r="G6225" s="1">
        <v>44665.841145833336</v>
      </c>
      <c r="H6225" t="str">
        <f t="shared" si="293"/>
        <v>2022-04</v>
      </c>
    </row>
    <row r="6226" spans="1:8" x14ac:dyDescent="0.3">
      <c r="A6226" s="2">
        <v>182361337934</v>
      </c>
      <c r="B6226" s="2" t="str">
        <f t="shared" si="291"/>
        <v>182361337934</v>
      </c>
      <c r="C6226" s="2" t="str">
        <f>_xlfn.XLOOKUP(
  B6226,
  'Candidate Data'!A:A,
  'Candidate Data'!B:B,
  "Not Found"
)</f>
        <v>Recruiter15</v>
      </c>
      <c r="D6226" s="2" t="str">
        <f>_xlfn.XLOOKUP(
  C6226,
  'Recruiter Data'!A:A,
  'Recruiter Data'!B:B,
  "Unknown"
)</f>
        <v>N America</v>
      </c>
      <c r="E6226" t="s">
        <v>18</v>
      </c>
      <c r="F6226" t="str">
        <f t="shared" si="292"/>
        <v>Application Review</v>
      </c>
      <c r="G6226" s="1">
        <v>44665.857847222222</v>
      </c>
      <c r="H6226" t="str">
        <f t="shared" si="293"/>
        <v>2022-04</v>
      </c>
    </row>
    <row r="6227" spans="1:8" x14ac:dyDescent="0.3">
      <c r="A6227" s="2">
        <v>109093542963</v>
      </c>
      <c r="B6227" s="2" t="str">
        <f t="shared" si="291"/>
        <v>109093542963</v>
      </c>
      <c r="C6227" s="2" t="str">
        <f>_xlfn.XLOOKUP(
  B6227,
  'Candidate Data'!A:A,
  'Candidate Data'!B:B,
  "Not Found"
)</f>
        <v>Recruiter11</v>
      </c>
      <c r="D6227" s="2" t="str">
        <f>_xlfn.XLOOKUP(
  C6227,
  'Recruiter Data'!A:A,
  'Recruiter Data'!B:B,
  "Unknown"
)</f>
        <v>N America</v>
      </c>
      <c r="E6227" t="s">
        <v>18</v>
      </c>
      <c r="F6227" t="str">
        <f t="shared" si="292"/>
        <v>Application Review</v>
      </c>
      <c r="G6227" s="1">
        <v>44665.86346064815</v>
      </c>
      <c r="H6227" t="str">
        <f t="shared" si="293"/>
        <v>2022-04</v>
      </c>
    </row>
    <row r="6228" spans="1:8" x14ac:dyDescent="0.3">
      <c r="A6228" s="2">
        <v>109093542963</v>
      </c>
      <c r="B6228" s="2" t="str">
        <f t="shared" si="291"/>
        <v>109093542963</v>
      </c>
      <c r="C6228" s="2" t="str">
        <f>_xlfn.XLOOKUP(
  B6228,
  'Candidate Data'!A:A,
  'Candidate Data'!B:B,
  "Not Found"
)</f>
        <v>Recruiter11</v>
      </c>
      <c r="D6228" s="2" t="str">
        <f>_xlfn.XLOOKUP(
  C6228,
  'Recruiter Data'!A:A,
  'Recruiter Data'!B:B,
  "Unknown"
)</f>
        <v>N America</v>
      </c>
      <c r="E6228" t="s">
        <v>18</v>
      </c>
      <c r="F6228" t="str">
        <f t="shared" si="292"/>
        <v>Application Review</v>
      </c>
      <c r="G6228" s="1">
        <v>44665.896793981483</v>
      </c>
      <c r="H6228" t="str">
        <f t="shared" si="293"/>
        <v>2022-04</v>
      </c>
    </row>
    <row r="6229" spans="1:8" x14ac:dyDescent="0.3">
      <c r="A6229" s="2">
        <v>109093542963</v>
      </c>
      <c r="B6229" s="2" t="str">
        <f t="shared" si="291"/>
        <v>109093542963</v>
      </c>
      <c r="C6229" s="2" t="str">
        <f>_xlfn.XLOOKUP(
  B6229,
  'Candidate Data'!A:A,
  'Candidate Data'!B:B,
  "Not Found"
)</f>
        <v>Recruiter11</v>
      </c>
      <c r="D6229" s="2" t="str">
        <f>_xlfn.XLOOKUP(
  C6229,
  'Recruiter Data'!A:A,
  'Recruiter Data'!B:B,
  "Unknown"
)</f>
        <v>N America</v>
      </c>
      <c r="E6229" t="s">
        <v>19</v>
      </c>
      <c r="F6229" t="str">
        <f t="shared" si="292"/>
        <v>Phone Screen</v>
      </c>
      <c r="G6229" s="1">
        <v>44672.644907407404</v>
      </c>
      <c r="H6229" t="str">
        <f t="shared" si="293"/>
        <v>2022-04</v>
      </c>
    </row>
    <row r="6230" spans="1:8" x14ac:dyDescent="0.3">
      <c r="A6230" s="2">
        <v>156203912648</v>
      </c>
      <c r="B6230" s="2" t="str">
        <f t="shared" si="291"/>
        <v>156203912648</v>
      </c>
      <c r="C6230" s="2" t="str">
        <f>_xlfn.XLOOKUP(
  B6230,
  'Candidate Data'!A:A,
  'Candidate Data'!B:B,
  "Not Found"
)</f>
        <v>Recruiter6</v>
      </c>
      <c r="D6230" s="2" t="str">
        <f>_xlfn.XLOOKUP(
  C6230,
  'Recruiter Data'!A:A,
  'Recruiter Data'!B:B,
  "Unknown"
)</f>
        <v>N America</v>
      </c>
      <c r="E6230" t="s">
        <v>18</v>
      </c>
      <c r="F6230" t="str">
        <f t="shared" si="292"/>
        <v>Application Review</v>
      </c>
      <c r="G6230" s="1">
        <v>44665.882210648146</v>
      </c>
      <c r="H6230" t="str">
        <f t="shared" si="293"/>
        <v>2022-04</v>
      </c>
    </row>
    <row r="6231" spans="1:8" x14ac:dyDescent="0.3">
      <c r="A6231" s="2">
        <v>168139170019</v>
      </c>
      <c r="B6231" s="2" t="str">
        <f t="shared" si="291"/>
        <v>168139170019</v>
      </c>
      <c r="C6231" s="2" t="str">
        <f>_xlfn.XLOOKUP(
  B6231,
  'Candidate Data'!A:A,
  'Candidate Data'!B:B,
  "Not Found"
)</f>
        <v>Recruiter2</v>
      </c>
      <c r="D6231" s="2" t="str">
        <f>_xlfn.XLOOKUP(
  C6231,
  'Recruiter Data'!A:A,
  'Recruiter Data'!B:B,
  "Unknown"
)</f>
        <v>N America</v>
      </c>
      <c r="E6231" t="s">
        <v>18</v>
      </c>
      <c r="F6231" t="str">
        <f t="shared" si="292"/>
        <v>Application Review</v>
      </c>
      <c r="G6231" s="1">
        <v>44665.893194444441</v>
      </c>
      <c r="H6231" t="str">
        <f t="shared" si="293"/>
        <v>2022-04</v>
      </c>
    </row>
    <row r="6232" spans="1:8" x14ac:dyDescent="0.3">
      <c r="A6232" s="2">
        <v>116596408710</v>
      </c>
      <c r="B6232" s="2" t="str">
        <f t="shared" si="291"/>
        <v>116596408710</v>
      </c>
      <c r="C6232" s="2" t="str">
        <f>_xlfn.XLOOKUP(
  B6232,
  'Candidate Data'!A:A,
  'Candidate Data'!B:B,
  "Not Found"
)</f>
        <v>Recruiter1</v>
      </c>
      <c r="D6232" s="2" t="str">
        <f>_xlfn.XLOOKUP(
  C6232,
  'Recruiter Data'!A:A,
  'Recruiter Data'!B:B,
  "Unknown"
)</f>
        <v>N America</v>
      </c>
      <c r="E6232" t="s">
        <v>18</v>
      </c>
      <c r="F6232" t="str">
        <f t="shared" si="292"/>
        <v>Application Review</v>
      </c>
      <c r="G6232" s="1">
        <v>44665.894513888888</v>
      </c>
      <c r="H6232" t="str">
        <f t="shared" si="293"/>
        <v>2022-04</v>
      </c>
    </row>
    <row r="6233" spans="1:8" x14ac:dyDescent="0.3">
      <c r="A6233" s="2">
        <v>116596408710</v>
      </c>
      <c r="B6233" s="2" t="str">
        <f t="shared" si="291"/>
        <v>116596408710</v>
      </c>
      <c r="C6233" s="2" t="str">
        <f>_xlfn.XLOOKUP(
  B6233,
  'Candidate Data'!A:A,
  'Candidate Data'!B:B,
  "Not Found"
)</f>
        <v>Recruiter1</v>
      </c>
      <c r="D6233" s="2" t="str">
        <f>_xlfn.XLOOKUP(
  C6233,
  'Recruiter Data'!A:A,
  'Recruiter Data'!B:B,
  "Unknown"
)</f>
        <v>N America</v>
      </c>
      <c r="E6233" t="s">
        <v>18</v>
      </c>
      <c r="F6233" t="str">
        <f t="shared" si="292"/>
        <v>Application Review</v>
      </c>
      <c r="G6233" s="1">
        <v>44678.709837962961</v>
      </c>
      <c r="H6233" t="str">
        <f t="shared" si="293"/>
        <v>2022-04</v>
      </c>
    </row>
    <row r="6234" spans="1:8" x14ac:dyDescent="0.3">
      <c r="A6234" s="2">
        <v>142325723653</v>
      </c>
      <c r="B6234" s="2" t="str">
        <f t="shared" si="291"/>
        <v>142325723653</v>
      </c>
      <c r="C6234" s="2" t="str">
        <f>_xlfn.XLOOKUP(
  B6234,
  'Candidate Data'!A:A,
  'Candidate Data'!B:B,
  "Not Found"
)</f>
        <v>Recruiter2</v>
      </c>
      <c r="D6234" s="2" t="str">
        <f>_xlfn.XLOOKUP(
  C6234,
  'Recruiter Data'!A:A,
  'Recruiter Data'!B:B,
  "Unknown"
)</f>
        <v>N America</v>
      </c>
      <c r="E6234" t="s">
        <v>18</v>
      </c>
      <c r="F6234" t="str">
        <f t="shared" si="292"/>
        <v>Application Review</v>
      </c>
      <c r="G6234" s="1">
        <v>44665.899386574078</v>
      </c>
      <c r="H6234" t="str">
        <f t="shared" si="293"/>
        <v>2022-04</v>
      </c>
    </row>
    <row r="6235" spans="1:8" x14ac:dyDescent="0.3">
      <c r="A6235" s="2">
        <v>142325723653</v>
      </c>
      <c r="B6235" s="2" t="str">
        <f t="shared" si="291"/>
        <v>142325723653</v>
      </c>
      <c r="C6235" s="2" t="str">
        <f>_xlfn.XLOOKUP(
  B6235,
  'Candidate Data'!A:A,
  'Candidate Data'!B:B,
  "Not Found"
)</f>
        <v>Recruiter2</v>
      </c>
      <c r="D6235" s="2" t="str">
        <f>_xlfn.XLOOKUP(
  C6235,
  'Recruiter Data'!A:A,
  'Recruiter Data'!B:B,
  "Unknown"
)</f>
        <v>N America</v>
      </c>
      <c r="E6235" t="s">
        <v>19</v>
      </c>
      <c r="F6235" t="str">
        <f t="shared" si="292"/>
        <v>Phone Screen</v>
      </c>
      <c r="G6235" s="1">
        <v>44667.643217592595</v>
      </c>
      <c r="H6235" t="str">
        <f t="shared" si="293"/>
        <v>2022-04</v>
      </c>
    </row>
    <row r="6236" spans="1:8" x14ac:dyDescent="0.3">
      <c r="A6236" s="2">
        <v>138077497605</v>
      </c>
      <c r="B6236" s="2" t="str">
        <f t="shared" si="291"/>
        <v>138077497605</v>
      </c>
      <c r="C6236" s="2" t="str">
        <f>_xlfn.XLOOKUP(
  B6236,
  'Candidate Data'!A:A,
  'Candidate Data'!B:B,
  "Not Found"
)</f>
        <v>Recruiter10</v>
      </c>
      <c r="D6236" s="2" t="str">
        <f>_xlfn.XLOOKUP(
  C6236,
  'Recruiter Data'!A:A,
  'Recruiter Data'!B:B,
  "Unknown"
)</f>
        <v>N America</v>
      </c>
      <c r="E6236" t="s">
        <v>18</v>
      </c>
      <c r="F6236" t="str">
        <f t="shared" si="292"/>
        <v>Application Review</v>
      </c>
      <c r="G6236" s="1">
        <v>44666.608553240738</v>
      </c>
      <c r="H6236" t="str">
        <f t="shared" si="293"/>
        <v>2022-04</v>
      </c>
    </row>
    <row r="6237" spans="1:8" x14ac:dyDescent="0.3">
      <c r="A6237" s="2">
        <v>138077497605</v>
      </c>
      <c r="B6237" s="2" t="str">
        <f t="shared" si="291"/>
        <v>138077497605</v>
      </c>
      <c r="C6237" s="2" t="str">
        <f>_xlfn.XLOOKUP(
  B6237,
  'Candidate Data'!A:A,
  'Candidate Data'!B:B,
  "Not Found"
)</f>
        <v>Recruiter10</v>
      </c>
      <c r="D6237" s="2" t="str">
        <f>_xlfn.XLOOKUP(
  C6237,
  'Recruiter Data'!A:A,
  'Recruiter Data'!B:B,
  "Unknown"
)</f>
        <v>N America</v>
      </c>
      <c r="E6237" t="s">
        <v>19</v>
      </c>
      <c r="F6237" t="str">
        <f t="shared" si="292"/>
        <v>Phone Screen</v>
      </c>
      <c r="G6237" s="1">
        <v>44666.608553240738</v>
      </c>
      <c r="H6237" t="str">
        <f t="shared" si="293"/>
        <v>2022-04</v>
      </c>
    </row>
    <row r="6238" spans="1:8" x14ac:dyDescent="0.3">
      <c r="A6238" s="2">
        <v>132220743000</v>
      </c>
      <c r="B6238" s="2" t="str">
        <f t="shared" si="291"/>
        <v>132220743000</v>
      </c>
      <c r="C6238" s="2" t="str">
        <f>_xlfn.XLOOKUP(
  B6238,
  'Candidate Data'!A:A,
  'Candidate Data'!B:B,
  "Not Found"
)</f>
        <v>Recruiter26</v>
      </c>
      <c r="D6238" s="2" t="str">
        <f>_xlfn.XLOOKUP(
  C6238,
  'Recruiter Data'!A:A,
  'Recruiter Data'!B:B,
  "Unknown"
)</f>
        <v>Europe</v>
      </c>
      <c r="E6238" t="s">
        <v>18</v>
      </c>
      <c r="F6238" t="str">
        <f t="shared" si="292"/>
        <v>Application Review</v>
      </c>
      <c r="G6238" s="1">
        <v>44665.968101851853</v>
      </c>
      <c r="H6238" t="str">
        <f t="shared" si="293"/>
        <v>2022-04</v>
      </c>
    </row>
    <row r="6239" spans="1:8" x14ac:dyDescent="0.3">
      <c r="A6239" s="2">
        <v>177234647471</v>
      </c>
      <c r="B6239" s="2" t="str">
        <f t="shared" si="291"/>
        <v>177234647471</v>
      </c>
      <c r="C6239" s="2" t="str">
        <f>_xlfn.XLOOKUP(
  B6239,
  'Candidate Data'!A:A,
  'Candidate Data'!B:B,
  "Not Found"
)</f>
        <v>Recruiter15</v>
      </c>
      <c r="D6239" s="2" t="str">
        <f>_xlfn.XLOOKUP(
  C6239,
  'Recruiter Data'!A:A,
  'Recruiter Data'!B:B,
  "Unknown"
)</f>
        <v>N America</v>
      </c>
      <c r="E6239" t="s">
        <v>18</v>
      </c>
      <c r="F6239" t="str">
        <f t="shared" si="292"/>
        <v>Application Review</v>
      </c>
      <c r="G6239" s="1">
        <v>44665.982662037037</v>
      </c>
      <c r="H6239" t="str">
        <f t="shared" si="293"/>
        <v>2022-04</v>
      </c>
    </row>
    <row r="6240" spans="1:8" x14ac:dyDescent="0.3">
      <c r="A6240" s="2">
        <v>187575091257</v>
      </c>
      <c r="B6240" s="2" t="str">
        <f t="shared" si="291"/>
        <v>187575091257</v>
      </c>
      <c r="C6240" s="2" t="str">
        <f>_xlfn.XLOOKUP(
  B6240,
  'Candidate Data'!A:A,
  'Candidate Data'!B:B,
  "Not Found"
)</f>
        <v>Recruiter2</v>
      </c>
      <c r="D6240" s="2" t="str">
        <f>_xlfn.XLOOKUP(
  C6240,
  'Recruiter Data'!A:A,
  'Recruiter Data'!B:B,
  "Unknown"
)</f>
        <v>N America</v>
      </c>
      <c r="E6240" t="s">
        <v>18</v>
      </c>
      <c r="F6240" t="str">
        <f t="shared" si="292"/>
        <v>Application Review</v>
      </c>
      <c r="G6240" s="1">
        <v>44666.011180555557</v>
      </c>
      <c r="H6240" t="str">
        <f t="shared" si="293"/>
        <v>2022-04</v>
      </c>
    </row>
    <row r="6241" spans="1:8" x14ac:dyDescent="0.3">
      <c r="A6241" s="2">
        <v>187575091257</v>
      </c>
      <c r="B6241" s="2" t="str">
        <f t="shared" si="291"/>
        <v>187575091257</v>
      </c>
      <c r="C6241" s="2" t="str">
        <f>_xlfn.XLOOKUP(
  B6241,
  'Candidate Data'!A:A,
  'Candidate Data'!B:B,
  "Not Found"
)</f>
        <v>Recruiter2</v>
      </c>
      <c r="D6241" s="2" t="str">
        <f>_xlfn.XLOOKUP(
  C6241,
  'Recruiter Data'!A:A,
  'Recruiter Data'!B:B,
  "Unknown"
)</f>
        <v>N America</v>
      </c>
      <c r="E6241" t="s">
        <v>20</v>
      </c>
      <c r="F6241" t="str">
        <f t="shared" si="292"/>
        <v>Interview #1</v>
      </c>
      <c r="G6241" s="1">
        <v>44673.623969907407</v>
      </c>
      <c r="H6241" t="str">
        <f t="shared" si="293"/>
        <v>2022-04</v>
      </c>
    </row>
    <row r="6242" spans="1:8" x14ac:dyDescent="0.3">
      <c r="A6242" s="2">
        <v>187575091257</v>
      </c>
      <c r="B6242" s="2" t="str">
        <f t="shared" si="291"/>
        <v>187575091257</v>
      </c>
      <c r="C6242" s="2" t="str">
        <f>_xlfn.XLOOKUP(
  B6242,
  'Candidate Data'!A:A,
  'Candidate Data'!B:B,
  "Not Found"
)</f>
        <v>Recruiter2</v>
      </c>
      <c r="D6242" s="2" t="str">
        <f>_xlfn.XLOOKUP(
  C6242,
  'Recruiter Data'!A:A,
  'Recruiter Data'!B:B,
  "Unknown"
)</f>
        <v>N America</v>
      </c>
      <c r="E6242" t="s">
        <v>19</v>
      </c>
      <c r="F6242" t="str">
        <f t="shared" si="292"/>
        <v>Phone Screen</v>
      </c>
      <c r="G6242" s="1">
        <v>44667.628703703704</v>
      </c>
      <c r="H6242" t="str">
        <f t="shared" si="293"/>
        <v>2022-04</v>
      </c>
    </row>
    <row r="6243" spans="1:8" x14ac:dyDescent="0.3">
      <c r="A6243" s="2">
        <v>171713802745</v>
      </c>
      <c r="B6243" s="2" t="str">
        <f t="shared" si="291"/>
        <v>171713802745</v>
      </c>
      <c r="C6243" s="2" t="str">
        <f>_xlfn.XLOOKUP(
  B6243,
  'Candidate Data'!A:A,
  'Candidate Data'!B:B,
  "Not Found"
)</f>
        <v>Recruiter15</v>
      </c>
      <c r="D6243" s="2" t="str">
        <f>_xlfn.XLOOKUP(
  C6243,
  'Recruiter Data'!A:A,
  'Recruiter Data'!B:B,
  "Unknown"
)</f>
        <v>N America</v>
      </c>
      <c r="E6243" t="s">
        <v>18</v>
      </c>
      <c r="F6243" t="str">
        <f t="shared" si="292"/>
        <v>Application Review</v>
      </c>
      <c r="G6243" s="1">
        <v>44666.030601851853</v>
      </c>
      <c r="H6243" t="str">
        <f t="shared" si="293"/>
        <v>2022-04</v>
      </c>
    </row>
    <row r="6244" spans="1:8" x14ac:dyDescent="0.3">
      <c r="A6244" s="2">
        <v>171713802745</v>
      </c>
      <c r="B6244" s="2" t="str">
        <f t="shared" si="291"/>
        <v>171713802745</v>
      </c>
      <c r="C6244" s="2" t="str">
        <f>_xlfn.XLOOKUP(
  B6244,
  'Candidate Data'!A:A,
  'Candidate Data'!B:B,
  "Not Found"
)</f>
        <v>Recruiter15</v>
      </c>
      <c r="D6244" s="2" t="str">
        <f>_xlfn.XLOOKUP(
  C6244,
  'Recruiter Data'!A:A,
  'Recruiter Data'!B:B,
  "Unknown"
)</f>
        <v>N America</v>
      </c>
      <c r="E6244" t="s">
        <v>19</v>
      </c>
      <c r="F6244" t="str">
        <f t="shared" si="292"/>
        <v>Phone Screen</v>
      </c>
      <c r="G6244" s="1">
        <v>44666.838009259256</v>
      </c>
      <c r="H6244" t="str">
        <f t="shared" si="293"/>
        <v>2022-04</v>
      </c>
    </row>
    <row r="6245" spans="1:8" x14ac:dyDescent="0.3">
      <c r="A6245" s="2">
        <v>155643033857</v>
      </c>
      <c r="B6245" s="2" t="str">
        <f t="shared" si="291"/>
        <v>155643033857</v>
      </c>
      <c r="C6245" s="2" t="str">
        <f>_xlfn.XLOOKUP(
  B6245,
  'Candidate Data'!A:A,
  'Candidate Data'!B:B,
  "Not Found"
)</f>
        <v>Recruiter11</v>
      </c>
      <c r="D6245" s="2" t="str">
        <f>_xlfn.XLOOKUP(
  C6245,
  'Recruiter Data'!A:A,
  'Recruiter Data'!B:B,
  "Unknown"
)</f>
        <v>N America</v>
      </c>
      <c r="E6245" t="s">
        <v>18</v>
      </c>
      <c r="F6245" t="str">
        <f t="shared" si="292"/>
        <v>Application Review</v>
      </c>
      <c r="G6245" s="1">
        <v>44666.071620370371</v>
      </c>
      <c r="H6245" t="str">
        <f t="shared" si="293"/>
        <v>2022-04</v>
      </c>
    </row>
    <row r="6246" spans="1:8" x14ac:dyDescent="0.3">
      <c r="A6246" s="2">
        <v>110732184875</v>
      </c>
      <c r="B6246" s="2" t="str">
        <f t="shared" si="291"/>
        <v>110732184875</v>
      </c>
      <c r="C6246" s="2" t="str">
        <f>_xlfn.XLOOKUP(
  B6246,
  'Candidate Data'!A:A,
  'Candidate Data'!B:B,
  "Not Found"
)</f>
        <v>Recruiter10</v>
      </c>
      <c r="D6246" s="2" t="str">
        <f>_xlfn.XLOOKUP(
  C6246,
  'Recruiter Data'!A:A,
  'Recruiter Data'!B:B,
  "Unknown"
)</f>
        <v>N America</v>
      </c>
      <c r="E6246" t="s">
        <v>18</v>
      </c>
      <c r="F6246" t="str">
        <f t="shared" si="292"/>
        <v>Application Review</v>
      </c>
      <c r="G6246" s="1">
        <v>44666.079270833332</v>
      </c>
      <c r="H6246" t="str">
        <f t="shared" si="293"/>
        <v>2022-04</v>
      </c>
    </row>
    <row r="6247" spans="1:8" x14ac:dyDescent="0.3">
      <c r="A6247" s="2">
        <v>110732184875</v>
      </c>
      <c r="B6247" s="2" t="str">
        <f t="shared" si="291"/>
        <v>110732184875</v>
      </c>
      <c r="C6247" s="2" t="str">
        <f>_xlfn.XLOOKUP(
  B6247,
  'Candidate Data'!A:A,
  'Candidate Data'!B:B,
  "Not Found"
)</f>
        <v>Recruiter10</v>
      </c>
      <c r="D6247" s="2" t="str">
        <f>_xlfn.XLOOKUP(
  C6247,
  'Recruiter Data'!A:A,
  'Recruiter Data'!B:B,
  "Unknown"
)</f>
        <v>N America</v>
      </c>
      <c r="E6247" t="s">
        <v>22</v>
      </c>
      <c r="F6247" t="str">
        <f t="shared" si="292"/>
        <v>Final Interview</v>
      </c>
      <c r="G6247" s="1">
        <v>44676.738749999997</v>
      </c>
      <c r="H6247" t="str">
        <f t="shared" si="293"/>
        <v>2022-04</v>
      </c>
    </row>
    <row r="6248" spans="1:8" x14ac:dyDescent="0.3">
      <c r="A6248" s="2">
        <v>110732184875</v>
      </c>
      <c r="B6248" s="2" t="str">
        <f t="shared" si="291"/>
        <v>110732184875</v>
      </c>
      <c r="C6248" s="2" t="str">
        <f>_xlfn.XLOOKUP(
  B6248,
  'Candidate Data'!A:A,
  'Candidate Data'!B:B,
  "Not Found"
)</f>
        <v>Recruiter10</v>
      </c>
      <c r="D6248" s="2" t="str">
        <f>_xlfn.XLOOKUP(
  C6248,
  'Recruiter Data'!A:A,
  'Recruiter Data'!B:B,
  "Unknown"
)</f>
        <v>N America</v>
      </c>
      <c r="E6248" t="s">
        <v>20</v>
      </c>
      <c r="F6248" t="str">
        <f t="shared" si="292"/>
        <v>Interview #1</v>
      </c>
      <c r="G6248" s="1">
        <v>44676.737372685187</v>
      </c>
      <c r="H6248" t="str">
        <f t="shared" si="293"/>
        <v>2022-04</v>
      </c>
    </row>
    <row r="6249" spans="1:8" x14ac:dyDescent="0.3">
      <c r="A6249" s="2">
        <v>110732184875</v>
      </c>
      <c r="B6249" s="2" t="str">
        <f t="shared" si="291"/>
        <v>110732184875</v>
      </c>
      <c r="C6249" s="2" t="str">
        <f>_xlfn.XLOOKUP(
  B6249,
  'Candidate Data'!A:A,
  'Candidate Data'!B:B,
  "Not Found"
)</f>
        <v>Recruiter10</v>
      </c>
      <c r="D6249" s="2" t="str">
        <f>_xlfn.XLOOKUP(
  C6249,
  'Recruiter Data'!A:A,
  'Recruiter Data'!B:B,
  "Unknown"
)</f>
        <v>N America</v>
      </c>
      <c r="E6249" t="s">
        <v>23</v>
      </c>
      <c r="F6249" t="str">
        <f t="shared" si="292"/>
        <v>Next Steps</v>
      </c>
      <c r="G6249" s="1">
        <v>44676.73877314815</v>
      </c>
      <c r="H6249" t="str">
        <f t="shared" si="293"/>
        <v>2022-04</v>
      </c>
    </row>
    <row r="6250" spans="1:8" x14ac:dyDescent="0.3">
      <c r="A6250" s="2">
        <v>110732184875</v>
      </c>
      <c r="B6250" s="2" t="str">
        <f t="shared" si="291"/>
        <v>110732184875</v>
      </c>
      <c r="C6250" s="2" t="str">
        <f>_xlfn.XLOOKUP(
  B6250,
  'Candidate Data'!A:A,
  'Candidate Data'!B:B,
  "Not Found"
)</f>
        <v>Recruiter10</v>
      </c>
      <c r="D6250" s="2" t="str">
        <f>_xlfn.XLOOKUP(
  C6250,
  'Recruiter Data'!A:A,
  'Recruiter Data'!B:B,
  "Unknown"
)</f>
        <v>N America</v>
      </c>
      <c r="E6250" t="s">
        <v>19</v>
      </c>
      <c r="F6250" t="str">
        <f t="shared" si="292"/>
        <v>Phone Screen</v>
      </c>
      <c r="G6250" s="1">
        <v>44666.550462962965</v>
      </c>
      <c r="H6250" t="str">
        <f t="shared" si="293"/>
        <v>2022-04</v>
      </c>
    </row>
    <row r="6251" spans="1:8" x14ac:dyDescent="0.3">
      <c r="A6251" s="2">
        <v>124246990421</v>
      </c>
      <c r="B6251" s="2" t="str">
        <f t="shared" si="291"/>
        <v>124246990421</v>
      </c>
      <c r="C6251" s="2" t="str">
        <f>_xlfn.XLOOKUP(
  B6251,
  'Candidate Data'!A:A,
  'Candidate Data'!B:B,
  "Not Found"
)</f>
        <v>Recruiter21</v>
      </c>
      <c r="D6251" s="2" t="str">
        <f>_xlfn.XLOOKUP(
  C6251,
  'Recruiter Data'!A:A,
  'Recruiter Data'!B:B,
  "Unknown"
)</f>
        <v>Europe</v>
      </c>
      <c r="E6251" t="s">
        <v>18</v>
      </c>
      <c r="F6251" t="str">
        <f t="shared" si="292"/>
        <v>Application Review</v>
      </c>
      <c r="G6251" s="1">
        <v>44666.079282407409</v>
      </c>
      <c r="H6251" t="str">
        <f t="shared" si="293"/>
        <v>2022-04</v>
      </c>
    </row>
    <row r="6252" spans="1:8" x14ac:dyDescent="0.3">
      <c r="A6252" s="2">
        <v>124246990421</v>
      </c>
      <c r="B6252" s="2" t="str">
        <f t="shared" si="291"/>
        <v>124246990421</v>
      </c>
      <c r="C6252" s="2" t="str">
        <f>_xlfn.XLOOKUP(
  B6252,
  'Candidate Data'!A:A,
  'Candidate Data'!B:B,
  "Not Found"
)</f>
        <v>Recruiter21</v>
      </c>
      <c r="D6252" s="2" t="str">
        <f>_xlfn.XLOOKUP(
  C6252,
  'Recruiter Data'!A:A,
  'Recruiter Data'!B:B,
  "Unknown"
)</f>
        <v>Europe</v>
      </c>
      <c r="E6252" t="s">
        <v>18</v>
      </c>
      <c r="F6252" t="str">
        <f t="shared" si="292"/>
        <v>Application Review</v>
      </c>
      <c r="G6252" s="1">
        <v>44674.407442129632</v>
      </c>
      <c r="H6252" t="str">
        <f t="shared" si="293"/>
        <v>2022-04</v>
      </c>
    </row>
    <row r="6253" spans="1:8" x14ac:dyDescent="0.3">
      <c r="A6253" s="2">
        <v>136973008654</v>
      </c>
      <c r="B6253" s="2" t="str">
        <f t="shared" si="291"/>
        <v>136973008654</v>
      </c>
      <c r="C6253" s="2" t="str">
        <f>_xlfn.XLOOKUP(
  B6253,
  'Candidate Data'!A:A,
  'Candidate Data'!B:B,
  "Not Found"
)</f>
        <v>Recruiter15</v>
      </c>
      <c r="D6253" s="2" t="str">
        <f>_xlfn.XLOOKUP(
  C6253,
  'Recruiter Data'!A:A,
  'Recruiter Data'!B:B,
  "Unknown"
)</f>
        <v>N America</v>
      </c>
      <c r="E6253" t="s">
        <v>18</v>
      </c>
      <c r="F6253" t="str">
        <f t="shared" si="292"/>
        <v>Application Review</v>
      </c>
      <c r="G6253" s="1">
        <v>44666.100057870368</v>
      </c>
      <c r="H6253" t="str">
        <f t="shared" si="293"/>
        <v>2022-04</v>
      </c>
    </row>
    <row r="6254" spans="1:8" x14ac:dyDescent="0.3">
      <c r="A6254" s="2">
        <v>105537561537</v>
      </c>
      <c r="B6254" s="2" t="str">
        <f t="shared" si="291"/>
        <v>105537561537</v>
      </c>
      <c r="C6254" s="2" t="str">
        <f>_xlfn.XLOOKUP(
  B6254,
  'Candidate Data'!A:A,
  'Candidate Data'!B:B,
  "Not Found"
)</f>
        <v>Recruiter15</v>
      </c>
      <c r="D6254" s="2" t="str">
        <f>_xlfn.XLOOKUP(
  C6254,
  'Recruiter Data'!A:A,
  'Recruiter Data'!B:B,
  "Unknown"
)</f>
        <v>N America</v>
      </c>
      <c r="E6254" t="s">
        <v>18</v>
      </c>
      <c r="F6254" t="str">
        <f t="shared" si="292"/>
        <v>Application Review</v>
      </c>
      <c r="G6254" s="1">
        <v>44666.137650462966</v>
      </c>
      <c r="H6254" t="str">
        <f t="shared" si="293"/>
        <v>2022-04</v>
      </c>
    </row>
    <row r="6255" spans="1:8" x14ac:dyDescent="0.3">
      <c r="A6255" s="2">
        <v>105537561537</v>
      </c>
      <c r="B6255" s="2" t="str">
        <f t="shared" si="291"/>
        <v>105537561537</v>
      </c>
      <c r="C6255" s="2" t="str">
        <f>_xlfn.XLOOKUP(
  B6255,
  'Candidate Data'!A:A,
  'Candidate Data'!B:B,
  "Not Found"
)</f>
        <v>Recruiter15</v>
      </c>
      <c r="D6255" s="2" t="str">
        <f>_xlfn.XLOOKUP(
  C6255,
  'Recruiter Data'!A:A,
  'Recruiter Data'!B:B,
  "Unknown"
)</f>
        <v>N America</v>
      </c>
      <c r="E6255" t="s">
        <v>22</v>
      </c>
      <c r="F6255" t="str">
        <f t="shared" si="292"/>
        <v>Final Interview</v>
      </c>
      <c r="G6255" s="1">
        <v>44676.71466435185</v>
      </c>
      <c r="H6255" t="str">
        <f t="shared" si="293"/>
        <v>2022-04</v>
      </c>
    </row>
    <row r="6256" spans="1:8" x14ac:dyDescent="0.3">
      <c r="A6256" s="2">
        <v>105537561537</v>
      </c>
      <c r="B6256" s="2" t="str">
        <f t="shared" si="291"/>
        <v>105537561537</v>
      </c>
      <c r="C6256" s="2" t="str">
        <f>_xlfn.XLOOKUP(
  B6256,
  'Candidate Data'!A:A,
  'Candidate Data'!B:B,
  "Not Found"
)</f>
        <v>Recruiter15</v>
      </c>
      <c r="D6256" s="2" t="str">
        <f>_xlfn.XLOOKUP(
  C6256,
  'Recruiter Data'!A:A,
  'Recruiter Data'!B:B,
  "Unknown"
)</f>
        <v>N America</v>
      </c>
      <c r="E6256" t="s">
        <v>20</v>
      </c>
      <c r="F6256" t="str">
        <f t="shared" si="292"/>
        <v>Interview #1</v>
      </c>
      <c r="G6256" s="1">
        <v>44672.661226851851</v>
      </c>
      <c r="H6256" t="str">
        <f t="shared" si="293"/>
        <v>2022-04</v>
      </c>
    </row>
    <row r="6257" spans="1:8" x14ac:dyDescent="0.3">
      <c r="A6257" s="2">
        <v>105537561537</v>
      </c>
      <c r="B6257" s="2" t="str">
        <f t="shared" si="291"/>
        <v>105537561537</v>
      </c>
      <c r="C6257" s="2" t="str">
        <f>_xlfn.XLOOKUP(
  B6257,
  'Candidate Data'!A:A,
  'Candidate Data'!B:B,
  "Not Found"
)</f>
        <v>Recruiter15</v>
      </c>
      <c r="D6257" s="2" t="str">
        <f>_xlfn.XLOOKUP(
  C6257,
  'Recruiter Data'!A:A,
  'Recruiter Data'!B:B,
  "Unknown"
)</f>
        <v>N America</v>
      </c>
      <c r="E6257" t="s">
        <v>23</v>
      </c>
      <c r="F6257" t="str">
        <f t="shared" si="292"/>
        <v>Next Steps</v>
      </c>
      <c r="G6257" s="1">
        <v>44676.71466435185</v>
      </c>
      <c r="H6257" t="str">
        <f t="shared" si="293"/>
        <v>2022-04</v>
      </c>
    </row>
    <row r="6258" spans="1:8" x14ac:dyDescent="0.3">
      <c r="A6258" s="2">
        <v>105537561537</v>
      </c>
      <c r="B6258" s="2" t="str">
        <f t="shared" si="291"/>
        <v>105537561537</v>
      </c>
      <c r="C6258" s="2" t="str">
        <f>_xlfn.XLOOKUP(
  B6258,
  'Candidate Data'!A:A,
  'Candidate Data'!B:B,
  "Not Found"
)</f>
        <v>Recruiter15</v>
      </c>
      <c r="D6258" s="2" t="str">
        <f>_xlfn.XLOOKUP(
  C6258,
  'Recruiter Data'!A:A,
  'Recruiter Data'!B:B,
  "Unknown"
)</f>
        <v>N America</v>
      </c>
      <c r="E6258" t="s">
        <v>19</v>
      </c>
      <c r="F6258" t="str">
        <f t="shared" si="292"/>
        <v>Phone Screen</v>
      </c>
      <c r="G6258" s="1">
        <v>44669.046886574077</v>
      </c>
      <c r="H6258" t="str">
        <f t="shared" si="293"/>
        <v>2022-04</v>
      </c>
    </row>
    <row r="6259" spans="1:8" x14ac:dyDescent="0.3">
      <c r="A6259" s="2">
        <v>143908671071</v>
      </c>
      <c r="B6259" s="2" t="str">
        <f t="shared" si="291"/>
        <v>143908671071</v>
      </c>
      <c r="C6259" s="2" t="str">
        <f>_xlfn.XLOOKUP(
  B6259,
  'Candidate Data'!A:A,
  'Candidate Data'!B:B,
  "Not Found"
)</f>
        <v>Recruiter4</v>
      </c>
      <c r="D6259" s="2" t="str">
        <f>_xlfn.XLOOKUP(
  C6259,
  'Recruiter Data'!A:A,
  'Recruiter Data'!B:B,
  "Unknown"
)</f>
        <v>Asia</v>
      </c>
      <c r="E6259" t="s">
        <v>18</v>
      </c>
      <c r="F6259" t="str">
        <f t="shared" si="292"/>
        <v>Application Review</v>
      </c>
      <c r="G6259" s="1">
        <v>44666.201851851853</v>
      </c>
      <c r="H6259" t="str">
        <f t="shared" si="293"/>
        <v>2022-04</v>
      </c>
    </row>
    <row r="6260" spans="1:8" x14ac:dyDescent="0.3">
      <c r="A6260" s="2">
        <v>143908671071</v>
      </c>
      <c r="B6260" s="2" t="str">
        <f t="shared" si="291"/>
        <v>143908671071</v>
      </c>
      <c r="C6260" s="2" t="str">
        <f>_xlfn.XLOOKUP(
  B6260,
  'Candidate Data'!A:A,
  'Candidate Data'!B:B,
  "Not Found"
)</f>
        <v>Recruiter4</v>
      </c>
      <c r="D6260" s="2" t="str">
        <f>_xlfn.XLOOKUP(
  C6260,
  'Recruiter Data'!A:A,
  'Recruiter Data'!B:B,
  "Unknown"
)</f>
        <v>Asia</v>
      </c>
      <c r="E6260" t="s">
        <v>21</v>
      </c>
      <c r="F6260" t="str">
        <f t="shared" si="292"/>
        <v>Diligence</v>
      </c>
      <c r="G6260" s="1">
        <v>44666.204409722224</v>
      </c>
      <c r="H6260" t="str">
        <f t="shared" si="293"/>
        <v>2022-04</v>
      </c>
    </row>
    <row r="6261" spans="1:8" x14ac:dyDescent="0.3">
      <c r="A6261" s="2">
        <v>143908671071</v>
      </c>
      <c r="B6261" s="2" t="str">
        <f t="shared" si="291"/>
        <v>143908671071</v>
      </c>
      <c r="C6261" s="2" t="str">
        <f>_xlfn.XLOOKUP(
  B6261,
  'Candidate Data'!A:A,
  'Candidate Data'!B:B,
  "Not Found"
)</f>
        <v>Recruiter4</v>
      </c>
      <c r="D6261" s="2" t="str">
        <f>_xlfn.XLOOKUP(
  C6261,
  'Recruiter Data'!A:A,
  'Recruiter Data'!B:B,
  "Unknown"
)</f>
        <v>Asia</v>
      </c>
      <c r="E6261" t="s">
        <v>22</v>
      </c>
      <c r="F6261" t="str">
        <f t="shared" si="292"/>
        <v>Final Interview</v>
      </c>
      <c r="G6261" s="1">
        <v>44666.204409722224</v>
      </c>
      <c r="H6261" t="str">
        <f t="shared" si="293"/>
        <v>2022-04</v>
      </c>
    </row>
    <row r="6262" spans="1:8" x14ac:dyDescent="0.3">
      <c r="A6262" s="2">
        <v>143908671071</v>
      </c>
      <c r="B6262" s="2" t="str">
        <f t="shared" si="291"/>
        <v>143908671071</v>
      </c>
      <c r="C6262" s="2" t="str">
        <f>_xlfn.XLOOKUP(
  B6262,
  'Candidate Data'!A:A,
  'Candidate Data'!B:B,
  "Not Found"
)</f>
        <v>Recruiter4</v>
      </c>
      <c r="D6262" s="2" t="str">
        <f>_xlfn.XLOOKUP(
  C6262,
  'Recruiter Data'!A:A,
  'Recruiter Data'!B:B,
  "Unknown"
)</f>
        <v>Asia</v>
      </c>
      <c r="E6262" t="s">
        <v>20</v>
      </c>
      <c r="F6262" t="str">
        <f t="shared" si="292"/>
        <v>Interview #1</v>
      </c>
      <c r="G6262" s="1">
        <v>44666.201921296299</v>
      </c>
      <c r="H6262" t="str">
        <f t="shared" si="293"/>
        <v>2022-04</v>
      </c>
    </row>
    <row r="6263" spans="1:8" x14ac:dyDescent="0.3">
      <c r="A6263" s="2">
        <v>143908671071</v>
      </c>
      <c r="B6263" s="2" t="str">
        <f t="shared" si="291"/>
        <v>143908671071</v>
      </c>
      <c r="C6263" s="2" t="str">
        <f>_xlfn.XLOOKUP(
  B6263,
  'Candidate Data'!A:A,
  'Candidate Data'!B:B,
  "Not Found"
)</f>
        <v>Recruiter4</v>
      </c>
      <c r="D6263" s="2" t="str">
        <f>_xlfn.XLOOKUP(
  C6263,
  'Recruiter Data'!A:A,
  'Recruiter Data'!B:B,
  "Unknown"
)</f>
        <v>Asia</v>
      </c>
      <c r="E6263" t="s">
        <v>23</v>
      </c>
      <c r="F6263" t="str">
        <f t="shared" si="292"/>
        <v>Next Steps</v>
      </c>
      <c r="G6263" s="1">
        <v>44666.204409722224</v>
      </c>
      <c r="H6263" t="str">
        <f t="shared" si="293"/>
        <v>2022-04</v>
      </c>
    </row>
    <row r="6264" spans="1:8" x14ac:dyDescent="0.3">
      <c r="A6264" s="2">
        <v>143908671071</v>
      </c>
      <c r="B6264" s="2" t="str">
        <f t="shared" si="291"/>
        <v>143908671071</v>
      </c>
      <c r="C6264" s="2" t="str">
        <f>_xlfn.XLOOKUP(
  B6264,
  'Candidate Data'!A:A,
  'Candidate Data'!B:B,
  "Not Found"
)</f>
        <v>Recruiter4</v>
      </c>
      <c r="D6264" s="2" t="str">
        <f>_xlfn.XLOOKUP(
  C6264,
  'Recruiter Data'!A:A,
  'Recruiter Data'!B:B,
  "Unknown"
)</f>
        <v>Asia</v>
      </c>
      <c r="E6264" t="s">
        <v>19</v>
      </c>
      <c r="F6264" t="str">
        <f t="shared" si="292"/>
        <v>Phone Screen</v>
      </c>
      <c r="G6264" s="1">
        <v>44666.201921296299</v>
      </c>
      <c r="H6264" t="str">
        <f t="shared" si="293"/>
        <v>2022-04</v>
      </c>
    </row>
    <row r="6265" spans="1:8" x14ac:dyDescent="0.3">
      <c r="A6265" s="2">
        <v>117705496629</v>
      </c>
      <c r="B6265" s="2" t="str">
        <f t="shared" si="291"/>
        <v>117705496629</v>
      </c>
      <c r="C6265" s="2" t="str">
        <f>_xlfn.XLOOKUP(
  B6265,
  'Candidate Data'!A:A,
  'Candidate Data'!B:B,
  "Not Found"
)</f>
        <v>Recruiter4</v>
      </c>
      <c r="D6265" s="2" t="str">
        <f>_xlfn.XLOOKUP(
  C6265,
  'Recruiter Data'!A:A,
  'Recruiter Data'!B:B,
  "Unknown"
)</f>
        <v>Asia</v>
      </c>
      <c r="E6265" t="s">
        <v>18</v>
      </c>
      <c r="F6265" t="str">
        <f t="shared" si="292"/>
        <v>Application Review</v>
      </c>
      <c r="G6265" s="1">
        <v>44666.258414351854</v>
      </c>
      <c r="H6265" t="str">
        <f t="shared" si="293"/>
        <v>2022-04</v>
      </c>
    </row>
    <row r="6266" spans="1:8" x14ac:dyDescent="0.3">
      <c r="A6266" s="2">
        <v>117705496629</v>
      </c>
      <c r="B6266" s="2" t="str">
        <f t="shared" si="291"/>
        <v>117705496629</v>
      </c>
      <c r="C6266" s="2" t="str">
        <f>_xlfn.XLOOKUP(
  B6266,
  'Candidate Data'!A:A,
  'Candidate Data'!B:B,
  "Not Found"
)</f>
        <v>Recruiter4</v>
      </c>
      <c r="D6266" s="2" t="str">
        <f>_xlfn.XLOOKUP(
  C6266,
  'Recruiter Data'!A:A,
  'Recruiter Data'!B:B,
  "Unknown"
)</f>
        <v>Asia</v>
      </c>
      <c r="E6266" t="s">
        <v>21</v>
      </c>
      <c r="F6266" t="str">
        <f t="shared" si="292"/>
        <v>Diligence</v>
      </c>
      <c r="G6266" s="1">
        <v>44666.259027777778</v>
      </c>
      <c r="H6266" t="str">
        <f t="shared" si="293"/>
        <v>2022-04</v>
      </c>
    </row>
    <row r="6267" spans="1:8" x14ac:dyDescent="0.3">
      <c r="A6267" s="2">
        <v>117705496629</v>
      </c>
      <c r="B6267" s="2" t="str">
        <f t="shared" si="291"/>
        <v>117705496629</v>
      </c>
      <c r="C6267" s="2" t="str">
        <f>_xlfn.XLOOKUP(
  B6267,
  'Candidate Data'!A:A,
  'Candidate Data'!B:B,
  "Not Found"
)</f>
        <v>Recruiter4</v>
      </c>
      <c r="D6267" s="2" t="str">
        <f>_xlfn.XLOOKUP(
  C6267,
  'Recruiter Data'!A:A,
  'Recruiter Data'!B:B,
  "Unknown"
)</f>
        <v>Asia</v>
      </c>
      <c r="E6267" t="s">
        <v>22</v>
      </c>
      <c r="F6267" t="str">
        <f t="shared" si="292"/>
        <v>Final Interview</v>
      </c>
      <c r="G6267" s="1">
        <v>44666.259027777778</v>
      </c>
      <c r="H6267" t="str">
        <f t="shared" si="293"/>
        <v>2022-04</v>
      </c>
    </row>
    <row r="6268" spans="1:8" x14ac:dyDescent="0.3">
      <c r="A6268" s="2">
        <v>117705496629</v>
      </c>
      <c r="B6268" s="2" t="str">
        <f t="shared" si="291"/>
        <v>117705496629</v>
      </c>
      <c r="C6268" s="2" t="str">
        <f>_xlfn.XLOOKUP(
  B6268,
  'Candidate Data'!A:A,
  'Candidate Data'!B:B,
  "Not Found"
)</f>
        <v>Recruiter4</v>
      </c>
      <c r="D6268" s="2" t="str">
        <f>_xlfn.XLOOKUP(
  C6268,
  'Recruiter Data'!A:A,
  'Recruiter Data'!B:B,
  "Unknown"
)</f>
        <v>Asia</v>
      </c>
      <c r="E6268" t="s">
        <v>20</v>
      </c>
      <c r="F6268" t="str">
        <f t="shared" si="292"/>
        <v>Interview #1</v>
      </c>
      <c r="G6268" s="1">
        <v>44666.258553240739</v>
      </c>
      <c r="H6268" t="str">
        <f t="shared" si="293"/>
        <v>2022-04</v>
      </c>
    </row>
    <row r="6269" spans="1:8" x14ac:dyDescent="0.3">
      <c r="A6269" s="2">
        <v>117705496629</v>
      </c>
      <c r="B6269" s="2" t="str">
        <f t="shared" si="291"/>
        <v>117705496629</v>
      </c>
      <c r="C6269" s="2" t="str">
        <f>_xlfn.XLOOKUP(
  B6269,
  'Candidate Data'!A:A,
  'Candidate Data'!B:B,
  "Not Found"
)</f>
        <v>Recruiter4</v>
      </c>
      <c r="D6269" s="2" t="str">
        <f>_xlfn.XLOOKUP(
  C6269,
  'Recruiter Data'!A:A,
  'Recruiter Data'!B:B,
  "Unknown"
)</f>
        <v>Asia</v>
      </c>
      <c r="E6269" t="s">
        <v>23</v>
      </c>
      <c r="F6269" t="str">
        <f t="shared" si="292"/>
        <v>Next Steps</v>
      </c>
      <c r="G6269" s="1">
        <v>44666.259027777778</v>
      </c>
      <c r="H6269" t="str">
        <f t="shared" si="293"/>
        <v>2022-04</v>
      </c>
    </row>
    <row r="6270" spans="1:8" x14ac:dyDescent="0.3">
      <c r="A6270" s="2">
        <v>117705496629</v>
      </c>
      <c r="B6270" s="2" t="str">
        <f t="shared" si="291"/>
        <v>117705496629</v>
      </c>
      <c r="C6270" s="2" t="str">
        <f>_xlfn.XLOOKUP(
  B6270,
  'Candidate Data'!A:A,
  'Candidate Data'!B:B,
  "Not Found"
)</f>
        <v>Recruiter4</v>
      </c>
      <c r="D6270" s="2" t="str">
        <f>_xlfn.XLOOKUP(
  C6270,
  'Recruiter Data'!A:A,
  'Recruiter Data'!B:B,
  "Unknown"
)</f>
        <v>Asia</v>
      </c>
      <c r="E6270" t="s">
        <v>19</v>
      </c>
      <c r="F6270" t="str">
        <f t="shared" si="292"/>
        <v>Phone Screen</v>
      </c>
      <c r="G6270" s="1">
        <v>44666.258553240739</v>
      </c>
      <c r="H6270" t="str">
        <f t="shared" si="293"/>
        <v>2022-04</v>
      </c>
    </row>
    <row r="6271" spans="1:8" x14ac:dyDescent="0.3">
      <c r="A6271" s="2">
        <v>186579737088</v>
      </c>
      <c r="B6271" s="2" t="str">
        <f t="shared" si="291"/>
        <v>186579737088</v>
      </c>
      <c r="C6271" s="2" t="str">
        <f>_xlfn.XLOOKUP(
  B6271,
  'Candidate Data'!A:A,
  'Candidate Data'!B:B,
  "Not Found"
)</f>
        <v>Recruiter1</v>
      </c>
      <c r="D6271" s="2" t="str">
        <f>_xlfn.XLOOKUP(
  C6271,
  'Recruiter Data'!A:A,
  'Recruiter Data'!B:B,
  "Unknown"
)</f>
        <v>N America</v>
      </c>
      <c r="E6271" t="s">
        <v>18</v>
      </c>
      <c r="F6271" t="str">
        <f t="shared" si="292"/>
        <v>Application Review</v>
      </c>
      <c r="G6271" s="1">
        <v>44666.381145833337</v>
      </c>
      <c r="H6271" t="str">
        <f t="shared" si="293"/>
        <v>2022-04</v>
      </c>
    </row>
    <row r="6272" spans="1:8" x14ac:dyDescent="0.3">
      <c r="A6272" s="2">
        <v>186579737088</v>
      </c>
      <c r="B6272" s="2" t="str">
        <f t="shared" si="291"/>
        <v>186579737088</v>
      </c>
      <c r="C6272" s="2" t="str">
        <f>_xlfn.XLOOKUP(
  B6272,
  'Candidate Data'!A:A,
  'Candidate Data'!B:B,
  "Not Found"
)</f>
        <v>Recruiter1</v>
      </c>
      <c r="D6272" s="2" t="str">
        <f>_xlfn.XLOOKUP(
  C6272,
  'Recruiter Data'!A:A,
  'Recruiter Data'!B:B,
  "Unknown"
)</f>
        <v>N America</v>
      </c>
      <c r="E6272" t="s">
        <v>20</v>
      </c>
      <c r="F6272" t="str">
        <f t="shared" si="292"/>
        <v>Interview #1</v>
      </c>
      <c r="G6272" s="1">
        <v>44666.381145833337</v>
      </c>
      <c r="H6272" t="str">
        <f t="shared" si="293"/>
        <v>2022-04</v>
      </c>
    </row>
    <row r="6273" spans="1:8" x14ac:dyDescent="0.3">
      <c r="A6273" s="2">
        <v>186579737088</v>
      </c>
      <c r="B6273" s="2" t="str">
        <f t="shared" si="291"/>
        <v>186579737088</v>
      </c>
      <c r="C6273" s="2" t="str">
        <f>_xlfn.XLOOKUP(
  B6273,
  'Candidate Data'!A:A,
  'Candidate Data'!B:B,
  "Not Found"
)</f>
        <v>Recruiter1</v>
      </c>
      <c r="D6273" s="2" t="str">
        <f>_xlfn.XLOOKUP(
  C6273,
  'Recruiter Data'!A:A,
  'Recruiter Data'!B:B,
  "Unknown"
)</f>
        <v>N America</v>
      </c>
      <c r="E6273" t="s">
        <v>19</v>
      </c>
      <c r="F6273" t="str">
        <f t="shared" si="292"/>
        <v>Phone Screen</v>
      </c>
      <c r="G6273" s="1">
        <v>44666.381145833337</v>
      </c>
      <c r="H6273" t="str">
        <f t="shared" si="293"/>
        <v>2022-04</v>
      </c>
    </row>
    <row r="6274" spans="1:8" x14ac:dyDescent="0.3">
      <c r="A6274" s="2">
        <v>144666405825</v>
      </c>
      <c r="B6274" s="2" t="str">
        <f t="shared" si="291"/>
        <v>144666405825</v>
      </c>
      <c r="C6274" s="2" t="str">
        <f>_xlfn.XLOOKUP(
  B6274,
  'Candidate Data'!A:A,
  'Candidate Data'!B:B,
  "Not Found"
)</f>
        <v>Recruiter12</v>
      </c>
      <c r="D6274" s="2" t="str">
        <f>_xlfn.XLOOKUP(
  C6274,
  'Recruiter Data'!A:A,
  'Recruiter Data'!B:B,
  "Unknown"
)</f>
        <v>Europe</v>
      </c>
      <c r="E6274" t="s">
        <v>18</v>
      </c>
      <c r="F6274" t="str">
        <f t="shared" si="292"/>
        <v>Application Review</v>
      </c>
      <c r="G6274" s="1">
        <v>44666.45212962963</v>
      </c>
      <c r="H6274" t="str">
        <f t="shared" si="293"/>
        <v>2022-04</v>
      </c>
    </row>
    <row r="6275" spans="1:8" x14ac:dyDescent="0.3">
      <c r="A6275" s="2">
        <v>113514807087</v>
      </c>
      <c r="B6275" s="2" t="str">
        <f t="shared" ref="B6275:B6338" si="294">TEXT(A6275,"0")</f>
        <v>113514807087</v>
      </c>
      <c r="C6275" s="2" t="str">
        <f>_xlfn.XLOOKUP(
  B6275,
  'Candidate Data'!A:A,
  'Candidate Data'!B:B,
  "Not Found"
)</f>
        <v>Recruiter12</v>
      </c>
      <c r="D6275" s="2" t="str">
        <f>_xlfn.XLOOKUP(
  C6275,
  'Recruiter Data'!A:A,
  'Recruiter Data'!B:B,
  "Unknown"
)</f>
        <v>Europe</v>
      </c>
      <c r="E6275" t="s">
        <v>18</v>
      </c>
      <c r="F6275" t="str">
        <f t="shared" ref="F6275:F6338" si="295">IF(ISNUMBER(SEARCH("Phone Screen",E6275)),"Phone Screen",
IF(ISNUMBER(SEARCH("Interview #1",E6275)),"Interview #1",
IF(ISNUMBER(SEARCH("Final Interview",E6275)),"Final Interview",
IF(ISNUMBER(SEARCH("Next Steps",E6275)),"Next Steps",
IF(ISNUMBER(SEARCH("Diligence",E6275)),"Diligence",
IF(ISNUMBER(SEARCH("Waitlist",E6275)),"Waitlist",
"Application Review"))))))</f>
        <v>Application Review</v>
      </c>
      <c r="G6275" s="1">
        <v>44666.467476851853</v>
      </c>
      <c r="H6275" t="str">
        <f t="shared" ref="H6275:H6338" si="296">TEXT(G6275,"yyyy-mm")</f>
        <v>2022-04</v>
      </c>
    </row>
    <row r="6276" spans="1:8" x14ac:dyDescent="0.3">
      <c r="A6276" s="2">
        <v>181204718733</v>
      </c>
      <c r="B6276" s="2" t="str">
        <f t="shared" si="294"/>
        <v>181204718733</v>
      </c>
      <c r="C6276" s="2" t="str">
        <f>_xlfn.XLOOKUP(
  B6276,
  'Candidate Data'!A:A,
  'Candidate Data'!B:B,
  "Not Found"
)</f>
        <v>Recruiter15</v>
      </c>
      <c r="D6276" s="2" t="str">
        <f>_xlfn.XLOOKUP(
  C6276,
  'Recruiter Data'!A:A,
  'Recruiter Data'!B:B,
  "Unknown"
)</f>
        <v>N America</v>
      </c>
      <c r="E6276" t="s">
        <v>18</v>
      </c>
      <c r="F6276" t="str">
        <f t="shared" si="295"/>
        <v>Application Review</v>
      </c>
      <c r="G6276" s="1">
        <v>44666.484074074076</v>
      </c>
      <c r="H6276" t="str">
        <f t="shared" si="296"/>
        <v>2022-04</v>
      </c>
    </row>
    <row r="6277" spans="1:8" x14ac:dyDescent="0.3">
      <c r="A6277" s="2">
        <v>103611564637</v>
      </c>
      <c r="B6277" s="2" t="str">
        <f t="shared" si="294"/>
        <v>103611564637</v>
      </c>
      <c r="C6277" s="2" t="str">
        <f>_xlfn.XLOOKUP(
  B6277,
  'Candidate Data'!A:A,
  'Candidate Data'!B:B,
  "Not Found"
)</f>
        <v>Recruiter2</v>
      </c>
      <c r="D6277" s="2" t="str">
        <f>_xlfn.XLOOKUP(
  C6277,
  'Recruiter Data'!A:A,
  'Recruiter Data'!B:B,
  "Unknown"
)</f>
        <v>N America</v>
      </c>
      <c r="E6277" t="s">
        <v>18</v>
      </c>
      <c r="F6277" t="str">
        <f t="shared" si="295"/>
        <v>Application Review</v>
      </c>
      <c r="G6277" s="1">
        <v>44666.536851851852</v>
      </c>
      <c r="H6277" t="str">
        <f t="shared" si="296"/>
        <v>2022-04</v>
      </c>
    </row>
    <row r="6278" spans="1:8" x14ac:dyDescent="0.3">
      <c r="A6278" s="2">
        <v>129899960671</v>
      </c>
      <c r="B6278" s="2" t="str">
        <f t="shared" si="294"/>
        <v>129899960671</v>
      </c>
      <c r="C6278" s="2" t="str">
        <f>_xlfn.XLOOKUP(
  B6278,
  'Candidate Data'!A:A,
  'Candidate Data'!B:B,
  "Not Found"
)</f>
        <v>Recruiter6</v>
      </c>
      <c r="D6278" s="2" t="str">
        <f>_xlfn.XLOOKUP(
  C6278,
  'Recruiter Data'!A:A,
  'Recruiter Data'!B:B,
  "Unknown"
)</f>
        <v>N America</v>
      </c>
      <c r="E6278" t="s">
        <v>18</v>
      </c>
      <c r="F6278" t="str">
        <f t="shared" si="295"/>
        <v>Application Review</v>
      </c>
      <c r="G6278" s="1">
        <v>44666.560601851852</v>
      </c>
      <c r="H6278" t="str">
        <f t="shared" si="296"/>
        <v>2022-04</v>
      </c>
    </row>
    <row r="6279" spans="1:8" x14ac:dyDescent="0.3">
      <c r="A6279" s="2">
        <v>129899960671</v>
      </c>
      <c r="B6279" s="2" t="str">
        <f t="shared" si="294"/>
        <v>129899960671</v>
      </c>
      <c r="C6279" s="2" t="str">
        <f>_xlfn.XLOOKUP(
  B6279,
  'Candidate Data'!A:A,
  'Candidate Data'!B:B,
  "Not Found"
)</f>
        <v>Recruiter6</v>
      </c>
      <c r="D6279" s="2" t="str">
        <f>_xlfn.XLOOKUP(
  C6279,
  'Recruiter Data'!A:A,
  'Recruiter Data'!B:B,
  "Unknown"
)</f>
        <v>N America</v>
      </c>
      <c r="E6279" t="s">
        <v>19</v>
      </c>
      <c r="F6279" t="str">
        <f t="shared" si="295"/>
        <v>Phone Screen</v>
      </c>
      <c r="G6279" s="1">
        <v>44667.041574074072</v>
      </c>
      <c r="H6279" t="str">
        <f t="shared" si="296"/>
        <v>2022-04</v>
      </c>
    </row>
    <row r="6280" spans="1:8" x14ac:dyDescent="0.3">
      <c r="A6280" s="2">
        <v>185007034315</v>
      </c>
      <c r="B6280" s="2" t="str">
        <f t="shared" si="294"/>
        <v>185007034315</v>
      </c>
      <c r="C6280" s="2" t="str">
        <f>_xlfn.XLOOKUP(
  B6280,
  'Candidate Data'!A:A,
  'Candidate Data'!B:B,
  "Not Found"
)</f>
        <v>Recruiter7</v>
      </c>
      <c r="D6280" s="2" t="str">
        <f>_xlfn.XLOOKUP(
  C6280,
  'Recruiter Data'!A:A,
  'Recruiter Data'!B:B,
  "Unknown"
)</f>
        <v>N America</v>
      </c>
      <c r="E6280" t="s">
        <v>18</v>
      </c>
      <c r="F6280" t="str">
        <f t="shared" si="295"/>
        <v>Application Review</v>
      </c>
      <c r="G6280" s="1">
        <v>44675.797731481478</v>
      </c>
      <c r="H6280" t="str">
        <f t="shared" si="296"/>
        <v>2022-04</v>
      </c>
    </row>
    <row r="6281" spans="1:8" x14ac:dyDescent="0.3">
      <c r="A6281" s="2">
        <v>131002798774</v>
      </c>
      <c r="B6281" s="2" t="str">
        <f t="shared" si="294"/>
        <v>131002798774</v>
      </c>
      <c r="C6281" s="2" t="str">
        <f>_xlfn.XLOOKUP(
  B6281,
  'Candidate Data'!A:A,
  'Candidate Data'!B:B,
  "Not Found"
)</f>
        <v>Recruiter21</v>
      </c>
      <c r="D6281" s="2" t="str">
        <f>_xlfn.XLOOKUP(
  C6281,
  'Recruiter Data'!A:A,
  'Recruiter Data'!B:B,
  "Unknown"
)</f>
        <v>Europe</v>
      </c>
      <c r="E6281" t="s">
        <v>18</v>
      </c>
      <c r="F6281" t="str">
        <f t="shared" si="295"/>
        <v>Application Review</v>
      </c>
      <c r="G6281" s="1">
        <v>44666.629432870373</v>
      </c>
      <c r="H6281" t="str">
        <f t="shared" si="296"/>
        <v>2022-04</v>
      </c>
    </row>
    <row r="6282" spans="1:8" x14ac:dyDescent="0.3">
      <c r="A6282" s="2">
        <v>131002798774</v>
      </c>
      <c r="B6282" s="2" t="str">
        <f t="shared" si="294"/>
        <v>131002798774</v>
      </c>
      <c r="C6282" s="2" t="str">
        <f>_xlfn.XLOOKUP(
  B6282,
  'Candidate Data'!A:A,
  'Candidate Data'!B:B,
  "Not Found"
)</f>
        <v>Recruiter21</v>
      </c>
      <c r="D6282" s="2" t="str">
        <f>_xlfn.XLOOKUP(
  C6282,
  'Recruiter Data'!A:A,
  'Recruiter Data'!B:B,
  "Unknown"
)</f>
        <v>Europe</v>
      </c>
      <c r="E6282" t="s">
        <v>21</v>
      </c>
      <c r="F6282" t="str">
        <f t="shared" si="295"/>
        <v>Diligence</v>
      </c>
      <c r="G6282" s="1">
        <v>44673.572997685187</v>
      </c>
      <c r="H6282" t="str">
        <f t="shared" si="296"/>
        <v>2022-04</v>
      </c>
    </row>
    <row r="6283" spans="1:8" x14ac:dyDescent="0.3">
      <c r="A6283" s="2">
        <v>131002798774</v>
      </c>
      <c r="B6283" s="2" t="str">
        <f t="shared" si="294"/>
        <v>131002798774</v>
      </c>
      <c r="C6283" s="2" t="str">
        <f>_xlfn.XLOOKUP(
  B6283,
  'Candidate Data'!A:A,
  'Candidate Data'!B:B,
  "Not Found"
)</f>
        <v>Recruiter21</v>
      </c>
      <c r="D6283" s="2" t="str">
        <f>_xlfn.XLOOKUP(
  C6283,
  'Recruiter Data'!A:A,
  'Recruiter Data'!B:B,
  "Unknown"
)</f>
        <v>Europe</v>
      </c>
      <c r="E6283" t="s">
        <v>22</v>
      </c>
      <c r="F6283" t="str">
        <f t="shared" si="295"/>
        <v>Final Interview</v>
      </c>
      <c r="G6283" s="1">
        <v>44673.54859953704</v>
      </c>
      <c r="H6283" t="str">
        <f t="shared" si="296"/>
        <v>2022-04</v>
      </c>
    </row>
    <row r="6284" spans="1:8" x14ac:dyDescent="0.3">
      <c r="A6284" s="2">
        <v>131002798774</v>
      </c>
      <c r="B6284" s="2" t="str">
        <f t="shared" si="294"/>
        <v>131002798774</v>
      </c>
      <c r="C6284" s="2" t="str">
        <f>_xlfn.XLOOKUP(
  B6284,
  'Candidate Data'!A:A,
  'Candidate Data'!B:B,
  "Not Found"
)</f>
        <v>Recruiter21</v>
      </c>
      <c r="D6284" s="2" t="str">
        <f>_xlfn.XLOOKUP(
  C6284,
  'Recruiter Data'!A:A,
  'Recruiter Data'!B:B,
  "Unknown"
)</f>
        <v>Europe</v>
      </c>
      <c r="E6284" t="s">
        <v>20</v>
      </c>
      <c r="F6284" t="str">
        <f t="shared" si="295"/>
        <v>Interview #1</v>
      </c>
      <c r="G6284" s="1">
        <v>44673.541631944441</v>
      </c>
      <c r="H6284" t="str">
        <f t="shared" si="296"/>
        <v>2022-04</v>
      </c>
    </row>
    <row r="6285" spans="1:8" x14ac:dyDescent="0.3">
      <c r="A6285" s="2">
        <v>131002798774</v>
      </c>
      <c r="B6285" s="2" t="str">
        <f t="shared" si="294"/>
        <v>131002798774</v>
      </c>
      <c r="C6285" s="2" t="str">
        <f>_xlfn.XLOOKUP(
  B6285,
  'Candidate Data'!A:A,
  'Candidate Data'!B:B,
  "Not Found"
)</f>
        <v>Recruiter21</v>
      </c>
      <c r="D6285" s="2" t="str">
        <f>_xlfn.XLOOKUP(
  C6285,
  'Recruiter Data'!A:A,
  'Recruiter Data'!B:B,
  "Unknown"
)</f>
        <v>Europe</v>
      </c>
      <c r="E6285" t="s">
        <v>23</v>
      </c>
      <c r="F6285" t="str">
        <f t="shared" si="295"/>
        <v>Next Steps</v>
      </c>
      <c r="G6285" s="1">
        <v>44673.54859953704</v>
      </c>
      <c r="H6285" t="str">
        <f t="shared" si="296"/>
        <v>2022-04</v>
      </c>
    </row>
    <row r="6286" spans="1:8" x14ac:dyDescent="0.3">
      <c r="A6286" s="2">
        <v>131002798774</v>
      </c>
      <c r="B6286" s="2" t="str">
        <f t="shared" si="294"/>
        <v>131002798774</v>
      </c>
      <c r="C6286" s="2" t="str">
        <f>_xlfn.XLOOKUP(
  B6286,
  'Candidate Data'!A:A,
  'Candidate Data'!B:B,
  "Not Found"
)</f>
        <v>Recruiter21</v>
      </c>
      <c r="D6286" s="2" t="str">
        <f>_xlfn.XLOOKUP(
  C6286,
  'Recruiter Data'!A:A,
  'Recruiter Data'!B:B,
  "Unknown"
)</f>
        <v>Europe</v>
      </c>
      <c r="E6286" t="s">
        <v>19</v>
      </c>
      <c r="F6286" t="str">
        <f t="shared" si="295"/>
        <v>Phone Screen</v>
      </c>
      <c r="G6286" s="1">
        <v>44666.629537037035</v>
      </c>
      <c r="H6286" t="str">
        <f t="shared" si="296"/>
        <v>2022-04</v>
      </c>
    </row>
    <row r="6287" spans="1:8" x14ac:dyDescent="0.3">
      <c r="A6287" s="2">
        <v>131002798774</v>
      </c>
      <c r="B6287" s="2" t="str">
        <f t="shared" si="294"/>
        <v>131002798774</v>
      </c>
      <c r="C6287" s="2" t="str">
        <f>_xlfn.XLOOKUP(
  B6287,
  'Candidate Data'!A:A,
  'Candidate Data'!B:B,
  "Not Found"
)</f>
        <v>Recruiter21</v>
      </c>
      <c r="D6287" s="2" t="str">
        <f>_xlfn.XLOOKUP(
  C6287,
  'Recruiter Data'!A:A,
  'Recruiter Data'!B:B,
  "Unknown"
)</f>
        <v>Europe</v>
      </c>
      <c r="E6287" t="s">
        <v>24</v>
      </c>
      <c r="F6287" t="str">
        <f t="shared" si="295"/>
        <v>Waitlist</v>
      </c>
      <c r="G6287" s="1">
        <v>44676.357604166667</v>
      </c>
      <c r="H6287" t="str">
        <f t="shared" si="296"/>
        <v>2022-04</v>
      </c>
    </row>
    <row r="6288" spans="1:8" x14ac:dyDescent="0.3">
      <c r="A6288" s="2">
        <v>107809414371</v>
      </c>
      <c r="B6288" s="2" t="str">
        <f t="shared" si="294"/>
        <v>107809414371</v>
      </c>
      <c r="C6288" s="2" t="str">
        <f>_xlfn.XLOOKUP(
  B6288,
  'Candidate Data'!A:A,
  'Candidate Data'!B:B,
  "Not Found"
)</f>
        <v>Recruiter2</v>
      </c>
      <c r="D6288" s="2" t="str">
        <f>_xlfn.XLOOKUP(
  C6288,
  'Recruiter Data'!A:A,
  'Recruiter Data'!B:B,
  "Unknown"
)</f>
        <v>N America</v>
      </c>
      <c r="E6288" t="s">
        <v>18</v>
      </c>
      <c r="F6288" t="str">
        <f t="shared" si="295"/>
        <v>Application Review</v>
      </c>
      <c r="G6288" s="1">
        <v>44666.574432870373</v>
      </c>
      <c r="H6288" t="str">
        <f t="shared" si="296"/>
        <v>2022-04</v>
      </c>
    </row>
    <row r="6289" spans="1:8" x14ac:dyDescent="0.3">
      <c r="A6289" s="2">
        <v>107809414371</v>
      </c>
      <c r="B6289" s="2" t="str">
        <f t="shared" si="294"/>
        <v>107809414371</v>
      </c>
      <c r="C6289" s="2" t="str">
        <f>_xlfn.XLOOKUP(
  B6289,
  'Candidate Data'!A:A,
  'Candidate Data'!B:B,
  "Not Found"
)</f>
        <v>Recruiter2</v>
      </c>
      <c r="D6289" s="2" t="str">
        <f>_xlfn.XLOOKUP(
  C6289,
  'Recruiter Data'!A:A,
  'Recruiter Data'!B:B,
  "Unknown"
)</f>
        <v>N America</v>
      </c>
      <c r="E6289" t="s">
        <v>19</v>
      </c>
      <c r="F6289" t="str">
        <f t="shared" si="295"/>
        <v>Phone Screen</v>
      </c>
      <c r="G6289" s="1">
        <v>44668.051203703704</v>
      </c>
      <c r="H6289" t="str">
        <f t="shared" si="296"/>
        <v>2022-04</v>
      </c>
    </row>
    <row r="6290" spans="1:8" x14ac:dyDescent="0.3">
      <c r="A6290" s="2">
        <v>110730179588</v>
      </c>
      <c r="B6290" s="2" t="str">
        <f t="shared" si="294"/>
        <v>110730179588</v>
      </c>
      <c r="C6290" s="2" t="str">
        <f>_xlfn.XLOOKUP(
  B6290,
  'Candidate Data'!A:A,
  'Candidate Data'!B:B,
  "Not Found"
)</f>
        <v>Recruiter21</v>
      </c>
      <c r="D6290" s="2" t="str">
        <f>_xlfn.XLOOKUP(
  C6290,
  'Recruiter Data'!A:A,
  'Recruiter Data'!B:B,
  "Unknown"
)</f>
        <v>Europe</v>
      </c>
      <c r="E6290" t="s">
        <v>18</v>
      </c>
      <c r="F6290" t="str">
        <f t="shared" si="295"/>
        <v>Application Review</v>
      </c>
      <c r="G6290" s="1">
        <v>44666.580694444441</v>
      </c>
      <c r="H6290" t="str">
        <f t="shared" si="296"/>
        <v>2022-04</v>
      </c>
    </row>
    <row r="6291" spans="1:8" x14ac:dyDescent="0.3">
      <c r="A6291" s="2">
        <v>110730179588</v>
      </c>
      <c r="B6291" s="2" t="str">
        <f t="shared" si="294"/>
        <v>110730179588</v>
      </c>
      <c r="C6291" s="2" t="str">
        <f>_xlfn.XLOOKUP(
  B6291,
  'Candidate Data'!A:A,
  'Candidate Data'!B:B,
  "Not Found"
)</f>
        <v>Recruiter21</v>
      </c>
      <c r="D6291" s="2" t="str">
        <f>_xlfn.XLOOKUP(
  C6291,
  'Recruiter Data'!A:A,
  'Recruiter Data'!B:B,
  "Unknown"
)</f>
        <v>Europe</v>
      </c>
      <c r="E6291" t="s">
        <v>19</v>
      </c>
      <c r="F6291" t="str">
        <f t="shared" si="295"/>
        <v>Phone Screen</v>
      </c>
      <c r="G6291" s="1">
        <v>44666.7</v>
      </c>
      <c r="H6291" t="str">
        <f t="shared" si="296"/>
        <v>2022-04</v>
      </c>
    </row>
    <row r="6292" spans="1:8" x14ac:dyDescent="0.3">
      <c r="A6292" s="2">
        <v>147904559054</v>
      </c>
      <c r="B6292" s="2" t="str">
        <f t="shared" si="294"/>
        <v>147904559054</v>
      </c>
      <c r="C6292" s="2" t="str">
        <f>_xlfn.XLOOKUP(
  B6292,
  'Candidate Data'!A:A,
  'Candidate Data'!B:B,
  "Not Found"
)</f>
        <v>Recruiter6</v>
      </c>
      <c r="D6292" s="2" t="str">
        <f>_xlfn.XLOOKUP(
  C6292,
  'Recruiter Data'!A:A,
  'Recruiter Data'!B:B,
  "Unknown"
)</f>
        <v>N America</v>
      </c>
      <c r="E6292" t="s">
        <v>18</v>
      </c>
      <c r="F6292" t="str">
        <f t="shared" si="295"/>
        <v>Application Review</v>
      </c>
      <c r="G6292" s="1">
        <v>44675.789525462962</v>
      </c>
      <c r="H6292" t="str">
        <f t="shared" si="296"/>
        <v>2022-04</v>
      </c>
    </row>
    <row r="6293" spans="1:8" x14ac:dyDescent="0.3">
      <c r="A6293" s="2">
        <v>147904559054</v>
      </c>
      <c r="B6293" s="2" t="str">
        <f t="shared" si="294"/>
        <v>147904559054</v>
      </c>
      <c r="C6293" s="2" t="str">
        <f>_xlfn.XLOOKUP(
  B6293,
  'Candidate Data'!A:A,
  'Candidate Data'!B:B,
  "Not Found"
)</f>
        <v>Recruiter6</v>
      </c>
      <c r="D6293" s="2" t="str">
        <f>_xlfn.XLOOKUP(
  C6293,
  'Recruiter Data'!A:A,
  'Recruiter Data'!B:B,
  "Unknown"
)</f>
        <v>N America</v>
      </c>
      <c r="E6293" t="s">
        <v>18</v>
      </c>
      <c r="F6293" t="str">
        <f t="shared" si="295"/>
        <v>Application Review</v>
      </c>
      <c r="G6293" s="1">
        <v>44676.889224537037</v>
      </c>
      <c r="H6293" t="str">
        <f t="shared" si="296"/>
        <v>2022-04</v>
      </c>
    </row>
    <row r="6294" spans="1:8" x14ac:dyDescent="0.3">
      <c r="A6294" s="2">
        <v>147904559054</v>
      </c>
      <c r="B6294" s="2" t="str">
        <f t="shared" si="294"/>
        <v>147904559054</v>
      </c>
      <c r="C6294" s="2" t="str">
        <f>_xlfn.XLOOKUP(
  B6294,
  'Candidate Data'!A:A,
  'Candidate Data'!B:B,
  "Not Found"
)</f>
        <v>Recruiter6</v>
      </c>
      <c r="D6294" s="2" t="str">
        <f>_xlfn.XLOOKUP(
  C6294,
  'Recruiter Data'!A:A,
  'Recruiter Data'!B:B,
  "Unknown"
)</f>
        <v>N America</v>
      </c>
      <c r="E6294" t="s">
        <v>19</v>
      </c>
      <c r="F6294" t="str">
        <f t="shared" si="295"/>
        <v>Phone Screen</v>
      </c>
      <c r="G6294" s="1">
        <v>44675.789525462962</v>
      </c>
      <c r="H6294" t="str">
        <f t="shared" si="296"/>
        <v>2022-04</v>
      </c>
    </row>
    <row r="6295" spans="1:8" x14ac:dyDescent="0.3">
      <c r="A6295" s="2">
        <v>147904559054</v>
      </c>
      <c r="B6295" s="2" t="str">
        <f t="shared" si="294"/>
        <v>147904559054</v>
      </c>
      <c r="C6295" s="2" t="str">
        <f>_xlfn.XLOOKUP(
  B6295,
  'Candidate Data'!A:A,
  'Candidate Data'!B:B,
  "Not Found"
)</f>
        <v>Recruiter6</v>
      </c>
      <c r="D6295" s="2" t="str">
        <f>_xlfn.XLOOKUP(
  C6295,
  'Recruiter Data'!A:A,
  'Recruiter Data'!B:B,
  "Unknown"
)</f>
        <v>N America</v>
      </c>
      <c r="E6295" t="s">
        <v>19</v>
      </c>
      <c r="F6295" t="str">
        <f t="shared" si="295"/>
        <v>Phone Screen</v>
      </c>
      <c r="G6295" s="1">
        <v>44676.889224537037</v>
      </c>
      <c r="H6295" t="str">
        <f t="shared" si="296"/>
        <v>2022-04</v>
      </c>
    </row>
    <row r="6296" spans="1:8" x14ac:dyDescent="0.3">
      <c r="A6296" s="2">
        <v>146436208631</v>
      </c>
      <c r="B6296" s="2" t="str">
        <f t="shared" si="294"/>
        <v>146436208631</v>
      </c>
      <c r="C6296" s="2" t="str">
        <f>_xlfn.XLOOKUP(
  B6296,
  'Candidate Data'!A:A,
  'Candidate Data'!B:B,
  "Not Found"
)</f>
        <v>Recruiter11</v>
      </c>
      <c r="D6296" s="2" t="str">
        <f>_xlfn.XLOOKUP(
  C6296,
  'Recruiter Data'!A:A,
  'Recruiter Data'!B:B,
  "Unknown"
)</f>
        <v>N America</v>
      </c>
      <c r="E6296" t="s">
        <v>18</v>
      </c>
      <c r="F6296" t="str">
        <f t="shared" si="295"/>
        <v>Application Review</v>
      </c>
      <c r="G6296" s="1">
        <v>44666.58971064815</v>
      </c>
      <c r="H6296" t="str">
        <f t="shared" si="296"/>
        <v>2022-04</v>
      </c>
    </row>
    <row r="6297" spans="1:8" x14ac:dyDescent="0.3">
      <c r="A6297" s="2">
        <v>146436208631</v>
      </c>
      <c r="B6297" s="2" t="str">
        <f t="shared" si="294"/>
        <v>146436208631</v>
      </c>
      <c r="C6297" s="2" t="str">
        <f>_xlfn.XLOOKUP(
  B6297,
  'Candidate Data'!A:A,
  'Candidate Data'!B:B,
  "Not Found"
)</f>
        <v>Recruiter11</v>
      </c>
      <c r="D6297" s="2" t="str">
        <f>_xlfn.XLOOKUP(
  C6297,
  'Recruiter Data'!A:A,
  'Recruiter Data'!B:B,
  "Unknown"
)</f>
        <v>N America</v>
      </c>
      <c r="E6297" t="s">
        <v>19</v>
      </c>
      <c r="F6297" t="str">
        <f t="shared" si="295"/>
        <v>Phone Screen</v>
      </c>
      <c r="G6297" s="1">
        <v>44666.58971064815</v>
      </c>
      <c r="H6297" t="str">
        <f t="shared" si="296"/>
        <v>2022-04</v>
      </c>
    </row>
    <row r="6298" spans="1:8" x14ac:dyDescent="0.3">
      <c r="A6298" s="2">
        <v>159358148690</v>
      </c>
      <c r="B6298" s="2" t="str">
        <f t="shared" si="294"/>
        <v>159358148690</v>
      </c>
      <c r="C6298" s="2" t="str">
        <f>_xlfn.XLOOKUP(
  B6298,
  'Candidate Data'!A:A,
  'Candidate Data'!B:B,
  "Not Found"
)</f>
        <v>Recruiter12</v>
      </c>
      <c r="D6298" s="2" t="str">
        <f>_xlfn.XLOOKUP(
  C6298,
  'Recruiter Data'!A:A,
  'Recruiter Data'!B:B,
  "Unknown"
)</f>
        <v>Europe</v>
      </c>
      <c r="E6298" t="s">
        <v>18</v>
      </c>
      <c r="F6298" t="str">
        <f t="shared" si="295"/>
        <v>Application Review</v>
      </c>
      <c r="G6298" s="1">
        <v>44666.592511574076</v>
      </c>
      <c r="H6298" t="str">
        <f t="shared" si="296"/>
        <v>2022-04</v>
      </c>
    </row>
    <row r="6299" spans="1:8" x14ac:dyDescent="0.3">
      <c r="A6299" s="2">
        <v>159358148690</v>
      </c>
      <c r="B6299" s="2" t="str">
        <f t="shared" si="294"/>
        <v>159358148690</v>
      </c>
      <c r="C6299" s="2" t="str">
        <f>_xlfn.XLOOKUP(
  B6299,
  'Candidate Data'!A:A,
  'Candidate Data'!B:B,
  "Not Found"
)</f>
        <v>Recruiter12</v>
      </c>
      <c r="D6299" s="2" t="str">
        <f>_xlfn.XLOOKUP(
  C6299,
  'Recruiter Data'!A:A,
  'Recruiter Data'!B:B,
  "Unknown"
)</f>
        <v>Europe</v>
      </c>
      <c r="E6299" t="s">
        <v>21</v>
      </c>
      <c r="F6299" t="str">
        <f t="shared" si="295"/>
        <v>Diligence</v>
      </c>
      <c r="G6299" s="1">
        <v>44666.677928240744</v>
      </c>
      <c r="H6299" t="str">
        <f t="shared" si="296"/>
        <v>2022-04</v>
      </c>
    </row>
    <row r="6300" spans="1:8" x14ac:dyDescent="0.3">
      <c r="A6300" s="2">
        <v>159358148690</v>
      </c>
      <c r="B6300" s="2" t="str">
        <f t="shared" si="294"/>
        <v>159358148690</v>
      </c>
      <c r="C6300" s="2" t="str">
        <f>_xlfn.XLOOKUP(
  B6300,
  'Candidate Data'!A:A,
  'Candidate Data'!B:B,
  "Not Found"
)</f>
        <v>Recruiter12</v>
      </c>
      <c r="D6300" s="2" t="str">
        <f>_xlfn.XLOOKUP(
  C6300,
  'Recruiter Data'!A:A,
  'Recruiter Data'!B:B,
  "Unknown"
)</f>
        <v>Europe</v>
      </c>
      <c r="E6300" t="s">
        <v>22</v>
      </c>
      <c r="F6300" t="str">
        <f t="shared" si="295"/>
        <v>Final Interview</v>
      </c>
      <c r="G6300" s="1">
        <v>44666.673449074071</v>
      </c>
      <c r="H6300" t="str">
        <f t="shared" si="296"/>
        <v>2022-04</v>
      </c>
    </row>
    <row r="6301" spans="1:8" x14ac:dyDescent="0.3">
      <c r="A6301" s="2">
        <v>159358148690</v>
      </c>
      <c r="B6301" s="2" t="str">
        <f t="shared" si="294"/>
        <v>159358148690</v>
      </c>
      <c r="C6301" s="2" t="str">
        <f>_xlfn.XLOOKUP(
  B6301,
  'Candidate Data'!A:A,
  'Candidate Data'!B:B,
  "Not Found"
)</f>
        <v>Recruiter12</v>
      </c>
      <c r="D6301" s="2" t="str">
        <f>_xlfn.XLOOKUP(
  C6301,
  'Recruiter Data'!A:A,
  'Recruiter Data'!B:B,
  "Unknown"
)</f>
        <v>Europe</v>
      </c>
      <c r="E6301" t="s">
        <v>20</v>
      </c>
      <c r="F6301" t="str">
        <f t="shared" si="295"/>
        <v>Interview #1</v>
      </c>
      <c r="G6301" s="1">
        <v>44666.592511574076</v>
      </c>
      <c r="H6301" t="str">
        <f t="shared" si="296"/>
        <v>2022-04</v>
      </c>
    </row>
    <row r="6302" spans="1:8" x14ac:dyDescent="0.3">
      <c r="A6302" s="2">
        <v>159358148690</v>
      </c>
      <c r="B6302" s="2" t="str">
        <f t="shared" si="294"/>
        <v>159358148690</v>
      </c>
      <c r="C6302" s="2" t="str">
        <f>_xlfn.XLOOKUP(
  B6302,
  'Candidate Data'!A:A,
  'Candidate Data'!B:B,
  "Not Found"
)</f>
        <v>Recruiter12</v>
      </c>
      <c r="D6302" s="2" t="str">
        <f>_xlfn.XLOOKUP(
  C6302,
  'Recruiter Data'!A:A,
  'Recruiter Data'!B:B,
  "Unknown"
)</f>
        <v>Europe</v>
      </c>
      <c r="E6302" t="s">
        <v>23</v>
      </c>
      <c r="F6302" t="str">
        <f t="shared" si="295"/>
        <v>Next Steps</v>
      </c>
      <c r="G6302" s="1">
        <v>44666.673449074071</v>
      </c>
      <c r="H6302" t="str">
        <f t="shared" si="296"/>
        <v>2022-04</v>
      </c>
    </row>
    <row r="6303" spans="1:8" x14ac:dyDescent="0.3">
      <c r="A6303" s="2">
        <v>159358148690</v>
      </c>
      <c r="B6303" s="2" t="str">
        <f t="shared" si="294"/>
        <v>159358148690</v>
      </c>
      <c r="C6303" s="2" t="str">
        <f>_xlfn.XLOOKUP(
  B6303,
  'Candidate Data'!A:A,
  'Candidate Data'!B:B,
  "Not Found"
)</f>
        <v>Recruiter12</v>
      </c>
      <c r="D6303" s="2" t="str">
        <f>_xlfn.XLOOKUP(
  C6303,
  'Recruiter Data'!A:A,
  'Recruiter Data'!B:B,
  "Unknown"
)</f>
        <v>Europe</v>
      </c>
      <c r="E6303" t="s">
        <v>19</v>
      </c>
      <c r="F6303" t="str">
        <f t="shared" si="295"/>
        <v>Phone Screen</v>
      </c>
      <c r="G6303" s="1">
        <v>44666.592511574076</v>
      </c>
      <c r="H6303" t="str">
        <f t="shared" si="296"/>
        <v>2022-04</v>
      </c>
    </row>
    <row r="6304" spans="1:8" x14ac:dyDescent="0.3">
      <c r="A6304" s="2">
        <v>119551691383</v>
      </c>
      <c r="B6304" s="2" t="str">
        <f t="shared" si="294"/>
        <v>119551691383</v>
      </c>
      <c r="C6304" s="2" t="str">
        <f>_xlfn.XLOOKUP(
  B6304,
  'Candidate Data'!A:A,
  'Candidate Data'!B:B,
  "Not Found"
)</f>
        <v>Recruiter2</v>
      </c>
      <c r="D6304" s="2" t="str">
        <f>_xlfn.XLOOKUP(
  C6304,
  'Recruiter Data'!A:A,
  'Recruiter Data'!B:B,
  "Unknown"
)</f>
        <v>N America</v>
      </c>
      <c r="E6304" t="s">
        <v>18</v>
      </c>
      <c r="F6304" t="str">
        <f t="shared" si="295"/>
        <v>Application Review</v>
      </c>
      <c r="G6304" s="1">
        <v>44666.611446759256</v>
      </c>
      <c r="H6304" t="str">
        <f t="shared" si="296"/>
        <v>2022-04</v>
      </c>
    </row>
    <row r="6305" spans="1:8" x14ac:dyDescent="0.3">
      <c r="A6305" s="2">
        <v>119551691383</v>
      </c>
      <c r="B6305" s="2" t="str">
        <f t="shared" si="294"/>
        <v>119551691383</v>
      </c>
      <c r="C6305" s="2" t="str">
        <f>_xlfn.XLOOKUP(
  B6305,
  'Candidate Data'!A:A,
  'Candidate Data'!B:B,
  "Not Found"
)</f>
        <v>Recruiter2</v>
      </c>
      <c r="D6305" s="2" t="str">
        <f>_xlfn.XLOOKUP(
  C6305,
  'Recruiter Data'!A:A,
  'Recruiter Data'!B:B,
  "Unknown"
)</f>
        <v>N America</v>
      </c>
      <c r="E6305" t="s">
        <v>20</v>
      </c>
      <c r="F6305" t="str">
        <f t="shared" si="295"/>
        <v>Interview #1</v>
      </c>
      <c r="G6305" s="1">
        <v>44673.715925925928</v>
      </c>
      <c r="H6305" t="str">
        <f t="shared" si="296"/>
        <v>2022-04</v>
      </c>
    </row>
    <row r="6306" spans="1:8" x14ac:dyDescent="0.3">
      <c r="A6306" s="2">
        <v>119551691383</v>
      </c>
      <c r="B6306" s="2" t="str">
        <f t="shared" si="294"/>
        <v>119551691383</v>
      </c>
      <c r="C6306" s="2" t="str">
        <f>_xlfn.XLOOKUP(
  B6306,
  'Candidate Data'!A:A,
  'Candidate Data'!B:B,
  "Not Found"
)</f>
        <v>Recruiter2</v>
      </c>
      <c r="D6306" s="2" t="str">
        <f>_xlfn.XLOOKUP(
  C6306,
  'Recruiter Data'!A:A,
  'Recruiter Data'!B:B,
  "Unknown"
)</f>
        <v>N America</v>
      </c>
      <c r="E6306" t="s">
        <v>19</v>
      </c>
      <c r="F6306" t="str">
        <f t="shared" si="295"/>
        <v>Phone Screen</v>
      </c>
      <c r="G6306" s="1">
        <v>44666.611446759256</v>
      </c>
      <c r="H6306" t="str">
        <f t="shared" si="296"/>
        <v>2022-04</v>
      </c>
    </row>
    <row r="6307" spans="1:8" x14ac:dyDescent="0.3">
      <c r="A6307" s="2">
        <v>175381673902</v>
      </c>
      <c r="B6307" s="2" t="str">
        <f t="shared" si="294"/>
        <v>175381673902</v>
      </c>
      <c r="C6307" s="2" t="str">
        <f>_xlfn.XLOOKUP(
  B6307,
  'Candidate Data'!A:A,
  'Candidate Data'!B:B,
  "Not Found"
)</f>
        <v>Recruiter7</v>
      </c>
      <c r="D6307" s="2" t="str">
        <f>_xlfn.XLOOKUP(
  C6307,
  'Recruiter Data'!A:A,
  'Recruiter Data'!B:B,
  "Unknown"
)</f>
        <v>N America</v>
      </c>
      <c r="E6307" t="s">
        <v>18</v>
      </c>
      <c r="F6307" t="str">
        <f t="shared" si="295"/>
        <v>Application Review</v>
      </c>
      <c r="G6307" s="1">
        <v>44669.66914351852</v>
      </c>
      <c r="H6307" t="str">
        <f t="shared" si="296"/>
        <v>2022-04</v>
      </c>
    </row>
    <row r="6308" spans="1:8" x14ac:dyDescent="0.3">
      <c r="A6308" s="2">
        <v>175381673902</v>
      </c>
      <c r="B6308" s="2" t="str">
        <f t="shared" si="294"/>
        <v>175381673902</v>
      </c>
      <c r="C6308" s="2" t="str">
        <f>_xlfn.XLOOKUP(
  B6308,
  'Candidate Data'!A:A,
  'Candidate Data'!B:B,
  "Not Found"
)</f>
        <v>Recruiter7</v>
      </c>
      <c r="D6308" s="2" t="str">
        <f>_xlfn.XLOOKUP(
  C6308,
  'Recruiter Data'!A:A,
  'Recruiter Data'!B:B,
  "Unknown"
)</f>
        <v>N America</v>
      </c>
      <c r="E6308" t="s">
        <v>20</v>
      </c>
      <c r="F6308" t="str">
        <f t="shared" si="295"/>
        <v>Interview #1</v>
      </c>
      <c r="G6308" s="1">
        <v>44669.66914351852</v>
      </c>
      <c r="H6308" t="str">
        <f t="shared" si="296"/>
        <v>2022-04</v>
      </c>
    </row>
    <row r="6309" spans="1:8" x14ac:dyDescent="0.3">
      <c r="A6309" s="2">
        <v>175381673902</v>
      </c>
      <c r="B6309" s="2" t="str">
        <f t="shared" si="294"/>
        <v>175381673902</v>
      </c>
      <c r="C6309" s="2" t="str">
        <f>_xlfn.XLOOKUP(
  B6309,
  'Candidate Data'!A:A,
  'Candidate Data'!B:B,
  "Not Found"
)</f>
        <v>Recruiter7</v>
      </c>
      <c r="D6309" s="2" t="str">
        <f>_xlfn.XLOOKUP(
  C6309,
  'Recruiter Data'!A:A,
  'Recruiter Data'!B:B,
  "Unknown"
)</f>
        <v>N America</v>
      </c>
      <c r="E6309" t="s">
        <v>19</v>
      </c>
      <c r="F6309" t="str">
        <f t="shared" si="295"/>
        <v>Phone Screen</v>
      </c>
      <c r="G6309" s="1">
        <v>44669.66914351852</v>
      </c>
      <c r="H6309" t="str">
        <f t="shared" si="296"/>
        <v>2022-04</v>
      </c>
    </row>
    <row r="6310" spans="1:8" x14ac:dyDescent="0.3">
      <c r="A6310" s="2">
        <v>187748691253</v>
      </c>
      <c r="B6310" s="2" t="str">
        <f t="shared" si="294"/>
        <v>187748691253</v>
      </c>
      <c r="C6310" s="2" t="str">
        <f>_xlfn.XLOOKUP(
  B6310,
  'Candidate Data'!A:A,
  'Candidate Data'!B:B,
  "Not Found"
)</f>
        <v>Recruiter10</v>
      </c>
      <c r="D6310" s="2" t="str">
        <f>_xlfn.XLOOKUP(
  C6310,
  'Recruiter Data'!A:A,
  'Recruiter Data'!B:B,
  "Unknown"
)</f>
        <v>N America</v>
      </c>
      <c r="E6310" t="s">
        <v>18</v>
      </c>
      <c r="F6310" t="str">
        <f t="shared" si="295"/>
        <v>Application Review</v>
      </c>
      <c r="G6310" s="1">
        <v>44666.66646990741</v>
      </c>
      <c r="H6310" t="str">
        <f t="shared" si="296"/>
        <v>2022-04</v>
      </c>
    </row>
    <row r="6311" spans="1:8" x14ac:dyDescent="0.3">
      <c r="A6311" s="2">
        <v>187748691253</v>
      </c>
      <c r="B6311" s="2" t="str">
        <f t="shared" si="294"/>
        <v>187748691253</v>
      </c>
      <c r="C6311" s="2" t="str">
        <f>_xlfn.XLOOKUP(
  B6311,
  'Candidate Data'!A:A,
  'Candidate Data'!B:B,
  "Not Found"
)</f>
        <v>Recruiter10</v>
      </c>
      <c r="D6311" s="2" t="str">
        <f>_xlfn.XLOOKUP(
  C6311,
  'Recruiter Data'!A:A,
  'Recruiter Data'!B:B,
  "Unknown"
)</f>
        <v>N America</v>
      </c>
      <c r="E6311" t="s">
        <v>20</v>
      </c>
      <c r="F6311" t="str">
        <f t="shared" si="295"/>
        <v>Interview #1</v>
      </c>
      <c r="G6311" s="1">
        <v>44666.705833333333</v>
      </c>
      <c r="H6311" t="str">
        <f t="shared" si="296"/>
        <v>2022-04</v>
      </c>
    </row>
    <row r="6312" spans="1:8" x14ac:dyDescent="0.3">
      <c r="A6312" s="2">
        <v>187748691253</v>
      </c>
      <c r="B6312" s="2" t="str">
        <f t="shared" si="294"/>
        <v>187748691253</v>
      </c>
      <c r="C6312" s="2" t="str">
        <f>_xlfn.XLOOKUP(
  B6312,
  'Candidate Data'!A:A,
  'Candidate Data'!B:B,
  "Not Found"
)</f>
        <v>Recruiter10</v>
      </c>
      <c r="D6312" s="2" t="str">
        <f>_xlfn.XLOOKUP(
  C6312,
  'Recruiter Data'!A:A,
  'Recruiter Data'!B:B,
  "Unknown"
)</f>
        <v>N America</v>
      </c>
      <c r="E6312" t="s">
        <v>19</v>
      </c>
      <c r="F6312" t="str">
        <f t="shared" si="295"/>
        <v>Phone Screen</v>
      </c>
      <c r="G6312" s="1">
        <v>44666.66646990741</v>
      </c>
      <c r="H6312" t="str">
        <f t="shared" si="296"/>
        <v>2022-04</v>
      </c>
    </row>
    <row r="6313" spans="1:8" x14ac:dyDescent="0.3">
      <c r="A6313" s="2">
        <v>137839864443</v>
      </c>
      <c r="B6313" s="2" t="str">
        <f t="shared" si="294"/>
        <v>137839864443</v>
      </c>
      <c r="C6313" s="2" t="str">
        <f>_xlfn.XLOOKUP(
  B6313,
  'Candidate Data'!A:A,
  'Candidate Data'!B:B,
  "Not Found"
)</f>
        <v>Recruiter38</v>
      </c>
      <c r="D6313" s="2" t="str">
        <f>_xlfn.XLOOKUP(
  C6313,
  'Recruiter Data'!A:A,
  'Recruiter Data'!B:B,
  "Unknown"
)</f>
        <v>Asia</v>
      </c>
      <c r="E6313" t="s">
        <v>18</v>
      </c>
      <c r="F6313" t="str">
        <f t="shared" si="295"/>
        <v>Application Review</v>
      </c>
      <c r="G6313" s="1">
        <v>44666.734814814816</v>
      </c>
      <c r="H6313" t="str">
        <f t="shared" si="296"/>
        <v>2022-04</v>
      </c>
    </row>
    <row r="6314" spans="1:8" x14ac:dyDescent="0.3">
      <c r="A6314" s="2">
        <v>144350038591</v>
      </c>
      <c r="B6314" s="2" t="str">
        <f t="shared" si="294"/>
        <v>144350038591</v>
      </c>
      <c r="C6314" s="2" t="str">
        <f>_xlfn.XLOOKUP(
  B6314,
  'Candidate Data'!A:A,
  'Candidate Data'!B:B,
  "Not Found"
)</f>
        <v>Recruiter11</v>
      </c>
      <c r="D6314" s="2" t="str">
        <f>_xlfn.XLOOKUP(
  C6314,
  'Recruiter Data'!A:A,
  'Recruiter Data'!B:B,
  "Unknown"
)</f>
        <v>N America</v>
      </c>
      <c r="E6314" t="s">
        <v>18</v>
      </c>
      <c r="F6314" t="str">
        <f t="shared" si="295"/>
        <v>Application Review</v>
      </c>
      <c r="G6314" s="1">
        <v>44666.739641203705</v>
      </c>
      <c r="H6314" t="str">
        <f t="shared" si="296"/>
        <v>2022-04</v>
      </c>
    </row>
    <row r="6315" spans="1:8" x14ac:dyDescent="0.3">
      <c r="A6315" s="2">
        <v>128656055368</v>
      </c>
      <c r="B6315" s="2" t="str">
        <f t="shared" si="294"/>
        <v>128656055368</v>
      </c>
      <c r="C6315" s="2" t="str">
        <f>_xlfn.XLOOKUP(
  B6315,
  'Candidate Data'!A:A,
  'Candidate Data'!B:B,
  "Not Found"
)</f>
        <v>Recruiter9</v>
      </c>
      <c r="D6315" s="2" t="str">
        <f>_xlfn.XLOOKUP(
  C6315,
  'Recruiter Data'!A:A,
  'Recruiter Data'!B:B,
  "Unknown"
)</f>
        <v>Europe</v>
      </c>
      <c r="E6315" t="s">
        <v>18</v>
      </c>
      <c r="F6315" t="str">
        <f t="shared" si="295"/>
        <v>Application Review</v>
      </c>
      <c r="G6315" s="1">
        <v>44666.747314814813</v>
      </c>
      <c r="H6315" t="str">
        <f t="shared" si="296"/>
        <v>2022-04</v>
      </c>
    </row>
    <row r="6316" spans="1:8" x14ac:dyDescent="0.3">
      <c r="A6316" s="2">
        <v>128656055368</v>
      </c>
      <c r="B6316" s="2" t="str">
        <f t="shared" si="294"/>
        <v>128656055368</v>
      </c>
      <c r="C6316" s="2" t="str">
        <f>_xlfn.XLOOKUP(
  B6316,
  'Candidate Data'!A:A,
  'Candidate Data'!B:B,
  "Not Found"
)</f>
        <v>Recruiter9</v>
      </c>
      <c r="D6316" s="2" t="str">
        <f>_xlfn.XLOOKUP(
  C6316,
  'Recruiter Data'!A:A,
  'Recruiter Data'!B:B,
  "Unknown"
)</f>
        <v>Europe</v>
      </c>
      <c r="E6316" t="s">
        <v>19</v>
      </c>
      <c r="F6316" t="str">
        <f t="shared" si="295"/>
        <v>Phone Screen</v>
      </c>
      <c r="G6316" s="1">
        <v>44668.627881944441</v>
      </c>
      <c r="H6316" t="str">
        <f t="shared" si="296"/>
        <v>2022-04</v>
      </c>
    </row>
    <row r="6317" spans="1:8" x14ac:dyDescent="0.3">
      <c r="A6317" s="2">
        <v>177939048327</v>
      </c>
      <c r="B6317" s="2" t="str">
        <f t="shared" si="294"/>
        <v>177939048327</v>
      </c>
      <c r="C6317" s="2" t="str">
        <f>_xlfn.XLOOKUP(
  B6317,
  'Candidate Data'!A:A,
  'Candidate Data'!B:B,
  "Not Found"
)</f>
        <v>Recruiter15</v>
      </c>
      <c r="D6317" s="2" t="str">
        <f>_xlfn.XLOOKUP(
  C6317,
  'Recruiter Data'!A:A,
  'Recruiter Data'!B:B,
  "Unknown"
)</f>
        <v>N America</v>
      </c>
      <c r="E6317" t="s">
        <v>18</v>
      </c>
      <c r="F6317" t="str">
        <f t="shared" si="295"/>
        <v>Application Review</v>
      </c>
      <c r="G6317" s="1">
        <v>44666.758622685185</v>
      </c>
      <c r="H6317" t="str">
        <f t="shared" si="296"/>
        <v>2022-04</v>
      </c>
    </row>
    <row r="6318" spans="1:8" x14ac:dyDescent="0.3">
      <c r="A6318" s="2">
        <v>177939048327</v>
      </c>
      <c r="B6318" s="2" t="str">
        <f t="shared" si="294"/>
        <v>177939048327</v>
      </c>
      <c r="C6318" s="2" t="str">
        <f>_xlfn.XLOOKUP(
  B6318,
  'Candidate Data'!A:A,
  'Candidate Data'!B:B,
  "Not Found"
)</f>
        <v>Recruiter15</v>
      </c>
      <c r="D6318" s="2" t="str">
        <f>_xlfn.XLOOKUP(
  C6318,
  'Recruiter Data'!A:A,
  'Recruiter Data'!B:B,
  "Unknown"
)</f>
        <v>N America</v>
      </c>
      <c r="E6318" t="s">
        <v>18</v>
      </c>
      <c r="F6318" t="str">
        <f t="shared" si="295"/>
        <v>Application Review</v>
      </c>
      <c r="G6318" s="1">
        <v>44680.737569444442</v>
      </c>
      <c r="H6318" t="str">
        <f t="shared" si="296"/>
        <v>2022-04</v>
      </c>
    </row>
    <row r="6319" spans="1:8" x14ac:dyDescent="0.3">
      <c r="A6319" s="2">
        <v>187158458720</v>
      </c>
      <c r="B6319" s="2" t="str">
        <f t="shared" si="294"/>
        <v>187158458720</v>
      </c>
      <c r="C6319" s="2" t="str">
        <f>_xlfn.XLOOKUP(
  B6319,
  'Candidate Data'!A:A,
  'Candidate Data'!B:B,
  "Not Found"
)</f>
        <v>Recruiter10</v>
      </c>
      <c r="D6319" s="2" t="str">
        <f>_xlfn.XLOOKUP(
  C6319,
  'Recruiter Data'!A:A,
  'Recruiter Data'!B:B,
  "Unknown"
)</f>
        <v>N America</v>
      </c>
      <c r="E6319" t="s">
        <v>18</v>
      </c>
      <c r="F6319" t="str">
        <f t="shared" si="295"/>
        <v>Application Review</v>
      </c>
      <c r="G6319" s="1">
        <v>44666.790324074071</v>
      </c>
      <c r="H6319" t="str">
        <f t="shared" si="296"/>
        <v>2022-04</v>
      </c>
    </row>
    <row r="6320" spans="1:8" x14ac:dyDescent="0.3">
      <c r="A6320" s="2">
        <v>120050406563</v>
      </c>
      <c r="B6320" s="2" t="str">
        <f t="shared" si="294"/>
        <v>120050406563</v>
      </c>
      <c r="C6320" s="2" t="str">
        <f>_xlfn.XLOOKUP(
  B6320,
  'Candidate Data'!A:A,
  'Candidate Data'!B:B,
  "Not Found"
)</f>
        <v>Recruiter15</v>
      </c>
      <c r="D6320" s="2" t="str">
        <f>_xlfn.XLOOKUP(
  C6320,
  'Recruiter Data'!A:A,
  'Recruiter Data'!B:B,
  "Unknown"
)</f>
        <v>N America</v>
      </c>
      <c r="E6320" t="s">
        <v>18</v>
      </c>
      <c r="F6320" t="str">
        <f t="shared" si="295"/>
        <v>Application Review</v>
      </c>
      <c r="G6320" s="1">
        <v>44666.805092592593</v>
      </c>
      <c r="H6320" t="str">
        <f t="shared" si="296"/>
        <v>2022-04</v>
      </c>
    </row>
    <row r="6321" spans="1:8" x14ac:dyDescent="0.3">
      <c r="A6321" s="2">
        <v>135063882455</v>
      </c>
      <c r="B6321" s="2" t="str">
        <f t="shared" si="294"/>
        <v>135063882455</v>
      </c>
      <c r="C6321" s="2" t="str">
        <f>_xlfn.XLOOKUP(
  B6321,
  'Candidate Data'!A:A,
  'Candidate Data'!B:B,
  "Not Found"
)</f>
        <v>Recruiter11</v>
      </c>
      <c r="D6321" s="2" t="str">
        <f>_xlfn.XLOOKUP(
  C6321,
  'Recruiter Data'!A:A,
  'Recruiter Data'!B:B,
  "Unknown"
)</f>
        <v>N America</v>
      </c>
      <c r="E6321" t="s">
        <v>18</v>
      </c>
      <c r="F6321" t="str">
        <f t="shared" si="295"/>
        <v>Application Review</v>
      </c>
      <c r="G6321" s="1">
        <v>44666.820960648147</v>
      </c>
      <c r="H6321" t="str">
        <f t="shared" si="296"/>
        <v>2022-04</v>
      </c>
    </row>
    <row r="6322" spans="1:8" x14ac:dyDescent="0.3">
      <c r="A6322" s="2">
        <v>135063882455</v>
      </c>
      <c r="B6322" s="2" t="str">
        <f t="shared" si="294"/>
        <v>135063882455</v>
      </c>
      <c r="C6322" s="2" t="str">
        <f>_xlfn.XLOOKUP(
  B6322,
  'Candidate Data'!A:A,
  'Candidate Data'!B:B,
  "Not Found"
)</f>
        <v>Recruiter11</v>
      </c>
      <c r="D6322" s="2" t="str">
        <f>_xlfn.XLOOKUP(
  C6322,
  'Recruiter Data'!A:A,
  'Recruiter Data'!B:B,
  "Unknown"
)</f>
        <v>N America</v>
      </c>
      <c r="E6322" t="s">
        <v>19</v>
      </c>
      <c r="F6322" t="str">
        <f t="shared" si="295"/>
        <v>Phone Screen</v>
      </c>
      <c r="G6322" s="1">
        <v>44666.820960648147</v>
      </c>
      <c r="H6322" t="str">
        <f t="shared" si="296"/>
        <v>2022-04</v>
      </c>
    </row>
    <row r="6323" spans="1:8" x14ac:dyDescent="0.3">
      <c r="A6323" s="2">
        <v>120065697550</v>
      </c>
      <c r="B6323" s="2" t="str">
        <f t="shared" si="294"/>
        <v>120065697550</v>
      </c>
      <c r="C6323" s="2" t="str">
        <f>_xlfn.XLOOKUP(
  B6323,
  'Candidate Data'!A:A,
  'Candidate Data'!B:B,
  "Not Found"
)</f>
        <v>Recruiter10</v>
      </c>
      <c r="D6323" s="2" t="str">
        <f>_xlfn.XLOOKUP(
  C6323,
  'Recruiter Data'!A:A,
  'Recruiter Data'!B:B,
  "Unknown"
)</f>
        <v>N America</v>
      </c>
      <c r="E6323" t="s">
        <v>18</v>
      </c>
      <c r="F6323" t="str">
        <f t="shared" si="295"/>
        <v>Application Review</v>
      </c>
      <c r="G6323" s="1">
        <v>44666.812708333331</v>
      </c>
      <c r="H6323" t="str">
        <f t="shared" si="296"/>
        <v>2022-04</v>
      </c>
    </row>
    <row r="6324" spans="1:8" x14ac:dyDescent="0.3">
      <c r="A6324" s="2">
        <v>120065697550</v>
      </c>
      <c r="B6324" s="2" t="str">
        <f t="shared" si="294"/>
        <v>120065697550</v>
      </c>
      <c r="C6324" s="2" t="str">
        <f>_xlfn.XLOOKUP(
  B6324,
  'Candidate Data'!A:A,
  'Candidate Data'!B:B,
  "Not Found"
)</f>
        <v>Recruiter10</v>
      </c>
      <c r="D6324" s="2" t="str">
        <f>_xlfn.XLOOKUP(
  C6324,
  'Recruiter Data'!A:A,
  'Recruiter Data'!B:B,
  "Unknown"
)</f>
        <v>N America</v>
      </c>
      <c r="E6324" t="s">
        <v>19</v>
      </c>
      <c r="F6324" t="str">
        <f t="shared" si="295"/>
        <v>Phone Screen</v>
      </c>
      <c r="G6324" s="1">
        <v>44666.812708333331</v>
      </c>
      <c r="H6324" t="str">
        <f t="shared" si="296"/>
        <v>2022-04</v>
      </c>
    </row>
    <row r="6325" spans="1:8" x14ac:dyDescent="0.3">
      <c r="A6325" s="2">
        <v>168854219790</v>
      </c>
      <c r="B6325" s="2" t="str">
        <f t="shared" si="294"/>
        <v>168854219790</v>
      </c>
      <c r="C6325" s="2" t="str">
        <f>_xlfn.XLOOKUP(
  B6325,
  'Candidate Data'!A:A,
  'Candidate Data'!B:B,
  "Not Found"
)</f>
        <v>Recruiter15</v>
      </c>
      <c r="D6325" s="2" t="str">
        <f>_xlfn.XLOOKUP(
  C6325,
  'Recruiter Data'!A:A,
  'Recruiter Data'!B:B,
  "Unknown"
)</f>
        <v>N America</v>
      </c>
      <c r="E6325" t="s">
        <v>18</v>
      </c>
      <c r="F6325" t="str">
        <f t="shared" si="295"/>
        <v>Application Review</v>
      </c>
      <c r="G6325" s="1">
        <v>44666.819027777776</v>
      </c>
      <c r="H6325" t="str">
        <f t="shared" si="296"/>
        <v>2022-04</v>
      </c>
    </row>
    <row r="6326" spans="1:8" x14ac:dyDescent="0.3">
      <c r="A6326" s="2">
        <v>168854219790</v>
      </c>
      <c r="B6326" s="2" t="str">
        <f t="shared" si="294"/>
        <v>168854219790</v>
      </c>
      <c r="C6326" s="2" t="str">
        <f>_xlfn.XLOOKUP(
  B6326,
  'Candidate Data'!A:A,
  'Candidate Data'!B:B,
  "Not Found"
)</f>
        <v>Recruiter15</v>
      </c>
      <c r="D6326" s="2" t="str">
        <f>_xlfn.XLOOKUP(
  C6326,
  'Recruiter Data'!A:A,
  'Recruiter Data'!B:B,
  "Unknown"
)</f>
        <v>N America</v>
      </c>
      <c r="E6326" t="s">
        <v>19</v>
      </c>
      <c r="F6326" t="str">
        <f t="shared" si="295"/>
        <v>Phone Screen</v>
      </c>
      <c r="G6326" s="1">
        <v>44666.879652777781</v>
      </c>
      <c r="H6326" t="str">
        <f t="shared" si="296"/>
        <v>2022-04</v>
      </c>
    </row>
    <row r="6327" spans="1:8" x14ac:dyDescent="0.3">
      <c r="A6327" s="2">
        <v>163752149733</v>
      </c>
      <c r="B6327" s="2" t="str">
        <f t="shared" si="294"/>
        <v>163752149733</v>
      </c>
      <c r="C6327" s="2" t="str">
        <f>_xlfn.XLOOKUP(
  B6327,
  'Candidate Data'!A:A,
  'Candidate Data'!B:B,
  "Not Found"
)</f>
        <v>Recruiter9</v>
      </c>
      <c r="D6327" s="2" t="str">
        <f>_xlfn.XLOOKUP(
  C6327,
  'Recruiter Data'!A:A,
  'Recruiter Data'!B:B,
  "Unknown"
)</f>
        <v>Europe</v>
      </c>
      <c r="E6327" t="s">
        <v>18</v>
      </c>
      <c r="F6327" t="str">
        <f t="shared" si="295"/>
        <v>Application Review</v>
      </c>
      <c r="G6327" s="1">
        <v>44666.843969907408</v>
      </c>
      <c r="H6327" t="str">
        <f t="shared" si="296"/>
        <v>2022-04</v>
      </c>
    </row>
    <row r="6328" spans="1:8" x14ac:dyDescent="0.3">
      <c r="A6328" s="2">
        <v>121185313844</v>
      </c>
      <c r="B6328" s="2" t="str">
        <f t="shared" si="294"/>
        <v>121185313844</v>
      </c>
      <c r="C6328" s="2" t="str">
        <f>_xlfn.XLOOKUP(
  B6328,
  'Candidate Data'!A:A,
  'Candidate Data'!B:B,
  "Not Found"
)</f>
        <v>Recruiter12</v>
      </c>
      <c r="D6328" s="2" t="str">
        <f>_xlfn.XLOOKUP(
  C6328,
  'Recruiter Data'!A:A,
  'Recruiter Data'!B:B,
  "Unknown"
)</f>
        <v>Europe</v>
      </c>
      <c r="E6328" t="s">
        <v>18</v>
      </c>
      <c r="F6328" t="str">
        <f t="shared" si="295"/>
        <v>Application Review</v>
      </c>
      <c r="G6328" s="1">
        <v>44666.868819444448</v>
      </c>
      <c r="H6328" t="str">
        <f t="shared" si="296"/>
        <v>2022-04</v>
      </c>
    </row>
    <row r="6329" spans="1:8" x14ac:dyDescent="0.3">
      <c r="A6329" s="2">
        <v>142263791892</v>
      </c>
      <c r="B6329" s="2" t="str">
        <f t="shared" si="294"/>
        <v>142263791892</v>
      </c>
      <c r="C6329" s="2" t="str">
        <f>_xlfn.XLOOKUP(
  B6329,
  'Candidate Data'!A:A,
  'Candidate Data'!B:B,
  "Not Found"
)</f>
        <v>Recruiter3</v>
      </c>
      <c r="D6329" s="2" t="str">
        <f>_xlfn.XLOOKUP(
  C6329,
  'Recruiter Data'!A:A,
  'Recruiter Data'!B:B,
  "Unknown"
)</f>
        <v>N America</v>
      </c>
      <c r="E6329" t="s">
        <v>18</v>
      </c>
      <c r="F6329" t="str">
        <f t="shared" si="295"/>
        <v>Application Review</v>
      </c>
      <c r="G6329" s="1">
        <v>44668.287245370368</v>
      </c>
      <c r="H6329" t="str">
        <f t="shared" si="296"/>
        <v>2022-04</v>
      </c>
    </row>
    <row r="6330" spans="1:8" x14ac:dyDescent="0.3">
      <c r="A6330" s="2">
        <v>142263791892</v>
      </c>
      <c r="B6330" s="2" t="str">
        <f t="shared" si="294"/>
        <v>142263791892</v>
      </c>
      <c r="C6330" s="2" t="str">
        <f>_xlfn.XLOOKUP(
  B6330,
  'Candidate Data'!A:A,
  'Candidate Data'!B:B,
  "Not Found"
)</f>
        <v>Recruiter3</v>
      </c>
      <c r="D6330" s="2" t="str">
        <f>_xlfn.XLOOKUP(
  C6330,
  'Recruiter Data'!A:A,
  'Recruiter Data'!B:B,
  "Unknown"
)</f>
        <v>N America</v>
      </c>
      <c r="E6330" t="s">
        <v>22</v>
      </c>
      <c r="F6330" t="str">
        <f t="shared" si="295"/>
        <v>Final Interview</v>
      </c>
      <c r="G6330" s="1">
        <v>44668.396990740737</v>
      </c>
      <c r="H6330" t="str">
        <f t="shared" si="296"/>
        <v>2022-04</v>
      </c>
    </row>
    <row r="6331" spans="1:8" x14ac:dyDescent="0.3">
      <c r="A6331" s="2">
        <v>142263791892</v>
      </c>
      <c r="B6331" s="2" t="str">
        <f t="shared" si="294"/>
        <v>142263791892</v>
      </c>
      <c r="C6331" s="2" t="str">
        <f>_xlfn.XLOOKUP(
  B6331,
  'Candidate Data'!A:A,
  'Candidate Data'!B:B,
  "Not Found"
)</f>
        <v>Recruiter3</v>
      </c>
      <c r="D6331" s="2" t="str">
        <f>_xlfn.XLOOKUP(
  C6331,
  'Recruiter Data'!A:A,
  'Recruiter Data'!B:B,
  "Unknown"
)</f>
        <v>N America</v>
      </c>
      <c r="E6331" t="s">
        <v>20</v>
      </c>
      <c r="F6331" t="str">
        <f t="shared" si="295"/>
        <v>Interview #1</v>
      </c>
      <c r="G6331" s="1">
        <v>44668.287245370368</v>
      </c>
      <c r="H6331" t="str">
        <f t="shared" si="296"/>
        <v>2022-04</v>
      </c>
    </row>
    <row r="6332" spans="1:8" x14ac:dyDescent="0.3">
      <c r="A6332" s="2">
        <v>142263791892</v>
      </c>
      <c r="B6332" s="2" t="str">
        <f t="shared" si="294"/>
        <v>142263791892</v>
      </c>
      <c r="C6332" s="2" t="str">
        <f>_xlfn.XLOOKUP(
  B6332,
  'Candidate Data'!A:A,
  'Candidate Data'!B:B,
  "Not Found"
)</f>
        <v>Recruiter3</v>
      </c>
      <c r="D6332" s="2" t="str">
        <f>_xlfn.XLOOKUP(
  C6332,
  'Recruiter Data'!A:A,
  'Recruiter Data'!B:B,
  "Unknown"
)</f>
        <v>N America</v>
      </c>
      <c r="E6332" t="s">
        <v>23</v>
      </c>
      <c r="F6332" t="str">
        <f t="shared" si="295"/>
        <v>Next Steps</v>
      </c>
      <c r="G6332" s="1">
        <v>44668.396990740737</v>
      </c>
      <c r="H6332" t="str">
        <f t="shared" si="296"/>
        <v>2022-04</v>
      </c>
    </row>
    <row r="6333" spans="1:8" x14ac:dyDescent="0.3">
      <c r="A6333" s="2">
        <v>142263791892</v>
      </c>
      <c r="B6333" s="2" t="str">
        <f t="shared" si="294"/>
        <v>142263791892</v>
      </c>
      <c r="C6333" s="2" t="str">
        <f>_xlfn.XLOOKUP(
  B6333,
  'Candidate Data'!A:A,
  'Candidate Data'!B:B,
  "Not Found"
)</f>
        <v>Recruiter3</v>
      </c>
      <c r="D6333" s="2" t="str">
        <f>_xlfn.XLOOKUP(
  C6333,
  'Recruiter Data'!A:A,
  'Recruiter Data'!B:B,
  "Unknown"
)</f>
        <v>N America</v>
      </c>
      <c r="E6333" t="s">
        <v>19</v>
      </c>
      <c r="F6333" t="str">
        <f t="shared" si="295"/>
        <v>Phone Screen</v>
      </c>
      <c r="G6333" s="1">
        <v>44668.287245370368</v>
      </c>
      <c r="H6333" t="str">
        <f t="shared" si="296"/>
        <v>2022-04</v>
      </c>
    </row>
    <row r="6334" spans="1:8" x14ac:dyDescent="0.3">
      <c r="A6334" s="2">
        <v>142263791892</v>
      </c>
      <c r="B6334" s="2" t="str">
        <f t="shared" si="294"/>
        <v>142263791892</v>
      </c>
      <c r="C6334" s="2" t="str">
        <f>_xlfn.XLOOKUP(
  B6334,
  'Candidate Data'!A:A,
  'Candidate Data'!B:B,
  "Not Found"
)</f>
        <v>Recruiter3</v>
      </c>
      <c r="D6334" s="2" t="str">
        <f>_xlfn.XLOOKUP(
  C6334,
  'Recruiter Data'!A:A,
  'Recruiter Data'!B:B,
  "Unknown"
)</f>
        <v>N America</v>
      </c>
      <c r="E6334" t="s">
        <v>24</v>
      </c>
      <c r="F6334" t="str">
        <f t="shared" si="295"/>
        <v>Waitlist</v>
      </c>
      <c r="G6334" s="1">
        <v>44668.396990740737</v>
      </c>
      <c r="H6334" t="str">
        <f t="shared" si="296"/>
        <v>2022-04</v>
      </c>
    </row>
    <row r="6335" spans="1:8" x14ac:dyDescent="0.3">
      <c r="A6335" s="2">
        <v>115081980883</v>
      </c>
      <c r="B6335" s="2" t="str">
        <f t="shared" si="294"/>
        <v>115081980883</v>
      </c>
      <c r="C6335" s="2" t="str">
        <f>_xlfn.XLOOKUP(
  B6335,
  'Candidate Data'!A:A,
  'Candidate Data'!B:B,
  "Not Found"
)</f>
        <v>Recruiter6</v>
      </c>
      <c r="D6335" s="2" t="str">
        <f>_xlfn.XLOOKUP(
  C6335,
  'Recruiter Data'!A:A,
  'Recruiter Data'!B:B,
  "Unknown"
)</f>
        <v>N America</v>
      </c>
      <c r="E6335" t="s">
        <v>18</v>
      </c>
      <c r="F6335" t="str">
        <f t="shared" si="295"/>
        <v>Application Review</v>
      </c>
      <c r="G6335" s="1">
        <v>44666.875937500001</v>
      </c>
      <c r="H6335" t="str">
        <f t="shared" si="296"/>
        <v>2022-04</v>
      </c>
    </row>
    <row r="6336" spans="1:8" x14ac:dyDescent="0.3">
      <c r="A6336" s="2">
        <v>115081980883</v>
      </c>
      <c r="B6336" s="2" t="str">
        <f t="shared" si="294"/>
        <v>115081980883</v>
      </c>
      <c r="C6336" s="2" t="str">
        <f>_xlfn.XLOOKUP(
  B6336,
  'Candidate Data'!A:A,
  'Candidate Data'!B:B,
  "Not Found"
)</f>
        <v>Recruiter6</v>
      </c>
      <c r="D6336" s="2" t="str">
        <f>_xlfn.XLOOKUP(
  C6336,
  'Recruiter Data'!A:A,
  'Recruiter Data'!B:B,
  "Unknown"
)</f>
        <v>N America</v>
      </c>
      <c r="E6336" t="s">
        <v>20</v>
      </c>
      <c r="F6336" t="str">
        <f t="shared" si="295"/>
        <v>Interview #1</v>
      </c>
      <c r="G6336" s="1">
        <v>44666.876018518517</v>
      </c>
      <c r="H6336" t="str">
        <f t="shared" si="296"/>
        <v>2022-04</v>
      </c>
    </row>
    <row r="6337" spans="1:8" x14ac:dyDescent="0.3">
      <c r="A6337" s="2">
        <v>115081980883</v>
      </c>
      <c r="B6337" s="2" t="str">
        <f t="shared" si="294"/>
        <v>115081980883</v>
      </c>
      <c r="C6337" s="2" t="str">
        <f>_xlfn.XLOOKUP(
  B6337,
  'Candidate Data'!A:A,
  'Candidate Data'!B:B,
  "Not Found"
)</f>
        <v>Recruiter6</v>
      </c>
      <c r="D6337" s="2" t="str">
        <f>_xlfn.XLOOKUP(
  C6337,
  'Recruiter Data'!A:A,
  'Recruiter Data'!B:B,
  "Unknown"
)</f>
        <v>N America</v>
      </c>
      <c r="E6337" t="s">
        <v>19</v>
      </c>
      <c r="F6337" t="str">
        <f t="shared" si="295"/>
        <v>Phone Screen</v>
      </c>
      <c r="G6337" s="1">
        <v>44666.875937500001</v>
      </c>
      <c r="H6337" t="str">
        <f t="shared" si="296"/>
        <v>2022-04</v>
      </c>
    </row>
    <row r="6338" spans="1:8" x14ac:dyDescent="0.3">
      <c r="A6338" s="2">
        <v>175805229173</v>
      </c>
      <c r="B6338" s="2" t="str">
        <f t="shared" si="294"/>
        <v>175805229173</v>
      </c>
      <c r="C6338" s="2" t="str">
        <f>_xlfn.XLOOKUP(
  B6338,
  'Candidate Data'!A:A,
  'Candidate Data'!B:B,
  "Not Found"
)</f>
        <v>Recruiter15</v>
      </c>
      <c r="D6338" s="2" t="str">
        <f>_xlfn.XLOOKUP(
  C6338,
  'Recruiter Data'!A:A,
  'Recruiter Data'!B:B,
  "Unknown"
)</f>
        <v>N America</v>
      </c>
      <c r="E6338" t="s">
        <v>18</v>
      </c>
      <c r="F6338" t="str">
        <f t="shared" si="295"/>
        <v>Application Review</v>
      </c>
      <c r="G6338" s="1">
        <v>44666.876423611109</v>
      </c>
      <c r="H6338" t="str">
        <f t="shared" si="296"/>
        <v>2022-04</v>
      </c>
    </row>
    <row r="6339" spans="1:8" x14ac:dyDescent="0.3">
      <c r="A6339" s="2">
        <v>175805229173</v>
      </c>
      <c r="B6339" s="2" t="str">
        <f t="shared" ref="B6339:B6402" si="297">TEXT(A6339,"0")</f>
        <v>175805229173</v>
      </c>
      <c r="C6339" s="2" t="str">
        <f>_xlfn.XLOOKUP(
  B6339,
  'Candidate Data'!A:A,
  'Candidate Data'!B:B,
  "Not Found"
)</f>
        <v>Recruiter15</v>
      </c>
      <c r="D6339" s="2" t="str">
        <f>_xlfn.XLOOKUP(
  C6339,
  'Recruiter Data'!A:A,
  'Recruiter Data'!B:B,
  "Unknown"
)</f>
        <v>N America</v>
      </c>
      <c r="E6339" t="s">
        <v>19</v>
      </c>
      <c r="F6339" t="str">
        <f t="shared" ref="F6339:F6402" si="298">IF(ISNUMBER(SEARCH("Phone Screen",E6339)),"Phone Screen",
IF(ISNUMBER(SEARCH("Interview #1",E6339)),"Interview #1",
IF(ISNUMBER(SEARCH("Final Interview",E6339)),"Final Interview",
IF(ISNUMBER(SEARCH("Next Steps",E6339)),"Next Steps",
IF(ISNUMBER(SEARCH("Diligence",E6339)),"Diligence",
IF(ISNUMBER(SEARCH("Waitlist",E6339)),"Waitlist",
"Application Review"))))))</f>
        <v>Phone Screen</v>
      </c>
      <c r="G6339" s="1">
        <v>44667.665613425925</v>
      </c>
      <c r="H6339" t="str">
        <f t="shared" ref="H6339:H6402" si="299">TEXT(G6339,"yyyy-mm")</f>
        <v>2022-04</v>
      </c>
    </row>
    <row r="6340" spans="1:8" x14ac:dyDescent="0.3">
      <c r="A6340" s="2">
        <v>130586597779</v>
      </c>
      <c r="B6340" s="2" t="str">
        <f t="shared" si="297"/>
        <v>130586597779</v>
      </c>
      <c r="C6340" s="2" t="str">
        <f>_xlfn.XLOOKUP(
  B6340,
  'Candidate Data'!A:A,
  'Candidate Data'!B:B,
  "Not Found"
)</f>
        <v>Recruiter23</v>
      </c>
      <c r="D6340" s="2" t="str">
        <f>_xlfn.XLOOKUP(
  C6340,
  'Recruiter Data'!A:A,
  'Recruiter Data'!B:B,
  "Unknown"
)</f>
        <v>N America</v>
      </c>
      <c r="E6340" t="s">
        <v>18</v>
      </c>
      <c r="F6340" t="str">
        <f t="shared" si="298"/>
        <v>Application Review</v>
      </c>
      <c r="G6340" s="1">
        <v>44666.943923611114</v>
      </c>
      <c r="H6340" t="str">
        <f t="shared" si="299"/>
        <v>2022-04</v>
      </c>
    </row>
    <row r="6341" spans="1:8" x14ac:dyDescent="0.3">
      <c r="A6341" s="2">
        <v>182352237706</v>
      </c>
      <c r="B6341" s="2" t="str">
        <f t="shared" si="297"/>
        <v>182352237706</v>
      </c>
      <c r="C6341" s="2" t="str">
        <f>_xlfn.XLOOKUP(
  B6341,
  'Candidate Data'!A:A,
  'Candidate Data'!B:B,
  "Not Found"
)</f>
        <v>Recruiter2</v>
      </c>
      <c r="D6341" s="2" t="str">
        <f>_xlfn.XLOOKUP(
  C6341,
  'Recruiter Data'!A:A,
  'Recruiter Data'!B:B,
  "Unknown"
)</f>
        <v>N America</v>
      </c>
      <c r="E6341" t="s">
        <v>18</v>
      </c>
      <c r="F6341" t="str">
        <f t="shared" si="298"/>
        <v>Application Review</v>
      </c>
      <c r="G6341" s="1">
        <v>44666.957060185188</v>
      </c>
      <c r="H6341" t="str">
        <f t="shared" si="299"/>
        <v>2022-04</v>
      </c>
    </row>
    <row r="6342" spans="1:8" x14ac:dyDescent="0.3">
      <c r="A6342" s="2">
        <v>147064405619</v>
      </c>
      <c r="B6342" s="2" t="str">
        <f t="shared" si="297"/>
        <v>147064405619</v>
      </c>
      <c r="C6342" s="2" t="str">
        <f>_xlfn.XLOOKUP(
  B6342,
  'Candidate Data'!A:A,
  'Candidate Data'!B:B,
  "Not Found"
)</f>
        <v>Recruiter16</v>
      </c>
      <c r="D6342" s="2" t="str">
        <f>_xlfn.XLOOKUP(
  C6342,
  'Recruiter Data'!A:A,
  'Recruiter Data'!B:B,
  "Unknown"
)</f>
        <v>Asia</v>
      </c>
      <c r="E6342" t="s">
        <v>21</v>
      </c>
      <c r="F6342" t="str">
        <f t="shared" si="298"/>
        <v>Diligence</v>
      </c>
      <c r="G6342" s="1">
        <v>44668.240347222221</v>
      </c>
      <c r="H6342" t="str">
        <f t="shared" si="299"/>
        <v>2022-04</v>
      </c>
    </row>
    <row r="6343" spans="1:8" x14ac:dyDescent="0.3">
      <c r="A6343" s="2">
        <v>171248393292</v>
      </c>
      <c r="B6343" s="2" t="str">
        <f t="shared" si="297"/>
        <v>171248393292</v>
      </c>
      <c r="C6343" s="2" t="str">
        <f>_xlfn.XLOOKUP(
  B6343,
  'Candidate Data'!A:A,
  'Candidate Data'!B:B,
  "Not Found"
)</f>
        <v>Recruiter15</v>
      </c>
      <c r="D6343" s="2" t="str">
        <f>_xlfn.XLOOKUP(
  C6343,
  'Recruiter Data'!A:A,
  'Recruiter Data'!B:B,
  "Unknown"
)</f>
        <v>N America</v>
      </c>
      <c r="E6343" t="s">
        <v>18</v>
      </c>
      <c r="F6343" t="str">
        <f t="shared" si="298"/>
        <v>Application Review</v>
      </c>
      <c r="G6343" s="1">
        <v>44667.054270833331</v>
      </c>
      <c r="H6343" t="str">
        <f t="shared" si="299"/>
        <v>2022-04</v>
      </c>
    </row>
    <row r="6344" spans="1:8" x14ac:dyDescent="0.3">
      <c r="A6344" s="2">
        <v>171248393292</v>
      </c>
      <c r="B6344" s="2" t="str">
        <f t="shared" si="297"/>
        <v>171248393292</v>
      </c>
      <c r="C6344" s="2" t="str">
        <f>_xlfn.XLOOKUP(
  B6344,
  'Candidate Data'!A:A,
  'Candidate Data'!B:B,
  "Not Found"
)</f>
        <v>Recruiter15</v>
      </c>
      <c r="D6344" s="2" t="str">
        <f>_xlfn.XLOOKUP(
  C6344,
  'Recruiter Data'!A:A,
  'Recruiter Data'!B:B,
  "Unknown"
)</f>
        <v>N America</v>
      </c>
      <c r="E6344" t="s">
        <v>21</v>
      </c>
      <c r="F6344" t="str">
        <f t="shared" si="298"/>
        <v>Diligence</v>
      </c>
      <c r="G6344" s="1">
        <v>44681.617731481485</v>
      </c>
      <c r="H6344" t="str">
        <f t="shared" si="299"/>
        <v>2022-04</v>
      </c>
    </row>
    <row r="6345" spans="1:8" x14ac:dyDescent="0.3">
      <c r="A6345" s="2">
        <v>171248393292</v>
      </c>
      <c r="B6345" s="2" t="str">
        <f t="shared" si="297"/>
        <v>171248393292</v>
      </c>
      <c r="C6345" s="2" t="str">
        <f>_xlfn.XLOOKUP(
  B6345,
  'Candidate Data'!A:A,
  'Candidate Data'!B:B,
  "Not Found"
)</f>
        <v>Recruiter15</v>
      </c>
      <c r="D6345" s="2" t="str">
        <f>_xlfn.XLOOKUP(
  C6345,
  'Recruiter Data'!A:A,
  'Recruiter Data'!B:B,
  "Unknown"
)</f>
        <v>N America</v>
      </c>
      <c r="E6345" t="s">
        <v>22</v>
      </c>
      <c r="F6345" t="str">
        <f t="shared" si="298"/>
        <v>Final Interview</v>
      </c>
      <c r="G6345" s="1">
        <v>44681.617731481485</v>
      </c>
      <c r="H6345" t="str">
        <f t="shared" si="299"/>
        <v>2022-04</v>
      </c>
    </row>
    <row r="6346" spans="1:8" x14ac:dyDescent="0.3">
      <c r="A6346" s="2">
        <v>171248393292</v>
      </c>
      <c r="B6346" s="2" t="str">
        <f t="shared" si="297"/>
        <v>171248393292</v>
      </c>
      <c r="C6346" s="2" t="str">
        <f>_xlfn.XLOOKUP(
  B6346,
  'Candidate Data'!A:A,
  'Candidate Data'!B:B,
  "Not Found"
)</f>
        <v>Recruiter15</v>
      </c>
      <c r="D6346" s="2" t="str">
        <f>_xlfn.XLOOKUP(
  C6346,
  'Recruiter Data'!A:A,
  'Recruiter Data'!B:B,
  "Unknown"
)</f>
        <v>N America</v>
      </c>
      <c r="E6346" t="s">
        <v>20</v>
      </c>
      <c r="F6346" t="str">
        <f t="shared" si="298"/>
        <v>Interview #1</v>
      </c>
      <c r="G6346" s="1">
        <v>44672.575046296297</v>
      </c>
      <c r="H6346" t="str">
        <f t="shared" si="299"/>
        <v>2022-04</v>
      </c>
    </row>
    <row r="6347" spans="1:8" x14ac:dyDescent="0.3">
      <c r="A6347" s="2">
        <v>171248393292</v>
      </c>
      <c r="B6347" s="2" t="str">
        <f t="shared" si="297"/>
        <v>171248393292</v>
      </c>
      <c r="C6347" s="2" t="str">
        <f>_xlfn.XLOOKUP(
  B6347,
  'Candidate Data'!A:A,
  'Candidate Data'!B:B,
  "Not Found"
)</f>
        <v>Recruiter15</v>
      </c>
      <c r="D6347" s="2" t="str">
        <f>_xlfn.XLOOKUP(
  C6347,
  'Recruiter Data'!A:A,
  'Recruiter Data'!B:B,
  "Unknown"
)</f>
        <v>N America</v>
      </c>
      <c r="E6347" t="s">
        <v>23</v>
      </c>
      <c r="F6347" t="str">
        <f t="shared" si="298"/>
        <v>Next Steps</v>
      </c>
      <c r="G6347" s="1">
        <v>44681.617731481485</v>
      </c>
      <c r="H6347" t="str">
        <f t="shared" si="299"/>
        <v>2022-04</v>
      </c>
    </row>
    <row r="6348" spans="1:8" x14ac:dyDescent="0.3">
      <c r="A6348" s="2">
        <v>171248393292</v>
      </c>
      <c r="B6348" s="2" t="str">
        <f t="shared" si="297"/>
        <v>171248393292</v>
      </c>
      <c r="C6348" s="2" t="str">
        <f>_xlfn.XLOOKUP(
  B6348,
  'Candidate Data'!A:A,
  'Candidate Data'!B:B,
  "Not Found"
)</f>
        <v>Recruiter15</v>
      </c>
      <c r="D6348" s="2" t="str">
        <f>_xlfn.XLOOKUP(
  C6348,
  'Recruiter Data'!A:A,
  'Recruiter Data'!B:B,
  "Unknown"
)</f>
        <v>N America</v>
      </c>
      <c r="E6348" t="s">
        <v>19</v>
      </c>
      <c r="F6348" t="str">
        <f t="shared" si="298"/>
        <v>Phone Screen</v>
      </c>
      <c r="G6348" s="1">
        <v>44667.606736111113</v>
      </c>
      <c r="H6348" t="str">
        <f t="shared" si="299"/>
        <v>2022-04</v>
      </c>
    </row>
    <row r="6349" spans="1:8" x14ac:dyDescent="0.3">
      <c r="A6349" s="2">
        <v>183253680522</v>
      </c>
      <c r="B6349" s="2" t="str">
        <f t="shared" si="297"/>
        <v>183253680522</v>
      </c>
      <c r="C6349" s="2" t="str">
        <f>_xlfn.XLOOKUP(
  B6349,
  'Candidate Data'!A:A,
  'Candidate Data'!B:B,
  "Not Found"
)</f>
        <v>Recruiter6</v>
      </c>
      <c r="D6349" s="2" t="str">
        <f>_xlfn.XLOOKUP(
  C6349,
  'Recruiter Data'!A:A,
  'Recruiter Data'!B:B,
  "Unknown"
)</f>
        <v>N America</v>
      </c>
      <c r="E6349" t="s">
        <v>18</v>
      </c>
      <c r="F6349" t="str">
        <f t="shared" si="298"/>
        <v>Application Review</v>
      </c>
      <c r="G6349" s="1">
        <v>44667.060555555552</v>
      </c>
      <c r="H6349" t="str">
        <f t="shared" si="299"/>
        <v>2022-04</v>
      </c>
    </row>
    <row r="6350" spans="1:8" x14ac:dyDescent="0.3">
      <c r="A6350" s="2">
        <v>137560873440</v>
      </c>
      <c r="B6350" s="2" t="str">
        <f t="shared" si="297"/>
        <v>137560873440</v>
      </c>
      <c r="C6350" s="2" t="str">
        <f>_xlfn.XLOOKUP(
  B6350,
  'Candidate Data'!A:A,
  'Candidate Data'!B:B,
  "Not Found"
)</f>
        <v>Recruiter2</v>
      </c>
      <c r="D6350" s="2" t="str">
        <f>_xlfn.XLOOKUP(
  C6350,
  'Recruiter Data'!A:A,
  'Recruiter Data'!B:B,
  "Unknown"
)</f>
        <v>N America</v>
      </c>
      <c r="E6350" t="s">
        <v>18</v>
      </c>
      <c r="F6350" t="str">
        <f t="shared" si="298"/>
        <v>Application Review</v>
      </c>
      <c r="G6350" s="1">
        <v>44672.77847222222</v>
      </c>
      <c r="H6350" t="str">
        <f t="shared" si="299"/>
        <v>2022-04</v>
      </c>
    </row>
    <row r="6351" spans="1:8" x14ac:dyDescent="0.3">
      <c r="A6351" s="2">
        <v>137560873440</v>
      </c>
      <c r="B6351" s="2" t="str">
        <f t="shared" si="297"/>
        <v>137560873440</v>
      </c>
      <c r="C6351" s="2" t="str">
        <f>_xlfn.XLOOKUP(
  B6351,
  'Candidate Data'!A:A,
  'Candidate Data'!B:B,
  "Not Found"
)</f>
        <v>Recruiter2</v>
      </c>
      <c r="D6351" s="2" t="str">
        <f>_xlfn.XLOOKUP(
  C6351,
  'Recruiter Data'!A:A,
  'Recruiter Data'!B:B,
  "Unknown"
)</f>
        <v>N America</v>
      </c>
      <c r="E6351" t="s">
        <v>19</v>
      </c>
      <c r="F6351" t="str">
        <f t="shared" si="298"/>
        <v>Phone Screen</v>
      </c>
      <c r="G6351" s="1">
        <v>44672.77847222222</v>
      </c>
      <c r="H6351" t="str">
        <f t="shared" si="299"/>
        <v>2022-04</v>
      </c>
    </row>
    <row r="6352" spans="1:8" x14ac:dyDescent="0.3">
      <c r="A6352" s="2">
        <v>152999805905</v>
      </c>
      <c r="B6352" s="2" t="str">
        <f t="shared" si="297"/>
        <v>152999805905</v>
      </c>
      <c r="C6352" s="2" t="str">
        <f>_xlfn.XLOOKUP(
  B6352,
  'Candidate Data'!A:A,
  'Candidate Data'!B:B,
  "Not Found"
)</f>
        <v>Recruiter11</v>
      </c>
      <c r="D6352" s="2" t="str">
        <f>_xlfn.XLOOKUP(
  C6352,
  'Recruiter Data'!A:A,
  'Recruiter Data'!B:B,
  "Unknown"
)</f>
        <v>N America</v>
      </c>
      <c r="E6352" t="s">
        <v>18</v>
      </c>
      <c r="F6352" t="str">
        <f t="shared" si="298"/>
        <v>Application Review</v>
      </c>
      <c r="G6352" s="1">
        <v>44669.577268518522</v>
      </c>
      <c r="H6352" t="str">
        <f t="shared" si="299"/>
        <v>2022-04</v>
      </c>
    </row>
    <row r="6353" spans="1:8" x14ac:dyDescent="0.3">
      <c r="A6353" s="2">
        <v>152999805905</v>
      </c>
      <c r="B6353" s="2" t="str">
        <f t="shared" si="297"/>
        <v>152999805905</v>
      </c>
      <c r="C6353" s="2" t="str">
        <f>_xlfn.XLOOKUP(
  B6353,
  'Candidate Data'!A:A,
  'Candidate Data'!B:B,
  "Not Found"
)</f>
        <v>Recruiter11</v>
      </c>
      <c r="D6353" s="2" t="str">
        <f>_xlfn.XLOOKUP(
  C6353,
  'Recruiter Data'!A:A,
  'Recruiter Data'!B:B,
  "Unknown"
)</f>
        <v>N America</v>
      </c>
      <c r="E6353" t="s">
        <v>19</v>
      </c>
      <c r="F6353" t="str">
        <f t="shared" si="298"/>
        <v>Phone Screen</v>
      </c>
      <c r="G6353" s="1">
        <v>44669.577268518522</v>
      </c>
      <c r="H6353" t="str">
        <f t="shared" si="299"/>
        <v>2022-04</v>
      </c>
    </row>
    <row r="6354" spans="1:8" x14ac:dyDescent="0.3">
      <c r="A6354" s="2">
        <v>153745384637</v>
      </c>
      <c r="B6354" s="2" t="str">
        <f t="shared" si="297"/>
        <v>153745384637</v>
      </c>
      <c r="C6354" s="2" t="str">
        <f>_xlfn.XLOOKUP(
  B6354,
  'Candidate Data'!A:A,
  'Candidate Data'!B:B,
  "Not Found"
)</f>
        <v>Recruiter16</v>
      </c>
      <c r="D6354" s="2" t="str">
        <f>_xlfn.XLOOKUP(
  C6354,
  'Recruiter Data'!A:A,
  'Recruiter Data'!B:B,
  "Unknown"
)</f>
        <v>Asia</v>
      </c>
      <c r="E6354" t="s">
        <v>18</v>
      </c>
      <c r="F6354" t="str">
        <f t="shared" si="298"/>
        <v>Application Review</v>
      </c>
      <c r="G6354" s="1">
        <v>44667.168912037036</v>
      </c>
      <c r="H6354" t="str">
        <f t="shared" si="299"/>
        <v>2022-04</v>
      </c>
    </row>
    <row r="6355" spans="1:8" x14ac:dyDescent="0.3">
      <c r="A6355" s="2">
        <v>147303427495</v>
      </c>
      <c r="B6355" s="2" t="str">
        <f t="shared" si="297"/>
        <v>147303427495</v>
      </c>
      <c r="C6355" s="2" t="str">
        <f>_xlfn.XLOOKUP(
  B6355,
  'Candidate Data'!A:A,
  'Candidate Data'!B:B,
  "Not Found"
)</f>
        <v>Recruiter23</v>
      </c>
      <c r="D6355" s="2" t="str">
        <f>_xlfn.XLOOKUP(
  C6355,
  'Recruiter Data'!A:A,
  'Recruiter Data'!B:B,
  "Unknown"
)</f>
        <v>N America</v>
      </c>
      <c r="E6355" t="s">
        <v>18</v>
      </c>
      <c r="F6355" t="str">
        <f t="shared" si="298"/>
        <v>Application Review</v>
      </c>
      <c r="G6355" s="1">
        <v>44667.178599537037</v>
      </c>
      <c r="H6355" t="str">
        <f t="shared" si="299"/>
        <v>2022-04</v>
      </c>
    </row>
    <row r="6356" spans="1:8" x14ac:dyDescent="0.3">
      <c r="A6356" s="2">
        <v>161669160964</v>
      </c>
      <c r="B6356" s="2" t="str">
        <f t="shared" si="297"/>
        <v>161669160964</v>
      </c>
      <c r="C6356" s="2" t="str">
        <f>_xlfn.XLOOKUP(
  B6356,
  'Candidate Data'!A:A,
  'Candidate Data'!B:B,
  "Not Found"
)</f>
        <v>Recruiter1</v>
      </c>
      <c r="D6356" s="2" t="str">
        <f>_xlfn.XLOOKUP(
  C6356,
  'Recruiter Data'!A:A,
  'Recruiter Data'!B:B,
  "Unknown"
)</f>
        <v>N America</v>
      </c>
      <c r="E6356" t="s">
        <v>18</v>
      </c>
      <c r="F6356" t="str">
        <f t="shared" si="298"/>
        <v>Application Review</v>
      </c>
      <c r="G6356" s="1">
        <v>44667.202152777776</v>
      </c>
      <c r="H6356" t="str">
        <f t="shared" si="299"/>
        <v>2022-04</v>
      </c>
    </row>
    <row r="6357" spans="1:8" x14ac:dyDescent="0.3">
      <c r="A6357" s="2">
        <v>113660286392</v>
      </c>
      <c r="B6357" s="2" t="str">
        <f t="shared" si="297"/>
        <v>113660286392</v>
      </c>
      <c r="C6357" s="2" t="str">
        <f>_xlfn.XLOOKUP(
  B6357,
  'Candidate Data'!A:A,
  'Candidate Data'!B:B,
  "Not Found"
)</f>
        <v>Recruiter49</v>
      </c>
      <c r="D6357" s="2" t="str">
        <f>_xlfn.XLOOKUP(
  C6357,
  'Recruiter Data'!A:A,
  'Recruiter Data'!B:B,
  "Unknown"
)</f>
        <v>N America</v>
      </c>
      <c r="E6357" t="s">
        <v>18</v>
      </c>
      <c r="F6357" t="str">
        <f t="shared" si="298"/>
        <v>Application Review</v>
      </c>
      <c r="G6357" s="1">
        <v>44667.253599537034</v>
      </c>
      <c r="H6357" t="str">
        <f t="shared" si="299"/>
        <v>2022-04</v>
      </c>
    </row>
    <row r="6358" spans="1:8" x14ac:dyDescent="0.3">
      <c r="A6358" s="2">
        <v>139877700908</v>
      </c>
      <c r="B6358" s="2" t="str">
        <f t="shared" si="297"/>
        <v>139877700908</v>
      </c>
      <c r="C6358" s="2" t="str">
        <f>_xlfn.XLOOKUP(
  B6358,
  'Candidate Data'!A:A,
  'Candidate Data'!B:B,
  "Not Found"
)</f>
        <v>Recruiter8</v>
      </c>
      <c r="D6358" s="2" t="str">
        <f>_xlfn.XLOOKUP(
  C6358,
  'Recruiter Data'!A:A,
  'Recruiter Data'!B:B,
  "Unknown"
)</f>
        <v>Asia</v>
      </c>
      <c r="E6358" t="s">
        <v>21</v>
      </c>
      <c r="F6358" t="str">
        <f t="shared" si="298"/>
        <v>Diligence</v>
      </c>
      <c r="G6358" s="1">
        <v>44668.276701388888</v>
      </c>
      <c r="H6358" t="str">
        <f t="shared" si="299"/>
        <v>2022-04</v>
      </c>
    </row>
    <row r="6359" spans="1:8" x14ac:dyDescent="0.3">
      <c r="A6359" s="2">
        <v>112626753497</v>
      </c>
      <c r="B6359" s="2" t="str">
        <f t="shared" si="297"/>
        <v>112626753497</v>
      </c>
      <c r="C6359" s="2" t="str">
        <f>_xlfn.XLOOKUP(
  B6359,
  'Candidate Data'!A:A,
  'Candidate Data'!B:B,
  "Not Found"
)</f>
        <v>Recruiter5</v>
      </c>
      <c r="D6359" s="2" t="str">
        <f>_xlfn.XLOOKUP(
  C6359,
  'Recruiter Data'!A:A,
  'Recruiter Data'!B:B,
  "Unknown"
)</f>
        <v>Europe</v>
      </c>
      <c r="E6359" t="s">
        <v>18</v>
      </c>
      <c r="F6359" t="str">
        <f t="shared" si="298"/>
        <v>Application Review</v>
      </c>
      <c r="G6359" s="1">
        <v>44667.261192129627</v>
      </c>
      <c r="H6359" t="str">
        <f t="shared" si="299"/>
        <v>2022-04</v>
      </c>
    </row>
    <row r="6360" spans="1:8" x14ac:dyDescent="0.3">
      <c r="A6360" s="2">
        <v>112626753497</v>
      </c>
      <c r="B6360" s="2" t="str">
        <f t="shared" si="297"/>
        <v>112626753497</v>
      </c>
      <c r="C6360" s="2" t="str">
        <f>_xlfn.XLOOKUP(
  B6360,
  'Candidate Data'!A:A,
  'Candidate Data'!B:B,
  "Not Found"
)</f>
        <v>Recruiter5</v>
      </c>
      <c r="D6360" s="2" t="str">
        <f>_xlfn.XLOOKUP(
  C6360,
  'Recruiter Data'!A:A,
  'Recruiter Data'!B:B,
  "Unknown"
)</f>
        <v>Europe</v>
      </c>
      <c r="E6360" t="s">
        <v>20</v>
      </c>
      <c r="F6360" t="str">
        <f t="shared" si="298"/>
        <v>Interview #1</v>
      </c>
      <c r="G6360" s="1">
        <v>44680.762106481481</v>
      </c>
      <c r="H6360" t="str">
        <f t="shared" si="299"/>
        <v>2022-04</v>
      </c>
    </row>
    <row r="6361" spans="1:8" x14ac:dyDescent="0.3">
      <c r="A6361" s="2">
        <v>112626753497</v>
      </c>
      <c r="B6361" s="2" t="str">
        <f t="shared" si="297"/>
        <v>112626753497</v>
      </c>
      <c r="C6361" s="2" t="str">
        <f>_xlfn.XLOOKUP(
  B6361,
  'Candidate Data'!A:A,
  'Candidate Data'!B:B,
  "Not Found"
)</f>
        <v>Recruiter5</v>
      </c>
      <c r="D6361" s="2" t="str">
        <f>_xlfn.XLOOKUP(
  C6361,
  'Recruiter Data'!A:A,
  'Recruiter Data'!B:B,
  "Unknown"
)</f>
        <v>Europe</v>
      </c>
      <c r="E6361" t="s">
        <v>19</v>
      </c>
      <c r="F6361" t="str">
        <f t="shared" si="298"/>
        <v>Phone Screen</v>
      </c>
      <c r="G6361" s="1">
        <v>44667.587592592594</v>
      </c>
      <c r="H6361" t="str">
        <f t="shared" si="299"/>
        <v>2022-04</v>
      </c>
    </row>
    <row r="6362" spans="1:8" x14ac:dyDescent="0.3">
      <c r="A6362" s="2">
        <v>104939017827</v>
      </c>
      <c r="B6362" s="2" t="str">
        <f t="shared" si="297"/>
        <v>104939017827</v>
      </c>
      <c r="C6362" s="2" t="str">
        <f>_xlfn.XLOOKUP(
  B6362,
  'Candidate Data'!A:A,
  'Candidate Data'!B:B,
  "Not Found"
)</f>
        <v>Recruiter9</v>
      </c>
      <c r="D6362" s="2" t="str">
        <f>_xlfn.XLOOKUP(
  C6362,
  'Recruiter Data'!A:A,
  'Recruiter Data'!B:B,
  "Unknown"
)</f>
        <v>Europe</v>
      </c>
      <c r="E6362" t="s">
        <v>18</v>
      </c>
      <c r="F6362" t="str">
        <f t="shared" si="298"/>
        <v>Application Review</v>
      </c>
      <c r="G6362" s="1">
        <v>44667.307013888887</v>
      </c>
      <c r="H6362" t="str">
        <f t="shared" si="299"/>
        <v>2022-04</v>
      </c>
    </row>
    <row r="6363" spans="1:8" x14ac:dyDescent="0.3">
      <c r="A6363" s="2">
        <v>159260563015</v>
      </c>
      <c r="B6363" s="2" t="str">
        <f t="shared" si="297"/>
        <v>159260563015</v>
      </c>
      <c r="C6363" s="2" t="str">
        <f>_xlfn.XLOOKUP(
  B6363,
  'Candidate Data'!A:A,
  'Candidate Data'!B:B,
  "Not Found"
)</f>
        <v>Recruiter8</v>
      </c>
      <c r="D6363" s="2" t="str">
        <f>_xlfn.XLOOKUP(
  C6363,
  'Recruiter Data'!A:A,
  'Recruiter Data'!B:B,
  "Unknown"
)</f>
        <v>Asia</v>
      </c>
      <c r="E6363" t="s">
        <v>18</v>
      </c>
      <c r="F6363" t="str">
        <f t="shared" si="298"/>
        <v>Application Review</v>
      </c>
      <c r="G6363" s="1">
        <v>44667.390428240738</v>
      </c>
      <c r="H6363" t="str">
        <f t="shared" si="299"/>
        <v>2022-04</v>
      </c>
    </row>
    <row r="6364" spans="1:8" x14ac:dyDescent="0.3">
      <c r="A6364" s="2">
        <v>159260563015</v>
      </c>
      <c r="B6364" s="2" t="str">
        <f t="shared" si="297"/>
        <v>159260563015</v>
      </c>
      <c r="C6364" s="2" t="str">
        <f>_xlfn.XLOOKUP(
  B6364,
  'Candidate Data'!A:A,
  'Candidate Data'!B:B,
  "Not Found"
)</f>
        <v>Recruiter8</v>
      </c>
      <c r="D6364" s="2" t="str">
        <f>_xlfn.XLOOKUP(
  C6364,
  'Recruiter Data'!A:A,
  'Recruiter Data'!B:B,
  "Unknown"
)</f>
        <v>Asia</v>
      </c>
      <c r="E6364" t="s">
        <v>21</v>
      </c>
      <c r="F6364" t="str">
        <f t="shared" si="298"/>
        <v>Diligence</v>
      </c>
      <c r="G6364" s="1">
        <v>44673.271539351852</v>
      </c>
      <c r="H6364" t="str">
        <f t="shared" si="299"/>
        <v>2022-04</v>
      </c>
    </row>
    <row r="6365" spans="1:8" x14ac:dyDescent="0.3">
      <c r="A6365" s="2">
        <v>133246273613</v>
      </c>
      <c r="B6365" s="2" t="str">
        <f t="shared" si="297"/>
        <v>133246273613</v>
      </c>
      <c r="C6365" s="2" t="str">
        <f>_xlfn.XLOOKUP(
  B6365,
  'Candidate Data'!A:A,
  'Candidate Data'!B:B,
  "Not Found"
)</f>
        <v>Recruiter3</v>
      </c>
      <c r="D6365" s="2" t="str">
        <f>_xlfn.XLOOKUP(
  C6365,
  'Recruiter Data'!A:A,
  'Recruiter Data'!B:B,
  "Unknown"
)</f>
        <v>N America</v>
      </c>
      <c r="E6365" t="s">
        <v>18</v>
      </c>
      <c r="F6365" t="str">
        <f t="shared" si="298"/>
        <v>Application Review</v>
      </c>
      <c r="G6365" s="1">
        <v>44667.461215277777</v>
      </c>
      <c r="H6365" t="str">
        <f t="shared" si="299"/>
        <v>2022-04</v>
      </c>
    </row>
    <row r="6366" spans="1:8" x14ac:dyDescent="0.3">
      <c r="A6366" s="2">
        <v>133246273613</v>
      </c>
      <c r="B6366" s="2" t="str">
        <f t="shared" si="297"/>
        <v>133246273613</v>
      </c>
      <c r="C6366" s="2" t="str">
        <f>_xlfn.XLOOKUP(
  B6366,
  'Candidate Data'!A:A,
  'Candidate Data'!B:B,
  "Not Found"
)</f>
        <v>Recruiter3</v>
      </c>
      <c r="D6366" s="2" t="str">
        <f>_xlfn.XLOOKUP(
  C6366,
  'Recruiter Data'!A:A,
  'Recruiter Data'!B:B,
  "Unknown"
)</f>
        <v>N America</v>
      </c>
      <c r="E6366" t="s">
        <v>21</v>
      </c>
      <c r="F6366" t="str">
        <f t="shared" si="298"/>
        <v>Diligence</v>
      </c>
      <c r="G6366" s="1">
        <v>44681.41375</v>
      </c>
      <c r="H6366" t="str">
        <f t="shared" si="299"/>
        <v>2022-04</v>
      </c>
    </row>
    <row r="6367" spans="1:8" x14ac:dyDescent="0.3">
      <c r="A6367" s="2">
        <v>133246273613</v>
      </c>
      <c r="B6367" s="2" t="str">
        <f t="shared" si="297"/>
        <v>133246273613</v>
      </c>
      <c r="C6367" s="2" t="str">
        <f>_xlfn.XLOOKUP(
  B6367,
  'Candidate Data'!A:A,
  'Candidate Data'!B:B,
  "Not Found"
)</f>
        <v>Recruiter3</v>
      </c>
      <c r="D6367" s="2" t="str">
        <f>_xlfn.XLOOKUP(
  C6367,
  'Recruiter Data'!A:A,
  'Recruiter Data'!B:B,
  "Unknown"
)</f>
        <v>N America</v>
      </c>
      <c r="E6367" t="s">
        <v>22</v>
      </c>
      <c r="F6367" t="str">
        <f t="shared" si="298"/>
        <v>Final Interview</v>
      </c>
      <c r="G6367" s="1">
        <v>44681.41369212963</v>
      </c>
      <c r="H6367" t="str">
        <f t="shared" si="299"/>
        <v>2022-04</v>
      </c>
    </row>
    <row r="6368" spans="1:8" x14ac:dyDescent="0.3">
      <c r="A6368" s="2">
        <v>133246273613</v>
      </c>
      <c r="B6368" s="2" t="str">
        <f t="shared" si="297"/>
        <v>133246273613</v>
      </c>
      <c r="C6368" s="2" t="str">
        <f>_xlfn.XLOOKUP(
  B6368,
  'Candidate Data'!A:A,
  'Candidate Data'!B:B,
  "Not Found"
)</f>
        <v>Recruiter3</v>
      </c>
      <c r="D6368" s="2" t="str">
        <f>_xlfn.XLOOKUP(
  C6368,
  'Recruiter Data'!A:A,
  'Recruiter Data'!B:B,
  "Unknown"
)</f>
        <v>N America</v>
      </c>
      <c r="E6368" t="s">
        <v>20</v>
      </c>
      <c r="F6368" t="str">
        <f t="shared" si="298"/>
        <v>Interview #1</v>
      </c>
      <c r="G6368" s="1">
        <v>44669.48</v>
      </c>
      <c r="H6368" t="str">
        <f t="shared" si="299"/>
        <v>2022-04</v>
      </c>
    </row>
    <row r="6369" spans="1:8" x14ac:dyDescent="0.3">
      <c r="A6369" s="2">
        <v>133246273613</v>
      </c>
      <c r="B6369" s="2" t="str">
        <f t="shared" si="297"/>
        <v>133246273613</v>
      </c>
      <c r="C6369" s="2" t="str">
        <f>_xlfn.XLOOKUP(
  B6369,
  'Candidate Data'!A:A,
  'Candidate Data'!B:B,
  "Not Found"
)</f>
        <v>Recruiter3</v>
      </c>
      <c r="D6369" s="2" t="str">
        <f>_xlfn.XLOOKUP(
  C6369,
  'Recruiter Data'!A:A,
  'Recruiter Data'!B:B,
  "Unknown"
)</f>
        <v>N America</v>
      </c>
      <c r="E6369" t="s">
        <v>23</v>
      </c>
      <c r="F6369" t="str">
        <f t="shared" si="298"/>
        <v>Next Steps</v>
      </c>
      <c r="G6369" s="1">
        <v>44681.41369212963</v>
      </c>
      <c r="H6369" t="str">
        <f t="shared" si="299"/>
        <v>2022-04</v>
      </c>
    </row>
    <row r="6370" spans="1:8" x14ac:dyDescent="0.3">
      <c r="A6370" s="2">
        <v>133246273613</v>
      </c>
      <c r="B6370" s="2" t="str">
        <f t="shared" si="297"/>
        <v>133246273613</v>
      </c>
      <c r="C6370" s="2" t="str">
        <f>_xlfn.XLOOKUP(
  B6370,
  'Candidate Data'!A:A,
  'Candidate Data'!B:B,
  "Not Found"
)</f>
        <v>Recruiter3</v>
      </c>
      <c r="D6370" s="2" t="str">
        <f>_xlfn.XLOOKUP(
  C6370,
  'Recruiter Data'!A:A,
  'Recruiter Data'!B:B,
  "Unknown"
)</f>
        <v>N America</v>
      </c>
      <c r="E6370" t="s">
        <v>19</v>
      </c>
      <c r="F6370" t="str">
        <f t="shared" si="298"/>
        <v>Phone Screen</v>
      </c>
      <c r="G6370" s="1">
        <v>44667.894641203704</v>
      </c>
      <c r="H6370" t="str">
        <f t="shared" si="299"/>
        <v>2022-04</v>
      </c>
    </row>
    <row r="6371" spans="1:8" x14ac:dyDescent="0.3">
      <c r="A6371" s="2">
        <v>107704350309</v>
      </c>
      <c r="B6371" s="2" t="str">
        <f t="shared" si="297"/>
        <v>107704350309</v>
      </c>
      <c r="C6371" s="2" t="str">
        <f>_xlfn.XLOOKUP(
  B6371,
  'Candidate Data'!A:A,
  'Candidate Data'!B:B,
  "Not Found"
)</f>
        <v>Recruiter26</v>
      </c>
      <c r="D6371" s="2" t="str">
        <f>_xlfn.XLOOKUP(
  C6371,
  'Recruiter Data'!A:A,
  'Recruiter Data'!B:B,
  "Unknown"
)</f>
        <v>Europe</v>
      </c>
      <c r="E6371" t="s">
        <v>18</v>
      </c>
      <c r="F6371" t="str">
        <f t="shared" si="298"/>
        <v>Application Review</v>
      </c>
      <c r="G6371" s="1">
        <v>44667.466689814813</v>
      </c>
      <c r="H6371" t="str">
        <f t="shared" si="299"/>
        <v>2022-04</v>
      </c>
    </row>
    <row r="6372" spans="1:8" x14ac:dyDescent="0.3">
      <c r="A6372" s="2">
        <v>114075457822</v>
      </c>
      <c r="B6372" s="2" t="str">
        <f t="shared" si="297"/>
        <v>114075457822</v>
      </c>
      <c r="C6372" s="2" t="str">
        <f>_xlfn.XLOOKUP(
  B6372,
  'Candidate Data'!A:A,
  'Candidate Data'!B:B,
  "Not Found"
)</f>
        <v>Recruiter12</v>
      </c>
      <c r="D6372" s="2" t="str">
        <f>_xlfn.XLOOKUP(
  C6372,
  'Recruiter Data'!A:A,
  'Recruiter Data'!B:B,
  "Unknown"
)</f>
        <v>Europe</v>
      </c>
      <c r="E6372" t="s">
        <v>18</v>
      </c>
      <c r="F6372" t="str">
        <f t="shared" si="298"/>
        <v>Application Review</v>
      </c>
      <c r="G6372" s="1">
        <v>44667.479861111111</v>
      </c>
      <c r="H6372" t="str">
        <f t="shared" si="299"/>
        <v>2022-04</v>
      </c>
    </row>
    <row r="6373" spans="1:8" x14ac:dyDescent="0.3">
      <c r="A6373" s="2">
        <v>114075457822</v>
      </c>
      <c r="B6373" s="2" t="str">
        <f t="shared" si="297"/>
        <v>114075457822</v>
      </c>
      <c r="C6373" s="2" t="str">
        <f>_xlfn.XLOOKUP(
  B6373,
  'Candidate Data'!A:A,
  'Candidate Data'!B:B,
  "Not Found"
)</f>
        <v>Recruiter12</v>
      </c>
      <c r="D6373" s="2" t="str">
        <f>_xlfn.XLOOKUP(
  C6373,
  'Recruiter Data'!A:A,
  'Recruiter Data'!B:B,
  "Unknown"
)</f>
        <v>Europe</v>
      </c>
      <c r="E6373" t="s">
        <v>20</v>
      </c>
      <c r="F6373" t="str">
        <f t="shared" si="298"/>
        <v>Interview #1</v>
      </c>
      <c r="G6373" s="1">
        <v>44667.479861111111</v>
      </c>
      <c r="H6373" t="str">
        <f t="shared" si="299"/>
        <v>2022-04</v>
      </c>
    </row>
    <row r="6374" spans="1:8" x14ac:dyDescent="0.3">
      <c r="A6374" s="2">
        <v>114075457822</v>
      </c>
      <c r="B6374" s="2" t="str">
        <f t="shared" si="297"/>
        <v>114075457822</v>
      </c>
      <c r="C6374" s="2" t="str">
        <f>_xlfn.XLOOKUP(
  B6374,
  'Candidate Data'!A:A,
  'Candidate Data'!B:B,
  "Not Found"
)</f>
        <v>Recruiter12</v>
      </c>
      <c r="D6374" s="2" t="str">
        <f>_xlfn.XLOOKUP(
  C6374,
  'Recruiter Data'!A:A,
  'Recruiter Data'!B:B,
  "Unknown"
)</f>
        <v>Europe</v>
      </c>
      <c r="E6374" t="s">
        <v>19</v>
      </c>
      <c r="F6374" t="str">
        <f t="shared" si="298"/>
        <v>Phone Screen</v>
      </c>
      <c r="G6374" s="1">
        <v>44667.479861111111</v>
      </c>
      <c r="H6374" t="str">
        <f t="shared" si="299"/>
        <v>2022-04</v>
      </c>
    </row>
    <row r="6375" spans="1:8" x14ac:dyDescent="0.3">
      <c r="A6375" s="2">
        <v>180378743084</v>
      </c>
      <c r="B6375" s="2" t="str">
        <f t="shared" si="297"/>
        <v>180378743084</v>
      </c>
      <c r="C6375" s="2" t="str">
        <f>_xlfn.XLOOKUP(
  B6375,
  'Candidate Data'!A:A,
  'Candidate Data'!B:B,
  "Not Found"
)</f>
        <v>Recruiter25</v>
      </c>
      <c r="D6375" s="2" t="str">
        <f>_xlfn.XLOOKUP(
  C6375,
  'Recruiter Data'!A:A,
  'Recruiter Data'!B:B,
  "Unknown"
)</f>
        <v>N America</v>
      </c>
      <c r="E6375" t="s">
        <v>18</v>
      </c>
      <c r="F6375" t="str">
        <f t="shared" si="298"/>
        <v>Application Review</v>
      </c>
      <c r="G6375" s="1">
        <v>44667.482685185183</v>
      </c>
      <c r="H6375" t="str">
        <f t="shared" si="299"/>
        <v>2022-04</v>
      </c>
    </row>
    <row r="6376" spans="1:8" x14ac:dyDescent="0.3">
      <c r="A6376" s="2">
        <v>108481315358</v>
      </c>
      <c r="B6376" s="2" t="str">
        <f t="shared" si="297"/>
        <v>108481315358</v>
      </c>
      <c r="C6376" s="2" t="str">
        <f>_xlfn.XLOOKUP(
  B6376,
  'Candidate Data'!A:A,
  'Candidate Data'!B:B,
  "Not Found"
)</f>
        <v>Recruiter15</v>
      </c>
      <c r="D6376" s="2" t="str">
        <f>_xlfn.XLOOKUP(
  C6376,
  'Recruiter Data'!A:A,
  'Recruiter Data'!B:B,
  "Unknown"
)</f>
        <v>N America</v>
      </c>
      <c r="E6376" t="s">
        <v>18</v>
      </c>
      <c r="F6376" t="str">
        <f t="shared" si="298"/>
        <v>Application Review</v>
      </c>
      <c r="G6376" s="1">
        <v>44667.508356481485</v>
      </c>
      <c r="H6376" t="str">
        <f t="shared" si="299"/>
        <v>2022-04</v>
      </c>
    </row>
    <row r="6377" spans="1:8" x14ac:dyDescent="0.3">
      <c r="A6377" s="2">
        <v>163265089957</v>
      </c>
      <c r="B6377" s="2" t="str">
        <f t="shared" si="297"/>
        <v>163265089957</v>
      </c>
      <c r="C6377" s="2" t="str">
        <f>_xlfn.XLOOKUP(
  B6377,
  'Candidate Data'!A:A,
  'Candidate Data'!B:B,
  "Not Found"
)</f>
        <v>Recruiter9</v>
      </c>
      <c r="D6377" s="2" t="str">
        <f>_xlfn.XLOOKUP(
  C6377,
  'Recruiter Data'!A:A,
  'Recruiter Data'!B:B,
  "Unknown"
)</f>
        <v>Europe</v>
      </c>
      <c r="E6377" t="s">
        <v>18</v>
      </c>
      <c r="F6377" t="str">
        <f t="shared" si="298"/>
        <v>Application Review</v>
      </c>
      <c r="G6377" s="1">
        <v>44667.545925925922</v>
      </c>
      <c r="H6377" t="str">
        <f t="shared" si="299"/>
        <v>2022-04</v>
      </c>
    </row>
    <row r="6378" spans="1:8" x14ac:dyDescent="0.3">
      <c r="A6378" s="2">
        <v>151905971830</v>
      </c>
      <c r="B6378" s="2" t="str">
        <f t="shared" si="297"/>
        <v>151905971830</v>
      </c>
      <c r="C6378" s="2" t="str">
        <f>_xlfn.XLOOKUP(
  B6378,
  'Candidate Data'!A:A,
  'Candidate Data'!B:B,
  "Not Found"
)</f>
        <v>Recruiter11</v>
      </c>
      <c r="D6378" s="2" t="str">
        <f>_xlfn.XLOOKUP(
  C6378,
  'Recruiter Data'!A:A,
  'Recruiter Data'!B:B,
  "Unknown"
)</f>
        <v>N America</v>
      </c>
      <c r="E6378" t="s">
        <v>18</v>
      </c>
      <c r="F6378" t="str">
        <f t="shared" si="298"/>
        <v>Application Review</v>
      </c>
      <c r="G6378" s="1">
        <v>44667.553043981483</v>
      </c>
      <c r="H6378" t="str">
        <f t="shared" si="299"/>
        <v>2022-04</v>
      </c>
    </row>
    <row r="6379" spans="1:8" x14ac:dyDescent="0.3">
      <c r="A6379" s="2">
        <v>151905971830</v>
      </c>
      <c r="B6379" s="2" t="str">
        <f t="shared" si="297"/>
        <v>151905971830</v>
      </c>
      <c r="C6379" s="2" t="str">
        <f>_xlfn.XLOOKUP(
  B6379,
  'Candidate Data'!A:A,
  'Candidate Data'!B:B,
  "Not Found"
)</f>
        <v>Recruiter11</v>
      </c>
      <c r="D6379" s="2" t="str">
        <f>_xlfn.XLOOKUP(
  C6379,
  'Recruiter Data'!A:A,
  'Recruiter Data'!B:B,
  "Unknown"
)</f>
        <v>N America</v>
      </c>
      <c r="E6379" t="s">
        <v>19</v>
      </c>
      <c r="F6379" t="str">
        <f t="shared" si="298"/>
        <v>Phone Screen</v>
      </c>
      <c r="G6379" s="1">
        <v>44667.553043981483</v>
      </c>
      <c r="H6379" t="str">
        <f t="shared" si="299"/>
        <v>2022-04</v>
      </c>
    </row>
    <row r="6380" spans="1:8" x14ac:dyDescent="0.3">
      <c r="A6380" s="2">
        <v>100011566971</v>
      </c>
      <c r="B6380" s="2" t="str">
        <f t="shared" si="297"/>
        <v>100011566971</v>
      </c>
      <c r="C6380" s="2" t="str">
        <f>_xlfn.XLOOKUP(
  B6380,
  'Candidate Data'!A:A,
  'Candidate Data'!B:B,
  "Not Found"
)</f>
        <v>Recruiter39</v>
      </c>
      <c r="D6380" s="2" t="str">
        <f>_xlfn.XLOOKUP(
  C6380,
  'Recruiter Data'!A:A,
  'Recruiter Data'!B:B,
  "Unknown"
)</f>
        <v>Asia</v>
      </c>
      <c r="E6380" t="s">
        <v>18</v>
      </c>
      <c r="F6380" t="str">
        <f t="shared" si="298"/>
        <v>Application Review</v>
      </c>
      <c r="G6380" s="1">
        <v>44667.559756944444</v>
      </c>
      <c r="H6380" t="str">
        <f t="shared" si="299"/>
        <v>2022-04</v>
      </c>
    </row>
    <row r="6381" spans="1:8" x14ac:dyDescent="0.3">
      <c r="A6381" s="2">
        <v>114830371902</v>
      </c>
      <c r="B6381" s="2" t="str">
        <f t="shared" si="297"/>
        <v>114830371902</v>
      </c>
      <c r="C6381" s="2" t="str">
        <f>_xlfn.XLOOKUP(
  B6381,
  'Candidate Data'!A:A,
  'Candidate Data'!B:B,
  "Not Found"
)</f>
        <v>Recruiter1</v>
      </c>
      <c r="D6381" s="2" t="str">
        <f>_xlfn.XLOOKUP(
  C6381,
  'Recruiter Data'!A:A,
  'Recruiter Data'!B:B,
  "Unknown"
)</f>
        <v>N America</v>
      </c>
      <c r="E6381" t="s">
        <v>18</v>
      </c>
      <c r="F6381" t="str">
        <f t="shared" si="298"/>
        <v>Application Review</v>
      </c>
      <c r="G6381" s="1">
        <v>44667.68005787037</v>
      </c>
      <c r="H6381" t="str">
        <f t="shared" si="299"/>
        <v>2022-04</v>
      </c>
    </row>
    <row r="6382" spans="1:8" x14ac:dyDescent="0.3">
      <c r="A6382" s="2">
        <v>114830371902</v>
      </c>
      <c r="B6382" s="2" t="str">
        <f t="shared" si="297"/>
        <v>114830371902</v>
      </c>
      <c r="C6382" s="2" t="str">
        <f>_xlfn.XLOOKUP(
  B6382,
  'Candidate Data'!A:A,
  'Candidate Data'!B:B,
  "Not Found"
)</f>
        <v>Recruiter1</v>
      </c>
      <c r="D6382" s="2" t="str">
        <f>_xlfn.XLOOKUP(
  C6382,
  'Recruiter Data'!A:A,
  'Recruiter Data'!B:B,
  "Unknown"
)</f>
        <v>N America</v>
      </c>
      <c r="E6382" t="s">
        <v>19</v>
      </c>
      <c r="F6382" t="str">
        <f t="shared" si="298"/>
        <v>Phone Screen</v>
      </c>
      <c r="G6382" s="1">
        <v>44667.68005787037</v>
      </c>
      <c r="H6382" t="str">
        <f t="shared" si="299"/>
        <v>2022-04</v>
      </c>
    </row>
    <row r="6383" spans="1:8" x14ac:dyDescent="0.3">
      <c r="A6383" s="2">
        <v>161373297777</v>
      </c>
      <c r="B6383" s="2" t="str">
        <f t="shared" si="297"/>
        <v>161373297777</v>
      </c>
      <c r="C6383" s="2" t="str">
        <f>_xlfn.XLOOKUP(
  B6383,
  'Candidate Data'!A:A,
  'Candidate Data'!B:B,
  "Not Found"
)</f>
        <v>Recruiter15</v>
      </c>
      <c r="D6383" s="2" t="str">
        <f>_xlfn.XLOOKUP(
  C6383,
  'Recruiter Data'!A:A,
  'Recruiter Data'!B:B,
  "Unknown"
)</f>
        <v>N America</v>
      </c>
      <c r="E6383" t="s">
        <v>18</v>
      </c>
      <c r="F6383" t="str">
        <f t="shared" si="298"/>
        <v>Application Review</v>
      </c>
      <c r="G6383" s="1">
        <v>44667.652199074073</v>
      </c>
      <c r="H6383" t="str">
        <f t="shared" si="299"/>
        <v>2022-04</v>
      </c>
    </row>
    <row r="6384" spans="1:8" x14ac:dyDescent="0.3">
      <c r="A6384" s="2">
        <v>144269992124</v>
      </c>
      <c r="B6384" s="2" t="str">
        <f t="shared" si="297"/>
        <v>144269992124</v>
      </c>
      <c r="C6384" s="2" t="str">
        <f>_xlfn.XLOOKUP(
  B6384,
  'Candidate Data'!A:A,
  'Candidate Data'!B:B,
  "Not Found"
)</f>
        <v>Recruiter7</v>
      </c>
      <c r="D6384" s="2" t="str">
        <f>_xlfn.XLOOKUP(
  C6384,
  'Recruiter Data'!A:A,
  'Recruiter Data'!B:B,
  "Unknown"
)</f>
        <v>N America</v>
      </c>
      <c r="E6384" t="s">
        <v>18</v>
      </c>
      <c r="F6384" t="str">
        <f t="shared" si="298"/>
        <v>Application Review</v>
      </c>
      <c r="G6384" s="1">
        <v>44667.669571759259</v>
      </c>
      <c r="H6384" t="str">
        <f t="shared" si="299"/>
        <v>2022-04</v>
      </c>
    </row>
    <row r="6385" spans="1:8" x14ac:dyDescent="0.3">
      <c r="A6385" s="2">
        <v>144269992124</v>
      </c>
      <c r="B6385" s="2" t="str">
        <f t="shared" si="297"/>
        <v>144269992124</v>
      </c>
      <c r="C6385" s="2" t="str">
        <f>_xlfn.XLOOKUP(
  B6385,
  'Candidate Data'!A:A,
  'Candidate Data'!B:B,
  "Not Found"
)</f>
        <v>Recruiter7</v>
      </c>
      <c r="D6385" s="2" t="str">
        <f>_xlfn.XLOOKUP(
  C6385,
  'Recruiter Data'!A:A,
  'Recruiter Data'!B:B,
  "Unknown"
)</f>
        <v>N America</v>
      </c>
      <c r="E6385" t="s">
        <v>18</v>
      </c>
      <c r="F6385" t="str">
        <f t="shared" si="298"/>
        <v>Application Review</v>
      </c>
      <c r="G6385" s="1">
        <v>44667.672384259262</v>
      </c>
      <c r="H6385" t="str">
        <f t="shared" si="299"/>
        <v>2022-04</v>
      </c>
    </row>
    <row r="6386" spans="1:8" x14ac:dyDescent="0.3">
      <c r="A6386" s="2">
        <v>118662426897</v>
      </c>
      <c r="B6386" s="2" t="str">
        <f t="shared" si="297"/>
        <v>118662426897</v>
      </c>
      <c r="C6386" s="2" t="str">
        <f>_xlfn.XLOOKUP(
  B6386,
  'Candidate Data'!A:A,
  'Candidate Data'!B:B,
  "Not Found"
)</f>
        <v>Recruiter6</v>
      </c>
      <c r="D6386" s="2" t="str">
        <f>_xlfn.XLOOKUP(
  C6386,
  'Recruiter Data'!A:A,
  'Recruiter Data'!B:B,
  "Unknown"
)</f>
        <v>N America</v>
      </c>
      <c r="E6386" t="s">
        <v>18</v>
      </c>
      <c r="F6386" t="str">
        <f t="shared" si="298"/>
        <v>Application Review</v>
      </c>
      <c r="G6386" s="1">
        <v>44667.680104166669</v>
      </c>
      <c r="H6386" t="str">
        <f t="shared" si="299"/>
        <v>2022-04</v>
      </c>
    </row>
    <row r="6387" spans="1:8" x14ac:dyDescent="0.3">
      <c r="A6387" s="2">
        <v>180707938855</v>
      </c>
      <c r="B6387" s="2" t="str">
        <f t="shared" si="297"/>
        <v>180707938855</v>
      </c>
      <c r="C6387" s="2" t="str">
        <f>_xlfn.XLOOKUP(
  B6387,
  'Candidate Data'!A:A,
  'Candidate Data'!B:B,
  "Not Found"
)</f>
        <v>Recruiter11</v>
      </c>
      <c r="D6387" s="2" t="str">
        <f>_xlfn.XLOOKUP(
  C6387,
  'Recruiter Data'!A:A,
  'Recruiter Data'!B:B,
  "Unknown"
)</f>
        <v>N America</v>
      </c>
      <c r="E6387" t="s">
        <v>18</v>
      </c>
      <c r="F6387" t="str">
        <f t="shared" si="298"/>
        <v>Application Review</v>
      </c>
      <c r="G6387" s="1">
        <v>44681.747789351852</v>
      </c>
      <c r="H6387" t="str">
        <f t="shared" si="299"/>
        <v>2022-04</v>
      </c>
    </row>
    <row r="6388" spans="1:8" x14ac:dyDescent="0.3">
      <c r="A6388" s="2">
        <v>183995709424</v>
      </c>
      <c r="B6388" s="2" t="str">
        <f t="shared" si="297"/>
        <v>183995709424</v>
      </c>
      <c r="C6388" s="2" t="str">
        <f>_xlfn.XLOOKUP(
  B6388,
  'Candidate Data'!A:A,
  'Candidate Data'!B:B,
  "Not Found"
)</f>
        <v>Recruiter1</v>
      </c>
      <c r="D6388" s="2" t="str">
        <f>_xlfn.XLOOKUP(
  C6388,
  'Recruiter Data'!A:A,
  'Recruiter Data'!B:B,
  "Unknown"
)</f>
        <v>N America</v>
      </c>
      <c r="E6388" t="s">
        <v>18</v>
      </c>
      <c r="F6388" t="str">
        <f t="shared" si="298"/>
        <v>Application Review</v>
      </c>
      <c r="G6388" s="1">
        <v>44667.68550925926</v>
      </c>
      <c r="H6388" t="str">
        <f t="shared" si="299"/>
        <v>2022-04</v>
      </c>
    </row>
    <row r="6389" spans="1:8" x14ac:dyDescent="0.3">
      <c r="A6389" s="2">
        <v>183995709424</v>
      </c>
      <c r="B6389" s="2" t="str">
        <f t="shared" si="297"/>
        <v>183995709424</v>
      </c>
      <c r="C6389" s="2" t="str">
        <f>_xlfn.XLOOKUP(
  B6389,
  'Candidate Data'!A:A,
  'Candidate Data'!B:B,
  "Not Found"
)</f>
        <v>Recruiter1</v>
      </c>
      <c r="D6389" s="2" t="str">
        <f>_xlfn.XLOOKUP(
  C6389,
  'Recruiter Data'!A:A,
  'Recruiter Data'!B:B,
  "Unknown"
)</f>
        <v>N America</v>
      </c>
      <c r="E6389" t="s">
        <v>19</v>
      </c>
      <c r="F6389" t="str">
        <f t="shared" si="298"/>
        <v>Phone Screen</v>
      </c>
      <c r="G6389" s="1">
        <v>44667.68550925926</v>
      </c>
      <c r="H6389" t="str">
        <f t="shared" si="299"/>
        <v>2022-04</v>
      </c>
    </row>
    <row r="6390" spans="1:8" x14ac:dyDescent="0.3">
      <c r="A6390" s="2">
        <v>164411019924</v>
      </c>
      <c r="B6390" s="2" t="str">
        <f t="shared" si="297"/>
        <v>164411019924</v>
      </c>
      <c r="C6390" s="2" t="str">
        <f>_xlfn.XLOOKUP(
  B6390,
  'Candidate Data'!A:A,
  'Candidate Data'!B:B,
  "Not Found"
)</f>
        <v>Recruiter9</v>
      </c>
      <c r="D6390" s="2" t="str">
        <f>_xlfn.XLOOKUP(
  C6390,
  'Recruiter Data'!A:A,
  'Recruiter Data'!B:B,
  "Unknown"
)</f>
        <v>Europe</v>
      </c>
      <c r="E6390" t="s">
        <v>18</v>
      </c>
      <c r="F6390" t="str">
        <f t="shared" si="298"/>
        <v>Application Review</v>
      </c>
      <c r="G6390" s="1">
        <v>44667.703668981485</v>
      </c>
      <c r="H6390" t="str">
        <f t="shared" si="299"/>
        <v>2022-04</v>
      </c>
    </row>
    <row r="6391" spans="1:8" x14ac:dyDescent="0.3">
      <c r="A6391" s="2">
        <v>105231158858</v>
      </c>
      <c r="B6391" s="2" t="str">
        <f t="shared" si="297"/>
        <v>105231158858</v>
      </c>
      <c r="C6391" s="2" t="str">
        <f>_xlfn.XLOOKUP(
  B6391,
  'Candidate Data'!A:A,
  'Candidate Data'!B:B,
  "Not Found"
)</f>
        <v>Recruiter55</v>
      </c>
      <c r="D6391" s="2" t="str">
        <f>_xlfn.XLOOKUP(
  C6391,
  'Recruiter Data'!A:A,
  'Recruiter Data'!B:B,
  "Unknown"
)</f>
        <v>Europe</v>
      </c>
      <c r="E6391" t="s">
        <v>24</v>
      </c>
      <c r="F6391" t="str">
        <f t="shared" si="298"/>
        <v>Waitlist</v>
      </c>
      <c r="G6391" s="1">
        <v>44667.707916666666</v>
      </c>
      <c r="H6391" t="str">
        <f t="shared" si="299"/>
        <v>2022-04</v>
      </c>
    </row>
    <row r="6392" spans="1:8" x14ac:dyDescent="0.3">
      <c r="A6392" s="2">
        <v>146552811010</v>
      </c>
      <c r="B6392" s="2" t="str">
        <f t="shared" si="297"/>
        <v>146552811010</v>
      </c>
      <c r="C6392" s="2" t="str">
        <f>_xlfn.XLOOKUP(
  B6392,
  'Candidate Data'!A:A,
  'Candidate Data'!B:B,
  "Not Found"
)</f>
        <v>Recruiter1</v>
      </c>
      <c r="D6392" s="2" t="str">
        <f>_xlfn.XLOOKUP(
  C6392,
  'Recruiter Data'!A:A,
  'Recruiter Data'!B:B,
  "Unknown"
)</f>
        <v>N America</v>
      </c>
      <c r="E6392" t="s">
        <v>18</v>
      </c>
      <c r="F6392" t="str">
        <f t="shared" si="298"/>
        <v>Application Review</v>
      </c>
      <c r="G6392" s="1">
        <v>44667.735208333332</v>
      </c>
      <c r="H6392" t="str">
        <f t="shared" si="299"/>
        <v>2022-04</v>
      </c>
    </row>
    <row r="6393" spans="1:8" x14ac:dyDescent="0.3">
      <c r="A6393" s="2">
        <v>146552811010</v>
      </c>
      <c r="B6393" s="2" t="str">
        <f t="shared" si="297"/>
        <v>146552811010</v>
      </c>
      <c r="C6393" s="2" t="str">
        <f>_xlfn.XLOOKUP(
  B6393,
  'Candidate Data'!A:A,
  'Candidate Data'!B:B,
  "Not Found"
)</f>
        <v>Recruiter1</v>
      </c>
      <c r="D6393" s="2" t="str">
        <f>_xlfn.XLOOKUP(
  C6393,
  'Recruiter Data'!A:A,
  'Recruiter Data'!B:B,
  "Unknown"
)</f>
        <v>N America</v>
      </c>
      <c r="E6393" t="s">
        <v>19</v>
      </c>
      <c r="F6393" t="str">
        <f t="shared" si="298"/>
        <v>Phone Screen</v>
      </c>
      <c r="G6393" s="1">
        <v>44667.735208333332</v>
      </c>
      <c r="H6393" t="str">
        <f t="shared" si="299"/>
        <v>2022-04</v>
      </c>
    </row>
    <row r="6394" spans="1:8" x14ac:dyDescent="0.3">
      <c r="A6394" s="2">
        <v>100047766259</v>
      </c>
      <c r="B6394" s="2" t="str">
        <f t="shared" si="297"/>
        <v>100047766259</v>
      </c>
      <c r="C6394" s="2" t="str">
        <f>_xlfn.XLOOKUP(
  B6394,
  'Candidate Data'!A:A,
  'Candidate Data'!B:B,
  "Not Found"
)</f>
        <v>Recruiter7</v>
      </c>
      <c r="D6394" s="2" t="str">
        <f>_xlfn.XLOOKUP(
  C6394,
  'Recruiter Data'!A:A,
  'Recruiter Data'!B:B,
  "Unknown"
)</f>
        <v>N America</v>
      </c>
      <c r="E6394" t="s">
        <v>18</v>
      </c>
      <c r="F6394" t="str">
        <f t="shared" si="298"/>
        <v>Application Review</v>
      </c>
      <c r="G6394" s="1">
        <v>44667.739791666667</v>
      </c>
      <c r="H6394" t="str">
        <f t="shared" si="299"/>
        <v>2022-04</v>
      </c>
    </row>
    <row r="6395" spans="1:8" x14ac:dyDescent="0.3">
      <c r="A6395" s="2">
        <v>100047766259</v>
      </c>
      <c r="B6395" s="2" t="str">
        <f t="shared" si="297"/>
        <v>100047766259</v>
      </c>
      <c r="C6395" s="2" t="str">
        <f>_xlfn.XLOOKUP(
  B6395,
  'Candidate Data'!A:A,
  'Candidate Data'!B:B,
  "Not Found"
)</f>
        <v>Recruiter7</v>
      </c>
      <c r="D6395" s="2" t="str">
        <f>_xlfn.XLOOKUP(
  C6395,
  'Recruiter Data'!A:A,
  'Recruiter Data'!B:B,
  "Unknown"
)</f>
        <v>N America</v>
      </c>
      <c r="E6395" t="s">
        <v>20</v>
      </c>
      <c r="F6395" t="str">
        <f t="shared" si="298"/>
        <v>Interview #1</v>
      </c>
      <c r="G6395" s="1">
        <v>44674.750474537039</v>
      </c>
      <c r="H6395" t="str">
        <f t="shared" si="299"/>
        <v>2022-04</v>
      </c>
    </row>
    <row r="6396" spans="1:8" x14ac:dyDescent="0.3">
      <c r="A6396" s="2">
        <v>100047766259</v>
      </c>
      <c r="B6396" s="2" t="str">
        <f t="shared" si="297"/>
        <v>100047766259</v>
      </c>
      <c r="C6396" s="2" t="str">
        <f>_xlfn.XLOOKUP(
  B6396,
  'Candidate Data'!A:A,
  'Candidate Data'!B:B,
  "Not Found"
)</f>
        <v>Recruiter7</v>
      </c>
      <c r="D6396" s="2" t="str">
        <f>_xlfn.XLOOKUP(
  C6396,
  'Recruiter Data'!A:A,
  'Recruiter Data'!B:B,
  "Unknown"
)</f>
        <v>N America</v>
      </c>
      <c r="E6396" t="s">
        <v>19</v>
      </c>
      <c r="F6396" t="str">
        <f t="shared" si="298"/>
        <v>Phone Screen</v>
      </c>
      <c r="G6396" s="1">
        <v>44669.565451388888</v>
      </c>
      <c r="H6396" t="str">
        <f t="shared" si="299"/>
        <v>2022-04</v>
      </c>
    </row>
    <row r="6397" spans="1:8" x14ac:dyDescent="0.3">
      <c r="A6397" s="2">
        <v>109115283278</v>
      </c>
      <c r="B6397" s="2" t="str">
        <f t="shared" si="297"/>
        <v>109115283278</v>
      </c>
      <c r="C6397" s="2" t="str">
        <f>_xlfn.XLOOKUP(
  B6397,
  'Candidate Data'!A:A,
  'Candidate Data'!B:B,
  "Not Found"
)</f>
        <v>Recruiter9</v>
      </c>
      <c r="D6397" s="2" t="str">
        <f>_xlfn.XLOOKUP(
  C6397,
  'Recruiter Data'!A:A,
  'Recruiter Data'!B:B,
  "Unknown"
)</f>
        <v>Europe</v>
      </c>
      <c r="E6397" t="s">
        <v>18</v>
      </c>
      <c r="F6397" t="str">
        <f t="shared" si="298"/>
        <v>Application Review</v>
      </c>
      <c r="G6397" s="1">
        <v>44667.743923611109</v>
      </c>
      <c r="H6397" t="str">
        <f t="shared" si="299"/>
        <v>2022-04</v>
      </c>
    </row>
    <row r="6398" spans="1:8" x14ac:dyDescent="0.3">
      <c r="A6398" s="2">
        <v>130810208577</v>
      </c>
      <c r="B6398" s="2" t="str">
        <f t="shared" si="297"/>
        <v>130810208577</v>
      </c>
      <c r="C6398" s="2" t="str">
        <f>_xlfn.XLOOKUP(
  B6398,
  'Candidate Data'!A:A,
  'Candidate Data'!B:B,
  "Not Found"
)</f>
        <v>Recruiter9</v>
      </c>
      <c r="D6398" s="2" t="str">
        <f>_xlfn.XLOOKUP(
  C6398,
  'Recruiter Data'!A:A,
  'Recruiter Data'!B:B,
  "Unknown"
)</f>
        <v>Europe</v>
      </c>
      <c r="E6398" t="s">
        <v>18</v>
      </c>
      <c r="F6398" t="str">
        <f t="shared" si="298"/>
        <v>Application Review</v>
      </c>
      <c r="G6398" s="1">
        <v>44667.793206018519</v>
      </c>
      <c r="H6398" t="str">
        <f t="shared" si="299"/>
        <v>2022-04</v>
      </c>
    </row>
    <row r="6399" spans="1:8" x14ac:dyDescent="0.3">
      <c r="A6399" s="2">
        <v>130810208577</v>
      </c>
      <c r="B6399" s="2" t="str">
        <f t="shared" si="297"/>
        <v>130810208577</v>
      </c>
      <c r="C6399" s="2" t="str">
        <f>_xlfn.XLOOKUP(
  B6399,
  'Candidate Data'!A:A,
  'Candidate Data'!B:B,
  "Not Found"
)</f>
        <v>Recruiter9</v>
      </c>
      <c r="D6399" s="2" t="str">
        <f>_xlfn.XLOOKUP(
  C6399,
  'Recruiter Data'!A:A,
  'Recruiter Data'!B:B,
  "Unknown"
)</f>
        <v>Europe</v>
      </c>
      <c r="E6399" t="s">
        <v>18</v>
      </c>
      <c r="F6399" t="str">
        <f t="shared" si="298"/>
        <v>Application Review</v>
      </c>
      <c r="G6399" s="1">
        <v>44679.59207175926</v>
      </c>
      <c r="H6399" t="str">
        <f t="shared" si="299"/>
        <v>2022-04</v>
      </c>
    </row>
    <row r="6400" spans="1:8" x14ac:dyDescent="0.3">
      <c r="A6400" s="2">
        <v>130810208577</v>
      </c>
      <c r="B6400" s="2" t="str">
        <f t="shared" si="297"/>
        <v>130810208577</v>
      </c>
      <c r="C6400" s="2" t="str">
        <f>_xlfn.XLOOKUP(
  B6400,
  'Candidate Data'!A:A,
  'Candidate Data'!B:B,
  "Not Found"
)</f>
        <v>Recruiter9</v>
      </c>
      <c r="D6400" s="2" t="str">
        <f>_xlfn.XLOOKUP(
  C6400,
  'Recruiter Data'!A:A,
  'Recruiter Data'!B:B,
  "Unknown"
)</f>
        <v>Europe</v>
      </c>
      <c r="E6400" t="s">
        <v>19</v>
      </c>
      <c r="F6400" t="str">
        <f t="shared" si="298"/>
        <v>Phone Screen</v>
      </c>
      <c r="G6400" s="1">
        <v>44679.669386574074</v>
      </c>
      <c r="H6400" t="str">
        <f t="shared" si="299"/>
        <v>2022-04</v>
      </c>
    </row>
    <row r="6401" spans="1:8" x14ac:dyDescent="0.3">
      <c r="A6401" s="2">
        <v>125767986290</v>
      </c>
      <c r="B6401" s="2" t="str">
        <f t="shared" si="297"/>
        <v>125767986290</v>
      </c>
      <c r="C6401" s="2" t="str">
        <f>_xlfn.XLOOKUP(
  B6401,
  'Candidate Data'!A:A,
  'Candidate Data'!B:B,
  "Not Found"
)</f>
        <v>Recruiter7</v>
      </c>
      <c r="D6401" s="2" t="str">
        <f>_xlfn.XLOOKUP(
  C6401,
  'Recruiter Data'!A:A,
  'Recruiter Data'!B:B,
  "Unknown"
)</f>
        <v>N America</v>
      </c>
      <c r="E6401" t="s">
        <v>18</v>
      </c>
      <c r="F6401" t="str">
        <f t="shared" si="298"/>
        <v>Application Review</v>
      </c>
      <c r="G6401" s="1">
        <v>44667.821064814816</v>
      </c>
      <c r="H6401" t="str">
        <f t="shared" si="299"/>
        <v>2022-04</v>
      </c>
    </row>
    <row r="6402" spans="1:8" x14ac:dyDescent="0.3">
      <c r="A6402" s="2">
        <v>125767986290</v>
      </c>
      <c r="B6402" s="2" t="str">
        <f t="shared" si="297"/>
        <v>125767986290</v>
      </c>
      <c r="C6402" s="2" t="str">
        <f>_xlfn.XLOOKUP(
  B6402,
  'Candidate Data'!A:A,
  'Candidate Data'!B:B,
  "Not Found"
)</f>
        <v>Recruiter7</v>
      </c>
      <c r="D6402" s="2" t="str">
        <f>_xlfn.XLOOKUP(
  C6402,
  'Recruiter Data'!A:A,
  'Recruiter Data'!B:B,
  "Unknown"
)</f>
        <v>N America</v>
      </c>
      <c r="E6402" t="s">
        <v>18</v>
      </c>
      <c r="F6402" t="str">
        <f t="shared" si="298"/>
        <v>Application Review</v>
      </c>
      <c r="G6402" s="1">
        <v>44680.833379629628</v>
      </c>
      <c r="H6402" t="str">
        <f t="shared" si="299"/>
        <v>2022-04</v>
      </c>
    </row>
    <row r="6403" spans="1:8" x14ac:dyDescent="0.3">
      <c r="A6403" s="2">
        <v>125767986290</v>
      </c>
      <c r="B6403" s="2" t="str">
        <f t="shared" ref="B6403:B6466" si="300">TEXT(A6403,"0")</f>
        <v>125767986290</v>
      </c>
      <c r="C6403" s="2" t="str">
        <f>_xlfn.XLOOKUP(
  B6403,
  'Candidate Data'!A:A,
  'Candidate Data'!B:B,
  "Not Found"
)</f>
        <v>Recruiter7</v>
      </c>
      <c r="D6403" s="2" t="str">
        <f>_xlfn.XLOOKUP(
  C6403,
  'Recruiter Data'!A:A,
  'Recruiter Data'!B:B,
  "Unknown"
)</f>
        <v>N America</v>
      </c>
      <c r="E6403" t="s">
        <v>21</v>
      </c>
      <c r="F6403" t="str">
        <f t="shared" ref="F6403:F6466" si="301">IF(ISNUMBER(SEARCH("Phone Screen",E6403)),"Phone Screen",
IF(ISNUMBER(SEARCH("Interview #1",E6403)),"Interview #1",
IF(ISNUMBER(SEARCH("Final Interview",E6403)),"Final Interview",
IF(ISNUMBER(SEARCH("Next Steps",E6403)),"Next Steps",
IF(ISNUMBER(SEARCH("Diligence",E6403)),"Diligence",
IF(ISNUMBER(SEARCH("Waitlist",E6403)),"Waitlist",
"Application Review"))))))</f>
        <v>Diligence</v>
      </c>
      <c r="G6403" s="1">
        <v>44680.795972222222</v>
      </c>
      <c r="H6403" t="str">
        <f t="shared" ref="H6403:H6466" si="302">TEXT(G6403,"yyyy-mm")</f>
        <v>2022-04</v>
      </c>
    </row>
    <row r="6404" spans="1:8" x14ac:dyDescent="0.3">
      <c r="A6404" s="2">
        <v>125767986290</v>
      </c>
      <c r="B6404" s="2" t="str">
        <f t="shared" si="300"/>
        <v>125767986290</v>
      </c>
      <c r="C6404" s="2" t="str">
        <f>_xlfn.XLOOKUP(
  B6404,
  'Candidate Data'!A:A,
  'Candidate Data'!B:B,
  "Not Found"
)</f>
        <v>Recruiter7</v>
      </c>
      <c r="D6404" s="2" t="str">
        <f>_xlfn.XLOOKUP(
  C6404,
  'Recruiter Data'!A:A,
  'Recruiter Data'!B:B,
  "Unknown"
)</f>
        <v>N America</v>
      </c>
      <c r="E6404" t="s">
        <v>22</v>
      </c>
      <c r="F6404" t="str">
        <f t="shared" si="301"/>
        <v>Final Interview</v>
      </c>
      <c r="G6404" s="1">
        <v>44680.795138888891</v>
      </c>
      <c r="H6404" t="str">
        <f t="shared" si="302"/>
        <v>2022-04</v>
      </c>
    </row>
    <row r="6405" spans="1:8" x14ac:dyDescent="0.3">
      <c r="A6405" s="2">
        <v>125767986290</v>
      </c>
      <c r="B6405" s="2" t="str">
        <f t="shared" si="300"/>
        <v>125767986290</v>
      </c>
      <c r="C6405" s="2" t="str">
        <f>_xlfn.XLOOKUP(
  B6405,
  'Candidate Data'!A:A,
  'Candidate Data'!B:B,
  "Not Found"
)</f>
        <v>Recruiter7</v>
      </c>
      <c r="D6405" s="2" t="str">
        <f>_xlfn.XLOOKUP(
  C6405,
  'Recruiter Data'!A:A,
  'Recruiter Data'!B:B,
  "Unknown"
)</f>
        <v>N America</v>
      </c>
      <c r="E6405" t="s">
        <v>20</v>
      </c>
      <c r="F6405" t="str">
        <f t="shared" si="301"/>
        <v>Interview #1</v>
      </c>
      <c r="G6405" s="1">
        <v>44673.756979166668</v>
      </c>
      <c r="H6405" t="str">
        <f t="shared" si="302"/>
        <v>2022-04</v>
      </c>
    </row>
    <row r="6406" spans="1:8" x14ac:dyDescent="0.3">
      <c r="A6406" s="2">
        <v>125767986290</v>
      </c>
      <c r="B6406" s="2" t="str">
        <f t="shared" si="300"/>
        <v>125767986290</v>
      </c>
      <c r="C6406" s="2" t="str">
        <f>_xlfn.XLOOKUP(
  B6406,
  'Candidate Data'!A:A,
  'Candidate Data'!B:B,
  "Not Found"
)</f>
        <v>Recruiter7</v>
      </c>
      <c r="D6406" s="2" t="str">
        <f>_xlfn.XLOOKUP(
  C6406,
  'Recruiter Data'!A:A,
  'Recruiter Data'!B:B,
  "Unknown"
)</f>
        <v>N America</v>
      </c>
      <c r="E6406" t="s">
        <v>23</v>
      </c>
      <c r="F6406" t="str">
        <f t="shared" si="301"/>
        <v>Next Steps</v>
      </c>
      <c r="G6406" s="1">
        <v>44680.795138888891</v>
      </c>
      <c r="H6406" t="str">
        <f t="shared" si="302"/>
        <v>2022-04</v>
      </c>
    </row>
    <row r="6407" spans="1:8" x14ac:dyDescent="0.3">
      <c r="A6407" s="2">
        <v>125767986290</v>
      </c>
      <c r="B6407" s="2" t="str">
        <f t="shared" si="300"/>
        <v>125767986290</v>
      </c>
      <c r="C6407" s="2" t="str">
        <f>_xlfn.XLOOKUP(
  B6407,
  'Candidate Data'!A:A,
  'Candidate Data'!B:B,
  "Not Found"
)</f>
        <v>Recruiter7</v>
      </c>
      <c r="D6407" s="2" t="str">
        <f>_xlfn.XLOOKUP(
  C6407,
  'Recruiter Data'!A:A,
  'Recruiter Data'!B:B,
  "Unknown"
)</f>
        <v>N America</v>
      </c>
      <c r="E6407" t="s">
        <v>19</v>
      </c>
      <c r="F6407" t="str">
        <f t="shared" si="301"/>
        <v>Phone Screen</v>
      </c>
      <c r="G6407" s="1">
        <v>44668.833761574075</v>
      </c>
      <c r="H6407" t="str">
        <f t="shared" si="302"/>
        <v>2022-04</v>
      </c>
    </row>
    <row r="6408" spans="1:8" x14ac:dyDescent="0.3">
      <c r="A6408" s="2">
        <v>125767986290</v>
      </c>
      <c r="B6408" s="2" t="str">
        <f t="shared" si="300"/>
        <v>125767986290</v>
      </c>
      <c r="C6408" s="2" t="str">
        <f>_xlfn.XLOOKUP(
  B6408,
  'Candidate Data'!A:A,
  'Candidate Data'!B:B,
  "Not Found"
)</f>
        <v>Recruiter7</v>
      </c>
      <c r="D6408" s="2" t="str">
        <f>_xlfn.XLOOKUP(
  C6408,
  'Recruiter Data'!A:A,
  'Recruiter Data'!B:B,
  "Unknown"
)</f>
        <v>N America</v>
      </c>
      <c r="E6408" t="s">
        <v>24</v>
      </c>
      <c r="F6408" t="str">
        <f t="shared" si="301"/>
        <v>Waitlist</v>
      </c>
      <c r="G6408" s="1">
        <v>44681.837152777778</v>
      </c>
      <c r="H6408" t="str">
        <f t="shared" si="302"/>
        <v>2022-04</v>
      </c>
    </row>
    <row r="6409" spans="1:8" x14ac:dyDescent="0.3">
      <c r="A6409" s="2">
        <v>171581356333</v>
      </c>
      <c r="B6409" s="2" t="str">
        <f t="shared" si="300"/>
        <v>171581356333</v>
      </c>
      <c r="C6409" s="2" t="str">
        <f>_xlfn.XLOOKUP(
  B6409,
  'Candidate Data'!A:A,
  'Candidate Data'!B:B,
  "Not Found"
)</f>
        <v>Recruiter55</v>
      </c>
      <c r="D6409" s="2" t="str">
        <f>_xlfn.XLOOKUP(
  C6409,
  'Recruiter Data'!A:A,
  'Recruiter Data'!B:B,
  "Unknown"
)</f>
        <v>Europe</v>
      </c>
      <c r="E6409" t="s">
        <v>24</v>
      </c>
      <c r="F6409" t="str">
        <f t="shared" si="301"/>
        <v>Waitlist</v>
      </c>
      <c r="G6409" s="1">
        <v>44667.829895833333</v>
      </c>
      <c r="H6409" t="str">
        <f t="shared" si="302"/>
        <v>2022-04</v>
      </c>
    </row>
    <row r="6410" spans="1:8" x14ac:dyDescent="0.3">
      <c r="A6410" s="2">
        <v>185681140157</v>
      </c>
      <c r="B6410" s="2" t="str">
        <f t="shared" si="300"/>
        <v>185681140157</v>
      </c>
      <c r="C6410" s="2" t="str">
        <f>_xlfn.XLOOKUP(
  B6410,
  'Candidate Data'!A:A,
  'Candidate Data'!B:B,
  "Not Found"
)</f>
        <v>Recruiter2</v>
      </c>
      <c r="D6410" s="2" t="str">
        <f>_xlfn.XLOOKUP(
  C6410,
  'Recruiter Data'!A:A,
  'Recruiter Data'!B:B,
  "Unknown"
)</f>
        <v>N America</v>
      </c>
      <c r="E6410" t="s">
        <v>18</v>
      </c>
      <c r="F6410" t="str">
        <f t="shared" si="301"/>
        <v>Application Review</v>
      </c>
      <c r="G6410" s="1">
        <v>44667.838310185187</v>
      </c>
      <c r="H6410" t="str">
        <f t="shared" si="302"/>
        <v>2022-04</v>
      </c>
    </row>
    <row r="6411" spans="1:8" x14ac:dyDescent="0.3">
      <c r="A6411" s="2">
        <v>166942249766</v>
      </c>
      <c r="B6411" s="2" t="str">
        <f t="shared" si="300"/>
        <v>166942249766</v>
      </c>
      <c r="C6411" s="2" t="str">
        <f>_xlfn.XLOOKUP(
  B6411,
  'Candidate Data'!A:A,
  'Candidate Data'!B:B,
  "Not Found"
)</f>
        <v>Recruiter6</v>
      </c>
      <c r="D6411" s="2" t="str">
        <f>_xlfn.XLOOKUP(
  C6411,
  'Recruiter Data'!A:A,
  'Recruiter Data'!B:B,
  "Unknown"
)</f>
        <v>N America</v>
      </c>
      <c r="E6411" t="s">
        <v>18</v>
      </c>
      <c r="F6411" t="str">
        <f t="shared" si="301"/>
        <v>Application Review</v>
      </c>
      <c r="G6411" s="1">
        <v>44667.845254629632</v>
      </c>
      <c r="H6411" t="str">
        <f t="shared" si="302"/>
        <v>2022-04</v>
      </c>
    </row>
    <row r="6412" spans="1:8" x14ac:dyDescent="0.3">
      <c r="A6412" s="2">
        <v>166942249766</v>
      </c>
      <c r="B6412" s="2" t="str">
        <f t="shared" si="300"/>
        <v>166942249766</v>
      </c>
      <c r="C6412" s="2" t="str">
        <f>_xlfn.XLOOKUP(
  B6412,
  'Candidate Data'!A:A,
  'Candidate Data'!B:B,
  "Not Found"
)</f>
        <v>Recruiter6</v>
      </c>
      <c r="D6412" s="2" t="str">
        <f>_xlfn.XLOOKUP(
  C6412,
  'Recruiter Data'!A:A,
  'Recruiter Data'!B:B,
  "Unknown"
)</f>
        <v>N America</v>
      </c>
      <c r="E6412" t="s">
        <v>18</v>
      </c>
      <c r="F6412" t="str">
        <f t="shared" si="301"/>
        <v>Application Review</v>
      </c>
      <c r="G6412" s="1">
        <v>44667.85769675926</v>
      </c>
      <c r="H6412" t="str">
        <f t="shared" si="302"/>
        <v>2022-04</v>
      </c>
    </row>
    <row r="6413" spans="1:8" x14ac:dyDescent="0.3">
      <c r="A6413" s="2">
        <v>166942249766</v>
      </c>
      <c r="B6413" s="2" t="str">
        <f t="shared" si="300"/>
        <v>166942249766</v>
      </c>
      <c r="C6413" s="2" t="str">
        <f>_xlfn.XLOOKUP(
  B6413,
  'Candidate Data'!A:A,
  'Candidate Data'!B:B,
  "Not Found"
)</f>
        <v>Recruiter6</v>
      </c>
      <c r="D6413" s="2" t="str">
        <f>_xlfn.XLOOKUP(
  C6413,
  'Recruiter Data'!A:A,
  'Recruiter Data'!B:B,
  "Unknown"
)</f>
        <v>N America</v>
      </c>
      <c r="E6413" t="s">
        <v>18</v>
      </c>
      <c r="F6413" t="str">
        <f t="shared" si="301"/>
        <v>Application Review</v>
      </c>
      <c r="G6413" s="1">
        <v>44667.859791666669</v>
      </c>
      <c r="H6413" t="str">
        <f t="shared" si="302"/>
        <v>2022-04</v>
      </c>
    </row>
    <row r="6414" spans="1:8" x14ac:dyDescent="0.3">
      <c r="A6414" s="2">
        <v>178018960376</v>
      </c>
      <c r="B6414" s="2" t="str">
        <f t="shared" si="300"/>
        <v>178018960376</v>
      </c>
      <c r="C6414" s="2" t="str">
        <f>_xlfn.XLOOKUP(
  B6414,
  'Candidate Data'!A:A,
  'Candidate Data'!B:B,
  "Not Found"
)</f>
        <v>Recruiter11</v>
      </c>
      <c r="D6414" s="2" t="str">
        <f>_xlfn.XLOOKUP(
  C6414,
  'Recruiter Data'!A:A,
  'Recruiter Data'!B:B,
  "Unknown"
)</f>
        <v>N America</v>
      </c>
      <c r="E6414" t="s">
        <v>18</v>
      </c>
      <c r="F6414" t="str">
        <f t="shared" si="301"/>
        <v>Application Review</v>
      </c>
      <c r="G6414" s="1">
        <v>44667.86482638889</v>
      </c>
      <c r="H6414" t="str">
        <f t="shared" si="302"/>
        <v>2022-04</v>
      </c>
    </row>
    <row r="6415" spans="1:8" x14ac:dyDescent="0.3">
      <c r="A6415" s="2">
        <v>129687986543</v>
      </c>
      <c r="B6415" s="2" t="str">
        <f t="shared" si="300"/>
        <v>129687986543</v>
      </c>
      <c r="C6415" s="2" t="str">
        <f>_xlfn.XLOOKUP(
  B6415,
  'Candidate Data'!A:A,
  'Candidate Data'!B:B,
  "Not Found"
)</f>
        <v>Recruiter10</v>
      </c>
      <c r="D6415" s="2" t="str">
        <f>_xlfn.XLOOKUP(
  C6415,
  'Recruiter Data'!A:A,
  'Recruiter Data'!B:B,
  "Unknown"
)</f>
        <v>N America</v>
      </c>
      <c r="E6415" t="s">
        <v>18</v>
      </c>
      <c r="F6415" t="str">
        <f t="shared" si="301"/>
        <v>Application Review</v>
      </c>
      <c r="G6415" s="1">
        <v>44672.657673611109</v>
      </c>
      <c r="H6415" t="str">
        <f t="shared" si="302"/>
        <v>2022-04</v>
      </c>
    </row>
    <row r="6416" spans="1:8" x14ac:dyDescent="0.3">
      <c r="A6416" s="2">
        <v>129687986543</v>
      </c>
      <c r="B6416" s="2" t="str">
        <f t="shared" si="300"/>
        <v>129687986543</v>
      </c>
      <c r="C6416" s="2" t="str">
        <f>_xlfn.XLOOKUP(
  B6416,
  'Candidate Data'!A:A,
  'Candidate Data'!B:B,
  "Not Found"
)</f>
        <v>Recruiter10</v>
      </c>
      <c r="D6416" s="2" t="str">
        <f>_xlfn.XLOOKUP(
  C6416,
  'Recruiter Data'!A:A,
  'Recruiter Data'!B:B,
  "Unknown"
)</f>
        <v>N America</v>
      </c>
      <c r="E6416" t="s">
        <v>19</v>
      </c>
      <c r="F6416" t="str">
        <f t="shared" si="301"/>
        <v>Phone Screen</v>
      </c>
      <c r="G6416" s="1">
        <v>44672.657673611109</v>
      </c>
      <c r="H6416" t="str">
        <f t="shared" si="302"/>
        <v>2022-04</v>
      </c>
    </row>
    <row r="6417" spans="1:8" x14ac:dyDescent="0.3">
      <c r="A6417" s="2">
        <v>125335604245</v>
      </c>
      <c r="B6417" s="2" t="str">
        <f t="shared" si="300"/>
        <v>125335604245</v>
      </c>
      <c r="C6417" s="2" t="str">
        <f>_xlfn.XLOOKUP(
  B6417,
  'Candidate Data'!A:A,
  'Candidate Data'!B:B,
  "Not Found"
)</f>
        <v>Recruiter2</v>
      </c>
      <c r="D6417" s="2" t="str">
        <f>_xlfn.XLOOKUP(
  C6417,
  'Recruiter Data'!A:A,
  'Recruiter Data'!B:B,
  "Unknown"
)</f>
        <v>N America</v>
      </c>
      <c r="E6417" t="s">
        <v>18</v>
      </c>
      <c r="F6417" t="str">
        <f t="shared" si="301"/>
        <v>Application Review</v>
      </c>
      <c r="G6417" s="1">
        <v>44667.893136574072</v>
      </c>
      <c r="H6417" t="str">
        <f t="shared" si="302"/>
        <v>2022-04</v>
      </c>
    </row>
    <row r="6418" spans="1:8" x14ac:dyDescent="0.3">
      <c r="A6418" s="2">
        <v>125335604245</v>
      </c>
      <c r="B6418" s="2" t="str">
        <f t="shared" si="300"/>
        <v>125335604245</v>
      </c>
      <c r="C6418" s="2" t="str">
        <f>_xlfn.XLOOKUP(
  B6418,
  'Candidate Data'!A:A,
  'Candidate Data'!B:B,
  "Not Found"
)</f>
        <v>Recruiter2</v>
      </c>
      <c r="D6418" s="2" t="str">
        <f>_xlfn.XLOOKUP(
  C6418,
  'Recruiter Data'!A:A,
  'Recruiter Data'!B:B,
  "Unknown"
)</f>
        <v>N America</v>
      </c>
      <c r="E6418" t="s">
        <v>19</v>
      </c>
      <c r="F6418" t="str">
        <f t="shared" si="301"/>
        <v>Phone Screen</v>
      </c>
      <c r="G6418" s="1">
        <v>44672.604814814818</v>
      </c>
      <c r="H6418" t="str">
        <f t="shared" si="302"/>
        <v>2022-04</v>
      </c>
    </row>
    <row r="6419" spans="1:8" x14ac:dyDescent="0.3">
      <c r="A6419" s="2">
        <v>126083508614</v>
      </c>
      <c r="B6419" s="2" t="str">
        <f t="shared" si="300"/>
        <v>126083508614</v>
      </c>
      <c r="C6419" s="2" t="str">
        <f>_xlfn.XLOOKUP(
  B6419,
  'Candidate Data'!A:A,
  'Candidate Data'!B:B,
  "Not Found"
)</f>
        <v>Recruiter15</v>
      </c>
      <c r="D6419" s="2" t="str">
        <f>_xlfn.XLOOKUP(
  C6419,
  'Recruiter Data'!A:A,
  'Recruiter Data'!B:B,
  "Unknown"
)</f>
        <v>N America</v>
      </c>
      <c r="E6419" t="s">
        <v>18</v>
      </c>
      <c r="F6419" t="str">
        <f t="shared" si="301"/>
        <v>Application Review</v>
      </c>
      <c r="G6419" s="1">
        <v>44672.592430555553</v>
      </c>
      <c r="H6419" t="str">
        <f t="shared" si="302"/>
        <v>2022-04</v>
      </c>
    </row>
    <row r="6420" spans="1:8" x14ac:dyDescent="0.3">
      <c r="A6420" s="2">
        <v>126083508614</v>
      </c>
      <c r="B6420" s="2" t="str">
        <f t="shared" si="300"/>
        <v>126083508614</v>
      </c>
      <c r="C6420" s="2" t="str">
        <f>_xlfn.XLOOKUP(
  B6420,
  'Candidate Data'!A:A,
  'Candidate Data'!B:B,
  "Not Found"
)</f>
        <v>Recruiter15</v>
      </c>
      <c r="D6420" s="2" t="str">
        <f>_xlfn.XLOOKUP(
  C6420,
  'Recruiter Data'!A:A,
  'Recruiter Data'!B:B,
  "Unknown"
)</f>
        <v>N America</v>
      </c>
      <c r="E6420" t="s">
        <v>22</v>
      </c>
      <c r="F6420" t="str">
        <f t="shared" si="301"/>
        <v>Final Interview</v>
      </c>
      <c r="G6420" s="1">
        <v>44679.681284722225</v>
      </c>
      <c r="H6420" t="str">
        <f t="shared" si="302"/>
        <v>2022-04</v>
      </c>
    </row>
    <row r="6421" spans="1:8" x14ac:dyDescent="0.3">
      <c r="A6421" s="2">
        <v>126083508614</v>
      </c>
      <c r="B6421" s="2" t="str">
        <f t="shared" si="300"/>
        <v>126083508614</v>
      </c>
      <c r="C6421" s="2" t="str">
        <f>_xlfn.XLOOKUP(
  B6421,
  'Candidate Data'!A:A,
  'Candidate Data'!B:B,
  "Not Found"
)</f>
        <v>Recruiter15</v>
      </c>
      <c r="D6421" s="2" t="str">
        <f>_xlfn.XLOOKUP(
  C6421,
  'Recruiter Data'!A:A,
  'Recruiter Data'!B:B,
  "Unknown"
)</f>
        <v>N America</v>
      </c>
      <c r="E6421" t="s">
        <v>20</v>
      </c>
      <c r="F6421" t="str">
        <f t="shared" si="301"/>
        <v>Interview #1</v>
      </c>
      <c r="G6421" s="1">
        <v>44672.599409722221</v>
      </c>
      <c r="H6421" t="str">
        <f t="shared" si="302"/>
        <v>2022-04</v>
      </c>
    </row>
    <row r="6422" spans="1:8" x14ac:dyDescent="0.3">
      <c r="A6422" s="2">
        <v>126083508614</v>
      </c>
      <c r="B6422" s="2" t="str">
        <f t="shared" si="300"/>
        <v>126083508614</v>
      </c>
      <c r="C6422" s="2" t="str">
        <f>_xlfn.XLOOKUP(
  B6422,
  'Candidate Data'!A:A,
  'Candidate Data'!B:B,
  "Not Found"
)</f>
        <v>Recruiter15</v>
      </c>
      <c r="D6422" s="2" t="str">
        <f>_xlfn.XLOOKUP(
  C6422,
  'Recruiter Data'!A:A,
  'Recruiter Data'!B:B,
  "Unknown"
)</f>
        <v>N America</v>
      </c>
      <c r="E6422" t="s">
        <v>23</v>
      </c>
      <c r="F6422" t="str">
        <f t="shared" si="301"/>
        <v>Next Steps</v>
      </c>
      <c r="G6422" s="1">
        <v>44679.681284722225</v>
      </c>
      <c r="H6422" t="str">
        <f t="shared" si="302"/>
        <v>2022-04</v>
      </c>
    </row>
    <row r="6423" spans="1:8" x14ac:dyDescent="0.3">
      <c r="A6423" s="2">
        <v>126083508614</v>
      </c>
      <c r="B6423" s="2" t="str">
        <f t="shared" si="300"/>
        <v>126083508614</v>
      </c>
      <c r="C6423" s="2" t="str">
        <f>_xlfn.XLOOKUP(
  B6423,
  'Candidate Data'!A:A,
  'Candidate Data'!B:B,
  "Not Found"
)</f>
        <v>Recruiter15</v>
      </c>
      <c r="D6423" s="2" t="str">
        <f>_xlfn.XLOOKUP(
  C6423,
  'Recruiter Data'!A:A,
  'Recruiter Data'!B:B,
  "Unknown"
)</f>
        <v>N America</v>
      </c>
      <c r="E6423" t="s">
        <v>19</v>
      </c>
      <c r="F6423" t="str">
        <f t="shared" si="301"/>
        <v>Phone Screen</v>
      </c>
      <c r="G6423" s="1">
        <v>44672.592430555553</v>
      </c>
      <c r="H6423" t="str">
        <f t="shared" si="302"/>
        <v>2022-04</v>
      </c>
    </row>
    <row r="6424" spans="1:8" x14ac:dyDescent="0.3">
      <c r="A6424" s="2">
        <v>131252306784</v>
      </c>
      <c r="B6424" s="2" t="str">
        <f t="shared" si="300"/>
        <v>131252306784</v>
      </c>
      <c r="C6424" s="2" t="str">
        <f>_xlfn.XLOOKUP(
  B6424,
  'Candidate Data'!A:A,
  'Candidate Data'!B:B,
  "Not Found"
)</f>
        <v>Recruiter15</v>
      </c>
      <c r="D6424" s="2" t="str">
        <f>_xlfn.XLOOKUP(
  C6424,
  'Recruiter Data'!A:A,
  'Recruiter Data'!B:B,
  "Unknown"
)</f>
        <v>N America</v>
      </c>
      <c r="E6424" t="s">
        <v>18</v>
      </c>
      <c r="F6424" t="str">
        <f t="shared" si="301"/>
        <v>Application Review</v>
      </c>
      <c r="G6424" s="1">
        <v>44667.951423611114</v>
      </c>
      <c r="H6424" t="str">
        <f t="shared" si="302"/>
        <v>2022-04</v>
      </c>
    </row>
    <row r="6425" spans="1:8" x14ac:dyDescent="0.3">
      <c r="A6425" s="2">
        <v>155199977153</v>
      </c>
      <c r="B6425" s="2" t="str">
        <f t="shared" si="300"/>
        <v>155199977153</v>
      </c>
      <c r="C6425" s="2" t="str">
        <f>_xlfn.XLOOKUP(
  B6425,
  'Candidate Data'!A:A,
  'Candidate Data'!B:B,
  "Not Found"
)</f>
        <v>Recruiter9</v>
      </c>
      <c r="D6425" s="2" t="str">
        <f>_xlfn.XLOOKUP(
  C6425,
  'Recruiter Data'!A:A,
  'Recruiter Data'!B:B,
  "Unknown"
)</f>
        <v>Europe</v>
      </c>
      <c r="E6425" t="s">
        <v>18</v>
      </c>
      <c r="F6425" t="str">
        <f t="shared" si="301"/>
        <v>Application Review</v>
      </c>
      <c r="G6425" s="1">
        <v>44667.965520833335</v>
      </c>
      <c r="H6425" t="str">
        <f t="shared" si="302"/>
        <v>2022-04</v>
      </c>
    </row>
    <row r="6426" spans="1:8" x14ac:dyDescent="0.3">
      <c r="A6426" s="2">
        <v>124052614158</v>
      </c>
      <c r="B6426" s="2" t="str">
        <f t="shared" si="300"/>
        <v>124052614158</v>
      </c>
      <c r="C6426" s="2" t="str">
        <f>_xlfn.XLOOKUP(
  B6426,
  'Candidate Data'!A:A,
  'Candidate Data'!B:B,
  "Not Found"
)</f>
        <v>Recruiter1</v>
      </c>
      <c r="D6426" s="2" t="str">
        <f>_xlfn.XLOOKUP(
  C6426,
  'Recruiter Data'!A:A,
  'Recruiter Data'!B:B,
  "Unknown"
)</f>
        <v>N America</v>
      </c>
      <c r="E6426" t="s">
        <v>18</v>
      </c>
      <c r="F6426" t="str">
        <f t="shared" si="301"/>
        <v>Application Review</v>
      </c>
      <c r="G6426" s="1">
        <v>44667.984155092592</v>
      </c>
      <c r="H6426" t="str">
        <f t="shared" si="302"/>
        <v>2022-04</v>
      </c>
    </row>
    <row r="6427" spans="1:8" x14ac:dyDescent="0.3">
      <c r="A6427" s="2">
        <v>105096759788</v>
      </c>
      <c r="B6427" s="2" t="str">
        <f t="shared" si="300"/>
        <v>105096759788</v>
      </c>
      <c r="C6427" s="2" t="str">
        <f>_xlfn.XLOOKUP(
  B6427,
  'Candidate Data'!A:A,
  'Candidate Data'!B:B,
  "Not Found"
)</f>
        <v>Recruiter15</v>
      </c>
      <c r="D6427" s="2" t="str">
        <f>_xlfn.XLOOKUP(
  C6427,
  'Recruiter Data'!A:A,
  'Recruiter Data'!B:B,
  "Unknown"
)</f>
        <v>N America</v>
      </c>
      <c r="E6427" t="s">
        <v>18</v>
      </c>
      <c r="F6427" t="str">
        <f t="shared" si="301"/>
        <v>Application Review</v>
      </c>
      <c r="G6427" s="1">
        <v>44668.002210648148</v>
      </c>
      <c r="H6427" t="str">
        <f t="shared" si="302"/>
        <v>2022-04</v>
      </c>
    </row>
    <row r="6428" spans="1:8" x14ac:dyDescent="0.3">
      <c r="A6428" s="2">
        <v>105096759788</v>
      </c>
      <c r="B6428" s="2" t="str">
        <f t="shared" si="300"/>
        <v>105096759788</v>
      </c>
      <c r="C6428" s="2" t="str">
        <f>_xlfn.XLOOKUP(
  B6428,
  'Candidate Data'!A:A,
  'Candidate Data'!B:B,
  "Not Found"
)</f>
        <v>Recruiter15</v>
      </c>
      <c r="D6428" s="2" t="str">
        <f>_xlfn.XLOOKUP(
  C6428,
  'Recruiter Data'!A:A,
  'Recruiter Data'!B:B,
  "Unknown"
)</f>
        <v>N America</v>
      </c>
      <c r="E6428" t="s">
        <v>18</v>
      </c>
      <c r="F6428" t="str">
        <f t="shared" si="301"/>
        <v>Application Review</v>
      </c>
      <c r="G6428" s="1">
        <v>44668.009189814817</v>
      </c>
      <c r="H6428" t="str">
        <f t="shared" si="302"/>
        <v>2022-04</v>
      </c>
    </row>
    <row r="6429" spans="1:8" x14ac:dyDescent="0.3">
      <c r="A6429" s="2">
        <v>105096759788</v>
      </c>
      <c r="B6429" s="2" t="str">
        <f t="shared" si="300"/>
        <v>105096759788</v>
      </c>
      <c r="C6429" s="2" t="str">
        <f>_xlfn.XLOOKUP(
  B6429,
  'Candidate Data'!A:A,
  'Candidate Data'!B:B,
  "Not Found"
)</f>
        <v>Recruiter15</v>
      </c>
      <c r="D6429" s="2" t="str">
        <f>_xlfn.XLOOKUP(
  C6429,
  'Recruiter Data'!A:A,
  'Recruiter Data'!B:B,
  "Unknown"
)</f>
        <v>N America</v>
      </c>
      <c r="E6429" t="s">
        <v>18</v>
      </c>
      <c r="F6429" t="str">
        <f t="shared" si="301"/>
        <v>Application Review</v>
      </c>
      <c r="G6429" s="1">
        <v>44668.0153587963</v>
      </c>
      <c r="H6429" t="str">
        <f t="shared" si="302"/>
        <v>2022-04</v>
      </c>
    </row>
    <row r="6430" spans="1:8" x14ac:dyDescent="0.3">
      <c r="A6430" s="2">
        <v>105096759788</v>
      </c>
      <c r="B6430" s="2" t="str">
        <f t="shared" si="300"/>
        <v>105096759788</v>
      </c>
      <c r="C6430" s="2" t="str">
        <f>_xlfn.XLOOKUP(
  B6430,
  'Candidate Data'!A:A,
  'Candidate Data'!B:B,
  "Not Found"
)</f>
        <v>Recruiter15</v>
      </c>
      <c r="D6430" s="2" t="str">
        <f>_xlfn.XLOOKUP(
  C6430,
  'Recruiter Data'!A:A,
  'Recruiter Data'!B:B,
  "Unknown"
)</f>
        <v>N America</v>
      </c>
      <c r="E6430" t="s">
        <v>19</v>
      </c>
      <c r="F6430" t="str">
        <f t="shared" si="301"/>
        <v>Phone Screen</v>
      </c>
      <c r="G6430" s="1">
        <v>44669.043946759259</v>
      </c>
      <c r="H6430" t="str">
        <f t="shared" si="302"/>
        <v>2022-04</v>
      </c>
    </row>
    <row r="6431" spans="1:8" x14ac:dyDescent="0.3">
      <c r="A6431" s="2">
        <v>100532899140</v>
      </c>
      <c r="B6431" s="2" t="str">
        <f t="shared" si="300"/>
        <v>100532899140</v>
      </c>
      <c r="C6431" s="2" t="str">
        <f>_xlfn.XLOOKUP(
  B6431,
  'Candidate Data'!A:A,
  'Candidate Data'!B:B,
  "Not Found"
)</f>
        <v>Recruiter26</v>
      </c>
      <c r="D6431" s="2" t="str">
        <f>_xlfn.XLOOKUP(
  C6431,
  'Recruiter Data'!A:A,
  'Recruiter Data'!B:B,
  "Unknown"
)</f>
        <v>Europe</v>
      </c>
      <c r="E6431" t="s">
        <v>18</v>
      </c>
      <c r="F6431" t="str">
        <f t="shared" si="301"/>
        <v>Application Review</v>
      </c>
      <c r="G6431" s="1">
        <v>44668.018067129633</v>
      </c>
      <c r="H6431" t="str">
        <f t="shared" si="302"/>
        <v>2022-04</v>
      </c>
    </row>
    <row r="6432" spans="1:8" x14ac:dyDescent="0.3">
      <c r="A6432" s="2">
        <v>126562303948</v>
      </c>
      <c r="B6432" s="2" t="str">
        <f t="shared" si="300"/>
        <v>126562303948</v>
      </c>
      <c r="C6432" s="2" t="str">
        <f>_xlfn.XLOOKUP(
  B6432,
  'Candidate Data'!A:A,
  'Candidate Data'!B:B,
  "Not Found"
)</f>
        <v>Recruiter29</v>
      </c>
      <c r="D6432" s="2" t="str">
        <f>_xlfn.XLOOKUP(
  C6432,
  'Recruiter Data'!A:A,
  'Recruiter Data'!B:B,
  "Unknown"
)</f>
        <v>N America</v>
      </c>
      <c r="E6432" t="s">
        <v>18</v>
      </c>
      <c r="F6432" t="str">
        <f t="shared" si="301"/>
        <v>Application Review</v>
      </c>
      <c r="G6432" s="1">
        <v>44668.045324074075</v>
      </c>
      <c r="H6432" t="str">
        <f t="shared" si="302"/>
        <v>2022-04</v>
      </c>
    </row>
    <row r="6433" spans="1:8" x14ac:dyDescent="0.3">
      <c r="A6433" s="2">
        <v>115644078461</v>
      </c>
      <c r="B6433" s="2" t="str">
        <f t="shared" si="300"/>
        <v>115644078461</v>
      </c>
      <c r="C6433" s="2" t="str">
        <f>_xlfn.XLOOKUP(
  B6433,
  'Candidate Data'!A:A,
  'Candidate Data'!B:B,
  "Not Found"
)</f>
        <v>Recruiter6</v>
      </c>
      <c r="D6433" s="2" t="str">
        <f>_xlfn.XLOOKUP(
  C6433,
  'Recruiter Data'!A:A,
  'Recruiter Data'!B:B,
  "Unknown"
)</f>
        <v>N America</v>
      </c>
      <c r="E6433" t="s">
        <v>18</v>
      </c>
      <c r="F6433" t="str">
        <f t="shared" si="301"/>
        <v>Application Review</v>
      </c>
      <c r="G6433" s="1">
        <v>44668.068877314814</v>
      </c>
      <c r="H6433" t="str">
        <f t="shared" si="302"/>
        <v>2022-04</v>
      </c>
    </row>
    <row r="6434" spans="1:8" x14ac:dyDescent="0.3">
      <c r="A6434" s="2">
        <v>142676281487</v>
      </c>
      <c r="B6434" s="2" t="str">
        <f t="shared" si="300"/>
        <v>142676281487</v>
      </c>
      <c r="C6434" s="2" t="str">
        <f>_xlfn.XLOOKUP(
  B6434,
  'Candidate Data'!A:A,
  'Candidate Data'!B:B,
  "Not Found"
)</f>
        <v>Recruiter4</v>
      </c>
      <c r="D6434" s="2" t="str">
        <f>_xlfn.XLOOKUP(
  C6434,
  'Recruiter Data'!A:A,
  'Recruiter Data'!B:B,
  "Unknown"
)</f>
        <v>Asia</v>
      </c>
      <c r="E6434" t="s">
        <v>18</v>
      </c>
      <c r="F6434" t="str">
        <f t="shared" si="301"/>
        <v>Application Review</v>
      </c>
      <c r="G6434" s="1">
        <v>44668.074432870373</v>
      </c>
      <c r="H6434" t="str">
        <f t="shared" si="302"/>
        <v>2022-04</v>
      </c>
    </row>
    <row r="6435" spans="1:8" x14ac:dyDescent="0.3">
      <c r="A6435" s="2">
        <v>142676281487</v>
      </c>
      <c r="B6435" s="2" t="str">
        <f t="shared" si="300"/>
        <v>142676281487</v>
      </c>
      <c r="C6435" s="2" t="str">
        <f>_xlfn.XLOOKUP(
  B6435,
  'Candidate Data'!A:A,
  'Candidate Data'!B:B,
  "Not Found"
)</f>
        <v>Recruiter4</v>
      </c>
      <c r="D6435" s="2" t="str">
        <f>_xlfn.XLOOKUP(
  C6435,
  'Recruiter Data'!A:A,
  'Recruiter Data'!B:B,
  "Unknown"
)</f>
        <v>Asia</v>
      </c>
      <c r="E6435" t="s">
        <v>21</v>
      </c>
      <c r="F6435" t="str">
        <f t="shared" si="301"/>
        <v>Diligence</v>
      </c>
      <c r="G6435" s="1">
        <v>44668.075057870374</v>
      </c>
      <c r="H6435" t="str">
        <f t="shared" si="302"/>
        <v>2022-04</v>
      </c>
    </row>
    <row r="6436" spans="1:8" x14ac:dyDescent="0.3">
      <c r="A6436" s="2">
        <v>142676281487</v>
      </c>
      <c r="B6436" s="2" t="str">
        <f t="shared" si="300"/>
        <v>142676281487</v>
      </c>
      <c r="C6436" s="2" t="str">
        <f>_xlfn.XLOOKUP(
  B6436,
  'Candidate Data'!A:A,
  'Candidate Data'!B:B,
  "Not Found"
)</f>
        <v>Recruiter4</v>
      </c>
      <c r="D6436" s="2" t="str">
        <f>_xlfn.XLOOKUP(
  C6436,
  'Recruiter Data'!A:A,
  'Recruiter Data'!B:B,
  "Unknown"
)</f>
        <v>Asia</v>
      </c>
      <c r="E6436" t="s">
        <v>22</v>
      </c>
      <c r="F6436" t="str">
        <f t="shared" si="301"/>
        <v>Final Interview</v>
      </c>
      <c r="G6436" s="1">
        <v>44668.075057870374</v>
      </c>
      <c r="H6436" t="str">
        <f t="shared" si="302"/>
        <v>2022-04</v>
      </c>
    </row>
    <row r="6437" spans="1:8" x14ac:dyDescent="0.3">
      <c r="A6437" s="2">
        <v>142676281487</v>
      </c>
      <c r="B6437" s="2" t="str">
        <f t="shared" si="300"/>
        <v>142676281487</v>
      </c>
      <c r="C6437" s="2" t="str">
        <f>_xlfn.XLOOKUP(
  B6437,
  'Candidate Data'!A:A,
  'Candidate Data'!B:B,
  "Not Found"
)</f>
        <v>Recruiter4</v>
      </c>
      <c r="D6437" s="2" t="str">
        <f>_xlfn.XLOOKUP(
  C6437,
  'Recruiter Data'!A:A,
  'Recruiter Data'!B:B,
  "Unknown"
)</f>
        <v>Asia</v>
      </c>
      <c r="E6437" t="s">
        <v>20</v>
      </c>
      <c r="F6437" t="str">
        <f t="shared" si="301"/>
        <v>Interview #1</v>
      </c>
      <c r="G6437" s="1">
        <v>44668.074664351851</v>
      </c>
      <c r="H6437" t="str">
        <f t="shared" si="302"/>
        <v>2022-04</v>
      </c>
    </row>
    <row r="6438" spans="1:8" x14ac:dyDescent="0.3">
      <c r="A6438" s="2">
        <v>142676281487</v>
      </c>
      <c r="B6438" s="2" t="str">
        <f t="shared" si="300"/>
        <v>142676281487</v>
      </c>
      <c r="C6438" s="2" t="str">
        <f>_xlfn.XLOOKUP(
  B6438,
  'Candidate Data'!A:A,
  'Candidate Data'!B:B,
  "Not Found"
)</f>
        <v>Recruiter4</v>
      </c>
      <c r="D6438" s="2" t="str">
        <f>_xlfn.XLOOKUP(
  C6438,
  'Recruiter Data'!A:A,
  'Recruiter Data'!B:B,
  "Unknown"
)</f>
        <v>Asia</v>
      </c>
      <c r="E6438" t="s">
        <v>23</v>
      </c>
      <c r="F6438" t="str">
        <f t="shared" si="301"/>
        <v>Next Steps</v>
      </c>
      <c r="G6438" s="1">
        <v>44668.075057870374</v>
      </c>
      <c r="H6438" t="str">
        <f t="shared" si="302"/>
        <v>2022-04</v>
      </c>
    </row>
    <row r="6439" spans="1:8" x14ac:dyDescent="0.3">
      <c r="A6439" s="2">
        <v>142676281487</v>
      </c>
      <c r="B6439" s="2" t="str">
        <f t="shared" si="300"/>
        <v>142676281487</v>
      </c>
      <c r="C6439" s="2" t="str">
        <f>_xlfn.XLOOKUP(
  B6439,
  'Candidate Data'!A:A,
  'Candidate Data'!B:B,
  "Not Found"
)</f>
        <v>Recruiter4</v>
      </c>
      <c r="D6439" s="2" t="str">
        <f>_xlfn.XLOOKUP(
  C6439,
  'Recruiter Data'!A:A,
  'Recruiter Data'!B:B,
  "Unknown"
)</f>
        <v>Asia</v>
      </c>
      <c r="E6439" t="s">
        <v>19</v>
      </c>
      <c r="F6439" t="str">
        <f t="shared" si="301"/>
        <v>Phone Screen</v>
      </c>
      <c r="G6439" s="1">
        <v>44668.074664351851</v>
      </c>
      <c r="H6439" t="str">
        <f t="shared" si="302"/>
        <v>2022-04</v>
      </c>
    </row>
    <row r="6440" spans="1:8" x14ac:dyDescent="0.3">
      <c r="A6440" s="2">
        <v>100438021491</v>
      </c>
      <c r="B6440" s="2" t="str">
        <f t="shared" si="300"/>
        <v>100438021491</v>
      </c>
      <c r="C6440" s="2" t="str">
        <f>_xlfn.XLOOKUP(
  B6440,
  'Candidate Data'!A:A,
  'Candidate Data'!B:B,
  "Not Found"
)</f>
        <v>Recruiter5</v>
      </c>
      <c r="D6440" s="2" t="str">
        <f>_xlfn.XLOOKUP(
  C6440,
  'Recruiter Data'!A:A,
  'Recruiter Data'!B:B,
  "Unknown"
)</f>
        <v>Europe</v>
      </c>
      <c r="E6440" t="s">
        <v>18</v>
      </c>
      <c r="F6440" t="str">
        <f t="shared" si="301"/>
        <v>Application Review</v>
      </c>
      <c r="G6440" s="1">
        <v>44668.095983796295</v>
      </c>
      <c r="H6440" t="str">
        <f t="shared" si="302"/>
        <v>2022-04</v>
      </c>
    </row>
    <row r="6441" spans="1:8" x14ac:dyDescent="0.3">
      <c r="A6441" s="2">
        <v>100438021491</v>
      </c>
      <c r="B6441" s="2" t="str">
        <f t="shared" si="300"/>
        <v>100438021491</v>
      </c>
      <c r="C6441" s="2" t="str">
        <f>_xlfn.XLOOKUP(
  B6441,
  'Candidate Data'!A:A,
  'Candidate Data'!B:B,
  "Not Found"
)</f>
        <v>Recruiter5</v>
      </c>
      <c r="D6441" s="2" t="str">
        <f>_xlfn.XLOOKUP(
  C6441,
  'Recruiter Data'!A:A,
  'Recruiter Data'!B:B,
  "Unknown"
)</f>
        <v>Europe</v>
      </c>
      <c r="E6441" t="s">
        <v>19</v>
      </c>
      <c r="F6441" t="str">
        <f t="shared" si="301"/>
        <v>Phone Screen</v>
      </c>
      <c r="G6441" s="1">
        <v>44668.739722222221</v>
      </c>
      <c r="H6441" t="str">
        <f t="shared" si="302"/>
        <v>2022-04</v>
      </c>
    </row>
    <row r="6442" spans="1:8" x14ac:dyDescent="0.3">
      <c r="A6442" s="2">
        <v>183348805774</v>
      </c>
      <c r="B6442" s="2" t="str">
        <f t="shared" si="300"/>
        <v>183348805774</v>
      </c>
      <c r="C6442" s="2" t="str">
        <f>_xlfn.XLOOKUP(
  B6442,
  'Candidate Data'!A:A,
  'Candidate Data'!B:B,
  "Not Found"
)</f>
        <v>Recruiter2</v>
      </c>
      <c r="D6442" s="2" t="str">
        <f>_xlfn.XLOOKUP(
  C6442,
  'Recruiter Data'!A:A,
  'Recruiter Data'!B:B,
  "Unknown"
)</f>
        <v>N America</v>
      </c>
      <c r="E6442" t="s">
        <v>18</v>
      </c>
      <c r="F6442" t="str">
        <f t="shared" si="301"/>
        <v>Application Review</v>
      </c>
      <c r="G6442" s="1">
        <v>44668.127812500003</v>
      </c>
      <c r="H6442" t="str">
        <f t="shared" si="302"/>
        <v>2022-04</v>
      </c>
    </row>
    <row r="6443" spans="1:8" x14ac:dyDescent="0.3">
      <c r="A6443" s="2">
        <v>183348805774</v>
      </c>
      <c r="B6443" s="2" t="str">
        <f t="shared" si="300"/>
        <v>183348805774</v>
      </c>
      <c r="C6443" s="2" t="str">
        <f>_xlfn.XLOOKUP(
  B6443,
  'Candidate Data'!A:A,
  'Candidate Data'!B:B,
  "Not Found"
)</f>
        <v>Recruiter2</v>
      </c>
      <c r="D6443" s="2" t="str">
        <f>_xlfn.XLOOKUP(
  C6443,
  'Recruiter Data'!A:A,
  'Recruiter Data'!B:B,
  "Unknown"
)</f>
        <v>N America</v>
      </c>
      <c r="E6443" t="s">
        <v>20</v>
      </c>
      <c r="F6443" t="str">
        <f t="shared" si="301"/>
        <v>Interview #1</v>
      </c>
      <c r="G6443" s="1">
        <v>44675.591145833336</v>
      </c>
      <c r="H6443" t="str">
        <f t="shared" si="302"/>
        <v>2022-04</v>
      </c>
    </row>
    <row r="6444" spans="1:8" x14ac:dyDescent="0.3">
      <c r="A6444" s="2">
        <v>183348805774</v>
      </c>
      <c r="B6444" s="2" t="str">
        <f t="shared" si="300"/>
        <v>183348805774</v>
      </c>
      <c r="C6444" s="2" t="str">
        <f>_xlfn.XLOOKUP(
  B6444,
  'Candidate Data'!A:A,
  'Candidate Data'!B:B,
  "Not Found"
)</f>
        <v>Recruiter2</v>
      </c>
      <c r="D6444" s="2" t="str">
        <f>_xlfn.XLOOKUP(
  C6444,
  'Recruiter Data'!A:A,
  'Recruiter Data'!B:B,
  "Unknown"
)</f>
        <v>N America</v>
      </c>
      <c r="E6444" t="s">
        <v>19</v>
      </c>
      <c r="F6444" t="str">
        <f t="shared" si="301"/>
        <v>Phone Screen</v>
      </c>
      <c r="G6444" s="1">
        <v>44672.601504629631</v>
      </c>
      <c r="H6444" t="str">
        <f t="shared" si="302"/>
        <v>2022-04</v>
      </c>
    </row>
    <row r="6445" spans="1:8" x14ac:dyDescent="0.3">
      <c r="A6445" s="2">
        <v>101280178103</v>
      </c>
      <c r="B6445" s="2" t="str">
        <f t="shared" si="300"/>
        <v>101280178103</v>
      </c>
      <c r="C6445" s="2" t="str">
        <f>_xlfn.XLOOKUP(
  B6445,
  'Candidate Data'!A:A,
  'Candidate Data'!B:B,
  "Not Found"
)</f>
        <v>Recruiter16</v>
      </c>
      <c r="D6445" s="2" t="str">
        <f>_xlfn.XLOOKUP(
  C6445,
  'Recruiter Data'!A:A,
  'Recruiter Data'!B:B,
  "Unknown"
)</f>
        <v>Asia</v>
      </c>
      <c r="E6445" t="s">
        <v>18</v>
      </c>
      <c r="F6445" t="str">
        <f t="shared" si="301"/>
        <v>Application Review</v>
      </c>
      <c r="G6445" s="1">
        <v>44668.254317129627</v>
      </c>
      <c r="H6445" t="str">
        <f t="shared" si="302"/>
        <v>2022-04</v>
      </c>
    </row>
    <row r="6446" spans="1:8" x14ac:dyDescent="0.3">
      <c r="A6446" s="2">
        <v>101280178103</v>
      </c>
      <c r="B6446" s="2" t="str">
        <f t="shared" si="300"/>
        <v>101280178103</v>
      </c>
      <c r="C6446" s="2" t="str">
        <f>_xlfn.XLOOKUP(
  B6446,
  'Candidate Data'!A:A,
  'Candidate Data'!B:B,
  "Not Found"
)</f>
        <v>Recruiter16</v>
      </c>
      <c r="D6446" s="2" t="str">
        <f>_xlfn.XLOOKUP(
  C6446,
  'Recruiter Data'!A:A,
  'Recruiter Data'!B:B,
  "Unknown"
)</f>
        <v>Asia</v>
      </c>
      <c r="E6446" t="s">
        <v>19</v>
      </c>
      <c r="F6446" t="str">
        <f t="shared" si="301"/>
        <v>Phone Screen</v>
      </c>
      <c r="G6446" s="1">
        <v>44672.141527777778</v>
      </c>
      <c r="H6446" t="str">
        <f t="shared" si="302"/>
        <v>2022-04</v>
      </c>
    </row>
    <row r="6447" spans="1:8" x14ac:dyDescent="0.3">
      <c r="A6447" s="2">
        <v>129543502657</v>
      </c>
      <c r="B6447" s="2" t="str">
        <f t="shared" si="300"/>
        <v>129543502657</v>
      </c>
      <c r="C6447" s="2" t="str">
        <f>_xlfn.XLOOKUP(
  B6447,
  'Candidate Data'!A:A,
  'Candidate Data'!B:B,
  "Not Found"
)</f>
        <v>Recruiter10</v>
      </c>
      <c r="D6447" s="2" t="str">
        <f>_xlfn.XLOOKUP(
  C6447,
  'Recruiter Data'!A:A,
  'Recruiter Data'!B:B,
  "Unknown"
)</f>
        <v>N America</v>
      </c>
      <c r="E6447" t="s">
        <v>18</v>
      </c>
      <c r="F6447" t="str">
        <f t="shared" si="301"/>
        <v>Application Review</v>
      </c>
      <c r="G6447" s="1">
        <v>44668.291018518517</v>
      </c>
      <c r="H6447" t="str">
        <f t="shared" si="302"/>
        <v>2022-04</v>
      </c>
    </row>
    <row r="6448" spans="1:8" x14ac:dyDescent="0.3">
      <c r="A6448" s="2">
        <v>100850397418</v>
      </c>
      <c r="B6448" s="2" t="str">
        <f t="shared" si="300"/>
        <v>100850397418</v>
      </c>
      <c r="C6448" s="2" t="str">
        <f>_xlfn.XLOOKUP(
  B6448,
  'Candidate Data'!A:A,
  'Candidate Data'!B:B,
  "Not Found"
)</f>
        <v>Recruiter12</v>
      </c>
      <c r="D6448" s="2" t="str">
        <f>_xlfn.XLOOKUP(
  C6448,
  'Recruiter Data'!A:A,
  'Recruiter Data'!B:B,
  "Unknown"
)</f>
        <v>Europe</v>
      </c>
      <c r="E6448" t="s">
        <v>18</v>
      </c>
      <c r="F6448" t="str">
        <f t="shared" si="301"/>
        <v>Application Review</v>
      </c>
      <c r="G6448" s="1">
        <v>44668.295219907406</v>
      </c>
      <c r="H6448" t="str">
        <f t="shared" si="302"/>
        <v>2022-04</v>
      </c>
    </row>
    <row r="6449" spans="1:8" x14ac:dyDescent="0.3">
      <c r="A6449" s="2">
        <v>100850397418</v>
      </c>
      <c r="B6449" s="2" t="str">
        <f t="shared" si="300"/>
        <v>100850397418</v>
      </c>
      <c r="C6449" s="2" t="str">
        <f>_xlfn.XLOOKUP(
  B6449,
  'Candidate Data'!A:A,
  'Candidate Data'!B:B,
  "Not Found"
)</f>
        <v>Recruiter12</v>
      </c>
      <c r="D6449" s="2" t="str">
        <f>_xlfn.XLOOKUP(
  C6449,
  'Recruiter Data'!A:A,
  'Recruiter Data'!B:B,
  "Unknown"
)</f>
        <v>Europe</v>
      </c>
      <c r="E6449" t="s">
        <v>18</v>
      </c>
      <c r="F6449" t="str">
        <f t="shared" si="301"/>
        <v>Application Review</v>
      </c>
      <c r="G6449" s="1">
        <v>44675.761921296296</v>
      </c>
      <c r="H6449" t="str">
        <f t="shared" si="302"/>
        <v>2022-04</v>
      </c>
    </row>
    <row r="6450" spans="1:8" x14ac:dyDescent="0.3">
      <c r="A6450" s="2">
        <v>136816655835</v>
      </c>
      <c r="B6450" s="2" t="str">
        <f t="shared" si="300"/>
        <v>136816655835</v>
      </c>
      <c r="C6450" s="2" t="str">
        <f>_xlfn.XLOOKUP(
  B6450,
  'Candidate Data'!A:A,
  'Candidate Data'!B:B,
  "Not Found"
)</f>
        <v>Recruiter16</v>
      </c>
      <c r="D6450" s="2" t="str">
        <f>_xlfn.XLOOKUP(
  C6450,
  'Recruiter Data'!A:A,
  'Recruiter Data'!B:B,
  "Unknown"
)</f>
        <v>Asia</v>
      </c>
      <c r="E6450" t="s">
        <v>18</v>
      </c>
      <c r="F6450" t="str">
        <f t="shared" si="301"/>
        <v>Application Review</v>
      </c>
      <c r="G6450" s="1">
        <v>44668.35633101852</v>
      </c>
      <c r="H6450" t="str">
        <f t="shared" si="302"/>
        <v>2022-04</v>
      </c>
    </row>
    <row r="6451" spans="1:8" x14ac:dyDescent="0.3">
      <c r="A6451" s="2">
        <v>189219272612</v>
      </c>
      <c r="B6451" s="2" t="str">
        <f t="shared" si="300"/>
        <v>189219272612</v>
      </c>
      <c r="C6451" s="2" t="str">
        <f>_xlfn.XLOOKUP(
  B6451,
  'Candidate Data'!A:A,
  'Candidate Data'!B:B,
  "Not Found"
)</f>
        <v>Recruiter9</v>
      </c>
      <c r="D6451" s="2" t="str">
        <f>_xlfn.XLOOKUP(
  C6451,
  'Recruiter Data'!A:A,
  'Recruiter Data'!B:B,
  "Unknown"
)</f>
        <v>Europe</v>
      </c>
      <c r="E6451" t="s">
        <v>18</v>
      </c>
      <c r="F6451" t="str">
        <f t="shared" si="301"/>
        <v>Application Review</v>
      </c>
      <c r="G6451" s="1">
        <v>44668.422326388885</v>
      </c>
      <c r="H6451" t="str">
        <f t="shared" si="302"/>
        <v>2022-04</v>
      </c>
    </row>
    <row r="6452" spans="1:8" x14ac:dyDescent="0.3">
      <c r="A6452" s="2">
        <v>183266362890</v>
      </c>
      <c r="B6452" s="2" t="str">
        <f t="shared" si="300"/>
        <v>183266362890</v>
      </c>
      <c r="C6452" s="2" t="str">
        <f>_xlfn.XLOOKUP(
  B6452,
  'Candidate Data'!A:A,
  'Candidate Data'!B:B,
  "Not Found"
)</f>
        <v>Recruiter15</v>
      </c>
      <c r="D6452" s="2" t="str">
        <f>_xlfn.XLOOKUP(
  C6452,
  'Recruiter Data'!A:A,
  'Recruiter Data'!B:B,
  "Unknown"
)</f>
        <v>N America</v>
      </c>
      <c r="E6452" t="s">
        <v>18</v>
      </c>
      <c r="F6452" t="str">
        <f t="shared" si="301"/>
        <v>Application Review</v>
      </c>
      <c r="G6452" s="1">
        <v>44668.430625000001</v>
      </c>
      <c r="H6452" t="str">
        <f t="shared" si="302"/>
        <v>2022-04</v>
      </c>
    </row>
    <row r="6453" spans="1:8" x14ac:dyDescent="0.3">
      <c r="A6453" s="2">
        <v>183266362890</v>
      </c>
      <c r="B6453" s="2" t="str">
        <f t="shared" si="300"/>
        <v>183266362890</v>
      </c>
      <c r="C6453" s="2" t="str">
        <f>_xlfn.XLOOKUP(
  B6453,
  'Candidate Data'!A:A,
  'Candidate Data'!B:B,
  "Not Found"
)</f>
        <v>Recruiter15</v>
      </c>
      <c r="D6453" s="2" t="str">
        <f>_xlfn.XLOOKUP(
  C6453,
  'Recruiter Data'!A:A,
  'Recruiter Data'!B:B,
  "Unknown"
)</f>
        <v>N America</v>
      </c>
      <c r="E6453" t="s">
        <v>19</v>
      </c>
      <c r="F6453" t="str">
        <f t="shared" si="301"/>
        <v>Phone Screen</v>
      </c>
      <c r="G6453" s="1">
        <v>44674.824201388888</v>
      </c>
      <c r="H6453" t="str">
        <f t="shared" si="302"/>
        <v>2022-04</v>
      </c>
    </row>
    <row r="6454" spans="1:8" x14ac:dyDescent="0.3">
      <c r="A6454" s="2">
        <v>135966699189</v>
      </c>
      <c r="B6454" s="2" t="str">
        <f t="shared" si="300"/>
        <v>135966699189</v>
      </c>
      <c r="C6454" s="2" t="str">
        <f>_xlfn.XLOOKUP(
  B6454,
  'Candidate Data'!A:A,
  'Candidate Data'!B:B,
  "Not Found"
)</f>
        <v>Recruiter10</v>
      </c>
      <c r="D6454" s="2" t="str">
        <f>_xlfn.XLOOKUP(
  C6454,
  'Recruiter Data'!A:A,
  'Recruiter Data'!B:B,
  "Unknown"
)</f>
        <v>N America</v>
      </c>
      <c r="E6454" t="s">
        <v>18</v>
      </c>
      <c r="F6454" t="str">
        <f t="shared" si="301"/>
        <v>Application Review</v>
      </c>
      <c r="G6454" s="1">
        <v>44668.4452662037</v>
      </c>
      <c r="H6454" t="str">
        <f t="shared" si="302"/>
        <v>2022-04</v>
      </c>
    </row>
    <row r="6455" spans="1:8" x14ac:dyDescent="0.3">
      <c r="A6455" s="2">
        <v>167969723777</v>
      </c>
      <c r="B6455" s="2" t="str">
        <f t="shared" si="300"/>
        <v>167969723777</v>
      </c>
      <c r="C6455" s="2" t="str">
        <f>_xlfn.XLOOKUP(
  B6455,
  'Candidate Data'!A:A,
  'Candidate Data'!B:B,
  "Not Found"
)</f>
        <v>Recruiter26</v>
      </c>
      <c r="D6455" s="2" t="str">
        <f>_xlfn.XLOOKUP(
  C6455,
  'Recruiter Data'!A:A,
  'Recruiter Data'!B:B,
  "Unknown"
)</f>
        <v>Europe</v>
      </c>
      <c r="E6455" t="s">
        <v>18</v>
      </c>
      <c r="F6455" t="str">
        <f t="shared" si="301"/>
        <v>Application Review</v>
      </c>
      <c r="G6455" s="1">
        <v>44668.480694444443</v>
      </c>
      <c r="H6455" t="str">
        <f t="shared" si="302"/>
        <v>2022-04</v>
      </c>
    </row>
    <row r="6456" spans="1:8" x14ac:dyDescent="0.3">
      <c r="A6456" s="2">
        <v>167969723777</v>
      </c>
      <c r="B6456" s="2" t="str">
        <f t="shared" si="300"/>
        <v>167969723777</v>
      </c>
      <c r="C6456" s="2" t="str">
        <f>_xlfn.XLOOKUP(
  B6456,
  'Candidate Data'!A:A,
  'Candidate Data'!B:B,
  "Not Found"
)</f>
        <v>Recruiter26</v>
      </c>
      <c r="D6456" s="2" t="str">
        <f>_xlfn.XLOOKUP(
  C6456,
  'Recruiter Data'!A:A,
  'Recruiter Data'!B:B,
  "Unknown"
)</f>
        <v>Europe</v>
      </c>
      <c r="E6456" t="s">
        <v>18</v>
      </c>
      <c r="F6456" t="str">
        <f t="shared" si="301"/>
        <v>Application Review</v>
      </c>
      <c r="G6456" s="1">
        <v>44668.485509259262</v>
      </c>
      <c r="H6456" t="str">
        <f t="shared" si="302"/>
        <v>2022-04</v>
      </c>
    </row>
    <row r="6457" spans="1:8" x14ac:dyDescent="0.3">
      <c r="A6457" s="2">
        <v>167969723777</v>
      </c>
      <c r="B6457" s="2" t="str">
        <f t="shared" si="300"/>
        <v>167969723777</v>
      </c>
      <c r="C6457" s="2" t="str">
        <f>_xlfn.XLOOKUP(
  B6457,
  'Candidate Data'!A:A,
  'Candidate Data'!B:B,
  "Not Found"
)</f>
        <v>Recruiter26</v>
      </c>
      <c r="D6457" s="2" t="str">
        <f>_xlfn.XLOOKUP(
  C6457,
  'Recruiter Data'!A:A,
  'Recruiter Data'!B:B,
  "Unknown"
)</f>
        <v>Europe</v>
      </c>
      <c r="E6457" t="s">
        <v>18</v>
      </c>
      <c r="F6457" t="str">
        <f t="shared" si="301"/>
        <v>Application Review</v>
      </c>
      <c r="G6457" s="1">
        <v>44668.485509259262</v>
      </c>
      <c r="H6457" t="str">
        <f t="shared" si="302"/>
        <v>2022-04</v>
      </c>
    </row>
    <row r="6458" spans="1:8" x14ac:dyDescent="0.3">
      <c r="A6458" s="2">
        <v>132340514898</v>
      </c>
      <c r="B6458" s="2" t="str">
        <f t="shared" si="300"/>
        <v>132340514898</v>
      </c>
      <c r="C6458" s="2" t="str">
        <f>_xlfn.XLOOKUP(
  B6458,
  'Candidate Data'!A:A,
  'Candidate Data'!B:B,
  "Not Found"
)</f>
        <v>Recruiter12</v>
      </c>
      <c r="D6458" s="2" t="str">
        <f>_xlfn.XLOOKUP(
  C6458,
  'Recruiter Data'!A:A,
  'Recruiter Data'!B:B,
  "Unknown"
)</f>
        <v>Europe</v>
      </c>
      <c r="E6458" t="s">
        <v>18</v>
      </c>
      <c r="F6458" t="str">
        <f t="shared" si="301"/>
        <v>Application Review</v>
      </c>
      <c r="G6458" s="1">
        <v>44668.52857638889</v>
      </c>
      <c r="H6458" t="str">
        <f t="shared" si="302"/>
        <v>2022-04</v>
      </c>
    </row>
    <row r="6459" spans="1:8" x14ac:dyDescent="0.3">
      <c r="A6459" s="2">
        <v>133543767405</v>
      </c>
      <c r="B6459" s="2" t="str">
        <f t="shared" si="300"/>
        <v>133543767405</v>
      </c>
      <c r="C6459" s="2" t="str">
        <f>_xlfn.XLOOKUP(
  B6459,
  'Candidate Data'!A:A,
  'Candidate Data'!B:B,
  "Not Found"
)</f>
        <v>Recruiter15</v>
      </c>
      <c r="D6459" s="2" t="str">
        <f>_xlfn.XLOOKUP(
  C6459,
  'Recruiter Data'!A:A,
  'Recruiter Data'!B:B,
  "Unknown"
)</f>
        <v>N America</v>
      </c>
      <c r="E6459" t="s">
        <v>18</v>
      </c>
      <c r="F6459" t="str">
        <f t="shared" si="301"/>
        <v>Application Review</v>
      </c>
      <c r="G6459" s="1">
        <v>44668.554224537038</v>
      </c>
      <c r="H6459" t="str">
        <f t="shared" si="302"/>
        <v>2022-04</v>
      </c>
    </row>
    <row r="6460" spans="1:8" x14ac:dyDescent="0.3">
      <c r="A6460" s="2">
        <v>122967297346</v>
      </c>
      <c r="B6460" s="2" t="str">
        <f t="shared" si="300"/>
        <v>122967297346</v>
      </c>
      <c r="C6460" s="2" t="str">
        <f>_xlfn.XLOOKUP(
  B6460,
  'Candidate Data'!A:A,
  'Candidate Data'!B:B,
  "Not Found"
)</f>
        <v>Recruiter11</v>
      </c>
      <c r="D6460" s="2" t="str">
        <f>_xlfn.XLOOKUP(
  C6460,
  'Recruiter Data'!A:A,
  'Recruiter Data'!B:B,
  "Unknown"
)</f>
        <v>N America</v>
      </c>
      <c r="E6460" t="s">
        <v>18</v>
      </c>
      <c r="F6460" t="str">
        <f t="shared" si="301"/>
        <v>Application Review</v>
      </c>
      <c r="G6460" s="1">
        <v>44668.558356481481</v>
      </c>
      <c r="H6460" t="str">
        <f t="shared" si="302"/>
        <v>2022-04</v>
      </c>
    </row>
    <row r="6461" spans="1:8" x14ac:dyDescent="0.3">
      <c r="A6461" s="2">
        <v>122967297346</v>
      </c>
      <c r="B6461" s="2" t="str">
        <f t="shared" si="300"/>
        <v>122967297346</v>
      </c>
      <c r="C6461" s="2" t="str">
        <f>_xlfn.XLOOKUP(
  B6461,
  'Candidate Data'!A:A,
  'Candidate Data'!B:B,
  "Not Found"
)</f>
        <v>Recruiter11</v>
      </c>
      <c r="D6461" s="2" t="str">
        <f>_xlfn.XLOOKUP(
  C6461,
  'Recruiter Data'!A:A,
  'Recruiter Data'!B:B,
  "Unknown"
)</f>
        <v>N America</v>
      </c>
      <c r="E6461" t="s">
        <v>18</v>
      </c>
      <c r="F6461" t="str">
        <f t="shared" si="301"/>
        <v>Application Review</v>
      </c>
      <c r="G6461" s="1">
        <v>44668.56045138889</v>
      </c>
      <c r="H6461" t="str">
        <f t="shared" si="302"/>
        <v>2022-04</v>
      </c>
    </row>
    <row r="6462" spans="1:8" x14ac:dyDescent="0.3">
      <c r="A6462" s="2">
        <v>184291547700</v>
      </c>
      <c r="B6462" s="2" t="str">
        <f t="shared" si="300"/>
        <v>184291547700</v>
      </c>
      <c r="C6462" s="2" t="str">
        <f>_xlfn.XLOOKUP(
  B6462,
  'Candidate Data'!A:A,
  'Candidate Data'!B:B,
  "Not Found"
)</f>
        <v>Recruiter10</v>
      </c>
      <c r="D6462" s="2" t="str">
        <f>_xlfn.XLOOKUP(
  C6462,
  'Recruiter Data'!A:A,
  'Recruiter Data'!B:B,
  "Unknown"
)</f>
        <v>N America</v>
      </c>
      <c r="E6462" t="s">
        <v>18</v>
      </c>
      <c r="F6462" t="str">
        <f t="shared" si="301"/>
        <v>Application Review</v>
      </c>
      <c r="G6462" s="1">
        <v>44668.572418981479</v>
      </c>
      <c r="H6462" t="str">
        <f t="shared" si="302"/>
        <v>2022-04</v>
      </c>
    </row>
    <row r="6463" spans="1:8" x14ac:dyDescent="0.3">
      <c r="A6463" s="2">
        <v>184291547700</v>
      </c>
      <c r="B6463" s="2" t="str">
        <f t="shared" si="300"/>
        <v>184291547700</v>
      </c>
      <c r="C6463" s="2" t="str">
        <f>_xlfn.XLOOKUP(
  B6463,
  'Candidate Data'!A:A,
  'Candidate Data'!B:B,
  "Not Found"
)</f>
        <v>Recruiter10</v>
      </c>
      <c r="D6463" s="2" t="str">
        <f>_xlfn.XLOOKUP(
  C6463,
  'Recruiter Data'!A:A,
  'Recruiter Data'!B:B,
  "Unknown"
)</f>
        <v>N America</v>
      </c>
      <c r="E6463" t="s">
        <v>19</v>
      </c>
      <c r="F6463" t="str">
        <f t="shared" si="301"/>
        <v>Phone Screen</v>
      </c>
      <c r="G6463" s="1">
        <v>44672.528495370374</v>
      </c>
      <c r="H6463" t="str">
        <f t="shared" si="302"/>
        <v>2022-04</v>
      </c>
    </row>
    <row r="6464" spans="1:8" x14ac:dyDescent="0.3">
      <c r="A6464" s="2">
        <v>147961395230</v>
      </c>
      <c r="B6464" s="2" t="str">
        <f t="shared" si="300"/>
        <v>147961395230</v>
      </c>
      <c r="C6464" s="2" t="str">
        <f>_xlfn.XLOOKUP(
  B6464,
  'Candidate Data'!A:A,
  'Candidate Data'!B:B,
  "Not Found"
)</f>
        <v>Recruiter9</v>
      </c>
      <c r="D6464" s="2" t="str">
        <f>_xlfn.XLOOKUP(
  C6464,
  'Recruiter Data'!A:A,
  'Recruiter Data'!B:B,
  "Unknown"
)</f>
        <v>Europe</v>
      </c>
      <c r="E6464" t="s">
        <v>18</v>
      </c>
      <c r="F6464" t="str">
        <f t="shared" si="301"/>
        <v>Application Review</v>
      </c>
      <c r="G6464" s="1">
        <v>44668.583668981482</v>
      </c>
      <c r="H6464" t="str">
        <f t="shared" si="302"/>
        <v>2022-04</v>
      </c>
    </row>
    <row r="6465" spans="1:8" x14ac:dyDescent="0.3">
      <c r="A6465" s="2">
        <v>152201342450</v>
      </c>
      <c r="B6465" s="2" t="str">
        <f t="shared" si="300"/>
        <v>152201342450</v>
      </c>
      <c r="C6465" s="2" t="str">
        <f>_xlfn.XLOOKUP(
  B6465,
  'Candidate Data'!A:A,
  'Candidate Data'!B:B,
  "Not Found"
)</f>
        <v>Recruiter9</v>
      </c>
      <c r="D6465" s="2" t="str">
        <f>_xlfn.XLOOKUP(
  C6465,
  'Recruiter Data'!A:A,
  'Recruiter Data'!B:B,
  "Unknown"
)</f>
        <v>Europe</v>
      </c>
      <c r="E6465" t="s">
        <v>18</v>
      </c>
      <c r="F6465" t="str">
        <f t="shared" si="301"/>
        <v>Application Review</v>
      </c>
      <c r="G6465" s="1">
        <v>44668.590416666666</v>
      </c>
      <c r="H6465" t="str">
        <f t="shared" si="302"/>
        <v>2022-04</v>
      </c>
    </row>
    <row r="6466" spans="1:8" x14ac:dyDescent="0.3">
      <c r="A6466" s="2">
        <v>122211950952</v>
      </c>
      <c r="B6466" s="2" t="str">
        <f t="shared" si="300"/>
        <v>122211950952</v>
      </c>
      <c r="C6466" s="2" t="str">
        <f>_xlfn.XLOOKUP(
  B6466,
  'Candidate Data'!A:A,
  'Candidate Data'!B:B,
  "Not Found"
)</f>
        <v>Recruiter11</v>
      </c>
      <c r="D6466" s="2" t="str">
        <f>_xlfn.XLOOKUP(
  C6466,
  'Recruiter Data'!A:A,
  'Recruiter Data'!B:B,
  "Unknown"
)</f>
        <v>N America</v>
      </c>
      <c r="E6466" t="s">
        <v>18</v>
      </c>
      <c r="F6466" t="str">
        <f t="shared" si="301"/>
        <v>Application Review</v>
      </c>
      <c r="G6466" s="1">
        <v>44668.636041666665</v>
      </c>
      <c r="H6466" t="str">
        <f t="shared" si="302"/>
        <v>2022-04</v>
      </c>
    </row>
    <row r="6467" spans="1:8" x14ac:dyDescent="0.3">
      <c r="A6467" s="2">
        <v>122211950952</v>
      </c>
      <c r="B6467" s="2" t="str">
        <f t="shared" ref="B6467:B6530" si="303">TEXT(A6467,"0")</f>
        <v>122211950952</v>
      </c>
      <c r="C6467" s="2" t="str">
        <f>_xlfn.XLOOKUP(
  B6467,
  'Candidate Data'!A:A,
  'Candidate Data'!B:B,
  "Not Found"
)</f>
        <v>Recruiter11</v>
      </c>
      <c r="D6467" s="2" t="str">
        <f>_xlfn.XLOOKUP(
  C6467,
  'Recruiter Data'!A:A,
  'Recruiter Data'!B:B,
  "Unknown"
)</f>
        <v>N America</v>
      </c>
      <c r="E6467" t="s">
        <v>19</v>
      </c>
      <c r="F6467" t="str">
        <f t="shared" ref="F6467:F6530" si="304">IF(ISNUMBER(SEARCH("Phone Screen",E6467)),"Phone Screen",
IF(ISNUMBER(SEARCH("Interview #1",E6467)),"Interview #1",
IF(ISNUMBER(SEARCH("Final Interview",E6467)),"Final Interview",
IF(ISNUMBER(SEARCH("Next Steps",E6467)),"Next Steps",
IF(ISNUMBER(SEARCH("Diligence",E6467)),"Diligence",
IF(ISNUMBER(SEARCH("Waitlist",E6467)),"Waitlist",
"Application Review"))))))</f>
        <v>Phone Screen</v>
      </c>
      <c r="G6467" s="1">
        <v>44668.636041666665</v>
      </c>
      <c r="H6467" t="str">
        <f t="shared" ref="H6467:H6530" si="305">TEXT(G6467,"yyyy-mm")</f>
        <v>2022-04</v>
      </c>
    </row>
    <row r="6468" spans="1:8" x14ac:dyDescent="0.3">
      <c r="A6468" s="2">
        <v>126902182134</v>
      </c>
      <c r="B6468" s="2" t="str">
        <f t="shared" si="303"/>
        <v>126902182134</v>
      </c>
      <c r="C6468" s="2" t="str">
        <f>_xlfn.XLOOKUP(
  B6468,
  'Candidate Data'!A:A,
  'Candidate Data'!B:B,
  "Not Found"
)</f>
        <v>Recruiter11</v>
      </c>
      <c r="D6468" s="2" t="str">
        <f>_xlfn.XLOOKUP(
  C6468,
  'Recruiter Data'!A:A,
  'Recruiter Data'!B:B,
  "Unknown"
)</f>
        <v>N America</v>
      </c>
      <c r="E6468" t="s">
        <v>18</v>
      </c>
      <c r="F6468" t="str">
        <f t="shared" si="304"/>
        <v>Application Review</v>
      </c>
      <c r="G6468" s="1">
        <v>44668.910960648151</v>
      </c>
      <c r="H6468" t="str">
        <f t="shared" si="305"/>
        <v>2022-04</v>
      </c>
    </row>
    <row r="6469" spans="1:8" x14ac:dyDescent="0.3">
      <c r="A6469" s="2">
        <v>126902182134</v>
      </c>
      <c r="B6469" s="2" t="str">
        <f t="shared" si="303"/>
        <v>126902182134</v>
      </c>
      <c r="C6469" s="2" t="str">
        <f>_xlfn.XLOOKUP(
  B6469,
  'Candidate Data'!A:A,
  'Candidate Data'!B:B,
  "Not Found"
)</f>
        <v>Recruiter11</v>
      </c>
      <c r="D6469" s="2" t="str">
        <f>_xlfn.XLOOKUP(
  C6469,
  'Recruiter Data'!A:A,
  'Recruiter Data'!B:B,
  "Unknown"
)</f>
        <v>N America</v>
      </c>
      <c r="E6469" t="s">
        <v>19</v>
      </c>
      <c r="F6469" t="str">
        <f t="shared" si="304"/>
        <v>Phone Screen</v>
      </c>
      <c r="G6469" s="1">
        <v>44668.911030092589</v>
      </c>
      <c r="H6469" t="str">
        <f t="shared" si="305"/>
        <v>2022-04</v>
      </c>
    </row>
    <row r="6470" spans="1:8" x14ac:dyDescent="0.3">
      <c r="A6470" s="2">
        <v>110562028981</v>
      </c>
      <c r="B6470" s="2" t="str">
        <f t="shared" si="303"/>
        <v>110562028981</v>
      </c>
      <c r="C6470" s="2" t="str">
        <f>_xlfn.XLOOKUP(
  B6470,
  'Candidate Data'!A:A,
  'Candidate Data'!B:B,
  "Not Found"
)</f>
        <v>Recruiter9</v>
      </c>
      <c r="D6470" s="2" t="str">
        <f>_xlfn.XLOOKUP(
  C6470,
  'Recruiter Data'!A:A,
  'Recruiter Data'!B:B,
  "Unknown"
)</f>
        <v>Europe</v>
      </c>
      <c r="E6470" t="s">
        <v>18</v>
      </c>
      <c r="F6470" t="str">
        <f t="shared" si="304"/>
        <v>Application Review</v>
      </c>
      <c r="G6470" s="1">
        <v>44668.630567129629</v>
      </c>
      <c r="H6470" t="str">
        <f t="shared" si="305"/>
        <v>2022-04</v>
      </c>
    </row>
    <row r="6471" spans="1:8" x14ac:dyDescent="0.3">
      <c r="A6471" s="2">
        <v>156615213767</v>
      </c>
      <c r="B6471" s="2" t="str">
        <f t="shared" si="303"/>
        <v>156615213767</v>
      </c>
      <c r="C6471" s="2" t="str">
        <f>_xlfn.XLOOKUP(
  B6471,
  'Candidate Data'!A:A,
  'Candidate Data'!B:B,
  "Not Found"
)</f>
        <v>Recruiter2</v>
      </c>
      <c r="D6471" s="2" t="str">
        <f>_xlfn.XLOOKUP(
  C6471,
  'Recruiter Data'!A:A,
  'Recruiter Data'!B:B,
  "Unknown"
)</f>
        <v>N America</v>
      </c>
      <c r="E6471" t="s">
        <v>18</v>
      </c>
      <c r="F6471" t="str">
        <f t="shared" si="304"/>
        <v>Application Review</v>
      </c>
      <c r="G6471" s="1">
        <v>44668.657905092594</v>
      </c>
      <c r="H6471" t="str">
        <f t="shared" si="305"/>
        <v>2022-04</v>
      </c>
    </row>
    <row r="6472" spans="1:8" x14ac:dyDescent="0.3">
      <c r="A6472" s="2">
        <v>156615213767</v>
      </c>
      <c r="B6472" s="2" t="str">
        <f t="shared" si="303"/>
        <v>156615213767</v>
      </c>
      <c r="C6472" s="2" t="str">
        <f>_xlfn.XLOOKUP(
  B6472,
  'Candidate Data'!A:A,
  'Candidate Data'!B:B,
  "Not Found"
)</f>
        <v>Recruiter2</v>
      </c>
      <c r="D6472" s="2" t="str">
        <f>_xlfn.XLOOKUP(
  C6472,
  'Recruiter Data'!A:A,
  'Recruiter Data'!B:B,
  "Unknown"
)</f>
        <v>N America</v>
      </c>
      <c r="E6472" t="s">
        <v>19</v>
      </c>
      <c r="F6472" t="str">
        <f t="shared" si="304"/>
        <v>Phone Screen</v>
      </c>
      <c r="G6472" s="1">
        <v>44668.657905092594</v>
      </c>
      <c r="H6472" t="str">
        <f t="shared" si="305"/>
        <v>2022-04</v>
      </c>
    </row>
    <row r="6473" spans="1:8" x14ac:dyDescent="0.3">
      <c r="A6473" s="2">
        <v>150224696789</v>
      </c>
      <c r="B6473" s="2" t="str">
        <f t="shared" si="303"/>
        <v>150224696789</v>
      </c>
      <c r="C6473" s="2" t="str">
        <f>_xlfn.XLOOKUP(
  B6473,
  'Candidate Data'!A:A,
  'Candidate Data'!B:B,
  "Not Found"
)</f>
        <v>Recruiter6</v>
      </c>
      <c r="D6473" s="2" t="str">
        <f>_xlfn.XLOOKUP(
  C6473,
  'Recruiter Data'!A:A,
  'Recruiter Data'!B:B,
  "Unknown"
)</f>
        <v>N America</v>
      </c>
      <c r="E6473" t="s">
        <v>18</v>
      </c>
      <c r="F6473" t="str">
        <f t="shared" si="304"/>
        <v>Application Review</v>
      </c>
      <c r="G6473" s="1">
        <v>44668.671018518522</v>
      </c>
      <c r="H6473" t="str">
        <f t="shared" si="305"/>
        <v>2022-04</v>
      </c>
    </row>
    <row r="6474" spans="1:8" x14ac:dyDescent="0.3">
      <c r="A6474" s="2">
        <v>150224696789</v>
      </c>
      <c r="B6474" s="2" t="str">
        <f t="shared" si="303"/>
        <v>150224696789</v>
      </c>
      <c r="C6474" s="2" t="str">
        <f>_xlfn.XLOOKUP(
  B6474,
  'Candidate Data'!A:A,
  'Candidate Data'!B:B,
  "Not Found"
)</f>
        <v>Recruiter6</v>
      </c>
      <c r="D6474" s="2" t="str">
        <f>_xlfn.XLOOKUP(
  C6474,
  'Recruiter Data'!A:A,
  'Recruiter Data'!B:B,
  "Unknown"
)</f>
        <v>N America</v>
      </c>
      <c r="E6474" t="s">
        <v>21</v>
      </c>
      <c r="F6474" t="str">
        <f t="shared" si="304"/>
        <v>Diligence</v>
      </c>
      <c r="G6474" s="1">
        <v>44676.669872685183</v>
      </c>
      <c r="H6474" t="str">
        <f t="shared" si="305"/>
        <v>2022-04</v>
      </c>
    </row>
    <row r="6475" spans="1:8" x14ac:dyDescent="0.3">
      <c r="A6475" s="2">
        <v>150224696789</v>
      </c>
      <c r="B6475" s="2" t="str">
        <f t="shared" si="303"/>
        <v>150224696789</v>
      </c>
      <c r="C6475" s="2" t="str">
        <f>_xlfn.XLOOKUP(
  B6475,
  'Candidate Data'!A:A,
  'Candidate Data'!B:B,
  "Not Found"
)</f>
        <v>Recruiter6</v>
      </c>
      <c r="D6475" s="2" t="str">
        <f>_xlfn.XLOOKUP(
  C6475,
  'Recruiter Data'!A:A,
  'Recruiter Data'!B:B,
  "Unknown"
)</f>
        <v>N America</v>
      </c>
      <c r="E6475" t="s">
        <v>22</v>
      </c>
      <c r="F6475" t="str">
        <f t="shared" si="304"/>
        <v>Final Interview</v>
      </c>
      <c r="G6475" s="1">
        <v>44676.663321759261</v>
      </c>
      <c r="H6475" t="str">
        <f t="shared" si="305"/>
        <v>2022-04</v>
      </c>
    </row>
    <row r="6476" spans="1:8" x14ac:dyDescent="0.3">
      <c r="A6476" s="2">
        <v>150224696789</v>
      </c>
      <c r="B6476" s="2" t="str">
        <f t="shared" si="303"/>
        <v>150224696789</v>
      </c>
      <c r="C6476" s="2" t="str">
        <f>_xlfn.XLOOKUP(
  B6476,
  'Candidate Data'!A:A,
  'Candidate Data'!B:B,
  "Not Found"
)</f>
        <v>Recruiter6</v>
      </c>
      <c r="D6476" s="2" t="str">
        <f>_xlfn.XLOOKUP(
  C6476,
  'Recruiter Data'!A:A,
  'Recruiter Data'!B:B,
  "Unknown"
)</f>
        <v>N America</v>
      </c>
      <c r="E6476" t="s">
        <v>20</v>
      </c>
      <c r="F6476" t="str">
        <f t="shared" si="304"/>
        <v>Interview #1</v>
      </c>
      <c r="G6476" s="1">
        <v>44668.875381944446</v>
      </c>
      <c r="H6476" t="str">
        <f t="shared" si="305"/>
        <v>2022-04</v>
      </c>
    </row>
    <row r="6477" spans="1:8" x14ac:dyDescent="0.3">
      <c r="A6477" s="2">
        <v>150224696789</v>
      </c>
      <c r="B6477" s="2" t="str">
        <f t="shared" si="303"/>
        <v>150224696789</v>
      </c>
      <c r="C6477" s="2" t="str">
        <f>_xlfn.XLOOKUP(
  B6477,
  'Candidate Data'!A:A,
  'Candidate Data'!B:B,
  "Not Found"
)</f>
        <v>Recruiter6</v>
      </c>
      <c r="D6477" s="2" t="str">
        <f>_xlfn.XLOOKUP(
  C6477,
  'Recruiter Data'!A:A,
  'Recruiter Data'!B:B,
  "Unknown"
)</f>
        <v>N America</v>
      </c>
      <c r="E6477" t="s">
        <v>23</v>
      </c>
      <c r="F6477" t="str">
        <f t="shared" si="304"/>
        <v>Next Steps</v>
      </c>
      <c r="G6477" s="1">
        <v>44676.663321759261</v>
      </c>
      <c r="H6477" t="str">
        <f t="shared" si="305"/>
        <v>2022-04</v>
      </c>
    </row>
    <row r="6478" spans="1:8" x14ac:dyDescent="0.3">
      <c r="A6478" s="2">
        <v>150224696789</v>
      </c>
      <c r="B6478" s="2" t="str">
        <f t="shared" si="303"/>
        <v>150224696789</v>
      </c>
      <c r="C6478" s="2" t="str">
        <f>_xlfn.XLOOKUP(
  B6478,
  'Candidate Data'!A:A,
  'Candidate Data'!B:B,
  "Not Found"
)</f>
        <v>Recruiter6</v>
      </c>
      <c r="D6478" s="2" t="str">
        <f>_xlfn.XLOOKUP(
  C6478,
  'Recruiter Data'!A:A,
  'Recruiter Data'!B:B,
  "Unknown"
)</f>
        <v>N America</v>
      </c>
      <c r="E6478" t="s">
        <v>19</v>
      </c>
      <c r="F6478" t="str">
        <f t="shared" si="304"/>
        <v>Phone Screen</v>
      </c>
      <c r="G6478" s="1">
        <v>44668.671018518522</v>
      </c>
      <c r="H6478" t="str">
        <f t="shared" si="305"/>
        <v>2022-04</v>
      </c>
    </row>
    <row r="6479" spans="1:8" x14ac:dyDescent="0.3">
      <c r="A6479" s="2">
        <v>150224696789</v>
      </c>
      <c r="B6479" s="2" t="str">
        <f t="shared" si="303"/>
        <v>150224696789</v>
      </c>
      <c r="C6479" s="2" t="str">
        <f>_xlfn.XLOOKUP(
  B6479,
  'Candidate Data'!A:A,
  'Candidate Data'!B:B,
  "Not Found"
)</f>
        <v>Recruiter6</v>
      </c>
      <c r="D6479" s="2" t="str">
        <f>_xlfn.XLOOKUP(
  C6479,
  'Recruiter Data'!A:A,
  'Recruiter Data'!B:B,
  "Unknown"
)</f>
        <v>N America</v>
      </c>
      <c r="E6479" t="s">
        <v>24</v>
      </c>
      <c r="F6479" t="str">
        <f t="shared" si="304"/>
        <v>Waitlist</v>
      </c>
      <c r="G6479" s="1">
        <v>44679.745520833334</v>
      </c>
      <c r="H6479" t="str">
        <f t="shared" si="305"/>
        <v>2022-04</v>
      </c>
    </row>
    <row r="6480" spans="1:8" x14ac:dyDescent="0.3">
      <c r="A6480" s="2">
        <v>150955089026</v>
      </c>
      <c r="B6480" s="2" t="str">
        <f t="shared" si="303"/>
        <v>150955089026</v>
      </c>
      <c r="C6480" s="2" t="str">
        <f>_xlfn.XLOOKUP(
  B6480,
  'Candidate Data'!A:A,
  'Candidate Data'!B:B,
  "Not Found"
)</f>
        <v>Recruiter21</v>
      </c>
      <c r="D6480" s="2" t="str">
        <f>_xlfn.XLOOKUP(
  C6480,
  'Recruiter Data'!A:A,
  'Recruiter Data'!B:B,
  "Unknown"
)</f>
        <v>Europe</v>
      </c>
      <c r="E6480" t="s">
        <v>18</v>
      </c>
      <c r="F6480" t="str">
        <f t="shared" si="304"/>
        <v>Application Review</v>
      </c>
      <c r="G6480" s="1">
        <v>44668.693159722221</v>
      </c>
      <c r="H6480" t="str">
        <f t="shared" si="305"/>
        <v>2022-04</v>
      </c>
    </row>
    <row r="6481" spans="1:8" x14ac:dyDescent="0.3">
      <c r="A6481" s="2">
        <v>150955089026</v>
      </c>
      <c r="B6481" s="2" t="str">
        <f t="shared" si="303"/>
        <v>150955089026</v>
      </c>
      <c r="C6481" s="2" t="str">
        <f>_xlfn.XLOOKUP(
  B6481,
  'Candidate Data'!A:A,
  'Candidate Data'!B:B,
  "Not Found"
)</f>
        <v>Recruiter21</v>
      </c>
      <c r="D6481" s="2" t="str">
        <f>_xlfn.XLOOKUP(
  C6481,
  'Recruiter Data'!A:A,
  'Recruiter Data'!B:B,
  "Unknown"
)</f>
        <v>Europe</v>
      </c>
      <c r="E6481" t="s">
        <v>19</v>
      </c>
      <c r="F6481" t="str">
        <f t="shared" si="304"/>
        <v>Phone Screen</v>
      </c>
      <c r="G6481" s="1">
        <v>44673.675694444442</v>
      </c>
      <c r="H6481" t="str">
        <f t="shared" si="305"/>
        <v>2022-04</v>
      </c>
    </row>
    <row r="6482" spans="1:8" x14ac:dyDescent="0.3">
      <c r="A6482" s="2">
        <v>121996063648</v>
      </c>
      <c r="B6482" s="2" t="str">
        <f t="shared" si="303"/>
        <v>121996063648</v>
      </c>
      <c r="C6482" s="2" t="str">
        <f>_xlfn.XLOOKUP(
  B6482,
  'Candidate Data'!A:A,
  'Candidate Data'!B:B,
  "Not Found"
)</f>
        <v>Recruiter17</v>
      </c>
      <c r="D6482" s="2" t="str">
        <f>_xlfn.XLOOKUP(
  C6482,
  'Recruiter Data'!A:A,
  'Recruiter Data'!B:B,
  "Unknown"
)</f>
        <v>N America</v>
      </c>
      <c r="E6482" t="s">
        <v>18</v>
      </c>
      <c r="F6482" t="str">
        <f t="shared" si="304"/>
        <v>Application Review</v>
      </c>
      <c r="G6482" s="1">
        <v>44668.704456018517</v>
      </c>
      <c r="H6482" t="str">
        <f t="shared" si="305"/>
        <v>2022-04</v>
      </c>
    </row>
    <row r="6483" spans="1:8" x14ac:dyDescent="0.3">
      <c r="A6483" s="2">
        <v>139281345113</v>
      </c>
      <c r="B6483" s="2" t="str">
        <f t="shared" si="303"/>
        <v>139281345113</v>
      </c>
      <c r="C6483" s="2" t="str">
        <f>_xlfn.XLOOKUP(
  B6483,
  'Candidate Data'!A:A,
  'Candidate Data'!B:B,
  "Not Found"
)</f>
        <v>Recruiter4</v>
      </c>
      <c r="D6483" s="2" t="str">
        <f>_xlfn.XLOOKUP(
  C6483,
  'Recruiter Data'!A:A,
  'Recruiter Data'!B:B,
  "Unknown"
)</f>
        <v>Asia</v>
      </c>
      <c r="E6483" t="s">
        <v>18</v>
      </c>
      <c r="F6483" t="str">
        <f t="shared" si="304"/>
        <v>Application Review</v>
      </c>
      <c r="G6483" s="1">
        <v>44668.714166666665</v>
      </c>
      <c r="H6483" t="str">
        <f t="shared" si="305"/>
        <v>2022-04</v>
      </c>
    </row>
    <row r="6484" spans="1:8" x14ac:dyDescent="0.3">
      <c r="A6484" s="2">
        <v>172895798437</v>
      </c>
      <c r="B6484" s="2" t="str">
        <f t="shared" si="303"/>
        <v>172895798437</v>
      </c>
      <c r="C6484" s="2" t="str">
        <f>_xlfn.XLOOKUP(
  B6484,
  'Candidate Data'!A:A,
  'Candidate Data'!B:B,
  "Not Found"
)</f>
        <v>Recruiter5</v>
      </c>
      <c r="D6484" s="2" t="str">
        <f>_xlfn.XLOOKUP(
  C6484,
  'Recruiter Data'!A:A,
  'Recruiter Data'!B:B,
  "Unknown"
)</f>
        <v>Europe</v>
      </c>
      <c r="E6484" t="s">
        <v>18</v>
      </c>
      <c r="F6484" t="str">
        <f t="shared" si="304"/>
        <v>Application Review</v>
      </c>
      <c r="G6484" s="1">
        <v>44668.74391203704</v>
      </c>
      <c r="H6484" t="str">
        <f t="shared" si="305"/>
        <v>2022-04</v>
      </c>
    </row>
    <row r="6485" spans="1:8" x14ac:dyDescent="0.3">
      <c r="A6485" s="2">
        <v>182274531361</v>
      </c>
      <c r="B6485" s="2" t="str">
        <f t="shared" si="303"/>
        <v>182274531361</v>
      </c>
      <c r="C6485" s="2" t="str">
        <f>_xlfn.XLOOKUP(
  B6485,
  'Candidate Data'!A:A,
  'Candidate Data'!B:B,
  "Not Found"
)</f>
        <v>Recruiter15</v>
      </c>
      <c r="D6485" s="2" t="str">
        <f>_xlfn.XLOOKUP(
  C6485,
  'Recruiter Data'!A:A,
  'Recruiter Data'!B:B,
  "Unknown"
)</f>
        <v>N America</v>
      </c>
      <c r="E6485" t="s">
        <v>18</v>
      </c>
      <c r="F6485" t="str">
        <f t="shared" si="304"/>
        <v>Application Review</v>
      </c>
      <c r="G6485" s="1">
        <v>44668.785439814812</v>
      </c>
      <c r="H6485" t="str">
        <f t="shared" si="305"/>
        <v>2022-04</v>
      </c>
    </row>
    <row r="6486" spans="1:8" x14ac:dyDescent="0.3">
      <c r="A6486" s="2">
        <v>182274531361</v>
      </c>
      <c r="B6486" s="2" t="str">
        <f t="shared" si="303"/>
        <v>182274531361</v>
      </c>
      <c r="C6486" s="2" t="str">
        <f>_xlfn.XLOOKUP(
  B6486,
  'Candidate Data'!A:A,
  'Candidate Data'!B:B,
  "Not Found"
)</f>
        <v>Recruiter15</v>
      </c>
      <c r="D6486" s="2" t="str">
        <f>_xlfn.XLOOKUP(
  C6486,
  'Recruiter Data'!A:A,
  'Recruiter Data'!B:B,
  "Unknown"
)</f>
        <v>N America</v>
      </c>
      <c r="E6486" t="s">
        <v>20</v>
      </c>
      <c r="F6486" t="str">
        <f t="shared" si="304"/>
        <v>Interview #1</v>
      </c>
      <c r="G6486" s="1">
        <v>44673.757928240739</v>
      </c>
      <c r="H6486" t="str">
        <f t="shared" si="305"/>
        <v>2022-04</v>
      </c>
    </row>
    <row r="6487" spans="1:8" x14ac:dyDescent="0.3">
      <c r="A6487" s="2">
        <v>182274531361</v>
      </c>
      <c r="B6487" s="2" t="str">
        <f t="shared" si="303"/>
        <v>182274531361</v>
      </c>
      <c r="C6487" s="2" t="str">
        <f>_xlfn.XLOOKUP(
  B6487,
  'Candidate Data'!A:A,
  'Candidate Data'!B:B,
  "Not Found"
)</f>
        <v>Recruiter15</v>
      </c>
      <c r="D6487" s="2" t="str">
        <f>_xlfn.XLOOKUP(
  C6487,
  'Recruiter Data'!A:A,
  'Recruiter Data'!B:B,
  "Unknown"
)</f>
        <v>N America</v>
      </c>
      <c r="E6487" t="s">
        <v>19</v>
      </c>
      <c r="F6487" t="str">
        <f t="shared" si="304"/>
        <v>Phone Screen</v>
      </c>
      <c r="G6487" s="1">
        <v>44668.85050925926</v>
      </c>
      <c r="H6487" t="str">
        <f t="shared" si="305"/>
        <v>2022-04</v>
      </c>
    </row>
    <row r="6488" spans="1:8" x14ac:dyDescent="0.3">
      <c r="A6488" s="2">
        <v>115830766438</v>
      </c>
      <c r="B6488" s="2" t="str">
        <f t="shared" si="303"/>
        <v>115830766438</v>
      </c>
      <c r="C6488" s="2" t="str">
        <f>_xlfn.XLOOKUP(
  B6488,
  'Candidate Data'!A:A,
  'Candidate Data'!B:B,
  "Not Found"
)</f>
        <v>Recruiter11</v>
      </c>
      <c r="D6488" s="2" t="str">
        <f>_xlfn.XLOOKUP(
  C6488,
  'Recruiter Data'!A:A,
  'Recruiter Data'!B:B,
  "Unknown"
)</f>
        <v>N America</v>
      </c>
      <c r="E6488" t="s">
        <v>18</v>
      </c>
      <c r="F6488" t="str">
        <f t="shared" si="304"/>
        <v>Application Review</v>
      </c>
      <c r="G6488" s="1">
        <v>44668.804247685184</v>
      </c>
      <c r="H6488" t="str">
        <f t="shared" si="305"/>
        <v>2022-04</v>
      </c>
    </row>
    <row r="6489" spans="1:8" x14ac:dyDescent="0.3">
      <c r="A6489" s="2">
        <v>140495993963</v>
      </c>
      <c r="B6489" s="2" t="str">
        <f t="shared" si="303"/>
        <v>140495993963</v>
      </c>
      <c r="C6489" s="2" t="str">
        <f>_xlfn.XLOOKUP(
  B6489,
  'Candidate Data'!A:A,
  'Candidate Data'!B:B,
  "Not Found"
)</f>
        <v>Recruiter10</v>
      </c>
      <c r="D6489" s="2" t="str">
        <f>_xlfn.XLOOKUP(
  C6489,
  'Recruiter Data'!A:A,
  'Recruiter Data'!B:B,
  "Unknown"
)</f>
        <v>N America</v>
      </c>
      <c r="E6489" t="s">
        <v>18</v>
      </c>
      <c r="F6489" t="str">
        <f t="shared" si="304"/>
        <v>Application Review</v>
      </c>
      <c r="G6489" s="1">
        <v>44668.834803240738</v>
      </c>
      <c r="H6489" t="str">
        <f t="shared" si="305"/>
        <v>2022-04</v>
      </c>
    </row>
    <row r="6490" spans="1:8" x14ac:dyDescent="0.3">
      <c r="A6490" s="2">
        <v>140495993963</v>
      </c>
      <c r="B6490" s="2" t="str">
        <f t="shared" si="303"/>
        <v>140495993963</v>
      </c>
      <c r="C6490" s="2" t="str">
        <f>_xlfn.XLOOKUP(
  B6490,
  'Candidate Data'!A:A,
  'Candidate Data'!B:B,
  "Not Found"
)</f>
        <v>Recruiter10</v>
      </c>
      <c r="D6490" s="2" t="str">
        <f>_xlfn.XLOOKUP(
  C6490,
  'Recruiter Data'!A:A,
  'Recruiter Data'!B:B,
  "Unknown"
)</f>
        <v>N America</v>
      </c>
      <c r="E6490" t="s">
        <v>19</v>
      </c>
      <c r="F6490" t="str">
        <f t="shared" si="304"/>
        <v>Phone Screen</v>
      </c>
      <c r="G6490" s="1">
        <v>44668.834803240738</v>
      </c>
      <c r="H6490" t="str">
        <f t="shared" si="305"/>
        <v>2022-04</v>
      </c>
    </row>
    <row r="6491" spans="1:8" x14ac:dyDescent="0.3">
      <c r="A6491" s="2">
        <v>187390181334</v>
      </c>
      <c r="B6491" s="2" t="str">
        <f t="shared" si="303"/>
        <v>187390181334</v>
      </c>
      <c r="C6491" s="2" t="str">
        <f>_xlfn.XLOOKUP(
  B6491,
  'Candidate Data'!A:A,
  'Candidate Data'!B:B,
  "Not Found"
)</f>
        <v>Recruiter15</v>
      </c>
      <c r="D6491" s="2" t="str">
        <f>_xlfn.XLOOKUP(
  C6491,
  'Recruiter Data'!A:A,
  'Recruiter Data'!B:B,
  "Unknown"
)</f>
        <v>N America</v>
      </c>
      <c r="E6491" t="s">
        <v>18</v>
      </c>
      <c r="F6491" t="str">
        <f t="shared" si="304"/>
        <v>Application Review</v>
      </c>
      <c r="G6491" s="1">
        <v>44668.862025462964</v>
      </c>
      <c r="H6491" t="str">
        <f t="shared" si="305"/>
        <v>2022-04</v>
      </c>
    </row>
    <row r="6492" spans="1:8" x14ac:dyDescent="0.3">
      <c r="A6492" s="2">
        <v>174683731080</v>
      </c>
      <c r="B6492" s="2" t="str">
        <f t="shared" si="303"/>
        <v>174683731080</v>
      </c>
      <c r="C6492" s="2" t="str">
        <f>_xlfn.XLOOKUP(
  B6492,
  'Candidate Data'!A:A,
  'Candidate Data'!B:B,
  "Not Found"
)</f>
        <v>Recruiter10</v>
      </c>
      <c r="D6492" s="2" t="str">
        <f>_xlfn.XLOOKUP(
  C6492,
  'Recruiter Data'!A:A,
  'Recruiter Data'!B:B,
  "Unknown"
)</f>
        <v>N America</v>
      </c>
      <c r="E6492" t="s">
        <v>18</v>
      </c>
      <c r="F6492" t="str">
        <f t="shared" si="304"/>
        <v>Application Review</v>
      </c>
      <c r="G6492" s="1">
        <v>44668.878703703704</v>
      </c>
      <c r="H6492" t="str">
        <f t="shared" si="305"/>
        <v>2022-04</v>
      </c>
    </row>
    <row r="6493" spans="1:8" x14ac:dyDescent="0.3">
      <c r="A6493" s="2">
        <v>154785479505</v>
      </c>
      <c r="B6493" s="2" t="str">
        <f t="shared" si="303"/>
        <v>154785479505</v>
      </c>
      <c r="C6493" s="2" t="str">
        <f>_xlfn.XLOOKUP(
  B6493,
  'Candidate Data'!A:A,
  'Candidate Data'!B:B,
  "Not Found"
)</f>
        <v>Recruiter15</v>
      </c>
      <c r="D6493" s="2" t="str">
        <f>_xlfn.XLOOKUP(
  C6493,
  'Recruiter Data'!A:A,
  'Recruiter Data'!B:B,
  "Unknown"
)</f>
        <v>N America</v>
      </c>
      <c r="E6493" t="s">
        <v>18</v>
      </c>
      <c r="F6493" t="str">
        <f t="shared" si="304"/>
        <v>Application Review</v>
      </c>
      <c r="G6493" s="1">
        <v>44668.897245370368</v>
      </c>
      <c r="H6493" t="str">
        <f t="shared" si="305"/>
        <v>2022-04</v>
      </c>
    </row>
    <row r="6494" spans="1:8" x14ac:dyDescent="0.3">
      <c r="A6494" s="2">
        <v>125128671368</v>
      </c>
      <c r="B6494" s="2" t="str">
        <f t="shared" si="303"/>
        <v>125128671368</v>
      </c>
      <c r="C6494" s="2" t="str">
        <f>_xlfn.XLOOKUP(
  B6494,
  'Candidate Data'!A:A,
  'Candidate Data'!B:B,
  "Not Found"
)</f>
        <v>Recruiter11</v>
      </c>
      <c r="D6494" s="2" t="str">
        <f>_xlfn.XLOOKUP(
  C6494,
  'Recruiter Data'!A:A,
  'Recruiter Data'!B:B,
  "Unknown"
)</f>
        <v>N America</v>
      </c>
      <c r="E6494" t="s">
        <v>18</v>
      </c>
      <c r="F6494" t="str">
        <f t="shared" si="304"/>
        <v>Application Review</v>
      </c>
      <c r="G6494" s="1">
        <v>44668.91</v>
      </c>
      <c r="H6494" t="str">
        <f t="shared" si="305"/>
        <v>2022-04</v>
      </c>
    </row>
    <row r="6495" spans="1:8" x14ac:dyDescent="0.3">
      <c r="A6495" s="2">
        <v>125128671368</v>
      </c>
      <c r="B6495" s="2" t="str">
        <f t="shared" si="303"/>
        <v>125128671368</v>
      </c>
      <c r="C6495" s="2" t="str">
        <f>_xlfn.XLOOKUP(
  B6495,
  'Candidate Data'!A:A,
  'Candidate Data'!B:B,
  "Not Found"
)</f>
        <v>Recruiter11</v>
      </c>
      <c r="D6495" s="2" t="str">
        <f>_xlfn.XLOOKUP(
  C6495,
  'Recruiter Data'!A:A,
  'Recruiter Data'!B:B,
  "Unknown"
)</f>
        <v>N America</v>
      </c>
      <c r="E6495" t="s">
        <v>19</v>
      </c>
      <c r="F6495" t="str">
        <f t="shared" si="304"/>
        <v>Phone Screen</v>
      </c>
      <c r="G6495" s="1">
        <v>44668.910115740742</v>
      </c>
      <c r="H6495" t="str">
        <f t="shared" si="305"/>
        <v>2022-04</v>
      </c>
    </row>
    <row r="6496" spans="1:8" x14ac:dyDescent="0.3">
      <c r="A6496" s="2">
        <v>167166831359</v>
      </c>
      <c r="B6496" s="2" t="str">
        <f t="shared" si="303"/>
        <v>167166831359</v>
      </c>
      <c r="C6496" s="2" t="str">
        <f>_xlfn.XLOOKUP(
  B6496,
  'Candidate Data'!A:A,
  'Candidate Data'!B:B,
  "Not Found"
)</f>
        <v>Recruiter11</v>
      </c>
      <c r="D6496" s="2" t="str">
        <f>_xlfn.XLOOKUP(
  C6496,
  'Recruiter Data'!A:A,
  'Recruiter Data'!B:B,
  "Unknown"
)</f>
        <v>N America</v>
      </c>
      <c r="E6496" t="s">
        <v>18</v>
      </c>
      <c r="F6496" t="str">
        <f t="shared" si="304"/>
        <v>Application Review</v>
      </c>
      <c r="G6496" s="1">
        <v>44668.961157407408</v>
      </c>
      <c r="H6496" t="str">
        <f t="shared" si="305"/>
        <v>2022-04</v>
      </c>
    </row>
    <row r="6497" spans="1:8" x14ac:dyDescent="0.3">
      <c r="A6497" s="2">
        <v>122773471306</v>
      </c>
      <c r="B6497" s="2" t="str">
        <f t="shared" si="303"/>
        <v>122773471306</v>
      </c>
      <c r="C6497" s="2" t="str">
        <f>_xlfn.XLOOKUP(
  B6497,
  'Candidate Data'!A:A,
  'Candidate Data'!B:B,
  "Not Found"
)</f>
        <v>Recruiter15</v>
      </c>
      <c r="D6497" s="2" t="str">
        <f>_xlfn.XLOOKUP(
  C6497,
  'Recruiter Data'!A:A,
  'Recruiter Data'!B:B,
  "Unknown"
)</f>
        <v>N America</v>
      </c>
      <c r="E6497" t="s">
        <v>18</v>
      </c>
      <c r="F6497" t="str">
        <f t="shared" si="304"/>
        <v>Application Review</v>
      </c>
      <c r="G6497" s="1">
        <v>44668.999421296299</v>
      </c>
      <c r="H6497" t="str">
        <f t="shared" si="305"/>
        <v>2022-04</v>
      </c>
    </row>
    <row r="6498" spans="1:8" x14ac:dyDescent="0.3">
      <c r="A6498" s="2">
        <v>125798455215</v>
      </c>
      <c r="B6498" s="2" t="str">
        <f t="shared" si="303"/>
        <v>125798455215</v>
      </c>
      <c r="C6498" s="2" t="str">
        <f>_xlfn.XLOOKUP(
  B6498,
  'Candidate Data'!A:A,
  'Candidate Data'!B:B,
  "Not Found"
)</f>
        <v>Recruiter15</v>
      </c>
      <c r="D6498" s="2" t="str">
        <f>_xlfn.XLOOKUP(
  C6498,
  'Recruiter Data'!A:A,
  'Recruiter Data'!B:B,
  "Unknown"
)</f>
        <v>N America</v>
      </c>
      <c r="E6498" t="s">
        <v>18</v>
      </c>
      <c r="F6498" t="str">
        <f t="shared" si="304"/>
        <v>Application Review</v>
      </c>
      <c r="G6498" s="1">
        <v>44669.006342592591</v>
      </c>
      <c r="H6498" t="str">
        <f t="shared" si="305"/>
        <v>2022-04</v>
      </c>
    </row>
    <row r="6499" spans="1:8" x14ac:dyDescent="0.3">
      <c r="A6499" s="2">
        <v>148096415686</v>
      </c>
      <c r="B6499" s="2" t="str">
        <f t="shared" si="303"/>
        <v>148096415686</v>
      </c>
      <c r="C6499" s="2" t="str">
        <f>_xlfn.XLOOKUP(
  B6499,
  'Candidate Data'!A:A,
  'Candidate Data'!B:B,
  "Not Found"
)</f>
        <v>Recruiter6</v>
      </c>
      <c r="D6499" s="2" t="str">
        <f>_xlfn.XLOOKUP(
  C6499,
  'Recruiter Data'!A:A,
  'Recruiter Data'!B:B,
  "Unknown"
)</f>
        <v>N America</v>
      </c>
      <c r="E6499" t="s">
        <v>18</v>
      </c>
      <c r="F6499" t="str">
        <f t="shared" si="304"/>
        <v>Application Review</v>
      </c>
      <c r="G6499" s="1">
        <v>44669.027719907404</v>
      </c>
      <c r="H6499" t="str">
        <f t="shared" si="305"/>
        <v>2022-04</v>
      </c>
    </row>
    <row r="6500" spans="1:8" x14ac:dyDescent="0.3">
      <c r="A6500" s="2">
        <v>148096415686</v>
      </c>
      <c r="B6500" s="2" t="str">
        <f t="shared" si="303"/>
        <v>148096415686</v>
      </c>
      <c r="C6500" s="2" t="str">
        <f>_xlfn.XLOOKUP(
  B6500,
  'Candidate Data'!A:A,
  'Candidate Data'!B:B,
  "Not Found"
)</f>
        <v>Recruiter6</v>
      </c>
      <c r="D6500" s="2" t="str">
        <f>_xlfn.XLOOKUP(
  C6500,
  'Recruiter Data'!A:A,
  'Recruiter Data'!B:B,
  "Unknown"
)</f>
        <v>N America</v>
      </c>
      <c r="E6500" t="s">
        <v>20</v>
      </c>
      <c r="F6500" t="str">
        <f t="shared" si="304"/>
        <v>Interview #1</v>
      </c>
      <c r="G6500" s="1">
        <v>44669.027719907404</v>
      </c>
      <c r="H6500" t="str">
        <f t="shared" si="305"/>
        <v>2022-04</v>
      </c>
    </row>
    <row r="6501" spans="1:8" x14ac:dyDescent="0.3">
      <c r="A6501" s="2">
        <v>148096415686</v>
      </c>
      <c r="B6501" s="2" t="str">
        <f t="shared" si="303"/>
        <v>148096415686</v>
      </c>
      <c r="C6501" s="2" t="str">
        <f>_xlfn.XLOOKUP(
  B6501,
  'Candidate Data'!A:A,
  'Candidate Data'!B:B,
  "Not Found"
)</f>
        <v>Recruiter6</v>
      </c>
      <c r="D6501" s="2" t="str">
        <f>_xlfn.XLOOKUP(
  C6501,
  'Recruiter Data'!A:A,
  'Recruiter Data'!B:B,
  "Unknown"
)</f>
        <v>N America</v>
      </c>
      <c r="E6501" t="s">
        <v>19</v>
      </c>
      <c r="F6501" t="str">
        <f t="shared" si="304"/>
        <v>Phone Screen</v>
      </c>
      <c r="G6501" s="1">
        <v>44669.027719907404</v>
      </c>
      <c r="H6501" t="str">
        <f t="shared" si="305"/>
        <v>2022-04</v>
      </c>
    </row>
    <row r="6502" spans="1:8" x14ac:dyDescent="0.3">
      <c r="A6502" s="2">
        <v>108306222819</v>
      </c>
      <c r="B6502" s="2" t="str">
        <f t="shared" si="303"/>
        <v>108306222819</v>
      </c>
      <c r="C6502" s="2" t="str">
        <f>_xlfn.XLOOKUP(
  B6502,
  'Candidate Data'!A:A,
  'Candidate Data'!B:B,
  "Not Found"
)</f>
        <v>Recruiter11</v>
      </c>
      <c r="D6502" s="2" t="str">
        <f>_xlfn.XLOOKUP(
  C6502,
  'Recruiter Data'!A:A,
  'Recruiter Data'!B:B,
  "Unknown"
)</f>
        <v>N America</v>
      </c>
      <c r="E6502" t="s">
        <v>18</v>
      </c>
      <c r="F6502" t="str">
        <f t="shared" si="304"/>
        <v>Application Review</v>
      </c>
      <c r="G6502" s="1">
        <v>44669.151493055557</v>
      </c>
      <c r="H6502" t="str">
        <f t="shared" si="305"/>
        <v>2022-04</v>
      </c>
    </row>
    <row r="6503" spans="1:8" x14ac:dyDescent="0.3">
      <c r="A6503" s="2">
        <v>101505827359</v>
      </c>
      <c r="B6503" s="2" t="str">
        <f t="shared" si="303"/>
        <v>101505827359</v>
      </c>
      <c r="C6503" s="2" t="str">
        <f>_xlfn.XLOOKUP(
  B6503,
  'Candidate Data'!A:A,
  'Candidate Data'!B:B,
  "Not Found"
)</f>
        <v>Recruiter28</v>
      </c>
      <c r="D6503" s="2" t="str">
        <f>_xlfn.XLOOKUP(
  C6503,
  'Recruiter Data'!A:A,
  'Recruiter Data'!B:B,
  "Unknown"
)</f>
        <v>N America</v>
      </c>
      <c r="E6503" t="s">
        <v>18</v>
      </c>
      <c r="F6503" t="str">
        <f t="shared" si="304"/>
        <v>Application Review</v>
      </c>
      <c r="G6503" s="1">
        <v>44669.161921296298</v>
      </c>
      <c r="H6503" t="str">
        <f t="shared" si="305"/>
        <v>2022-04</v>
      </c>
    </row>
    <row r="6504" spans="1:8" x14ac:dyDescent="0.3">
      <c r="A6504" s="2">
        <v>101505827359</v>
      </c>
      <c r="B6504" s="2" t="str">
        <f t="shared" si="303"/>
        <v>101505827359</v>
      </c>
      <c r="C6504" s="2" t="str">
        <f>_xlfn.XLOOKUP(
  B6504,
  'Candidate Data'!A:A,
  'Candidate Data'!B:B,
  "Not Found"
)</f>
        <v>Recruiter28</v>
      </c>
      <c r="D6504" s="2" t="str">
        <f>_xlfn.XLOOKUP(
  C6504,
  'Recruiter Data'!A:A,
  'Recruiter Data'!B:B,
  "Unknown"
)</f>
        <v>N America</v>
      </c>
      <c r="E6504" t="s">
        <v>21</v>
      </c>
      <c r="F6504" t="str">
        <f t="shared" si="304"/>
        <v>Diligence</v>
      </c>
      <c r="G6504" s="1">
        <v>44674.158125000002</v>
      </c>
      <c r="H6504" t="str">
        <f t="shared" si="305"/>
        <v>2022-04</v>
      </c>
    </row>
    <row r="6505" spans="1:8" x14ac:dyDescent="0.3">
      <c r="A6505" s="2">
        <v>101505827359</v>
      </c>
      <c r="B6505" s="2" t="str">
        <f t="shared" si="303"/>
        <v>101505827359</v>
      </c>
      <c r="C6505" s="2" t="str">
        <f>_xlfn.XLOOKUP(
  B6505,
  'Candidate Data'!A:A,
  'Candidate Data'!B:B,
  "Not Found"
)</f>
        <v>Recruiter28</v>
      </c>
      <c r="D6505" s="2" t="str">
        <f>_xlfn.XLOOKUP(
  C6505,
  'Recruiter Data'!A:A,
  'Recruiter Data'!B:B,
  "Unknown"
)</f>
        <v>N America</v>
      </c>
      <c r="E6505" t="s">
        <v>22</v>
      </c>
      <c r="F6505" t="str">
        <f t="shared" si="304"/>
        <v>Final Interview</v>
      </c>
      <c r="G6505" s="1">
        <v>44674.158125000002</v>
      </c>
      <c r="H6505" t="str">
        <f t="shared" si="305"/>
        <v>2022-04</v>
      </c>
    </row>
    <row r="6506" spans="1:8" x14ac:dyDescent="0.3">
      <c r="A6506" s="2">
        <v>101505827359</v>
      </c>
      <c r="B6506" s="2" t="str">
        <f t="shared" si="303"/>
        <v>101505827359</v>
      </c>
      <c r="C6506" s="2" t="str">
        <f>_xlfn.XLOOKUP(
  B6506,
  'Candidate Data'!A:A,
  'Candidate Data'!B:B,
  "Not Found"
)</f>
        <v>Recruiter28</v>
      </c>
      <c r="D6506" s="2" t="str">
        <f>_xlfn.XLOOKUP(
  C6506,
  'Recruiter Data'!A:A,
  'Recruiter Data'!B:B,
  "Unknown"
)</f>
        <v>N America</v>
      </c>
      <c r="E6506" t="s">
        <v>20</v>
      </c>
      <c r="F6506" t="str">
        <f t="shared" si="304"/>
        <v>Interview #1</v>
      </c>
      <c r="G6506" s="1">
        <v>44674.158125000002</v>
      </c>
      <c r="H6506" t="str">
        <f t="shared" si="305"/>
        <v>2022-04</v>
      </c>
    </row>
    <row r="6507" spans="1:8" x14ac:dyDescent="0.3">
      <c r="A6507" s="2">
        <v>101505827359</v>
      </c>
      <c r="B6507" s="2" t="str">
        <f t="shared" si="303"/>
        <v>101505827359</v>
      </c>
      <c r="C6507" s="2" t="str">
        <f>_xlfn.XLOOKUP(
  B6507,
  'Candidate Data'!A:A,
  'Candidate Data'!B:B,
  "Not Found"
)</f>
        <v>Recruiter28</v>
      </c>
      <c r="D6507" s="2" t="str">
        <f>_xlfn.XLOOKUP(
  C6507,
  'Recruiter Data'!A:A,
  'Recruiter Data'!B:B,
  "Unknown"
)</f>
        <v>N America</v>
      </c>
      <c r="E6507" t="s">
        <v>19</v>
      </c>
      <c r="F6507" t="str">
        <f t="shared" si="304"/>
        <v>Phone Screen</v>
      </c>
      <c r="G6507" s="1">
        <v>44672.141944444447</v>
      </c>
      <c r="H6507" t="str">
        <f t="shared" si="305"/>
        <v>2022-04</v>
      </c>
    </row>
    <row r="6508" spans="1:8" x14ac:dyDescent="0.3">
      <c r="A6508" s="2">
        <v>147222907291</v>
      </c>
      <c r="B6508" s="2" t="str">
        <f t="shared" si="303"/>
        <v>147222907291</v>
      </c>
      <c r="C6508" s="2" t="str">
        <f>_xlfn.XLOOKUP(
  B6508,
  'Candidate Data'!A:A,
  'Candidate Data'!B:B,
  "Not Found"
)</f>
        <v>Recruiter16</v>
      </c>
      <c r="D6508" s="2" t="str">
        <f>_xlfn.XLOOKUP(
  C6508,
  'Recruiter Data'!A:A,
  'Recruiter Data'!B:B,
  "Unknown"
)</f>
        <v>Asia</v>
      </c>
      <c r="E6508" t="s">
        <v>18</v>
      </c>
      <c r="F6508" t="str">
        <f t="shared" si="304"/>
        <v>Application Review</v>
      </c>
      <c r="G6508" s="1">
        <v>44669.221620370372</v>
      </c>
      <c r="H6508" t="str">
        <f t="shared" si="305"/>
        <v>2022-04</v>
      </c>
    </row>
    <row r="6509" spans="1:8" x14ac:dyDescent="0.3">
      <c r="A6509" s="2">
        <v>106261538148</v>
      </c>
      <c r="B6509" s="2" t="str">
        <f t="shared" si="303"/>
        <v>106261538148</v>
      </c>
      <c r="C6509" s="2" t="str">
        <f>_xlfn.XLOOKUP(
  B6509,
  'Candidate Data'!A:A,
  'Candidate Data'!B:B,
  "Not Found"
)</f>
        <v>Recruiter8</v>
      </c>
      <c r="D6509" s="2" t="str">
        <f>_xlfn.XLOOKUP(
  C6509,
  'Recruiter Data'!A:A,
  'Recruiter Data'!B:B,
  "Unknown"
)</f>
        <v>Asia</v>
      </c>
      <c r="E6509" t="s">
        <v>18</v>
      </c>
      <c r="F6509" t="str">
        <f t="shared" si="304"/>
        <v>Application Review</v>
      </c>
      <c r="G6509" s="1">
        <v>44669.232916666668</v>
      </c>
      <c r="H6509" t="str">
        <f t="shared" si="305"/>
        <v>2022-04</v>
      </c>
    </row>
    <row r="6510" spans="1:8" x14ac:dyDescent="0.3">
      <c r="A6510" s="2">
        <v>106261538148</v>
      </c>
      <c r="B6510" s="2" t="str">
        <f t="shared" si="303"/>
        <v>106261538148</v>
      </c>
      <c r="C6510" s="2" t="str">
        <f>_xlfn.XLOOKUP(
  B6510,
  'Candidate Data'!A:A,
  'Candidate Data'!B:B,
  "Not Found"
)</f>
        <v>Recruiter8</v>
      </c>
      <c r="D6510" s="2" t="str">
        <f>_xlfn.XLOOKUP(
  C6510,
  'Recruiter Data'!A:A,
  'Recruiter Data'!B:B,
  "Unknown"
)</f>
        <v>Asia</v>
      </c>
      <c r="E6510" t="s">
        <v>21</v>
      </c>
      <c r="F6510" t="str">
        <f t="shared" si="304"/>
        <v>Diligence</v>
      </c>
      <c r="G6510" s="1">
        <v>44669.234398148146</v>
      </c>
      <c r="H6510" t="str">
        <f t="shared" si="305"/>
        <v>2022-04</v>
      </c>
    </row>
    <row r="6511" spans="1:8" x14ac:dyDescent="0.3">
      <c r="A6511" s="2">
        <v>106261538148</v>
      </c>
      <c r="B6511" s="2" t="str">
        <f t="shared" si="303"/>
        <v>106261538148</v>
      </c>
      <c r="C6511" s="2" t="str">
        <f>_xlfn.XLOOKUP(
  B6511,
  'Candidate Data'!A:A,
  'Candidate Data'!B:B,
  "Not Found"
)</f>
        <v>Recruiter8</v>
      </c>
      <c r="D6511" s="2" t="str">
        <f>_xlfn.XLOOKUP(
  C6511,
  'Recruiter Data'!A:A,
  'Recruiter Data'!B:B,
  "Unknown"
)</f>
        <v>Asia</v>
      </c>
      <c r="E6511" t="s">
        <v>22</v>
      </c>
      <c r="F6511" t="str">
        <f t="shared" si="304"/>
        <v>Final Interview</v>
      </c>
      <c r="G6511" s="1">
        <v>44669.234398148146</v>
      </c>
      <c r="H6511" t="str">
        <f t="shared" si="305"/>
        <v>2022-04</v>
      </c>
    </row>
    <row r="6512" spans="1:8" x14ac:dyDescent="0.3">
      <c r="A6512" s="2">
        <v>106261538148</v>
      </c>
      <c r="B6512" s="2" t="str">
        <f t="shared" si="303"/>
        <v>106261538148</v>
      </c>
      <c r="C6512" s="2" t="str">
        <f>_xlfn.XLOOKUP(
  B6512,
  'Candidate Data'!A:A,
  'Candidate Data'!B:B,
  "Not Found"
)</f>
        <v>Recruiter8</v>
      </c>
      <c r="D6512" s="2" t="str">
        <f>_xlfn.XLOOKUP(
  C6512,
  'Recruiter Data'!A:A,
  'Recruiter Data'!B:B,
  "Unknown"
)</f>
        <v>Asia</v>
      </c>
      <c r="E6512" t="s">
        <v>20</v>
      </c>
      <c r="F6512" t="str">
        <f t="shared" si="304"/>
        <v>Interview #1</v>
      </c>
      <c r="G6512" s="1">
        <v>44669.232916666668</v>
      </c>
      <c r="H6512" t="str">
        <f t="shared" si="305"/>
        <v>2022-04</v>
      </c>
    </row>
    <row r="6513" spans="1:8" x14ac:dyDescent="0.3">
      <c r="A6513" s="2">
        <v>106261538148</v>
      </c>
      <c r="B6513" s="2" t="str">
        <f t="shared" si="303"/>
        <v>106261538148</v>
      </c>
      <c r="C6513" s="2" t="str">
        <f>_xlfn.XLOOKUP(
  B6513,
  'Candidate Data'!A:A,
  'Candidate Data'!B:B,
  "Not Found"
)</f>
        <v>Recruiter8</v>
      </c>
      <c r="D6513" s="2" t="str">
        <f>_xlfn.XLOOKUP(
  C6513,
  'Recruiter Data'!A:A,
  'Recruiter Data'!B:B,
  "Unknown"
)</f>
        <v>Asia</v>
      </c>
      <c r="E6513" t="s">
        <v>23</v>
      </c>
      <c r="F6513" t="str">
        <f t="shared" si="304"/>
        <v>Next Steps</v>
      </c>
      <c r="G6513" s="1">
        <v>44669.234398148146</v>
      </c>
      <c r="H6513" t="str">
        <f t="shared" si="305"/>
        <v>2022-04</v>
      </c>
    </row>
    <row r="6514" spans="1:8" x14ac:dyDescent="0.3">
      <c r="A6514" s="2">
        <v>106261538148</v>
      </c>
      <c r="B6514" s="2" t="str">
        <f t="shared" si="303"/>
        <v>106261538148</v>
      </c>
      <c r="C6514" s="2" t="str">
        <f>_xlfn.XLOOKUP(
  B6514,
  'Candidate Data'!A:A,
  'Candidate Data'!B:B,
  "Not Found"
)</f>
        <v>Recruiter8</v>
      </c>
      <c r="D6514" s="2" t="str">
        <f>_xlfn.XLOOKUP(
  C6514,
  'Recruiter Data'!A:A,
  'Recruiter Data'!B:B,
  "Unknown"
)</f>
        <v>Asia</v>
      </c>
      <c r="E6514" t="s">
        <v>19</v>
      </c>
      <c r="F6514" t="str">
        <f t="shared" si="304"/>
        <v>Phone Screen</v>
      </c>
      <c r="G6514" s="1">
        <v>44669.232916666668</v>
      </c>
      <c r="H6514" t="str">
        <f t="shared" si="305"/>
        <v>2022-04</v>
      </c>
    </row>
    <row r="6515" spans="1:8" x14ac:dyDescent="0.3">
      <c r="A6515" s="2">
        <v>135246768735</v>
      </c>
      <c r="B6515" s="2" t="str">
        <f t="shared" si="303"/>
        <v>135246768735</v>
      </c>
      <c r="C6515" s="2" t="str">
        <f>_xlfn.XLOOKUP(
  B6515,
  'Candidate Data'!A:A,
  'Candidate Data'!B:B,
  "Not Found"
)</f>
        <v>Recruiter9</v>
      </c>
      <c r="D6515" s="2" t="str">
        <f>_xlfn.XLOOKUP(
  C6515,
  'Recruiter Data'!A:A,
  'Recruiter Data'!B:B,
  "Unknown"
)</f>
        <v>Europe</v>
      </c>
      <c r="E6515" t="s">
        <v>18</v>
      </c>
      <c r="F6515" t="str">
        <f t="shared" si="304"/>
        <v>Application Review</v>
      </c>
      <c r="G6515" s="1">
        <v>44669.329270833332</v>
      </c>
      <c r="H6515" t="str">
        <f t="shared" si="305"/>
        <v>2022-04</v>
      </c>
    </row>
    <row r="6516" spans="1:8" x14ac:dyDescent="0.3">
      <c r="A6516" s="2">
        <v>135246768735</v>
      </c>
      <c r="B6516" s="2" t="str">
        <f t="shared" si="303"/>
        <v>135246768735</v>
      </c>
      <c r="C6516" s="2" t="str">
        <f>_xlfn.XLOOKUP(
  B6516,
  'Candidate Data'!A:A,
  'Candidate Data'!B:B,
  "Not Found"
)</f>
        <v>Recruiter9</v>
      </c>
      <c r="D6516" s="2" t="str">
        <f>_xlfn.XLOOKUP(
  C6516,
  'Recruiter Data'!A:A,
  'Recruiter Data'!B:B,
  "Unknown"
)</f>
        <v>Europe</v>
      </c>
      <c r="E6516" t="s">
        <v>22</v>
      </c>
      <c r="F6516" t="str">
        <f t="shared" si="304"/>
        <v>Final Interview</v>
      </c>
      <c r="G6516" s="1">
        <v>44674.329953703702</v>
      </c>
      <c r="H6516" t="str">
        <f t="shared" si="305"/>
        <v>2022-04</v>
      </c>
    </row>
    <row r="6517" spans="1:8" x14ac:dyDescent="0.3">
      <c r="A6517" s="2">
        <v>135246768735</v>
      </c>
      <c r="B6517" s="2" t="str">
        <f t="shared" si="303"/>
        <v>135246768735</v>
      </c>
      <c r="C6517" s="2" t="str">
        <f>_xlfn.XLOOKUP(
  B6517,
  'Candidate Data'!A:A,
  'Candidate Data'!B:B,
  "Not Found"
)</f>
        <v>Recruiter9</v>
      </c>
      <c r="D6517" s="2" t="str">
        <f>_xlfn.XLOOKUP(
  C6517,
  'Recruiter Data'!A:A,
  'Recruiter Data'!B:B,
  "Unknown"
)</f>
        <v>Europe</v>
      </c>
      <c r="E6517" t="s">
        <v>20</v>
      </c>
      <c r="F6517" t="str">
        <f t="shared" si="304"/>
        <v>Interview #1</v>
      </c>
      <c r="G6517" s="1">
        <v>44673.435347222221</v>
      </c>
      <c r="H6517" t="str">
        <f t="shared" si="305"/>
        <v>2022-04</v>
      </c>
    </row>
    <row r="6518" spans="1:8" x14ac:dyDescent="0.3">
      <c r="A6518" s="2">
        <v>135246768735</v>
      </c>
      <c r="B6518" s="2" t="str">
        <f t="shared" si="303"/>
        <v>135246768735</v>
      </c>
      <c r="C6518" s="2" t="str">
        <f>_xlfn.XLOOKUP(
  B6518,
  'Candidate Data'!A:A,
  'Candidate Data'!B:B,
  "Not Found"
)</f>
        <v>Recruiter9</v>
      </c>
      <c r="D6518" s="2" t="str">
        <f>_xlfn.XLOOKUP(
  C6518,
  'Recruiter Data'!A:A,
  'Recruiter Data'!B:B,
  "Unknown"
)</f>
        <v>Europe</v>
      </c>
      <c r="E6518" t="s">
        <v>19</v>
      </c>
      <c r="F6518" t="str">
        <f t="shared" si="304"/>
        <v>Phone Screen</v>
      </c>
      <c r="G6518" s="1">
        <v>44669.514687499999</v>
      </c>
      <c r="H6518" t="str">
        <f t="shared" si="305"/>
        <v>2022-04</v>
      </c>
    </row>
    <row r="6519" spans="1:8" x14ac:dyDescent="0.3">
      <c r="A6519" s="2">
        <v>114453001436</v>
      </c>
      <c r="B6519" s="2" t="str">
        <f t="shared" si="303"/>
        <v>114453001436</v>
      </c>
      <c r="C6519" s="2" t="str">
        <f>_xlfn.XLOOKUP(
  B6519,
  'Candidate Data'!A:A,
  'Candidate Data'!B:B,
  "Not Found"
)</f>
        <v>Recruiter6</v>
      </c>
      <c r="D6519" s="2" t="str">
        <f>_xlfn.XLOOKUP(
  C6519,
  'Recruiter Data'!A:A,
  'Recruiter Data'!B:B,
  "Unknown"
)</f>
        <v>N America</v>
      </c>
      <c r="E6519" t="s">
        <v>18</v>
      </c>
      <c r="F6519" t="str">
        <f t="shared" si="304"/>
        <v>Application Review</v>
      </c>
      <c r="G6519" s="1">
        <v>44675.656238425923</v>
      </c>
      <c r="H6519" t="str">
        <f t="shared" si="305"/>
        <v>2022-04</v>
      </c>
    </row>
    <row r="6520" spans="1:8" x14ac:dyDescent="0.3">
      <c r="A6520" s="2">
        <v>114453001436</v>
      </c>
      <c r="B6520" s="2" t="str">
        <f t="shared" si="303"/>
        <v>114453001436</v>
      </c>
      <c r="C6520" s="2" t="str">
        <f>_xlfn.XLOOKUP(
  B6520,
  'Candidate Data'!A:A,
  'Candidate Data'!B:B,
  "Not Found"
)</f>
        <v>Recruiter6</v>
      </c>
      <c r="D6520" s="2" t="str">
        <f>_xlfn.XLOOKUP(
  C6520,
  'Recruiter Data'!A:A,
  'Recruiter Data'!B:B,
  "Unknown"
)</f>
        <v>N America</v>
      </c>
      <c r="E6520" t="s">
        <v>19</v>
      </c>
      <c r="F6520" t="str">
        <f t="shared" si="304"/>
        <v>Phone Screen</v>
      </c>
      <c r="G6520" s="1">
        <v>44675.656238425923</v>
      </c>
      <c r="H6520" t="str">
        <f t="shared" si="305"/>
        <v>2022-04</v>
      </c>
    </row>
    <row r="6521" spans="1:8" x14ac:dyDescent="0.3">
      <c r="A6521" s="2">
        <v>101205194577</v>
      </c>
      <c r="B6521" s="2" t="str">
        <f t="shared" si="303"/>
        <v>101205194577</v>
      </c>
      <c r="C6521" s="2" t="str">
        <f>_xlfn.XLOOKUP(
  B6521,
  'Candidate Data'!A:A,
  'Candidate Data'!B:B,
  "Not Found"
)</f>
        <v>Recruiter3</v>
      </c>
      <c r="D6521" s="2" t="str">
        <f>_xlfn.XLOOKUP(
  C6521,
  'Recruiter Data'!A:A,
  'Recruiter Data'!B:B,
  "Unknown"
)</f>
        <v>N America</v>
      </c>
      <c r="E6521" t="s">
        <v>18</v>
      </c>
      <c r="F6521" t="str">
        <f t="shared" si="304"/>
        <v>Application Review</v>
      </c>
      <c r="G6521" s="1">
        <v>44669.372974537036</v>
      </c>
      <c r="H6521" t="str">
        <f t="shared" si="305"/>
        <v>2022-04</v>
      </c>
    </row>
    <row r="6522" spans="1:8" x14ac:dyDescent="0.3">
      <c r="A6522" s="2">
        <v>117801119513</v>
      </c>
      <c r="B6522" s="2" t="str">
        <f t="shared" si="303"/>
        <v>117801119513</v>
      </c>
      <c r="C6522" s="2" t="str">
        <f>_xlfn.XLOOKUP(
  B6522,
  'Candidate Data'!A:A,
  'Candidate Data'!B:B,
  "Not Found"
)</f>
        <v>Recruiter3</v>
      </c>
      <c r="D6522" s="2" t="str">
        <f>_xlfn.XLOOKUP(
  C6522,
  'Recruiter Data'!A:A,
  'Recruiter Data'!B:B,
  "Unknown"
)</f>
        <v>N America</v>
      </c>
      <c r="E6522" t="s">
        <v>18</v>
      </c>
      <c r="F6522" t="str">
        <f t="shared" si="304"/>
        <v>Application Review</v>
      </c>
      <c r="G6522" s="1">
        <v>44669.397314814814</v>
      </c>
      <c r="H6522" t="str">
        <f t="shared" si="305"/>
        <v>2022-04</v>
      </c>
    </row>
    <row r="6523" spans="1:8" x14ac:dyDescent="0.3">
      <c r="A6523" s="2">
        <v>117801119513</v>
      </c>
      <c r="B6523" s="2" t="str">
        <f t="shared" si="303"/>
        <v>117801119513</v>
      </c>
      <c r="C6523" s="2" t="str">
        <f>_xlfn.XLOOKUP(
  B6523,
  'Candidate Data'!A:A,
  'Candidate Data'!B:B,
  "Not Found"
)</f>
        <v>Recruiter3</v>
      </c>
      <c r="D6523" s="2" t="str">
        <f>_xlfn.XLOOKUP(
  C6523,
  'Recruiter Data'!A:A,
  'Recruiter Data'!B:B,
  "Unknown"
)</f>
        <v>N America</v>
      </c>
      <c r="E6523" t="s">
        <v>18</v>
      </c>
      <c r="F6523" t="str">
        <f t="shared" si="304"/>
        <v>Application Review</v>
      </c>
      <c r="G6523" s="1">
        <v>44672.393773148149</v>
      </c>
      <c r="H6523" t="str">
        <f t="shared" si="305"/>
        <v>2022-04</v>
      </c>
    </row>
    <row r="6524" spans="1:8" x14ac:dyDescent="0.3">
      <c r="A6524" s="2">
        <v>117801119513</v>
      </c>
      <c r="B6524" s="2" t="str">
        <f t="shared" si="303"/>
        <v>117801119513</v>
      </c>
      <c r="C6524" s="2" t="str">
        <f>_xlfn.XLOOKUP(
  B6524,
  'Candidate Data'!A:A,
  'Candidate Data'!B:B,
  "Not Found"
)</f>
        <v>Recruiter3</v>
      </c>
      <c r="D6524" s="2" t="str">
        <f>_xlfn.XLOOKUP(
  C6524,
  'Recruiter Data'!A:A,
  'Recruiter Data'!B:B,
  "Unknown"
)</f>
        <v>N America</v>
      </c>
      <c r="E6524" t="s">
        <v>18</v>
      </c>
      <c r="F6524" t="str">
        <f t="shared" si="304"/>
        <v>Application Review</v>
      </c>
      <c r="G6524" s="1">
        <v>44672.395937499998</v>
      </c>
      <c r="H6524" t="str">
        <f t="shared" si="305"/>
        <v>2022-04</v>
      </c>
    </row>
    <row r="6525" spans="1:8" x14ac:dyDescent="0.3">
      <c r="A6525" s="2">
        <v>117801119513</v>
      </c>
      <c r="B6525" s="2" t="str">
        <f t="shared" si="303"/>
        <v>117801119513</v>
      </c>
      <c r="C6525" s="2" t="str">
        <f>_xlfn.XLOOKUP(
  B6525,
  'Candidate Data'!A:A,
  'Candidate Data'!B:B,
  "Not Found"
)</f>
        <v>Recruiter3</v>
      </c>
      <c r="D6525" s="2" t="str">
        <f>_xlfn.XLOOKUP(
  C6525,
  'Recruiter Data'!A:A,
  'Recruiter Data'!B:B,
  "Unknown"
)</f>
        <v>N America</v>
      </c>
      <c r="E6525" t="s">
        <v>18</v>
      </c>
      <c r="F6525" t="str">
        <f t="shared" si="304"/>
        <v>Application Review</v>
      </c>
      <c r="G6525" s="1">
        <v>44672.43550925926</v>
      </c>
      <c r="H6525" t="str">
        <f t="shared" si="305"/>
        <v>2022-04</v>
      </c>
    </row>
    <row r="6526" spans="1:8" x14ac:dyDescent="0.3">
      <c r="A6526" s="2">
        <v>117801119513</v>
      </c>
      <c r="B6526" s="2" t="str">
        <f t="shared" si="303"/>
        <v>117801119513</v>
      </c>
      <c r="C6526" s="2" t="str">
        <f>_xlfn.XLOOKUP(
  B6526,
  'Candidate Data'!A:A,
  'Candidate Data'!B:B,
  "Not Found"
)</f>
        <v>Recruiter3</v>
      </c>
      <c r="D6526" s="2" t="str">
        <f>_xlfn.XLOOKUP(
  C6526,
  'Recruiter Data'!A:A,
  'Recruiter Data'!B:B,
  "Unknown"
)</f>
        <v>N America</v>
      </c>
      <c r="E6526" t="s">
        <v>18</v>
      </c>
      <c r="F6526" t="str">
        <f t="shared" si="304"/>
        <v>Application Review</v>
      </c>
      <c r="G6526" s="1">
        <v>44672.438298611109</v>
      </c>
      <c r="H6526" t="str">
        <f t="shared" si="305"/>
        <v>2022-04</v>
      </c>
    </row>
    <row r="6527" spans="1:8" x14ac:dyDescent="0.3">
      <c r="A6527" s="2">
        <v>117801119513</v>
      </c>
      <c r="B6527" s="2" t="str">
        <f t="shared" si="303"/>
        <v>117801119513</v>
      </c>
      <c r="C6527" s="2" t="str">
        <f>_xlfn.XLOOKUP(
  B6527,
  'Candidate Data'!A:A,
  'Candidate Data'!B:B,
  "Not Found"
)</f>
        <v>Recruiter3</v>
      </c>
      <c r="D6527" s="2" t="str">
        <f>_xlfn.XLOOKUP(
  C6527,
  'Recruiter Data'!A:A,
  'Recruiter Data'!B:B,
  "Unknown"
)</f>
        <v>N America</v>
      </c>
      <c r="E6527" t="s">
        <v>18</v>
      </c>
      <c r="F6527" t="str">
        <f t="shared" si="304"/>
        <v>Application Review</v>
      </c>
      <c r="G6527" s="1">
        <v>44672.445879629631</v>
      </c>
      <c r="H6527" t="str">
        <f t="shared" si="305"/>
        <v>2022-04</v>
      </c>
    </row>
    <row r="6528" spans="1:8" x14ac:dyDescent="0.3">
      <c r="A6528" s="2">
        <v>117801119513</v>
      </c>
      <c r="B6528" s="2" t="str">
        <f t="shared" si="303"/>
        <v>117801119513</v>
      </c>
      <c r="C6528" s="2" t="str">
        <f>_xlfn.XLOOKUP(
  B6528,
  'Candidate Data'!A:A,
  'Candidate Data'!B:B,
  "Not Found"
)</f>
        <v>Recruiter3</v>
      </c>
      <c r="D6528" s="2" t="str">
        <f>_xlfn.XLOOKUP(
  C6528,
  'Recruiter Data'!A:A,
  'Recruiter Data'!B:B,
  "Unknown"
)</f>
        <v>N America</v>
      </c>
      <c r="E6528" t="s">
        <v>18</v>
      </c>
      <c r="F6528" t="str">
        <f t="shared" si="304"/>
        <v>Application Review</v>
      </c>
      <c r="G6528" s="1">
        <v>44672.447245370371</v>
      </c>
      <c r="H6528" t="str">
        <f t="shared" si="305"/>
        <v>2022-04</v>
      </c>
    </row>
    <row r="6529" spans="1:8" x14ac:dyDescent="0.3">
      <c r="A6529" s="2">
        <v>117801119513</v>
      </c>
      <c r="B6529" s="2" t="str">
        <f t="shared" si="303"/>
        <v>117801119513</v>
      </c>
      <c r="C6529" s="2" t="str">
        <f>_xlfn.XLOOKUP(
  B6529,
  'Candidate Data'!A:A,
  'Candidate Data'!B:B,
  "Not Found"
)</f>
        <v>Recruiter3</v>
      </c>
      <c r="D6529" s="2" t="str">
        <f>_xlfn.XLOOKUP(
  C6529,
  'Recruiter Data'!A:A,
  'Recruiter Data'!B:B,
  "Unknown"
)</f>
        <v>N America</v>
      </c>
      <c r="E6529" t="s">
        <v>18</v>
      </c>
      <c r="F6529" t="str">
        <f t="shared" si="304"/>
        <v>Application Review</v>
      </c>
      <c r="G6529" s="1">
        <v>44672.452199074076</v>
      </c>
      <c r="H6529" t="str">
        <f t="shared" si="305"/>
        <v>2022-04</v>
      </c>
    </row>
    <row r="6530" spans="1:8" x14ac:dyDescent="0.3">
      <c r="A6530" s="2">
        <v>117801119513</v>
      </c>
      <c r="B6530" s="2" t="str">
        <f t="shared" si="303"/>
        <v>117801119513</v>
      </c>
      <c r="C6530" s="2" t="str">
        <f>_xlfn.XLOOKUP(
  B6530,
  'Candidate Data'!A:A,
  'Candidate Data'!B:B,
  "Not Found"
)</f>
        <v>Recruiter3</v>
      </c>
      <c r="D6530" s="2" t="str">
        <f>_xlfn.XLOOKUP(
  C6530,
  'Recruiter Data'!A:A,
  'Recruiter Data'!B:B,
  "Unknown"
)</f>
        <v>N America</v>
      </c>
      <c r="E6530" t="s">
        <v>18</v>
      </c>
      <c r="F6530" t="str">
        <f t="shared" si="304"/>
        <v>Application Review</v>
      </c>
      <c r="G6530" s="1">
        <v>44672.454189814816</v>
      </c>
      <c r="H6530" t="str">
        <f t="shared" si="305"/>
        <v>2022-04</v>
      </c>
    </row>
    <row r="6531" spans="1:8" x14ac:dyDescent="0.3">
      <c r="A6531" s="2">
        <v>139377160442</v>
      </c>
      <c r="B6531" s="2" t="str">
        <f t="shared" ref="B6531:B6594" si="306">TEXT(A6531,"0")</f>
        <v>139377160442</v>
      </c>
      <c r="C6531" s="2" t="str">
        <f>_xlfn.XLOOKUP(
  B6531,
  'Candidate Data'!A:A,
  'Candidate Data'!B:B,
  "Not Found"
)</f>
        <v>Recruiter28</v>
      </c>
      <c r="D6531" s="2" t="str">
        <f>_xlfn.XLOOKUP(
  C6531,
  'Recruiter Data'!A:A,
  'Recruiter Data'!B:B,
  "Unknown"
)</f>
        <v>N America</v>
      </c>
      <c r="E6531" t="s">
        <v>18</v>
      </c>
      <c r="F6531" t="str">
        <f t="shared" ref="F6531:F6594" si="307">IF(ISNUMBER(SEARCH("Phone Screen",E6531)),"Phone Screen",
IF(ISNUMBER(SEARCH("Interview #1",E6531)),"Interview #1",
IF(ISNUMBER(SEARCH("Final Interview",E6531)),"Final Interview",
IF(ISNUMBER(SEARCH("Next Steps",E6531)),"Next Steps",
IF(ISNUMBER(SEARCH("Diligence",E6531)),"Diligence",
IF(ISNUMBER(SEARCH("Waitlist",E6531)),"Waitlist",
"Application Review"))))))</f>
        <v>Application Review</v>
      </c>
      <c r="G6531" s="1">
        <v>44669.398657407408</v>
      </c>
      <c r="H6531" t="str">
        <f t="shared" ref="H6531:H6594" si="308">TEXT(G6531,"yyyy-mm")</f>
        <v>2022-04</v>
      </c>
    </row>
    <row r="6532" spans="1:8" x14ac:dyDescent="0.3">
      <c r="A6532" s="2">
        <v>139377160442</v>
      </c>
      <c r="B6532" s="2" t="str">
        <f t="shared" si="306"/>
        <v>139377160442</v>
      </c>
      <c r="C6532" s="2" t="str">
        <f>_xlfn.XLOOKUP(
  B6532,
  'Candidate Data'!A:A,
  'Candidate Data'!B:B,
  "Not Found"
)</f>
        <v>Recruiter28</v>
      </c>
      <c r="D6532" s="2" t="str">
        <f>_xlfn.XLOOKUP(
  C6532,
  'Recruiter Data'!A:A,
  'Recruiter Data'!B:B,
  "Unknown"
)</f>
        <v>N America</v>
      </c>
      <c r="E6532" t="s">
        <v>18</v>
      </c>
      <c r="F6532" t="str">
        <f t="shared" si="307"/>
        <v>Application Review</v>
      </c>
      <c r="G6532" s="1">
        <v>44669.41605324074</v>
      </c>
      <c r="H6532" t="str">
        <f t="shared" si="308"/>
        <v>2022-04</v>
      </c>
    </row>
    <row r="6533" spans="1:8" x14ac:dyDescent="0.3">
      <c r="A6533" s="2">
        <v>121631959106</v>
      </c>
      <c r="B6533" s="2" t="str">
        <f t="shared" si="306"/>
        <v>121631959106</v>
      </c>
      <c r="C6533" s="2" t="str">
        <f>_xlfn.XLOOKUP(
  B6533,
  'Candidate Data'!A:A,
  'Candidate Data'!B:B,
  "Not Found"
)</f>
        <v>Recruiter21</v>
      </c>
      <c r="D6533" s="2" t="str">
        <f>_xlfn.XLOOKUP(
  C6533,
  'Recruiter Data'!A:A,
  'Recruiter Data'!B:B,
  "Unknown"
)</f>
        <v>Europe</v>
      </c>
      <c r="E6533" t="s">
        <v>18</v>
      </c>
      <c r="F6533" t="str">
        <f t="shared" si="307"/>
        <v>Application Review</v>
      </c>
      <c r="G6533" s="1">
        <v>44669.40283564815</v>
      </c>
      <c r="H6533" t="str">
        <f t="shared" si="308"/>
        <v>2022-04</v>
      </c>
    </row>
    <row r="6534" spans="1:8" x14ac:dyDescent="0.3">
      <c r="A6534" s="2">
        <v>115882569660</v>
      </c>
      <c r="B6534" s="2" t="str">
        <f t="shared" si="306"/>
        <v>115882569660</v>
      </c>
      <c r="C6534" s="2" t="str">
        <f>_xlfn.XLOOKUP(
  B6534,
  'Candidate Data'!A:A,
  'Candidate Data'!B:B,
  "Not Found"
)</f>
        <v>Recruiter2</v>
      </c>
      <c r="D6534" s="2" t="str">
        <f>_xlfn.XLOOKUP(
  C6534,
  'Recruiter Data'!A:A,
  'Recruiter Data'!B:B,
  "Unknown"
)</f>
        <v>N America</v>
      </c>
      <c r="E6534" t="s">
        <v>18</v>
      </c>
      <c r="F6534" t="str">
        <f t="shared" si="307"/>
        <v>Application Review</v>
      </c>
      <c r="G6534" s="1">
        <v>44669.468900462962</v>
      </c>
      <c r="H6534" t="str">
        <f t="shared" si="308"/>
        <v>2022-04</v>
      </c>
    </row>
    <row r="6535" spans="1:8" x14ac:dyDescent="0.3">
      <c r="A6535" s="2">
        <v>184311658724</v>
      </c>
      <c r="B6535" s="2" t="str">
        <f t="shared" si="306"/>
        <v>184311658724</v>
      </c>
      <c r="C6535" s="2" t="str">
        <f>_xlfn.XLOOKUP(
  B6535,
  'Candidate Data'!A:A,
  'Candidate Data'!B:B,
  "Not Found"
)</f>
        <v>Recruiter26</v>
      </c>
      <c r="D6535" s="2" t="str">
        <f>_xlfn.XLOOKUP(
  C6535,
  'Recruiter Data'!A:A,
  'Recruiter Data'!B:B,
  "Unknown"
)</f>
        <v>Europe</v>
      </c>
      <c r="E6535" t="s">
        <v>18</v>
      </c>
      <c r="F6535" t="str">
        <f t="shared" si="307"/>
        <v>Application Review</v>
      </c>
      <c r="G6535" s="1">
        <v>44669.481319444443</v>
      </c>
      <c r="H6535" t="str">
        <f t="shared" si="308"/>
        <v>2022-04</v>
      </c>
    </row>
    <row r="6536" spans="1:8" x14ac:dyDescent="0.3">
      <c r="A6536" s="2">
        <v>184311658724</v>
      </c>
      <c r="B6536" s="2" t="str">
        <f t="shared" si="306"/>
        <v>184311658724</v>
      </c>
      <c r="C6536" s="2" t="str">
        <f>_xlfn.XLOOKUP(
  B6536,
  'Candidate Data'!A:A,
  'Candidate Data'!B:B,
  "Not Found"
)</f>
        <v>Recruiter26</v>
      </c>
      <c r="D6536" s="2" t="str">
        <f>_xlfn.XLOOKUP(
  C6536,
  'Recruiter Data'!A:A,
  'Recruiter Data'!B:B,
  "Unknown"
)</f>
        <v>Europe</v>
      </c>
      <c r="E6536" t="s">
        <v>19</v>
      </c>
      <c r="F6536" t="str">
        <f t="shared" si="307"/>
        <v>Phone Screen</v>
      </c>
      <c r="G6536" s="1">
        <v>44669.570590277777</v>
      </c>
      <c r="H6536" t="str">
        <f t="shared" si="308"/>
        <v>2022-04</v>
      </c>
    </row>
    <row r="6537" spans="1:8" x14ac:dyDescent="0.3">
      <c r="A6537" s="2">
        <v>120614385210</v>
      </c>
      <c r="B6537" s="2" t="str">
        <f t="shared" si="306"/>
        <v>120614385210</v>
      </c>
      <c r="C6537" s="2" t="str">
        <f>_xlfn.XLOOKUP(
  B6537,
  'Candidate Data'!A:A,
  'Candidate Data'!B:B,
  "Not Found"
)</f>
        <v>Recruiter56</v>
      </c>
      <c r="D6537" s="2" t="str">
        <f>_xlfn.XLOOKUP(
  C6537,
  'Recruiter Data'!A:A,
  'Recruiter Data'!B:B,
  "Unknown"
)</f>
        <v>N America</v>
      </c>
      <c r="E6537" t="s">
        <v>18</v>
      </c>
      <c r="F6537" t="str">
        <f t="shared" si="307"/>
        <v>Application Review</v>
      </c>
      <c r="G6537" s="1">
        <v>44669.508425925924</v>
      </c>
      <c r="H6537" t="str">
        <f t="shared" si="308"/>
        <v>2022-04</v>
      </c>
    </row>
    <row r="6538" spans="1:8" x14ac:dyDescent="0.3">
      <c r="A6538" s="2">
        <v>164694536034</v>
      </c>
      <c r="B6538" s="2" t="str">
        <f t="shared" si="306"/>
        <v>164694536034</v>
      </c>
      <c r="C6538" s="2" t="str">
        <f>_xlfn.XLOOKUP(
  B6538,
  'Candidate Data'!A:A,
  'Candidate Data'!B:B,
  "Not Found"
)</f>
        <v>Recruiter20</v>
      </c>
      <c r="D6538" s="2" t="str">
        <f>_xlfn.XLOOKUP(
  C6538,
  'Recruiter Data'!A:A,
  'Recruiter Data'!B:B,
  "Unknown"
)</f>
        <v>N America</v>
      </c>
      <c r="E6538" t="s">
        <v>18</v>
      </c>
      <c r="F6538" t="str">
        <f t="shared" si="307"/>
        <v>Application Review</v>
      </c>
      <c r="G6538" s="1">
        <v>44669.557060185187</v>
      </c>
      <c r="H6538" t="str">
        <f t="shared" si="308"/>
        <v>2022-04</v>
      </c>
    </row>
    <row r="6539" spans="1:8" x14ac:dyDescent="0.3">
      <c r="A6539" s="2">
        <v>170506950254</v>
      </c>
      <c r="B6539" s="2" t="str">
        <f t="shared" si="306"/>
        <v>170506950254</v>
      </c>
      <c r="C6539" s="2" t="str">
        <f>_xlfn.XLOOKUP(
  B6539,
  'Candidate Data'!A:A,
  'Candidate Data'!B:B,
  "Not Found"
)</f>
        <v>Recruiter26</v>
      </c>
      <c r="D6539" s="2" t="str">
        <f>_xlfn.XLOOKUP(
  C6539,
  'Recruiter Data'!A:A,
  'Recruiter Data'!B:B,
  "Unknown"
)</f>
        <v>Europe</v>
      </c>
      <c r="E6539" t="s">
        <v>18</v>
      </c>
      <c r="F6539" t="str">
        <f t="shared" si="307"/>
        <v>Application Review</v>
      </c>
      <c r="G6539" s="1">
        <v>44669.614756944444</v>
      </c>
      <c r="H6539" t="str">
        <f t="shared" si="308"/>
        <v>2022-04</v>
      </c>
    </row>
    <row r="6540" spans="1:8" x14ac:dyDescent="0.3">
      <c r="A6540" s="2">
        <v>116811676942</v>
      </c>
      <c r="B6540" s="2" t="str">
        <f t="shared" si="306"/>
        <v>116811676942</v>
      </c>
      <c r="C6540" s="2" t="str">
        <f>_xlfn.XLOOKUP(
  B6540,
  'Candidate Data'!A:A,
  'Candidate Data'!B:B,
  "Not Found"
)</f>
        <v>Recruiter2</v>
      </c>
      <c r="D6540" s="2" t="str">
        <f>_xlfn.XLOOKUP(
  C6540,
  'Recruiter Data'!A:A,
  'Recruiter Data'!B:B,
  "Unknown"
)</f>
        <v>N America</v>
      </c>
      <c r="E6540" t="s">
        <v>18</v>
      </c>
      <c r="F6540" t="str">
        <f t="shared" si="307"/>
        <v>Application Review</v>
      </c>
      <c r="G6540" s="1">
        <v>44669.633402777778</v>
      </c>
      <c r="H6540" t="str">
        <f t="shared" si="308"/>
        <v>2022-04</v>
      </c>
    </row>
    <row r="6541" spans="1:8" x14ac:dyDescent="0.3">
      <c r="A6541" s="2">
        <v>122236060173</v>
      </c>
      <c r="B6541" s="2" t="str">
        <f t="shared" si="306"/>
        <v>122236060173</v>
      </c>
      <c r="C6541" s="2" t="str">
        <f>_xlfn.XLOOKUP(
  B6541,
  'Candidate Data'!A:A,
  'Candidate Data'!B:B,
  "Not Found"
)</f>
        <v>Recruiter11</v>
      </c>
      <c r="D6541" s="2" t="str">
        <f>_xlfn.XLOOKUP(
  C6541,
  'Recruiter Data'!A:A,
  'Recruiter Data'!B:B,
  "Unknown"
)</f>
        <v>N America</v>
      </c>
      <c r="E6541" t="s">
        <v>18</v>
      </c>
      <c r="F6541" t="str">
        <f t="shared" si="307"/>
        <v>Application Review</v>
      </c>
      <c r="G6541" s="1">
        <v>44669.65766203704</v>
      </c>
      <c r="H6541" t="str">
        <f t="shared" si="308"/>
        <v>2022-04</v>
      </c>
    </row>
    <row r="6542" spans="1:8" x14ac:dyDescent="0.3">
      <c r="A6542" s="2">
        <v>122236060173</v>
      </c>
      <c r="B6542" s="2" t="str">
        <f t="shared" si="306"/>
        <v>122236060173</v>
      </c>
      <c r="C6542" s="2" t="str">
        <f>_xlfn.XLOOKUP(
  B6542,
  'Candidate Data'!A:A,
  'Candidate Data'!B:B,
  "Not Found"
)</f>
        <v>Recruiter11</v>
      </c>
      <c r="D6542" s="2" t="str">
        <f>_xlfn.XLOOKUP(
  C6542,
  'Recruiter Data'!A:A,
  'Recruiter Data'!B:B,
  "Unknown"
)</f>
        <v>N America</v>
      </c>
      <c r="E6542" t="s">
        <v>19</v>
      </c>
      <c r="F6542" t="str">
        <f t="shared" si="307"/>
        <v>Phone Screen</v>
      </c>
      <c r="G6542" s="1">
        <v>44673.867858796293</v>
      </c>
      <c r="H6542" t="str">
        <f t="shared" si="308"/>
        <v>2022-04</v>
      </c>
    </row>
    <row r="6543" spans="1:8" x14ac:dyDescent="0.3">
      <c r="A6543" s="2">
        <v>167948438995</v>
      </c>
      <c r="B6543" s="2" t="str">
        <f t="shared" si="306"/>
        <v>167948438995</v>
      </c>
      <c r="C6543" s="2" t="str">
        <f>_xlfn.XLOOKUP(
  B6543,
  'Candidate Data'!A:A,
  'Candidate Data'!B:B,
  "Not Found"
)</f>
        <v>Recruiter1</v>
      </c>
      <c r="D6543" s="2" t="str">
        <f>_xlfn.XLOOKUP(
  C6543,
  'Recruiter Data'!A:A,
  'Recruiter Data'!B:B,
  "Unknown"
)</f>
        <v>N America</v>
      </c>
      <c r="E6543" t="s">
        <v>18</v>
      </c>
      <c r="F6543" t="str">
        <f t="shared" si="307"/>
        <v>Application Review</v>
      </c>
      <c r="G6543" s="1">
        <v>44669.678483796299</v>
      </c>
      <c r="H6543" t="str">
        <f t="shared" si="308"/>
        <v>2022-04</v>
      </c>
    </row>
    <row r="6544" spans="1:8" x14ac:dyDescent="0.3">
      <c r="A6544" s="2">
        <v>167948438995</v>
      </c>
      <c r="B6544" s="2" t="str">
        <f t="shared" si="306"/>
        <v>167948438995</v>
      </c>
      <c r="C6544" s="2" t="str">
        <f>_xlfn.XLOOKUP(
  B6544,
  'Candidate Data'!A:A,
  'Candidate Data'!B:B,
  "Not Found"
)</f>
        <v>Recruiter1</v>
      </c>
      <c r="D6544" s="2" t="str">
        <f>_xlfn.XLOOKUP(
  C6544,
  'Recruiter Data'!A:A,
  'Recruiter Data'!B:B,
  "Unknown"
)</f>
        <v>N America</v>
      </c>
      <c r="E6544" t="s">
        <v>19</v>
      </c>
      <c r="F6544" t="str">
        <f t="shared" si="307"/>
        <v>Phone Screen</v>
      </c>
      <c r="G6544" s="1">
        <v>44669.678483796299</v>
      </c>
      <c r="H6544" t="str">
        <f t="shared" si="308"/>
        <v>2022-04</v>
      </c>
    </row>
    <row r="6545" spans="1:8" x14ac:dyDescent="0.3">
      <c r="A6545" s="2">
        <v>106999959514</v>
      </c>
      <c r="B6545" s="2" t="str">
        <f t="shared" si="306"/>
        <v>106999959514</v>
      </c>
      <c r="C6545" s="2" t="str">
        <f>_xlfn.XLOOKUP(
  B6545,
  'Candidate Data'!A:A,
  'Candidate Data'!B:B,
  "Not Found"
)</f>
        <v>Recruiter11</v>
      </c>
      <c r="D6545" s="2" t="str">
        <f>_xlfn.XLOOKUP(
  C6545,
  'Recruiter Data'!A:A,
  'Recruiter Data'!B:B,
  "Unknown"
)</f>
        <v>N America</v>
      </c>
      <c r="E6545" t="s">
        <v>18</v>
      </c>
      <c r="F6545" t="str">
        <f t="shared" si="307"/>
        <v>Application Review</v>
      </c>
      <c r="G6545" s="1">
        <v>44669.689837962964</v>
      </c>
      <c r="H6545" t="str">
        <f t="shared" si="308"/>
        <v>2022-04</v>
      </c>
    </row>
    <row r="6546" spans="1:8" x14ac:dyDescent="0.3">
      <c r="A6546" s="2">
        <v>106999959514</v>
      </c>
      <c r="B6546" s="2" t="str">
        <f t="shared" si="306"/>
        <v>106999959514</v>
      </c>
      <c r="C6546" s="2" t="str">
        <f>_xlfn.XLOOKUP(
  B6546,
  'Candidate Data'!A:A,
  'Candidate Data'!B:B,
  "Not Found"
)</f>
        <v>Recruiter11</v>
      </c>
      <c r="D6546" s="2" t="str">
        <f>_xlfn.XLOOKUP(
  C6546,
  'Recruiter Data'!A:A,
  'Recruiter Data'!B:B,
  "Unknown"
)</f>
        <v>N America</v>
      </c>
      <c r="E6546" t="s">
        <v>20</v>
      </c>
      <c r="F6546" t="str">
        <f t="shared" si="307"/>
        <v>Interview #1</v>
      </c>
      <c r="G6546" s="1">
        <v>44679.782222222224</v>
      </c>
      <c r="H6546" t="str">
        <f t="shared" si="308"/>
        <v>2022-04</v>
      </c>
    </row>
    <row r="6547" spans="1:8" x14ac:dyDescent="0.3">
      <c r="A6547" s="2">
        <v>106999959514</v>
      </c>
      <c r="B6547" s="2" t="str">
        <f t="shared" si="306"/>
        <v>106999959514</v>
      </c>
      <c r="C6547" s="2" t="str">
        <f>_xlfn.XLOOKUP(
  B6547,
  'Candidate Data'!A:A,
  'Candidate Data'!B:B,
  "Not Found"
)</f>
        <v>Recruiter11</v>
      </c>
      <c r="D6547" s="2" t="str">
        <f>_xlfn.XLOOKUP(
  C6547,
  'Recruiter Data'!A:A,
  'Recruiter Data'!B:B,
  "Unknown"
)</f>
        <v>N America</v>
      </c>
      <c r="E6547" t="s">
        <v>19</v>
      </c>
      <c r="F6547" t="str">
        <f t="shared" si="307"/>
        <v>Phone Screen</v>
      </c>
      <c r="G6547" s="1">
        <v>44673.871944444443</v>
      </c>
      <c r="H6547" t="str">
        <f t="shared" si="308"/>
        <v>2022-04</v>
      </c>
    </row>
    <row r="6548" spans="1:8" x14ac:dyDescent="0.3">
      <c r="A6548" s="2">
        <v>114669809493</v>
      </c>
      <c r="B6548" s="2" t="str">
        <f t="shared" si="306"/>
        <v>114669809493</v>
      </c>
      <c r="C6548" s="2" t="str">
        <f>_xlfn.XLOOKUP(
  B6548,
  'Candidate Data'!A:A,
  'Candidate Data'!B:B,
  "Not Found"
)</f>
        <v>Recruiter15</v>
      </c>
      <c r="D6548" s="2" t="str">
        <f>_xlfn.XLOOKUP(
  C6548,
  'Recruiter Data'!A:A,
  'Recruiter Data'!B:B,
  "Unknown"
)</f>
        <v>N America</v>
      </c>
      <c r="E6548" t="s">
        <v>18</v>
      </c>
      <c r="F6548" t="str">
        <f t="shared" si="307"/>
        <v>Application Review</v>
      </c>
      <c r="G6548" s="1">
        <v>44669.713912037034</v>
      </c>
      <c r="H6548" t="str">
        <f t="shared" si="308"/>
        <v>2022-04</v>
      </c>
    </row>
    <row r="6549" spans="1:8" x14ac:dyDescent="0.3">
      <c r="A6549" s="2">
        <v>188083084889</v>
      </c>
      <c r="B6549" s="2" t="str">
        <f t="shared" si="306"/>
        <v>188083084889</v>
      </c>
      <c r="C6549" s="2" t="str">
        <f>_xlfn.XLOOKUP(
  B6549,
  'Candidate Data'!A:A,
  'Candidate Data'!B:B,
  "Not Found"
)</f>
        <v>Recruiter28</v>
      </c>
      <c r="D6549" s="2" t="str">
        <f>_xlfn.XLOOKUP(
  C6549,
  'Recruiter Data'!A:A,
  'Recruiter Data'!B:B,
  "Unknown"
)</f>
        <v>N America</v>
      </c>
      <c r="E6549" t="s">
        <v>18</v>
      </c>
      <c r="F6549" t="str">
        <f t="shared" si="307"/>
        <v>Application Review</v>
      </c>
      <c r="G6549" s="1">
        <v>44669.739108796297</v>
      </c>
      <c r="H6549" t="str">
        <f t="shared" si="308"/>
        <v>2022-04</v>
      </c>
    </row>
    <row r="6550" spans="1:8" x14ac:dyDescent="0.3">
      <c r="A6550" s="2">
        <v>188083084889</v>
      </c>
      <c r="B6550" s="2" t="str">
        <f t="shared" si="306"/>
        <v>188083084889</v>
      </c>
      <c r="C6550" s="2" t="str">
        <f>_xlfn.XLOOKUP(
  B6550,
  'Candidate Data'!A:A,
  'Candidate Data'!B:B,
  "Not Found"
)</f>
        <v>Recruiter28</v>
      </c>
      <c r="D6550" s="2" t="str">
        <f>_xlfn.XLOOKUP(
  C6550,
  'Recruiter Data'!A:A,
  'Recruiter Data'!B:B,
  "Unknown"
)</f>
        <v>N America</v>
      </c>
      <c r="E6550" t="s">
        <v>18</v>
      </c>
      <c r="F6550" t="str">
        <f t="shared" si="307"/>
        <v>Application Review</v>
      </c>
      <c r="G6550" s="1">
        <v>44669.741840277777</v>
      </c>
      <c r="H6550" t="str">
        <f t="shared" si="308"/>
        <v>2022-04</v>
      </c>
    </row>
    <row r="6551" spans="1:8" x14ac:dyDescent="0.3">
      <c r="A6551" s="2">
        <v>171998111734</v>
      </c>
      <c r="B6551" s="2" t="str">
        <f t="shared" si="306"/>
        <v>171998111734</v>
      </c>
      <c r="C6551" s="2" t="str">
        <f>_xlfn.XLOOKUP(
  B6551,
  'Candidate Data'!A:A,
  'Candidate Data'!B:B,
  "Not Found"
)</f>
        <v>Recruiter1</v>
      </c>
      <c r="D6551" s="2" t="str">
        <f>_xlfn.XLOOKUP(
  C6551,
  'Recruiter Data'!A:A,
  'Recruiter Data'!B:B,
  "Unknown"
)</f>
        <v>N America</v>
      </c>
      <c r="E6551" t="s">
        <v>18</v>
      </c>
      <c r="F6551" t="str">
        <f t="shared" si="307"/>
        <v>Application Review</v>
      </c>
      <c r="G6551" s="1">
        <v>44669.741099537037</v>
      </c>
      <c r="H6551" t="str">
        <f t="shared" si="308"/>
        <v>2022-04</v>
      </c>
    </row>
    <row r="6552" spans="1:8" x14ac:dyDescent="0.3">
      <c r="A6552" s="2">
        <v>171998111734</v>
      </c>
      <c r="B6552" s="2" t="str">
        <f t="shared" si="306"/>
        <v>171998111734</v>
      </c>
      <c r="C6552" s="2" t="str">
        <f>_xlfn.XLOOKUP(
  B6552,
  'Candidate Data'!A:A,
  'Candidate Data'!B:B,
  "Not Found"
)</f>
        <v>Recruiter1</v>
      </c>
      <c r="D6552" s="2" t="str">
        <f>_xlfn.XLOOKUP(
  C6552,
  'Recruiter Data'!A:A,
  'Recruiter Data'!B:B,
  "Unknown"
)</f>
        <v>N America</v>
      </c>
      <c r="E6552" t="s">
        <v>20</v>
      </c>
      <c r="F6552" t="str">
        <f t="shared" si="307"/>
        <v>Interview #1</v>
      </c>
      <c r="G6552" s="1">
        <v>44676.731180555558</v>
      </c>
      <c r="H6552" t="str">
        <f t="shared" si="308"/>
        <v>2022-04</v>
      </c>
    </row>
    <row r="6553" spans="1:8" x14ac:dyDescent="0.3">
      <c r="A6553" s="2">
        <v>171998111734</v>
      </c>
      <c r="B6553" s="2" t="str">
        <f t="shared" si="306"/>
        <v>171998111734</v>
      </c>
      <c r="C6553" s="2" t="str">
        <f>_xlfn.XLOOKUP(
  B6553,
  'Candidate Data'!A:A,
  'Candidate Data'!B:B,
  "Not Found"
)</f>
        <v>Recruiter1</v>
      </c>
      <c r="D6553" s="2" t="str">
        <f>_xlfn.XLOOKUP(
  C6553,
  'Recruiter Data'!A:A,
  'Recruiter Data'!B:B,
  "Unknown"
)</f>
        <v>N America</v>
      </c>
      <c r="E6553" t="s">
        <v>19</v>
      </c>
      <c r="F6553" t="str">
        <f t="shared" si="307"/>
        <v>Phone Screen</v>
      </c>
      <c r="G6553" s="1">
        <v>44672.59447916667</v>
      </c>
      <c r="H6553" t="str">
        <f t="shared" si="308"/>
        <v>2022-04</v>
      </c>
    </row>
    <row r="6554" spans="1:8" x14ac:dyDescent="0.3">
      <c r="A6554" s="2">
        <v>126381893307</v>
      </c>
      <c r="B6554" s="2" t="str">
        <f t="shared" si="306"/>
        <v>126381893307</v>
      </c>
      <c r="C6554" s="2" t="str">
        <f>_xlfn.XLOOKUP(
  B6554,
  'Candidate Data'!A:A,
  'Candidate Data'!B:B,
  "Not Found"
)</f>
        <v>Recruiter15</v>
      </c>
      <c r="D6554" s="2" t="str">
        <f>_xlfn.XLOOKUP(
  C6554,
  'Recruiter Data'!A:A,
  'Recruiter Data'!B:B,
  "Unknown"
)</f>
        <v>N America</v>
      </c>
      <c r="E6554" t="s">
        <v>18</v>
      </c>
      <c r="F6554" t="str">
        <f t="shared" si="307"/>
        <v>Application Review</v>
      </c>
      <c r="G6554" s="1">
        <v>44669.766875000001</v>
      </c>
      <c r="H6554" t="str">
        <f t="shared" si="308"/>
        <v>2022-04</v>
      </c>
    </row>
    <row r="6555" spans="1:8" x14ac:dyDescent="0.3">
      <c r="A6555" s="2">
        <v>147407443145</v>
      </c>
      <c r="B6555" s="2" t="str">
        <f t="shared" si="306"/>
        <v>147407443145</v>
      </c>
      <c r="C6555" s="2" t="str">
        <f>_xlfn.XLOOKUP(
  B6555,
  'Candidate Data'!A:A,
  'Candidate Data'!B:B,
  "Not Found"
)</f>
        <v>Recruiter2</v>
      </c>
      <c r="D6555" s="2" t="str">
        <f>_xlfn.XLOOKUP(
  C6555,
  'Recruiter Data'!A:A,
  'Recruiter Data'!B:B,
  "Unknown"
)</f>
        <v>N America</v>
      </c>
      <c r="E6555" t="s">
        <v>18</v>
      </c>
      <c r="F6555" t="str">
        <f t="shared" si="307"/>
        <v>Application Review</v>
      </c>
      <c r="G6555" s="1">
        <v>44669.79519675926</v>
      </c>
      <c r="H6555" t="str">
        <f t="shared" si="308"/>
        <v>2022-04</v>
      </c>
    </row>
    <row r="6556" spans="1:8" x14ac:dyDescent="0.3">
      <c r="A6556" s="2">
        <v>102997166113</v>
      </c>
      <c r="B6556" s="2" t="str">
        <f t="shared" si="306"/>
        <v>102997166113</v>
      </c>
      <c r="C6556" s="2" t="str">
        <f>_xlfn.XLOOKUP(
  B6556,
  'Candidate Data'!A:A,
  'Candidate Data'!B:B,
  "Not Found"
)</f>
        <v>Recruiter1</v>
      </c>
      <c r="D6556" s="2" t="str">
        <f>_xlfn.XLOOKUP(
  C6556,
  'Recruiter Data'!A:A,
  'Recruiter Data'!B:B,
  "Unknown"
)</f>
        <v>N America</v>
      </c>
      <c r="E6556" t="s">
        <v>18</v>
      </c>
      <c r="F6556" t="str">
        <f t="shared" si="307"/>
        <v>Application Review</v>
      </c>
      <c r="G6556" s="1">
        <v>44669.807766203703</v>
      </c>
      <c r="H6556" t="str">
        <f t="shared" si="308"/>
        <v>2022-04</v>
      </c>
    </row>
    <row r="6557" spans="1:8" x14ac:dyDescent="0.3">
      <c r="A6557" s="2">
        <v>142193963003</v>
      </c>
      <c r="B6557" s="2" t="str">
        <f t="shared" si="306"/>
        <v>142193963003</v>
      </c>
      <c r="C6557" s="2" t="str">
        <f>_xlfn.XLOOKUP(
  B6557,
  'Candidate Data'!A:A,
  'Candidate Data'!B:B,
  "Not Found"
)</f>
        <v>Recruiter1</v>
      </c>
      <c r="D6557" s="2" t="str">
        <f>_xlfn.XLOOKUP(
  C6557,
  'Recruiter Data'!A:A,
  'Recruiter Data'!B:B,
  "Unknown"
)</f>
        <v>N America</v>
      </c>
      <c r="E6557" t="s">
        <v>18</v>
      </c>
      <c r="F6557" t="str">
        <f t="shared" si="307"/>
        <v>Application Review</v>
      </c>
      <c r="G6557" s="1">
        <v>44669.845312500001</v>
      </c>
      <c r="H6557" t="str">
        <f t="shared" si="308"/>
        <v>2022-04</v>
      </c>
    </row>
    <row r="6558" spans="1:8" x14ac:dyDescent="0.3">
      <c r="A6558" s="2">
        <v>142193963003</v>
      </c>
      <c r="B6558" s="2" t="str">
        <f t="shared" si="306"/>
        <v>142193963003</v>
      </c>
      <c r="C6558" s="2" t="str">
        <f>_xlfn.XLOOKUP(
  B6558,
  'Candidate Data'!A:A,
  'Candidate Data'!B:B,
  "Not Found"
)</f>
        <v>Recruiter1</v>
      </c>
      <c r="D6558" s="2" t="str">
        <f>_xlfn.XLOOKUP(
  C6558,
  'Recruiter Data'!A:A,
  'Recruiter Data'!B:B,
  "Unknown"
)</f>
        <v>N America</v>
      </c>
      <c r="E6558" t="s">
        <v>19</v>
      </c>
      <c r="F6558" t="str">
        <f t="shared" si="307"/>
        <v>Phone Screen</v>
      </c>
      <c r="G6558" s="1">
        <v>44672.600856481484</v>
      </c>
      <c r="H6558" t="str">
        <f t="shared" si="308"/>
        <v>2022-04</v>
      </c>
    </row>
    <row r="6559" spans="1:8" x14ac:dyDescent="0.3">
      <c r="A6559" s="2">
        <v>182467894229</v>
      </c>
      <c r="B6559" s="2" t="str">
        <f t="shared" si="306"/>
        <v>182467894229</v>
      </c>
      <c r="C6559" s="2" t="str">
        <f>_xlfn.XLOOKUP(
  B6559,
  'Candidate Data'!A:A,
  'Candidate Data'!B:B,
  "Not Found"
)</f>
        <v>Recruiter2</v>
      </c>
      <c r="D6559" s="2" t="str">
        <f>_xlfn.XLOOKUP(
  C6559,
  'Recruiter Data'!A:A,
  'Recruiter Data'!B:B,
  "Unknown"
)</f>
        <v>N America</v>
      </c>
      <c r="E6559" t="s">
        <v>18</v>
      </c>
      <c r="F6559" t="str">
        <f t="shared" si="307"/>
        <v>Application Review</v>
      </c>
      <c r="G6559" s="1">
        <v>44669.917453703703</v>
      </c>
      <c r="H6559" t="str">
        <f t="shared" si="308"/>
        <v>2022-04</v>
      </c>
    </row>
    <row r="6560" spans="1:8" x14ac:dyDescent="0.3">
      <c r="A6560" s="2">
        <v>182467894229</v>
      </c>
      <c r="B6560" s="2" t="str">
        <f t="shared" si="306"/>
        <v>182467894229</v>
      </c>
      <c r="C6560" s="2" t="str">
        <f>_xlfn.XLOOKUP(
  B6560,
  'Candidate Data'!A:A,
  'Candidate Data'!B:B,
  "Not Found"
)</f>
        <v>Recruiter2</v>
      </c>
      <c r="D6560" s="2" t="str">
        <f>_xlfn.XLOOKUP(
  C6560,
  'Recruiter Data'!A:A,
  'Recruiter Data'!B:B,
  "Unknown"
)</f>
        <v>N America</v>
      </c>
      <c r="E6560" t="s">
        <v>19</v>
      </c>
      <c r="F6560" t="str">
        <f t="shared" si="307"/>
        <v>Phone Screen</v>
      </c>
      <c r="G6560" s="1">
        <v>44672.607372685183</v>
      </c>
      <c r="H6560" t="str">
        <f t="shared" si="308"/>
        <v>2022-04</v>
      </c>
    </row>
    <row r="6561" spans="1:8" x14ac:dyDescent="0.3">
      <c r="A6561" s="2">
        <v>126719401485</v>
      </c>
      <c r="B6561" s="2" t="str">
        <f t="shared" si="306"/>
        <v>126719401485</v>
      </c>
      <c r="C6561" s="2" t="str">
        <f>_xlfn.XLOOKUP(
  B6561,
  'Candidate Data'!A:A,
  'Candidate Data'!B:B,
  "Not Found"
)</f>
        <v>Recruiter2</v>
      </c>
      <c r="D6561" s="2" t="str">
        <f>_xlfn.XLOOKUP(
  C6561,
  'Recruiter Data'!A:A,
  'Recruiter Data'!B:B,
  "Unknown"
)</f>
        <v>N America</v>
      </c>
      <c r="E6561" t="s">
        <v>18</v>
      </c>
      <c r="F6561" t="str">
        <f t="shared" si="307"/>
        <v>Application Review</v>
      </c>
      <c r="G6561" s="1">
        <v>44669.967476851853</v>
      </c>
      <c r="H6561" t="str">
        <f t="shared" si="308"/>
        <v>2022-04</v>
      </c>
    </row>
    <row r="6562" spans="1:8" x14ac:dyDescent="0.3">
      <c r="A6562" s="2">
        <v>133309640158</v>
      </c>
      <c r="B6562" s="2" t="str">
        <f t="shared" si="306"/>
        <v>133309640158</v>
      </c>
      <c r="C6562" s="2" t="str">
        <f>_xlfn.XLOOKUP(
  B6562,
  'Candidate Data'!A:A,
  'Candidate Data'!B:B,
  "Not Found"
)</f>
        <v>Recruiter1</v>
      </c>
      <c r="D6562" s="2" t="str">
        <f>_xlfn.XLOOKUP(
  C6562,
  'Recruiter Data'!A:A,
  'Recruiter Data'!B:B,
  "Unknown"
)</f>
        <v>N America</v>
      </c>
      <c r="E6562" t="s">
        <v>18</v>
      </c>
      <c r="F6562" t="str">
        <f t="shared" si="307"/>
        <v>Application Review</v>
      </c>
      <c r="G6562" s="1">
        <v>44669.970925925925</v>
      </c>
      <c r="H6562" t="str">
        <f t="shared" si="308"/>
        <v>2022-04</v>
      </c>
    </row>
    <row r="6563" spans="1:8" x14ac:dyDescent="0.3">
      <c r="A6563" s="2">
        <v>133309640158</v>
      </c>
      <c r="B6563" s="2" t="str">
        <f t="shared" si="306"/>
        <v>133309640158</v>
      </c>
      <c r="C6563" s="2" t="str">
        <f>_xlfn.XLOOKUP(
  B6563,
  'Candidate Data'!A:A,
  'Candidate Data'!B:B,
  "Not Found"
)</f>
        <v>Recruiter1</v>
      </c>
      <c r="D6563" s="2" t="str">
        <f>_xlfn.XLOOKUP(
  C6563,
  'Recruiter Data'!A:A,
  'Recruiter Data'!B:B,
  "Unknown"
)</f>
        <v>N America</v>
      </c>
      <c r="E6563" t="s">
        <v>18</v>
      </c>
      <c r="F6563" t="str">
        <f t="shared" si="307"/>
        <v>Application Review</v>
      </c>
      <c r="G6563" s="1">
        <v>44680.847256944442</v>
      </c>
      <c r="H6563" t="str">
        <f t="shared" si="308"/>
        <v>2022-04</v>
      </c>
    </row>
    <row r="6564" spans="1:8" x14ac:dyDescent="0.3">
      <c r="A6564" s="2">
        <v>149484059713</v>
      </c>
      <c r="B6564" s="2" t="str">
        <f t="shared" si="306"/>
        <v>149484059713</v>
      </c>
      <c r="C6564" s="2" t="str">
        <f>_xlfn.XLOOKUP(
  B6564,
  'Candidate Data'!A:A,
  'Candidate Data'!B:B,
  "Not Found"
)</f>
        <v>Recruiter16</v>
      </c>
      <c r="D6564" s="2" t="str">
        <f>_xlfn.XLOOKUP(
  C6564,
  'Recruiter Data'!A:A,
  'Recruiter Data'!B:B,
  "Unknown"
)</f>
        <v>Asia</v>
      </c>
      <c r="E6564" t="s">
        <v>18</v>
      </c>
      <c r="F6564" t="str">
        <f t="shared" si="307"/>
        <v>Application Review</v>
      </c>
      <c r="G6564" s="1">
        <v>44670.02853009259</v>
      </c>
      <c r="H6564" t="str">
        <f t="shared" si="308"/>
        <v>2022-04</v>
      </c>
    </row>
    <row r="6565" spans="1:8" x14ac:dyDescent="0.3">
      <c r="A6565" s="2">
        <v>189273267596</v>
      </c>
      <c r="B6565" s="2" t="str">
        <f t="shared" si="306"/>
        <v>189273267596</v>
      </c>
      <c r="C6565" s="2" t="str">
        <f>_xlfn.XLOOKUP(
  B6565,
  'Candidate Data'!A:A,
  'Candidate Data'!B:B,
  "Not Found"
)</f>
        <v>Recruiter42</v>
      </c>
      <c r="D6565" s="2" t="str">
        <f>_xlfn.XLOOKUP(
  C6565,
  'Recruiter Data'!A:A,
  'Recruiter Data'!B:B,
  "Unknown"
)</f>
        <v>Europe</v>
      </c>
      <c r="E6565" t="s">
        <v>18</v>
      </c>
      <c r="F6565" t="str">
        <f t="shared" si="307"/>
        <v>Application Review</v>
      </c>
      <c r="G6565" s="1">
        <v>44670.045185185183</v>
      </c>
      <c r="H6565" t="str">
        <f t="shared" si="308"/>
        <v>2022-04</v>
      </c>
    </row>
    <row r="6566" spans="1:8" x14ac:dyDescent="0.3">
      <c r="A6566" s="2">
        <v>129653632904</v>
      </c>
      <c r="B6566" s="2" t="str">
        <f t="shared" si="306"/>
        <v>129653632904</v>
      </c>
      <c r="C6566" s="2" t="str">
        <f>_xlfn.XLOOKUP(
  B6566,
  'Candidate Data'!A:A,
  'Candidate Data'!B:B,
  "Not Found"
)</f>
        <v>Recruiter11</v>
      </c>
      <c r="D6566" s="2" t="str">
        <f>_xlfn.XLOOKUP(
  C6566,
  'Recruiter Data'!A:A,
  'Recruiter Data'!B:B,
  "Unknown"
)</f>
        <v>N America</v>
      </c>
      <c r="E6566" t="s">
        <v>18</v>
      </c>
      <c r="F6566" t="str">
        <f t="shared" si="307"/>
        <v>Application Review</v>
      </c>
      <c r="G6566" s="1">
        <v>44670.079247685186</v>
      </c>
      <c r="H6566" t="str">
        <f t="shared" si="308"/>
        <v>2022-04</v>
      </c>
    </row>
    <row r="6567" spans="1:8" x14ac:dyDescent="0.3">
      <c r="A6567" s="2">
        <v>114878719409</v>
      </c>
      <c r="B6567" s="2" t="str">
        <f t="shared" si="306"/>
        <v>114878719409</v>
      </c>
      <c r="C6567" s="2" t="str">
        <f>_xlfn.XLOOKUP(
  B6567,
  'Candidate Data'!A:A,
  'Candidate Data'!B:B,
  "Not Found"
)</f>
        <v>Recruiter7</v>
      </c>
      <c r="D6567" s="2" t="str">
        <f>_xlfn.XLOOKUP(
  C6567,
  'Recruiter Data'!A:A,
  'Recruiter Data'!B:B,
  "Unknown"
)</f>
        <v>N America</v>
      </c>
      <c r="E6567" t="s">
        <v>18</v>
      </c>
      <c r="F6567" t="str">
        <f t="shared" si="307"/>
        <v>Application Review</v>
      </c>
      <c r="G6567" s="1">
        <v>44670.112523148149</v>
      </c>
      <c r="H6567" t="str">
        <f t="shared" si="308"/>
        <v>2022-04</v>
      </c>
    </row>
    <row r="6568" spans="1:8" x14ac:dyDescent="0.3">
      <c r="A6568" s="2">
        <v>172682542003</v>
      </c>
      <c r="B6568" s="2" t="str">
        <f t="shared" si="306"/>
        <v>172682542003</v>
      </c>
      <c r="C6568" s="2" t="str">
        <f>_xlfn.XLOOKUP(
  B6568,
  'Candidate Data'!A:A,
  'Candidate Data'!B:B,
  "Not Found"
)</f>
        <v>Recruiter5</v>
      </c>
      <c r="D6568" s="2" t="str">
        <f>_xlfn.XLOOKUP(
  C6568,
  'Recruiter Data'!A:A,
  'Recruiter Data'!B:B,
  "Unknown"
)</f>
        <v>Europe</v>
      </c>
      <c r="E6568" t="s">
        <v>18</v>
      </c>
      <c r="F6568" t="str">
        <f t="shared" si="307"/>
        <v>Application Review</v>
      </c>
      <c r="G6568" s="1">
        <v>44670.272326388891</v>
      </c>
      <c r="H6568" t="str">
        <f t="shared" si="308"/>
        <v>2022-04</v>
      </c>
    </row>
    <row r="6569" spans="1:8" x14ac:dyDescent="0.3">
      <c r="A6569" s="2">
        <v>109147654998</v>
      </c>
      <c r="B6569" s="2" t="str">
        <f t="shared" si="306"/>
        <v>109147654998</v>
      </c>
      <c r="C6569" s="2" t="str">
        <f>_xlfn.XLOOKUP(
  B6569,
  'Candidate Data'!A:A,
  'Candidate Data'!B:B,
  "Not Found"
)</f>
        <v>Recruiter52</v>
      </c>
      <c r="D6569" s="2" t="str">
        <f>_xlfn.XLOOKUP(
  C6569,
  'Recruiter Data'!A:A,
  'Recruiter Data'!B:B,
  "Unknown"
)</f>
        <v>N America</v>
      </c>
      <c r="E6569" t="s">
        <v>18</v>
      </c>
      <c r="F6569" t="str">
        <f t="shared" si="307"/>
        <v>Application Review</v>
      </c>
      <c r="G6569" s="1">
        <v>44670.341736111113</v>
      </c>
      <c r="H6569" t="str">
        <f t="shared" si="308"/>
        <v>2022-04</v>
      </c>
    </row>
    <row r="6570" spans="1:8" x14ac:dyDescent="0.3">
      <c r="A6570" s="2">
        <v>129114909493</v>
      </c>
      <c r="B6570" s="2" t="str">
        <f t="shared" si="306"/>
        <v>129114909493</v>
      </c>
      <c r="C6570" s="2" t="str">
        <f>_xlfn.XLOOKUP(
  B6570,
  'Candidate Data'!A:A,
  'Candidate Data'!B:B,
  "Not Found"
)</f>
        <v>Recruiter10</v>
      </c>
      <c r="D6570" s="2" t="str">
        <f>_xlfn.XLOOKUP(
  C6570,
  'Recruiter Data'!A:A,
  'Recruiter Data'!B:B,
  "Unknown"
)</f>
        <v>N America</v>
      </c>
      <c r="E6570" t="s">
        <v>18</v>
      </c>
      <c r="F6570" t="str">
        <f t="shared" si="307"/>
        <v>Application Review</v>
      </c>
      <c r="G6570" s="1">
        <v>44670.396597222221</v>
      </c>
      <c r="H6570" t="str">
        <f t="shared" si="308"/>
        <v>2022-04</v>
      </c>
    </row>
    <row r="6571" spans="1:8" x14ac:dyDescent="0.3">
      <c r="A6571" s="2">
        <v>129114909493</v>
      </c>
      <c r="B6571" s="2" t="str">
        <f t="shared" si="306"/>
        <v>129114909493</v>
      </c>
      <c r="C6571" s="2" t="str">
        <f>_xlfn.XLOOKUP(
  B6571,
  'Candidate Data'!A:A,
  'Candidate Data'!B:B,
  "Not Found"
)</f>
        <v>Recruiter10</v>
      </c>
      <c r="D6571" s="2" t="str">
        <f>_xlfn.XLOOKUP(
  C6571,
  'Recruiter Data'!A:A,
  'Recruiter Data'!B:B,
  "Unknown"
)</f>
        <v>N America</v>
      </c>
      <c r="E6571" t="s">
        <v>18</v>
      </c>
      <c r="F6571" t="str">
        <f t="shared" si="307"/>
        <v>Application Review</v>
      </c>
      <c r="G6571" s="1">
        <v>44670.399340277778</v>
      </c>
      <c r="H6571" t="str">
        <f t="shared" si="308"/>
        <v>2022-04</v>
      </c>
    </row>
    <row r="6572" spans="1:8" x14ac:dyDescent="0.3">
      <c r="A6572" s="2">
        <v>129114909493</v>
      </c>
      <c r="B6572" s="2" t="str">
        <f t="shared" si="306"/>
        <v>129114909493</v>
      </c>
      <c r="C6572" s="2" t="str">
        <f>_xlfn.XLOOKUP(
  B6572,
  'Candidate Data'!A:A,
  'Candidate Data'!B:B,
  "Not Found"
)</f>
        <v>Recruiter10</v>
      </c>
      <c r="D6572" s="2" t="str">
        <f>_xlfn.XLOOKUP(
  C6572,
  'Recruiter Data'!A:A,
  'Recruiter Data'!B:B,
  "Unknown"
)</f>
        <v>N America</v>
      </c>
      <c r="E6572" t="s">
        <v>18</v>
      </c>
      <c r="F6572" t="str">
        <f t="shared" si="307"/>
        <v>Application Review</v>
      </c>
      <c r="G6572" s="1">
        <v>44670.399340277778</v>
      </c>
      <c r="H6572" t="str">
        <f t="shared" si="308"/>
        <v>2022-04</v>
      </c>
    </row>
    <row r="6573" spans="1:8" x14ac:dyDescent="0.3">
      <c r="A6573" s="2">
        <v>129114909493</v>
      </c>
      <c r="B6573" s="2" t="str">
        <f t="shared" si="306"/>
        <v>129114909493</v>
      </c>
      <c r="C6573" s="2" t="str">
        <f>_xlfn.XLOOKUP(
  B6573,
  'Candidate Data'!A:A,
  'Candidate Data'!B:B,
  "Not Found"
)</f>
        <v>Recruiter10</v>
      </c>
      <c r="D6573" s="2" t="str">
        <f>_xlfn.XLOOKUP(
  C6573,
  'Recruiter Data'!A:A,
  'Recruiter Data'!B:B,
  "Unknown"
)</f>
        <v>N America</v>
      </c>
      <c r="E6573" t="s">
        <v>18</v>
      </c>
      <c r="F6573" t="str">
        <f t="shared" si="307"/>
        <v>Application Review</v>
      </c>
      <c r="G6573" s="1">
        <v>44670.401412037034</v>
      </c>
      <c r="H6573" t="str">
        <f t="shared" si="308"/>
        <v>2022-04</v>
      </c>
    </row>
    <row r="6574" spans="1:8" x14ac:dyDescent="0.3">
      <c r="A6574" s="2">
        <v>152352900143</v>
      </c>
      <c r="B6574" s="2" t="str">
        <f t="shared" si="306"/>
        <v>152352900143</v>
      </c>
      <c r="C6574" s="2" t="str">
        <f>_xlfn.XLOOKUP(
  B6574,
  'Candidate Data'!A:A,
  'Candidate Data'!B:B,
  "Not Found"
)</f>
        <v>Recruiter21</v>
      </c>
      <c r="D6574" s="2" t="str">
        <f>_xlfn.XLOOKUP(
  C6574,
  'Recruiter Data'!A:A,
  'Recruiter Data'!B:B,
  "Unknown"
)</f>
        <v>Europe</v>
      </c>
      <c r="E6574" t="s">
        <v>18</v>
      </c>
      <c r="F6574" t="str">
        <f t="shared" si="307"/>
        <v>Application Review</v>
      </c>
      <c r="G6574" s="1">
        <v>44674.556585648148</v>
      </c>
      <c r="H6574" t="str">
        <f t="shared" si="308"/>
        <v>2022-04</v>
      </c>
    </row>
    <row r="6575" spans="1:8" x14ac:dyDescent="0.3">
      <c r="A6575" s="2">
        <v>152352900143</v>
      </c>
      <c r="B6575" s="2" t="str">
        <f t="shared" si="306"/>
        <v>152352900143</v>
      </c>
      <c r="C6575" s="2" t="str">
        <f>_xlfn.XLOOKUP(
  B6575,
  'Candidate Data'!A:A,
  'Candidate Data'!B:B,
  "Not Found"
)</f>
        <v>Recruiter21</v>
      </c>
      <c r="D6575" s="2" t="str">
        <f>_xlfn.XLOOKUP(
  C6575,
  'Recruiter Data'!A:A,
  'Recruiter Data'!B:B,
  "Unknown"
)</f>
        <v>Europe</v>
      </c>
      <c r="E6575" t="s">
        <v>21</v>
      </c>
      <c r="F6575" t="str">
        <f t="shared" si="307"/>
        <v>Diligence</v>
      </c>
      <c r="G6575" s="1">
        <v>44674.577881944446</v>
      </c>
      <c r="H6575" t="str">
        <f t="shared" si="308"/>
        <v>2022-04</v>
      </c>
    </row>
    <row r="6576" spans="1:8" x14ac:dyDescent="0.3">
      <c r="A6576" s="2">
        <v>152352900143</v>
      </c>
      <c r="B6576" s="2" t="str">
        <f t="shared" si="306"/>
        <v>152352900143</v>
      </c>
      <c r="C6576" s="2" t="str">
        <f>_xlfn.XLOOKUP(
  B6576,
  'Candidate Data'!A:A,
  'Candidate Data'!B:B,
  "Not Found"
)</f>
        <v>Recruiter21</v>
      </c>
      <c r="D6576" s="2" t="str">
        <f>_xlfn.XLOOKUP(
  C6576,
  'Recruiter Data'!A:A,
  'Recruiter Data'!B:B,
  "Unknown"
)</f>
        <v>Europe</v>
      </c>
      <c r="E6576" t="s">
        <v>22</v>
      </c>
      <c r="F6576" t="str">
        <f t="shared" si="307"/>
        <v>Final Interview</v>
      </c>
      <c r="G6576" s="1">
        <v>44674.571574074071</v>
      </c>
      <c r="H6576" t="str">
        <f t="shared" si="308"/>
        <v>2022-04</v>
      </c>
    </row>
    <row r="6577" spans="1:8" x14ac:dyDescent="0.3">
      <c r="A6577" s="2">
        <v>152352900143</v>
      </c>
      <c r="B6577" s="2" t="str">
        <f t="shared" si="306"/>
        <v>152352900143</v>
      </c>
      <c r="C6577" s="2" t="str">
        <f>_xlfn.XLOOKUP(
  B6577,
  'Candidate Data'!A:A,
  'Candidate Data'!B:B,
  "Not Found"
)</f>
        <v>Recruiter21</v>
      </c>
      <c r="D6577" s="2" t="str">
        <f>_xlfn.XLOOKUP(
  C6577,
  'Recruiter Data'!A:A,
  'Recruiter Data'!B:B,
  "Unknown"
)</f>
        <v>Europe</v>
      </c>
      <c r="E6577" t="s">
        <v>20</v>
      </c>
      <c r="F6577" t="str">
        <f t="shared" si="307"/>
        <v>Interview #1</v>
      </c>
      <c r="G6577" s="1">
        <v>44674.565682870372</v>
      </c>
      <c r="H6577" t="str">
        <f t="shared" si="308"/>
        <v>2022-04</v>
      </c>
    </row>
    <row r="6578" spans="1:8" x14ac:dyDescent="0.3">
      <c r="A6578" s="2">
        <v>152352900143</v>
      </c>
      <c r="B6578" s="2" t="str">
        <f t="shared" si="306"/>
        <v>152352900143</v>
      </c>
      <c r="C6578" s="2" t="str">
        <f>_xlfn.XLOOKUP(
  B6578,
  'Candidate Data'!A:A,
  'Candidate Data'!B:B,
  "Not Found"
)</f>
        <v>Recruiter21</v>
      </c>
      <c r="D6578" s="2" t="str">
        <f>_xlfn.XLOOKUP(
  C6578,
  'Recruiter Data'!A:A,
  'Recruiter Data'!B:B,
  "Unknown"
)</f>
        <v>Europe</v>
      </c>
      <c r="E6578" t="s">
        <v>23</v>
      </c>
      <c r="F6578" t="str">
        <f t="shared" si="307"/>
        <v>Next Steps</v>
      </c>
      <c r="G6578" s="1">
        <v>44674.571574074071</v>
      </c>
      <c r="H6578" t="str">
        <f t="shared" si="308"/>
        <v>2022-04</v>
      </c>
    </row>
    <row r="6579" spans="1:8" x14ac:dyDescent="0.3">
      <c r="A6579" s="2">
        <v>152352900143</v>
      </c>
      <c r="B6579" s="2" t="str">
        <f t="shared" si="306"/>
        <v>152352900143</v>
      </c>
      <c r="C6579" s="2" t="str">
        <f>_xlfn.XLOOKUP(
  B6579,
  'Candidate Data'!A:A,
  'Candidate Data'!B:B,
  "Not Found"
)</f>
        <v>Recruiter21</v>
      </c>
      <c r="D6579" s="2" t="str">
        <f>_xlfn.XLOOKUP(
  C6579,
  'Recruiter Data'!A:A,
  'Recruiter Data'!B:B,
  "Unknown"
)</f>
        <v>Europe</v>
      </c>
      <c r="E6579" t="s">
        <v>19</v>
      </c>
      <c r="F6579" t="str">
        <f t="shared" si="307"/>
        <v>Phone Screen</v>
      </c>
      <c r="G6579" s="1">
        <v>44674.556585648148</v>
      </c>
      <c r="H6579" t="str">
        <f t="shared" si="308"/>
        <v>2022-04</v>
      </c>
    </row>
    <row r="6580" spans="1:8" x14ac:dyDescent="0.3">
      <c r="A6580" s="2">
        <v>158151200617</v>
      </c>
      <c r="B6580" s="2" t="str">
        <f t="shared" si="306"/>
        <v>158151200617</v>
      </c>
      <c r="C6580" s="2" t="str">
        <f>_xlfn.XLOOKUP(
  B6580,
  'Candidate Data'!A:A,
  'Candidate Data'!B:B,
  "Not Found"
)</f>
        <v>Recruiter1</v>
      </c>
      <c r="D6580" s="2" t="str">
        <f>_xlfn.XLOOKUP(
  C6580,
  'Recruiter Data'!A:A,
  'Recruiter Data'!B:B,
  "Unknown"
)</f>
        <v>N America</v>
      </c>
      <c r="E6580" t="s">
        <v>18</v>
      </c>
      <c r="F6580" t="str">
        <f t="shared" si="307"/>
        <v>Application Review</v>
      </c>
      <c r="G6580" s="1">
        <v>44670.587546296294</v>
      </c>
      <c r="H6580" t="str">
        <f t="shared" si="308"/>
        <v>2022-04</v>
      </c>
    </row>
    <row r="6581" spans="1:8" x14ac:dyDescent="0.3">
      <c r="A6581" s="2">
        <v>105077451735</v>
      </c>
      <c r="B6581" s="2" t="str">
        <f t="shared" si="306"/>
        <v>105077451735</v>
      </c>
      <c r="C6581" s="2" t="str">
        <f>_xlfn.XLOOKUP(
  B6581,
  'Candidate Data'!A:A,
  'Candidate Data'!B:B,
  "Not Found"
)</f>
        <v>Recruiter11</v>
      </c>
      <c r="D6581" s="2" t="str">
        <f>_xlfn.XLOOKUP(
  C6581,
  'Recruiter Data'!A:A,
  'Recruiter Data'!B:B,
  "Unknown"
)</f>
        <v>N America</v>
      </c>
      <c r="E6581" t="s">
        <v>18</v>
      </c>
      <c r="F6581" t="str">
        <f t="shared" si="307"/>
        <v>Application Review</v>
      </c>
      <c r="G6581" s="1">
        <v>44670.602824074071</v>
      </c>
      <c r="H6581" t="str">
        <f t="shared" si="308"/>
        <v>2022-04</v>
      </c>
    </row>
    <row r="6582" spans="1:8" x14ac:dyDescent="0.3">
      <c r="A6582" s="2">
        <v>162687089978</v>
      </c>
      <c r="B6582" s="2" t="str">
        <f t="shared" si="306"/>
        <v>162687089978</v>
      </c>
      <c r="C6582" s="2" t="str">
        <f>_xlfn.XLOOKUP(
  B6582,
  'Candidate Data'!A:A,
  'Candidate Data'!B:B,
  "Not Found"
)</f>
        <v>Recruiter15</v>
      </c>
      <c r="D6582" s="2" t="str">
        <f>_xlfn.XLOOKUP(
  C6582,
  'Recruiter Data'!A:A,
  'Recruiter Data'!B:B,
  "Unknown"
)</f>
        <v>N America</v>
      </c>
      <c r="E6582" t="s">
        <v>18</v>
      </c>
      <c r="F6582" t="str">
        <f t="shared" si="307"/>
        <v>Application Review</v>
      </c>
      <c r="G6582" s="1">
        <v>44670.768067129633</v>
      </c>
      <c r="H6582" t="str">
        <f t="shared" si="308"/>
        <v>2022-04</v>
      </c>
    </row>
    <row r="6583" spans="1:8" x14ac:dyDescent="0.3">
      <c r="A6583" s="2">
        <v>155941570410</v>
      </c>
      <c r="B6583" s="2" t="str">
        <f t="shared" si="306"/>
        <v>155941570410</v>
      </c>
      <c r="C6583" s="2" t="str">
        <f>_xlfn.XLOOKUP(
  B6583,
  'Candidate Data'!A:A,
  'Candidate Data'!B:B,
  "Not Found"
)</f>
        <v>Recruiter26</v>
      </c>
      <c r="D6583" s="2" t="str">
        <f>_xlfn.XLOOKUP(
  C6583,
  'Recruiter Data'!A:A,
  'Recruiter Data'!B:B,
  "Unknown"
)</f>
        <v>Europe</v>
      </c>
      <c r="E6583" t="s">
        <v>18</v>
      </c>
      <c r="F6583" t="str">
        <f t="shared" si="307"/>
        <v>Application Review</v>
      </c>
      <c r="G6583" s="1">
        <v>44670.859756944446</v>
      </c>
      <c r="H6583" t="str">
        <f t="shared" si="308"/>
        <v>2022-04</v>
      </c>
    </row>
    <row r="6584" spans="1:8" x14ac:dyDescent="0.3">
      <c r="A6584" s="2">
        <v>141634319787</v>
      </c>
      <c r="B6584" s="2" t="str">
        <f t="shared" si="306"/>
        <v>141634319787</v>
      </c>
      <c r="C6584" s="2" t="str">
        <f>_xlfn.XLOOKUP(
  B6584,
  'Candidate Data'!A:A,
  'Candidate Data'!B:B,
  "Not Found"
)</f>
        <v>Recruiter3</v>
      </c>
      <c r="D6584" s="2" t="str">
        <f>_xlfn.XLOOKUP(
  C6584,
  'Recruiter Data'!A:A,
  'Recruiter Data'!B:B,
  "Unknown"
)</f>
        <v>N America</v>
      </c>
      <c r="E6584" t="s">
        <v>18</v>
      </c>
      <c r="F6584" t="str">
        <f t="shared" si="307"/>
        <v>Application Review</v>
      </c>
      <c r="G6584" s="1">
        <v>44670.960451388892</v>
      </c>
      <c r="H6584" t="str">
        <f t="shared" si="308"/>
        <v>2022-04</v>
      </c>
    </row>
    <row r="6585" spans="1:8" x14ac:dyDescent="0.3">
      <c r="A6585" s="2">
        <v>142979608883</v>
      </c>
      <c r="B6585" s="2" t="str">
        <f t="shared" si="306"/>
        <v>142979608883</v>
      </c>
      <c r="C6585" s="2" t="str">
        <f>_xlfn.XLOOKUP(
  B6585,
  'Candidate Data'!A:A,
  'Candidate Data'!B:B,
  "Not Found"
)</f>
        <v>Recruiter2</v>
      </c>
      <c r="D6585" s="2" t="str">
        <f>_xlfn.XLOOKUP(
  C6585,
  'Recruiter Data'!A:A,
  'Recruiter Data'!B:B,
  "Unknown"
)</f>
        <v>N America</v>
      </c>
      <c r="E6585" t="s">
        <v>18</v>
      </c>
      <c r="F6585" t="str">
        <f t="shared" si="307"/>
        <v>Application Review</v>
      </c>
      <c r="G6585" s="1">
        <v>44670.970196759263</v>
      </c>
      <c r="H6585" t="str">
        <f t="shared" si="308"/>
        <v>2022-04</v>
      </c>
    </row>
    <row r="6586" spans="1:8" x14ac:dyDescent="0.3">
      <c r="A6586" s="2">
        <v>147600973360</v>
      </c>
      <c r="B6586" s="2" t="str">
        <f t="shared" si="306"/>
        <v>147600973360</v>
      </c>
      <c r="C6586" s="2" t="str">
        <f>_xlfn.XLOOKUP(
  B6586,
  'Candidate Data'!A:A,
  'Candidate Data'!B:B,
  "Not Found"
)</f>
        <v>Recruiter11</v>
      </c>
      <c r="D6586" s="2" t="str">
        <f>_xlfn.XLOOKUP(
  C6586,
  'Recruiter Data'!A:A,
  'Recruiter Data'!B:B,
  "Unknown"
)</f>
        <v>N America</v>
      </c>
      <c r="E6586" t="s">
        <v>18</v>
      </c>
      <c r="F6586" t="str">
        <f t="shared" si="307"/>
        <v>Application Review</v>
      </c>
      <c r="G6586" s="1">
        <v>44671.032696759263</v>
      </c>
      <c r="H6586" t="str">
        <f t="shared" si="308"/>
        <v>2022-04</v>
      </c>
    </row>
    <row r="6587" spans="1:8" x14ac:dyDescent="0.3">
      <c r="A6587" s="2">
        <v>166420515212</v>
      </c>
      <c r="B6587" s="2" t="str">
        <f t="shared" si="306"/>
        <v>166420515212</v>
      </c>
      <c r="C6587" s="2" t="str">
        <f>_xlfn.XLOOKUP(
  B6587,
  'Candidate Data'!A:A,
  'Candidate Data'!B:B,
  "Not Found"
)</f>
        <v>Recruiter6</v>
      </c>
      <c r="D6587" s="2" t="str">
        <f>_xlfn.XLOOKUP(
  C6587,
  'Recruiter Data'!A:A,
  'Recruiter Data'!B:B,
  "Unknown"
)</f>
        <v>N America</v>
      </c>
      <c r="E6587" t="s">
        <v>18</v>
      </c>
      <c r="F6587" t="str">
        <f t="shared" si="307"/>
        <v>Application Review</v>
      </c>
      <c r="G6587" s="1">
        <v>44671.070185185185</v>
      </c>
      <c r="H6587" t="str">
        <f t="shared" si="308"/>
        <v>2022-04</v>
      </c>
    </row>
    <row r="6588" spans="1:8" x14ac:dyDescent="0.3">
      <c r="A6588" s="2">
        <v>104991350315</v>
      </c>
      <c r="B6588" s="2" t="str">
        <f t="shared" si="306"/>
        <v>104991350315</v>
      </c>
      <c r="C6588" s="2" t="str">
        <f>_xlfn.XLOOKUP(
  B6588,
  'Candidate Data'!A:A,
  'Candidate Data'!B:B,
  "Not Found"
)</f>
        <v>Recruiter10</v>
      </c>
      <c r="D6588" s="2" t="str">
        <f>_xlfn.XLOOKUP(
  C6588,
  'Recruiter Data'!A:A,
  'Recruiter Data'!B:B,
  "Unknown"
)</f>
        <v>N America</v>
      </c>
      <c r="E6588" t="s">
        <v>18</v>
      </c>
      <c r="F6588" t="str">
        <f t="shared" si="307"/>
        <v>Application Review</v>
      </c>
      <c r="G6588" s="1">
        <v>44671.14099537037</v>
      </c>
      <c r="H6588" t="str">
        <f t="shared" si="308"/>
        <v>2022-04</v>
      </c>
    </row>
    <row r="6589" spans="1:8" x14ac:dyDescent="0.3">
      <c r="A6589" s="2">
        <v>104991350315</v>
      </c>
      <c r="B6589" s="2" t="str">
        <f t="shared" si="306"/>
        <v>104991350315</v>
      </c>
      <c r="C6589" s="2" t="str">
        <f>_xlfn.XLOOKUP(
  B6589,
  'Candidate Data'!A:A,
  'Candidate Data'!B:B,
  "Not Found"
)</f>
        <v>Recruiter10</v>
      </c>
      <c r="D6589" s="2" t="str">
        <f>_xlfn.XLOOKUP(
  C6589,
  'Recruiter Data'!A:A,
  'Recruiter Data'!B:B,
  "Unknown"
)</f>
        <v>N America</v>
      </c>
      <c r="E6589" t="s">
        <v>19</v>
      </c>
      <c r="F6589" t="str">
        <f t="shared" si="307"/>
        <v>Phone Screen</v>
      </c>
      <c r="G6589" s="1">
        <v>44672.532048611109</v>
      </c>
      <c r="H6589" t="str">
        <f t="shared" si="308"/>
        <v>2022-04</v>
      </c>
    </row>
    <row r="6590" spans="1:8" x14ac:dyDescent="0.3">
      <c r="A6590" s="2">
        <v>159328517229</v>
      </c>
      <c r="B6590" s="2" t="str">
        <f t="shared" si="306"/>
        <v>159328517229</v>
      </c>
      <c r="C6590" s="2" t="str">
        <f>_xlfn.XLOOKUP(
  B6590,
  'Candidate Data'!A:A,
  'Candidate Data'!B:B,
  "Not Found"
)</f>
        <v>Recruiter15</v>
      </c>
      <c r="D6590" s="2" t="str">
        <f>_xlfn.XLOOKUP(
  C6590,
  'Recruiter Data'!A:A,
  'Recruiter Data'!B:B,
  "Unknown"
)</f>
        <v>N America</v>
      </c>
      <c r="E6590" t="s">
        <v>18</v>
      </c>
      <c r="F6590" t="str">
        <f t="shared" si="307"/>
        <v>Application Review</v>
      </c>
      <c r="G6590" s="1">
        <v>44671.697280092594</v>
      </c>
      <c r="H6590" t="str">
        <f t="shared" si="308"/>
        <v>2022-04</v>
      </c>
    </row>
    <row r="6591" spans="1:8" x14ac:dyDescent="0.3">
      <c r="A6591" s="2">
        <v>130213241367</v>
      </c>
      <c r="B6591" s="2" t="str">
        <f t="shared" si="306"/>
        <v>130213241367</v>
      </c>
      <c r="C6591" s="2" t="str">
        <f>_xlfn.XLOOKUP(
  B6591,
  'Candidate Data'!A:A,
  'Candidate Data'!B:B,
  "Not Found"
)</f>
        <v>Recruiter15</v>
      </c>
      <c r="D6591" s="2" t="str">
        <f>_xlfn.XLOOKUP(
  C6591,
  'Recruiter Data'!A:A,
  'Recruiter Data'!B:B,
  "Unknown"
)</f>
        <v>N America</v>
      </c>
      <c r="E6591" t="s">
        <v>18</v>
      </c>
      <c r="F6591" t="str">
        <f t="shared" si="307"/>
        <v>Application Review</v>
      </c>
      <c r="G6591" s="1">
        <v>44671.85564814815</v>
      </c>
      <c r="H6591" t="str">
        <f t="shared" si="308"/>
        <v>2022-04</v>
      </c>
    </row>
    <row r="6592" spans="1:8" x14ac:dyDescent="0.3">
      <c r="A6592" s="2">
        <v>152512062877</v>
      </c>
      <c r="B6592" s="2" t="str">
        <f t="shared" si="306"/>
        <v>152512062877</v>
      </c>
      <c r="C6592" s="2" t="str">
        <f>_xlfn.XLOOKUP(
  B6592,
  'Candidate Data'!A:A,
  'Candidate Data'!B:B,
  "Not Found"
)</f>
        <v>Recruiter2</v>
      </c>
      <c r="D6592" s="2" t="str">
        <f>_xlfn.XLOOKUP(
  C6592,
  'Recruiter Data'!A:A,
  'Recruiter Data'!B:B,
  "Unknown"
)</f>
        <v>N America</v>
      </c>
      <c r="E6592" t="s">
        <v>18</v>
      </c>
      <c r="F6592" t="str">
        <f t="shared" si="307"/>
        <v>Application Review</v>
      </c>
      <c r="G6592" s="1">
        <v>44671.861932870372</v>
      </c>
      <c r="H6592" t="str">
        <f t="shared" si="308"/>
        <v>2022-04</v>
      </c>
    </row>
    <row r="6593" spans="1:8" x14ac:dyDescent="0.3">
      <c r="A6593" s="2">
        <v>102407388644</v>
      </c>
      <c r="B6593" s="2" t="str">
        <f t="shared" si="306"/>
        <v>102407388644</v>
      </c>
      <c r="C6593" s="2" t="str">
        <f>_xlfn.XLOOKUP(
  B6593,
  'Candidate Data'!A:A,
  'Candidate Data'!B:B,
  "Not Found"
)</f>
        <v>Recruiter56</v>
      </c>
      <c r="D6593" s="2" t="str">
        <f>_xlfn.XLOOKUP(
  C6593,
  'Recruiter Data'!A:A,
  'Recruiter Data'!B:B,
  "Unknown"
)</f>
        <v>N America</v>
      </c>
      <c r="E6593" t="s">
        <v>18</v>
      </c>
      <c r="F6593" t="str">
        <f t="shared" si="307"/>
        <v>Application Review</v>
      </c>
      <c r="G6593" s="1">
        <v>44671.872997685183</v>
      </c>
      <c r="H6593" t="str">
        <f t="shared" si="308"/>
        <v>2022-04</v>
      </c>
    </row>
    <row r="6594" spans="1:8" x14ac:dyDescent="0.3">
      <c r="A6594" s="2">
        <v>135973195734</v>
      </c>
      <c r="B6594" s="2" t="str">
        <f t="shared" si="306"/>
        <v>135973195734</v>
      </c>
      <c r="C6594" s="2" t="str">
        <f>_xlfn.XLOOKUP(
  B6594,
  'Candidate Data'!A:A,
  'Candidate Data'!B:B,
  "Not Found"
)</f>
        <v>Recruiter6</v>
      </c>
      <c r="D6594" s="2" t="str">
        <f>_xlfn.XLOOKUP(
  C6594,
  'Recruiter Data'!A:A,
  'Recruiter Data'!B:B,
  "Unknown"
)</f>
        <v>N America</v>
      </c>
      <c r="E6594" t="s">
        <v>18</v>
      </c>
      <c r="F6594" t="str">
        <f t="shared" si="307"/>
        <v>Application Review</v>
      </c>
      <c r="G6594" s="1">
        <v>44671.992442129631</v>
      </c>
      <c r="H6594" t="str">
        <f t="shared" si="308"/>
        <v>2022-04</v>
      </c>
    </row>
    <row r="6595" spans="1:8" x14ac:dyDescent="0.3">
      <c r="A6595" s="2">
        <v>154072286729</v>
      </c>
      <c r="B6595" s="2" t="str">
        <f t="shared" ref="B6595:B6658" si="309">TEXT(A6595,"0")</f>
        <v>154072286729</v>
      </c>
      <c r="C6595" s="2" t="str">
        <f>_xlfn.XLOOKUP(
  B6595,
  'Candidate Data'!A:A,
  'Candidate Data'!B:B,
  "Not Found"
)</f>
        <v>Recruiter11</v>
      </c>
      <c r="D6595" s="2" t="str">
        <f>_xlfn.XLOOKUP(
  C6595,
  'Recruiter Data'!A:A,
  'Recruiter Data'!B:B,
  "Unknown"
)</f>
        <v>N America</v>
      </c>
      <c r="E6595" t="s">
        <v>18</v>
      </c>
      <c r="F6595" t="str">
        <f t="shared" ref="F6595:F6658" si="310">IF(ISNUMBER(SEARCH("Phone Screen",E6595)),"Phone Screen",
IF(ISNUMBER(SEARCH("Interview #1",E6595)),"Interview #1",
IF(ISNUMBER(SEARCH("Final Interview",E6595)),"Final Interview",
IF(ISNUMBER(SEARCH("Next Steps",E6595)),"Next Steps",
IF(ISNUMBER(SEARCH("Diligence",E6595)),"Diligence",
IF(ISNUMBER(SEARCH("Waitlist",E6595)),"Waitlist",
"Application Review"))))))</f>
        <v>Application Review</v>
      </c>
      <c r="G6595" s="1">
        <v>44672.016701388886</v>
      </c>
      <c r="H6595" t="str">
        <f t="shared" ref="H6595:H6658" si="311">TEXT(G6595,"yyyy-mm")</f>
        <v>2022-04</v>
      </c>
    </row>
    <row r="6596" spans="1:8" x14ac:dyDescent="0.3">
      <c r="A6596" s="2">
        <v>165426214292</v>
      </c>
      <c r="B6596" s="2" t="str">
        <f t="shared" si="309"/>
        <v>165426214292</v>
      </c>
      <c r="C6596" s="2" t="str">
        <f>_xlfn.XLOOKUP(
  B6596,
  'Candidate Data'!A:A,
  'Candidate Data'!B:B,
  "Not Found"
)</f>
        <v>Recruiter2</v>
      </c>
      <c r="D6596" s="2" t="str">
        <f>_xlfn.XLOOKUP(
  C6596,
  'Recruiter Data'!A:A,
  'Recruiter Data'!B:B,
  "Unknown"
)</f>
        <v>N America</v>
      </c>
      <c r="E6596" t="s">
        <v>18</v>
      </c>
      <c r="F6596" t="str">
        <f t="shared" si="310"/>
        <v>Application Review</v>
      </c>
      <c r="G6596" s="1">
        <v>44672.047349537039</v>
      </c>
      <c r="H6596" t="str">
        <f t="shared" si="311"/>
        <v>2022-04</v>
      </c>
    </row>
    <row r="6597" spans="1:8" x14ac:dyDescent="0.3">
      <c r="A6597" s="2">
        <v>184928138593</v>
      </c>
      <c r="B6597" s="2" t="str">
        <f t="shared" si="309"/>
        <v>184928138593</v>
      </c>
      <c r="C6597" s="2" t="str">
        <f>_xlfn.XLOOKUP(
  B6597,
  'Candidate Data'!A:A,
  'Candidate Data'!B:B,
  "Not Found"
)</f>
        <v>Recruiter12</v>
      </c>
      <c r="D6597" s="2" t="str">
        <f>_xlfn.XLOOKUP(
  C6597,
  'Recruiter Data'!A:A,
  'Recruiter Data'!B:B,
  "Unknown"
)</f>
        <v>Europe</v>
      </c>
      <c r="E6597" t="s">
        <v>18</v>
      </c>
      <c r="F6597" t="str">
        <f t="shared" si="310"/>
        <v>Application Review</v>
      </c>
      <c r="G6597" s="1">
        <v>44672.161157407405</v>
      </c>
      <c r="H6597" t="str">
        <f t="shared" si="311"/>
        <v>2022-04</v>
      </c>
    </row>
    <row r="6598" spans="1:8" x14ac:dyDescent="0.3">
      <c r="A6598" s="2">
        <v>181060933009</v>
      </c>
      <c r="B6598" s="2" t="str">
        <f t="shared" si="309"/>
        <v>181060933009</v>
      </c>
      <c r="C6598" s="2" t="str">
        <f>_xlfn.XLOOKUP(
  B6598,
  'Candidate Data'!A:A,
  'Candidate Data'!B:B,
  "Not Found"
)</f>
        <v>Recruiter2</v>
      </c>
      <c r="D6598" s="2" t="str">
        <f>_xlfn.XLOOKUP(
  C6598,
  'Recruiter Data'!A:A,
  'Recruiter Data'!B:B,
  "Unknown"
)</f>
        <v>N America</v>
      </c>
      <c r="E6598" t="s">
        <v>18</v>
      </c>
      <c r="F6598" t="str">
        <f t="shared" si="310"/>
        <v>Application Review</v>
      </c>
      <c r="G6598" s="1">
        <v>44672.275740740741</v>
      </c>
      <c r="H6598" t="str">
        <f t="shared" si="311"/>
        <v>2022-04</v>
      </c>
    </row>
    <row r="6599" spans="1:8" x14ac:dyDescent="0.3">
      <c r="A6599" s="2">
        <v>186843655868</v>
      </c>
      <c r="B6599" s="2" t="str">
        <f t="shared" si="309"/>
        <v>186843655868</v>
      </c>
      <c r="C6599" s="2" t="str">
        <f>_xlfn.XLOOKUP(
  B6599,
  'Candidate Data'!A:A,
  'Candidate Data'!B:B,
  "Not Found"
)</f>
        <v>Recruiter12</v>
      </c>
      <c r="D6599" s="2" t="str">
        <f>_xlfn.XLOOKUP(
  C6599,
  'Recruiter Data'!A:A,
  'Recruiter Data'!B:B,
  "Unknown"
)</f>
        <v>Europe</v>
      </c>
      <c r="E6599" t="s">
        <v>18</v>
      </c>
      <c r="F6599" t="str">
        <f t="shared" si="310"/>
        <v>Application Review</v>
      </c>
      <c r="G6599" s="1">
        <v>44672.442488425928</v>
      </c>
      <c r="H6599" t="str">
        <f t="shared" si="311"/>
        <v>2022-04</v>
      </c>
    </row>
    <row r="6600" spans="1:8" x14ac:dyDescent="0.3">
      <c r="A6600" s="2">
        <v>143670286810</v>
      </c>
      <c r="B6600" s="2" t="str">
        <f t="shared" si="309"/>
        <v>143670286810</v>
      </c>
      <c r="C6600" s="2" t="str">
        <f>_xlfn.XLOOKUP(
  B6600,
  'Candidate Data'!A:A,
  'Candidate Data'!B:B,
  "Not Found"
)</f>
        <v>Recruiter12</v>
      </c>
      <c r="D6600" s="2" t="str">
        <f>_xlfn.XLOOKUP(
  C6600,
  'Recruiter Data'!A:A,
  'Recruiter Data'!B:B,
  "Unknown"
)</f>
        <v>Europe</v>
      </c>
      <c r="E6600" t="s">
        <v>18</v>
      </c>
      <c r="F6600" t="str">
        <f t="shared" si="310"/>
        <v>Application Review</v>
      </c>
      <c r="G6600" s="1">
        <v>44672.452870370369</v>
      </c>
      <c r="H6600" t="str">
        <f t="shared" si="311"/>
        <v>2022-04</v>
      </c>
    </row>
    <row r="6601" spans="1:8" x14ac:dyDescent="0.3">
      <c r="A6601" s="2">
        <v>107657291012</v>
      </c>
      <c r="B6601" s="2" t="str">
        <f t="shared" si="309"/>
        <v>107657291012</v>
      </c>
      <c r="C6601" s="2" t="str">
        <f>_xlfn.XLOOKUP(
  B6601,
  'Candidate Data'!A:A,
  'Candidate Data'!B:B,
  "Not Found"
)</f>
        <v>Recruiter55</v>
      </c>
      <c r="D6601" s="2" t="str">
        <f>_xlfn.XLOOKUP(
  C6601,
  'Recruiter Data'!A:A,
  'Recruiter Data'!B:B,
  "Unknown"
)</f>
        <v>Europe</v>
      </c>
      <c r="E6601" t="s">
        <v>18</v>
      </c>
      <c r="F6601" t="str">
        <f t="shared" si="310"/>
        <v>Application Review</v>
      </c>
      <c r="G6601" s="1">
        <v>44672.506331018521</v>
      </c>
      <c r="H6601" t="str">
        <f t="shared" si="311"/>
        <v>2022-04</v>
      </c>
    </row>
    <row r="6602" spans="1:8" x14ac:dyDescent="0.3">
      <c r="A6602" s="2">
        <v>137132858127</v>
      </c>
      <c r="B6602" s="2" t="str">
        <f t="shared" si="309"/>
        <v>137132858127</v>
      </c>
      <c r="C6602" s="2" t="str">
        <f>_xlfn.XLOOKUP(
  B6602,
  'Candidate Data'!A:A,
  'Candidate Data'!B:B,
  "Not Found"
)</f>
        <v>Recruiter7</v>
      </c>
      <c r="D6602" s="2" t="str">
        <f>_xlfn.XLOOKUP(
  C6602,
  'Recruiter Data'!A:A,
  'Recruiter Data'!B:B,
  "Unknown"
)</f>
        <v>N America</v>
      </c>
      <c r="E6602" t="s">
        <v>18</v>
      </c>
      <c r="F6602" t="str">
        <f t="shared" si="310"/>
        <v>Application Review</v>
      </c>
      <c r="G6602" s="1">
        <v>44672.520810185182</v>
      </c>
      <c r="H6602" t="str">
        <f t="shared" si="311"/>
        <v>2022-04</v>
      </c>
    </row>
    <row r="6603" spans="1:8" x14ac:dyDescent="0.3">
      <c r="A6603" s="2">
        <v>137132858127</v>
      </c>
      <c r="B6603" s="2" t="str">
        <f t="shared" si="309"/>
        <v>137132858127</v>
      </c>
      <c r="C6603" s="2" t="str">
        <f>_xlfn.XLOOKUP(
  B6603,
  'Candidate Data'!A:A,
  'Candidate Data'!B:B,
  "Not Found"
)</f>
        <v>Recruiter7</v>
      </c>
      <c r="D6603" s="2" t="str">
        <f>_xlfn.XLOOKUP(
  C6603,
  'Recruiter Data'!A:A,
  'Recruiter Data'!B:B,
  "Unknown"
)</f>
        <v>N America</v>
      </c>
      <c r="E6603" t="s">
        <v>19</v>
      </c>
      <c r="F6603" t="str">
        <f t="shared" si="310"/>
        <v>Phone Screen</v>
      </c>
      <c r="G6603" s="1">
        <v>44672.520810185182</v>
      </c>
      <c r="H6603" t="str">
        <f t="shared" si="311"/>
        <v>2022-04</v>
      </c>
    </row>
    <row r="6604" spans="1:8" x14ac:dyDescent="0.3">
      <c r="A6604" s="2">
        <v>106194822657</v>
      </c>
      <c r="B6604" s="2" t="str">
        <f t="shared" si="309"/>
        <v>106194822657</v>
      </c>
      <c r="C6604" s="2" t="str">
        <f>_xlfn.XLOOKUP(
  B6604,
  'Candidate Data'!A:A,
  'Candidate Data'!B:B,
  "Not Found"
)</f>
        <v>Recruiter31</v>
      </c>
      <c r="D6604" s="2" t="str">
        <f>_xlfn.XLOOKUP(
  C6604,
  'Recruiter Data'!A:A,
  'Recruiter Data'!B:B,
  "Unknown"
)</f>
        <v>N America</v>
      </c>
      <c r="E6604" t="s">
        <v>18</v>
      </c>
      <c r="F6604" t="str">
        <f t="shared" si="310"/>
        <v>Application Review</v>
      </c>
      <c r="G6604" s="1">
        <v>44672.586192129631</v>
      </c>
      <c r="H6604" t="str">
        <f t="shared" si="311"/>
        <v>2022-04</v>
      </c>
    </row>
    <row r="6605" spans="1:8" x14ac:dyDescent="0.3">
      <c r="A6605" s="2">
        <v>152441659065</v>
      </c>
      <c r="B6605" s="2" t="str">
        <f t="shared" si="309"/>
        <v>152441659065</v>
      </c>
      <c r="C6605" s="2" t="str">
        <f>_xlfn.XLOOKUP(
  B6605,
  'Candidate Data'!A:A,
  'Candidate Data'!B:B,
  "Not Found"
)</f>
        <v>Recruiter15</v>
      </c>
      <c r="D6605" s="2" t="str">
        <f>_xlfn.XLOOKUP(
  C6605,
  'Recruiter Data'!A:A,
  'Recruiter Data'!B:B,
  "Unknown"
)</f>
        <v>N America</v>
      </c>
      <c r="E6605" t="s">
        <v>18</v>
      </c>
      <c r="F6605" t="str">
        <f t="shared" si="310"/>
        <v>Application Review</v>
      </c>
      <c r="G6605" s="1">
        <v>44672.598749999997</v>
      </c>
      <c r="H6605" t="str">
        <f t="shared" si="311"/>
        <v>2022-04</v>
      </c>
    </row>
    <row r="6606" spans="1:8" x14ac:dyDescent="0.3">
      <c r="A6606" s="2">
        <v>149169254454</v>
      </c>
      <c r="B6606" s="2" t="str">
        <f t="shared" si="309"/>
        <v>149169254454</v>
      </c>
      <c r="C6606" s="2" t="str">
        <f>_xlfn.XLOOKUP(
  B6606,
  'Candidate Data'!A:A,
  'Candidate Data'!B:B,
  "Not Found"
)</f>
        <v>Recruiter6</v>
      </c>
      <c r="D6606" s="2" t="str">
        <f>_xlfn.XLOOKUP(
  C6606,
  'Recruiter Data'!A:A,
  'Recruiter Data'!B:B,
  "Unknown"
)</f>
        <v>N America</v>
      </c>
      <c r="E6606" t="s">
        <v>18</v>
      </c>
      <c r="F6606" t="str">
        <f t="shared" si="310"/>
        <v>Application Review</v>
      </c>
      <c r="G6606" s="1">
        <v>44672.600115740737</v>
      </c>
      <c r="H6606" t="str">
        <f t="shared" si="311"/>
        <v>2022-04</v>
      </c>
    </row>
    <row r="6607" spans="1:8" x14ac:dyDescent="0.3">
      <c r="A6607" s="2">
        <v>183021089989</v>
      </c>
      <c r="B6607" s="2" t="str">
        <f t="shared" si="309"/>
        <v>183021089989</v>
      </c>
      <c r="C6607" s="2" t="str">
        <f>_xlfn.XLOOKUP(
  B6607,
  'Candidate Data'!A:A,
  'Candidate Data'!B:B,
  "Not Found"
)</f>
        <v>Recruiter10</v>
      </c>
      <c r="D6607" s="2" t="str">
        <f>_xlfn.XLOOKUP(
  C6607,
  'Recruiter Data'!A:A,
  'Recruiter Data'!B:B,
  "Unknown"
)</f>
        <v>N America</v>
      </c>
      <c r="E6607" t="s">
        <v>18</v>
      </c>
      <c r="F6607" t="str">
        <f t="shared" si="310"/>
        <v>Application Review</v>
      </c>
      <c r="G6607" s="1">
        <v>44672.608495370368</v>
      </c>
      <c r="H6607" t="str">
        <f t="shared" si="311"/>
        <v>2022-04</v>
      </c>
    </row>
    <row r="6608" spans="1:8" x14ac:dyDescent="0.3">
      <c r="A6608" s="2">
        <v>183021089989</v>
      </c>
      <c r="B6608" s="2" t="str">
        <f t="shared" si="309"/>
        <v>183021089989</v>
      </c>
      <c r="C6608" s="2" t="str">
        <f>_xlfn.XLOOKUP(
  B6608,
  'Candidate Data'!A:A,
  'Candidate Data'!B:B,
  "Not Found"
)</f>
        <v>Recruiter10</v>
      </c>
      <c r="D6608" s="2" t="str">
        <f>_xlfn.XLOOKUP(
  C6608,
  'Recruiter Data'!A:A,
  'Recruiter Data'!B:B,
  "Unknown"
)</f>
        <v>N America</v>
      </c>
      <c r="E6608" t="s">
        <v>20</v>
      </c>
      <c r="F6608" t="str">
        <f t="shared" si="310"/>
        <v>Interview #1</v>
      </c>
      <c r="G6608" s="1">
        <v>44673.919363425928</v>
      </c>
      <c r="H6608" t="str">
        <f t="shared" si="311"/>
        <v>2022-04</v>
      </c>
    </row>
    <row r="6609" spans="1:8" x14ac:dyDescent="0.3">
      <c r="A6609" s="2">
        <v>183021089989</v>
      </c>
      <c r="B6609" s="2" t="str">
        <f t="shared" si="309"/>
        <v>183021089989</v>
      </c>
      <c r="C6609" s="2" t="str">
        <f>_xlfn.XLOOKUP(
  B6609,
  'Candidate Data'!A:A,
  'Candidate Data'!B:B,
  "Not Found"
)</f>
        <v>Recruiter10</v>
      </c>
      <c r="D6609" s="2" t="str">
        <f>_xlfn.XLOOKUP(
  C6609,
  'Recruiter Data'!A:A,
  'Recruiter Data'!B:B,
  "Unknown"
)</f>
        <v>N America</v>
      </c>
      <c r="E6609" t="s">
        <v>19</v>
      </c>
      <c r="F6609" t="str">
        <f t="shared" si="310"/>
        <v>Phone Screen</v>
      </c>
      <c r="G6609" s="1">
        <v>44672.645914351851</v>
      </c>
      <c r="H6609" t="str">
        <f t="shared" si="311"/>
        <v>2022-04</v>
      </c>
    </row>
    <row r="6610" spans="1:8" x14ac:dyDescent="0.3">
      <c r="A6610" s="2">
        <v>173180784656</v>
      </c>
      <c r="B6610" s="2" t="str">
        <f t="shared" si="309"/>
        <v>173180784656</v>
      </c>
      <c r="C6610" s="2" t="str">
        <f>_xlfn.XLOOKUP(
  B6610,
  'Candidate Data'!A:A,
  'Candidate Data'!B:B,
  "Not Found"
)</f>
        <v>Recruiter2</v>
      </c>
      <c r="D6610" s="2" t="str">
        <f>_xlfn.XLOOKUP(
  C6610,
  'Recruiter Data'!A:A,
  'Recruiter Data'!B:B,
  "Unknown"
)</f>
        <v>N America</v>
      </c>
      <c r="E6610" t="s">
        <v>18</v>
      </c>
      <c r="F6610" t="str">
        <f t="shared" si="310"/>
        <v>Application Review</v>
      </c>
      <c r="G6610" s="1">
        <v>44672.610578703701</v>
      </c>
      <c r="H6610" t="str">
        <f t="shared" si="311"/>
        <v>2022-04</v>
      </c>
    </row>
    <row r="6611" spans="1:8" x14ac:dyDescent="0.3">
      <c r="A6611" s="2">
        <v>173180784656</v>
      </c>
      <c r="B6611" s="2" t="str">
        <f t="shared" si="309"/>
        <v>173180784656</v>
      </c>
      <c r="C6611" s="2" t="str">
        <f>_xlfn.XLOOKUP(
  B6611,
  'Candidate Data'!A:A,
  'Candidate Data'!B:B,
  "Not Found"
)</f>
        <v>Recruiter2</v>
      </c>
      <c r="D6611" s="2" t="str">
        <f>_xlfn.XLOOKUP(
  C6611,
  'Recruiter Data'!A:A,
  'Recruiter Data'!B:B,
  "Unknown"
)</f>
        <v>N America</v>
      </c>
      <c r="E6611" t="s">
        <v>18</v>
      </c>
      <c r="F6611" t="str">
        <f t="shared" si="310"/>
        <v>Application Review</v>
      </c>
      <c r="G6611" s="1">
        <v>44672.611342592594</v>
      </c>
      <c r="H6611" t="str">
        <f t="shared" si="311"/>
        <v>2022-04</v>
      </c>
    </row>
    <row r="6612" spans="1:8" x14ac:dyDescent="0.3">
      <c r="A6612" s="2">
        <v>173180784656</v>
      </c>
      <c r="B6612" s="2" t="str">
        <f t="shared" si="309"/>
        <v>173180784656</v>
      </c>
      <c r="C6612" s="2" t="str">
        <f>_xlfn.XLOOKUP(
  B6612,
  'Candidate Data'!A:A,
  'Candidate Data'!B:B,
  "Not Found"
)</f>
        <v>Recruiter2</v>
      </c>
      <c r="D6612" s="2" t="str">
        <f>_xlfn.XLOOKUP(
  C6612,
  'Recruiter Data'!A:A,
  'Recruiter Data'!B:B,
  "Unknown"
)</f>
        <v>N America</v>
      </c>
      <c r="E6612" t="s">
        <v>18</v>
      </c>
      <c r="F6612" t="str">
        <f t="shared" si="310"/>
        <v>Application Review</v>
      </c>
      <c r="G6612" s="1">
        <v>44672.61209490741</v>
      </c>
      <c r="H6612" t="str">
        <f t="shared" si="311"/>
        <v>2022-04</v>
      </c>
    </row>
    <row r="6613" spans="1:8" x14ac:dyDescent="0.3">
      <c r="A6613" s="2">
        <v>173180784656</v>
      </c>
      <c r="B6613" s="2" t="str">
        <f t="shared" si="309"/>
        <v>173180784656</v>
      </c>
      <c r="C6613" s="2" t="str">
        <f>_xlfn.XLOOKUP(
  B6613,
  'Candidate Data'!A:A,
  'Candidate Data'!B:B,
  "Not Found"
)</f>
        <v>Recruiter2</v>
      </c>
      <c r="D6613" s="2" t="str">
        <f>_xlfn.XLOOKUP(
  C6613,
  'Recruiter Data'!A:A,
  'Recruiter Data'!B:B,
  "Unknown"
)</f>
        <v>N America</v>
      </c>
      <c r="E6613" t="s">
        <v>18</v>
      </c>
      <c r="F6613" t="str">
        <f t="shared" si="310"/>
        <v>Application Review</v>
      </c>
      <c r="G6613" s="1">
        <v>44672.614131944443</v>
      </c>
      <c r="H6613" t="str">
        <f t="shared" si="311"/>
        <v>2022-04</v>
      </c>
    </row>
    <row r="6614" spans="1:8" x14ac:dyDescent="0.3">
      <c r="A6614" s="2">
        <v>173180784656</v>
      </c>
      <c r="B6614" s="2" t="str">
        <f t="shared" si="309"/>
        <v>173180784656</v>
      </c>
      <c r="C6614" s="2" t="str">
        <f>_xlfn.XLOOKUP(
  B6614,
  'Candidate Data'!A:A,
  'Candidate Data'!B:B,
  "Not Found"
)</f>
        <v>Recruiter2</v>
      </c>
      <c r="D6614" s="2" t="str">
        <f>_xlfn.XLOOKUP(
  C6614,
  'Recruiter Data'!A:A,
  'Recruiter Data'!B:B,
  "Unknown"
)</f>
        <v>N America</v>
      </c>
      <c r="E6614" t="s">
        <v>18</v>
      </c>
      <c r="F6614" t="str">
        <f t="shared" si="310"/>
        <v>Application Review</v>
      </c>
      <c r="G6614" s="1">
        <v>44672.615324074075</v>
      </c>
      <c r="H6614" t="str">
        <f t="shared" si="311"/>
        <v>2022-04</v>
      </c>
    </row>
    <row r="6615" spans="1:8" x14ac:dyDescent="0.3">
      <c r="A6615" s="2">
        <v>124063177379</v>
      </c>
      <c r="B6615" s="2" t="str">
        <f t="shared" si="309"/>
        <v>124063177379</v>
      </c>
      <c r="C6615" s="2" t="str">
        <f>_xlfn.XLOOKUP(
  B6615,
  'Candidate Data'!A:A,
  'Candidate Data'!B:B,
  "Not Found"
)</f>
        <v>Recruiter1</v>
      </c>
      <c r="D6615" s="2" t="str">
        <f>_xlfn.XLOOKUP(
  C6615,
  'Recruiter Data'!A:A,
  'Recruiter Data'!B:B,
  "Unknown"
)</f>
        <v>N America</v>
      </c>
      <c r="E6615" t="s">
        <v>18</v>
      </c>
      <c r="F6615" t="str">
        <f t="shared" si="310"/>
        <v>Application Review</v>
      </c>
      <c r="G6615" s="1">
        <v>44672.613125000003</v>
      </c>
      <c r="H6615" t="str">
        <f t="shared" si="311"/>
        <v>2022-04</v>
      </c>
    </row>
    <row r="6616" spans="1:8" x14ac:dyDescent="0.3">
      <c r="A6616" s="2">
        <v>124063177379</v>
      </c>
      <c r="B6616" s="2" t="str">
        <f t="shared" si="309"/>
        <v>124063177379</v>
      </c>
      <c r="C6616" s="2" t="str">
        <f>_xlfn.XLOOKUP(
  B6616,
  'Candidate Data'!A:A,
  'Candidate Data'!B:B,
  "Not Found"
)</f>
        <v>Recruiter1</v>
      </c>
      <c r="D6616" s="2" t="str">
        <f>_xlfn.XLOOKUP(
  C6616,
  'Recruiter Data'!A:A,
  'Recruiter Data'!B:B,
  "Unknown"
)</f>
        <v>N America</v>
      </c>
      <c r="E6616" t="s">
        <v>19</v>
      </c>
      <c r="F6616" t="str">
        <f t="shared" si="310"/>
        <v>Phone Screen</v>
      </c>
      <c r="G6616" s="1">
        <v>44672.613125000003</v>
      </c>
      <c r="H6616" t="str">
        <f t="shared" si="311"/>
        <v>2022-04</v>
      </c>
    </row>
    <row r="6617" spans="1:8" x14ac:dyDescent="0.3">
      <c r="A6617" s="2">
        <v>119981997933</v>
      </c>
      <c r="B6617" s="2" t="str">
        <f t="shared" si="309"/>
        <v>119981997933</v>
      </c>
      <c r="C6617" s="2" t="str">
        <f>_xlfn.XLOOKUP(
  B6617,
  'Candidate Data'!A:A,
  'Candidate Data'!B:B,
  "Not Found"
)</f>
        <v>Recruiter11</v>
      </c>
      <c r="D6617" s="2" t="str">
        <f>_xlfn.XLOOKUP(
  C6617,
  'Recruiter Data'!A:A,
  'Recruiter Data'!B:B,
  "Unknown"
)</f>
        <v>N America</v>
      </c>
      <c r="E6617" t="s">
        <v>18</v>
      </c>
      <c r="F6617" t="str">
        <f t="shared" si="310"/>
        <v>Application Review</v>
      </c>
      <c r="G6617" s="1">
        <v>44672.613935185182</v>
      </c>
      <c r="H6617" t="str">
        <f t="shared" si="311"/>
        <v>2022-04</v>
      </c>
    </row>
    <row r="6618" spans="1:8" x14ac:dyDescent="0.3">
      <c r="A6618" s="2">
        <v>141287597169</v>
      </c>
      <c r="B6618" s="2" t="str">
        <f t="shared" si="309"/>
        <v>141287597169</v>
      </c>
      <c r="C6618" s="2" t="str">
        <f>_xlfn.XLOOKUP(
  B6618,
  'Candidate Data'!A:A,
  'Candidate Data'!B:B,
  "Not Found"
)</f>
        <v>Recruiter15</v>
      </c>
      <c r="D6618" s="2" t="str">
        <f>_xlfn.XLOOKUP(
  C6618,
  'Recruiter Data'!A:A,
  'Recruiter Data'!B:B,
  "Unknown"
)</f>
        <v>N America</v>
      </c>
      <c r="E6618" t="s">
        <v>18</v>
      </c>
      <c r="F6618" t="str">
        <f t="shared" si="310"/>
        <v>Application Review</v>
      </c>
      <c r="G6618" s="1">
        <v>44672.619421296295</v>
      </c>
      <c r="H6618" t="str">
        <f t="shared" si="311"/>
        <v>2022-04</v>
      </c>
    </row>
    <row r="6619" spans="1:8" x14ac:dyDescent="0.3">
      <c r="A6619" s="2">
        <v>141287597169</v>
      </c>
      <c r="B6619" s="2" t="str">
        <f t="shared" si="309"/>
        <v>141287597169</v>
      </c>
      <c r="C6619" s="2" t="str">
        <f>_xlfn.XLOOKUP(
  B6619,
  'Candidate Data'!A:A,
  'Candidate Data'!B:B,
  "Not Found"
)</f>
        <v>Recruiter15</v>
      </c>
      <c r="D6619" s="2" t="str">
        <f>_xlfn.XLOOKUP(
  C6619,
  'Recruiter Data'!A:A,
  'Recruiter Data'!B:B,
  "Unknown"
)</f>
        <v>N America</v>
      </c>
      <c r="E6619" t="s">
        <v>20</v>
      </c>
      <c r="F6619" t="str">
        <f t="shared" si="310"/>
        <v>Interview #1</v>
      </c>
      <c r="G6619" s="1">
        <v>44675.707361111112</v>
      </c>
      <c r="H6619" t="str">
        <f t="shared" si="311"/>
        <v>2022-04</v>
      </c>
    </row>
    <row r="6620" spans="1:8" x14ac:dyDescent="0.3">
      <c r="A6620" s="2">
        <v>141287597169</v>
      </c>
      <c r="B6620" s="2" t="str">
        <f t="shared" si="309"/>
        <v>141287597169</v>
      </c>
      <c r="C6620" s="2" t="str">
        <f>_xlfn.XLOOKUP(
  B6620,
  'Candidate Data'!A:A,
  'Candidate Data'!B:B,
  "Not Found"
)</f>
        <v>Recruiter15</v>
      </c>
      <c r="D6620" s="2" t="str">
        <f>_xlfn.XLOOKUP(
  C6620,
  'Recruiter Data'!A:A,
  'Recruiter Data'!B:B,
  "Unknown"
)</f>
        <v>N America</v>
      </c>
      <c r="E6620" t="s">
        <v>19</v>
      </c>
      <c r="F6620" t="str">
        <f t="shared" si="310"/>
        <v>Phone Screen</v>
      </c>
      <c r="G6620" s="1">
        <v>44672.619421296295</v>
      </c>
      <c r="H6620" t="str">
        <f t="shared" si="311"/>
        <v>2022-04</v>
      </c>
    </row>
    <row r="6621" spans="1:8" x14ac:dyDescent="0.3">
      <c r="A6621" s="2">
        <v>155235115382</v>
      </c>
      <c r="B6621" s="2" t="str">
        <f t="shared" si="309"/>
        <v>155235115382</v>
      </c>
      <c r="C6621" s="2" t="str">
        <f>_xlfn.XLOOKUP(
  B6621,
  'Candidate Data'!A:A,
  'Candidate Data'!B:B,
  "Not Found"
)</f>
        <v>Recruiter15</v>
      </c>
      <c r="D6621" s="2" t="str">
        <f>_xlfn.XLOOKUP(
  C6621,
  'Recruiter Data'!A:A,
  'Recruiter Data'!B:B,
  "Unknown"
)</f>
        <v>N America</v>
      </c>
      <c r="E6621" t="s">
        <v>18</v>
      </c>
      <c r="F6621" t="str">
        <f t="shared" si="310"/>
        <v>Application Review</v>
      </c>
      <c r="G6621" s="1">
        <v>44672.623067129629</v>
      </c>
      <c r="H6621" t="str">
        <f t="shared" si="311"/>
        <v>2022-04</v>
      </c>
    </row>
    <row r="6622" spans="1:8" x14ac:dyDescent="0.3">
      <c r="A6622" s="2">
        <v>155235115382</v>
      </c>
      <c r="B6622" s="2" t="str">
        <f t="shared" si="309"/>
        <v>155235115382</v>
      </c>
      <c r="C6622" s="2" t="str">
        <f>_xlfn.XLOOKUP(
  B6622,
  'Candidate Data'!A:A,
  'Candidate Data'!B:B,
  "Not Found"
)</f>
        <v>Recruiter15</v>
      </c>
      <c r="D6622" s="2" t="str">
        <f>_xlfn.XLOOKUP(
  C6622,
  'Recruiter Data'!A:A,
  'Recruiter Data'!B:B,
  "Unknown"
)</f>
        <v>N America</v>
      </c>
      <c r="E6622" t="s">
        <v>20</v>
      </c>
      <c r="F6622" t="str">
        <f t="shared" si="310"/>
        <v>Interview #1</v>
      </c>
      <c r="G6622" s="1">
        <v>44676.766099537039</v>
      </c>
      <c r="H6622" t="str">
        <f t="shared" si="311"/>
        <v>2022-04</v>
      </c>
    </row>
    <row r="6623" spans="1:8" x14ac:dyDescent="0.3">
      <c r="A6623" s="2">
        <v>155235115382</v>
      </c>
      <c r="B6623" s="2" t="str">
        <f t="shared" si="309"/>
        <v>155235115382</v>
      </c>
      <c r="C6623" s="2" t="str">
        <f>_xlfn.XLOOKUP(
  B6623,
  'Candidate Data'!A:A,
  'Candidate Data'!B:B,
  "Not Found"
)</f>
        <v>Recruiter15</v>
      </c>
      <c r="D6623" s="2" t="str">
        <f>_xlfn.XLOOKUP(
  C6623,
  'Recruiter Data'!A:A,
  'Recruiter Data'!B:B,
  "Unknown"
)</f>
        <v>N America</v>
      </c>
      <c r="E6623" t="s">
        <v>19</v>
      </c>
      <c r="F6623" t="str">
        <f t="shared" si="310"/>
        <v>Phone Screen</v>
      </c>
      <c r="G6623" s="1">
        <v>44672.889675925922</v>
      </c>
      <c r="H6623" t="str">
        <f t="shared" si="311"/>
        <v>2022-04</v>
      </c>
    </row>
    <row r="6624" spans="1:8" x14ac:dyDescent="0.3">
      <c r="A6624" s="2">
        <v>152398421152</v>
      </c>
      <c r="B6624" s="2" t="str">
        <f t="shared" si="309"/>
        <v>152398421152</v>
      </c>
      <c r="C6624" s="2" t="str">
        <f>_xlfn.XLOOKUP(
  B6624,
  'Candidate Data'!A:A,
  'Candidate Data'!B:B,
  "Not Found"
)</f>
        <v>Recruiter11</v>
      </c>
      <c r="D6624" s="2" t="str">
        <f>_xlfn.XLOOKUP(
  C6624,
  'Recruiter Data'!A:A,
  'Recruiter Data'!B:B,
  "Unknown"
)</f>
        <v>N America</v>
      </c>
      <c r="E6624" t="s">
        <v>18</v>
      </c>
      <c r="F6624" t="str">
        <f t="shared" si="310"/>
        <v>Application Review</v>
      </c>
      <c r="G6624" s="1">
        <v>44672.623101851852</v>
      </c>
      <c r="H6624" t="str">
        <f t="shared" si="311"/>
        <v>2022-04</v>
      </c>
    </row>
    <row r="6625" spans="1:8" x14ac:dyDescent="0.3">
      <c r="A6625" s="2">
        <v>152398421152</v>
      </c>
      <c r="B6625" s="2" t="str">
        <f t="shared" si="309"/>
        <v>152398421152</v>
      </c>
      <c r="C6625" s="2" t="str">
        <f>_xlfn.XLOOKUP(
  B6625,
  'Candidate Data'!A:A,
  'Candidate Data'!B:B,
  "Not Found"
)</f>
        <v>Recruiter11</v>
      </c>
      <c r="D6625" s="2" t="str">
        <f>_xlfn.XLOOKUP(
  C6625,
  'Recruiter Data'!A:A,
  'Recruiter Data'!B:B,
  "Unknown"
)</f>
        <v>N America</v>
      </c>
      <c r="E6625" t="s">
        <v>20</v>
      </c>
      <c r="F6625" t="str">
        <f t="shared" si="310"/>
        <v>Interview #1</v>
      </c>
      <c r="G6625" s="1">
        <v>44679.669895833336</v>
      </c>
      <c r="H6625" t="str">
        <f t="shared" si="311"/>
        <v>2022-04</v>
      </c>
    </row>
    <row r="6626" spans="1:8" x14ac:dyDescent="0.3">
      <c r="A6626" s="2">
        <v>152398421152</v>
      </c>
      <c r="B6626" s="2" t="str">
        <f t="shared" si="309"/>
        <v>152398421152</v>
      </c>
      <c r="C6626" s="2" t="str">
        <f>_xlfn.XLOOKUP(
  B6626,
  'Candidate Data'!A:A,
  'Candidate Data'!B:B,
  "Not Found"
)</f>
        <v>Recruiter11</v>
      </c>
      <c r="D6626" s="2" t="str">
        <f>_xlfn.XLOOKUP(
  C6626,
  'Recruiter Data'!A:A,
  'Recruiter Data'!B:B,
  "Unknown"
)</f>
        <v>N America</v>
      </c>
      <c r="E6626" t="s">
        <v>19</v>
      </c>
      <c r="F6626" t="str">
        <f t="shared" si="310"/>
        <v>Phone Screen</v>
      </c>
      <c r="G6626" s="1">
        <v>44673.763668981483</v>
      </c>
      <c r="H6626" t="str">
        <f t="shared" si="311"/>
        <v>2022-04</v>
      </c>
    </row>
    <row r="6627" spans="1:8" x14ac:dyDescent="0.3">
      <c r="A6627" s="2">
        <v>188633665685</v>
      </c>
      <c r="B6627" s="2" t="str">
        <f t="shared" si="309"/>
        <v>188633665685</v>
      </c>
      <c r="C6627" s="2" t="str">
        <f>_xlfn.XLOOKUP(
  B6627,
  'Candidate Data'!A:A,
  'Candidate Data'!B:B,
  "Not Found"
)</f>
        <v>Recruiter11</v>
      </c>
      <c r="D6627" s="2" t="str">
        <f>_xlfn.XLOOKUP(
  C6627,
  'Recruiter Data'!A:A,
  'Recruiter Data'!B:B,
  "Unknown"
)</f>
        <v>N America</v>
      </c>
      <c r="E6627" t="s">
        <v>18</v>
      </c>
      <c r="F6627" t="str">
        <f t="shared" si="310"/>
        <v>Application Review</v>
      </c>
      <c r="G6627" s="1">
        <v>44672.64261574074</v>
      </c>
      <c r="H6627" t="str">
        <f t="shared" si="311"/>
        <v>2022-04</v>
      </c>
    </row>
    <row r="6628" spans="1:8" x14ac:dyDescent="0.3">
      <c r="A6628" s="2">
        <v>188633665685</v>
      </c>
      <c r="B6628" s="2" t="str">
        <f t="shared" si="309"/>
        <v>188633665685</v>
      </c>
      <c r="C6628" s="2" t="str">
        <f>_xlfn.XLOOKUP(
  B6628,
  'Candidate Data'!A:A,
  'Candidate Data'!B:B,
  "Not Found"
)</f>
        <v>Recruiter11</v>
      </c>
      <c r="D6628" s="2" t="str">
        <f>_xlfn.XLOOKUP(
  C6628,
  'Recruiter Data'!A:A,
  'Recruiter Data'!B:B,
  "Unknown"
)</f>
        <v>N America</v>
      </c>
      <c r="E6628" t="s">
        <v>18</v>
      </c>
      <c r="F6628" t="str">
        <f t="shared" si="310"/>
        <v>Application Review</v>
      </c>
      <c r="G6628" s="1">
        <v>44672.644606481481</v>
      </c>
      <c r="H6628" t="str">
        <f t="shared" si="311"/>
        <v>2022-04</v>
      </c>
    </row>
    <row r="6629" spans="1:8" x14ac:dyDescent="0.3">
      <c r="A6629" s="2">
        <v>188633665685</v>
      </c>
      <c r="B6629" s="2" t="str">
        <f t="shared" si="309"/>
        <v>188633665685</v>
      </c>
      <c r="C6629" s="2" t="str">
        <f>_xlfn.XLOOKUP(
  B6629,
  'Candidate Data'!A:A,
  'Candidate Data'!B:B,
  "Not Found"
)</f>
        <v>Recruiter11</v>
      </c>
      <c r="D6629" s="2" t="str">
        <f>_xlfn.XLOOKUP(
  C6629,
  'Recruiter Data'!A:A,
  'Recruiter Data'!B:B,
  "Unknown"
)</f>
        <v>N America</v>
      </c>
      <c r="E6629" t="s">
        <v>18</v>
      </c>
      <c r="F6629" t="str">
        <f t="shared" si="310"/>
        <v>Application Review</v>
      </c>
      <c r="G6629" s="1">
        <v>44672.64603009259</v>
      </c>
      <c r="H6629" t="str">
        <f t="shared" si="311"/>
        <v>2022-04</v>
      </c>
    </row>
    <row r="6630" spans="1:8" x14ac:dyDescent="0.3">
      <c r="A6630" s="2">
        <v>110312005153</v>
      </c>
      <c r="B6630" s="2" t="str">
        <f t="shared" si="309"/>
        <v>110312005153</v>
      </c>
      <c r="C6630" s="2" t="str">
        <f>_xlfn.XLOOKUP(
  B6630,
  'Candidate Data'!A:A,
  'Candidate Data'!B:B,
  "Not Found"
)</f>
        <v>Recruiter6</v>
      </c>
      <c r="D6630" s="2" t="str">
        <f>_xlfn.XLOOKUP(
  C6630,
  'Recruiter Data'!A:A,
  'Recruiter Data'!B:B,
  "Unknown"
)</f>
        <v>N America</v>
      </c>
      <c r="E6630" t="s">
        <v>18</v>
      </c>
      <c r="F6630" t="str">
        <f t="shared" si="310"/>
        <v>Application Review</v>
      </c>
      <c r="G6630" s="1">
        <v>44672.702418981484</v>
      </c>
      <c r="H6630" t="str">
        <f t="shared" si="311"/>
        <v>2022-04</v>
      </c>
    </row>
    <row r="6631" spans="1:8" x14ac:dyDescent="0.3">
      <c r="A6631" s="2">
        <v>110312005153</v>
      </c>
      <c r="B6631" s="2" t="str">
        <f t="shared" si="309"/>
        <v>110312005153</v>
      </c>
      <c r="C6631" s="2" t="str">
        <f>_xlfn.XLOOKUP(
  B6631,
  'Candidate Data'!A:A,
  'Candidate Data'!B:B,
  "Not Found"
)</f>
        <v>Recruiter6</v>
      </c>
      <c r="D6631" s="2" t="str">
        <f>_xlfn.XLOOKUP(
  C6631,
  'Recruiter Data'!A:A,
  'Recruiter Data'!B:B,
  "Unknown"
)</f>
        <v>N America</v>
      </c>
      <c r="E6631" t="s">
        <v>19</v>
      </c>
      <c r="F6631" t="str">
        <f t="shared" si="310"/>
        <v>Phone Screen</v>
      </c>
      <c r="G6631" s="1">
        <v>44676.781851851854</v>
      </c>
      <c r="H6631" t="str">
        <f t="shared" si="311"/>
        <v>2022-04</v>
      </c>
    </row>
    <row r="6632" spans="1:8" x14ac:dyDescent="0.3">
      <c r="A6632" s="2">
        <v>136145040585</v>
      </c>
      <c r="B6632" s="2" t="str">
        <f t="shared" si="309"/>
        <v>136145040585</v>
      </c>
      <c r="C6632" s="2" t="str">
        <f>_xlfn.XLOOKUP(
  B6632,
  'Candidate Data'!A:A,
  'Candidate Data'!B:B,
  "Not Found"
)</f>
        <v>Recruiter1</v>
      </c>
      <c r="D6632" s="2" t="str">
        <f>_xlfn.XLOOKUP(
  C6632,
  'Recruiter Data'!A:A,
  'Recruiter Data'!B:B,
  "Unknown"
)</f>
        <v>N America</v>
      </c>
      <c r="E6632" t="s">
        <v>18</v>
      </c>
      <c r="F6632" t="str">
        <f t="shared" si="310"/>
        <v>Application Review</v>
      </c>
      <c r="G6632" s="1">
        <v>44672.709664351853</v>
      </c>
      <c r="H6632" t="str">
        <f t="shared" si="311"/>
        <v>2022-04</v>
      </c>
    </row>
    <row r="6633" spans="1:8" x14ac:dyDescent="0.3">
      <c r="A6633" s="2">
        <v>136145040585</v>
      </c>
      <c r="B6633" s="2" t="str">
        <f t="shared" si="309"/>
        <v>136145040585</v>
      </c>
      <c r="C6633" s="2" t="str">
        <f>_xlfn.XLOOKUP(
  B6633,
  'Candidate Data'!A:A,
  'Candidate Data'!B:B,
  "Not Found"
)</f>
        <v>Recruiter1</v>
      </c>
      <c r="D6633" s="2" t="str">
        <f>_xlfn.XLOOKUP(
  C6633,
  'Recruiter Data'!A:A,
  'Recruiter Data'!B:B,
  "Unknown"
)</f>
        <v>N America</v>
      </c>
      <c r="E6633" t="s">
        <v>19</v>
      </c>
      <c r="F6633" t="str">
        <f t="shared" si="310"/>
        <v>Phone Screen</v>
      </c>
      <c r="G6633" s="1">
        <v>44672.709664351853</v>
      </c>
      <c r="H6633" t="str">
        <f t="shared" si="311"/>
        <v>2022-04</v>
      </c>
    </row>
    <row r="6634" spans="1:8" x14ac:dyDescent="0.3">
      <c r="A6634" s="2">
        <v>189967591996</v>
      </c>
      <c r="B6634" s="2" t="str">
        <f t="shared" si="309"/>
        <v>189967591996</v>
      </c>
      <c r="C6634" s="2" t="str">
        <f>_xlfn.XLOOKUP(
  B6634,
  'Candidate Data'!A:A,
  'Candidate Data'!B:B,
  "Not Found"
)</f>
        <v>Recruiter5</v>
      </c>
      <c r="D6634" s="2" t="str">
        <f>_xlfn.XLOOKUP(
  C6634,
  'Recruiter Data'!A:A,
  'Recruiter Data'!B:B,
  "Unknown"
)</f>
        <v>Europe</v>
      </c>
      <c r="E6634" t="s">
        <v>18</v>
      </c>
      <c r="F6634" t="str">
        <f t="shared" si="310"/>
        <v>Application Review</v>
      </c>
      <c r="G6634" s="1">
        <v>44672.727881944447</v>
      </c>
      <c r="H6634" t="str">
        <f t="shared" si="311"/>
        <v>2022-04</v>
      </c>
    </row>
    <row r="6635" spans="1:8" x14ac:dyDescent="0.3">
      <c r="A6635" s="2">
        <v>150548973281</v>
      </c>
      <c r="B6635" s="2" t="str">
        <f t="shared" si="309"/>
        <v>150548973281</v>
      </c>
      <c r="C6635" s="2" t="str">
        <f>_xlfn.XLOOKUP(
  B6635,
  'Candidate Data'!A:A,
  'Candidate Data'!B:B,
  "Not Found"
)</f>
        <v>Recruiter7</v>
      </c>
      <c r="D6635" s="2" t="str">
        <f>_xlfn.XLOOKUP(
  C6635,
  'Recruiter Data'!A:A,
  'Recruiter Data'!B:B,
  "Unknown"
)</f>
        <v>N America</v>
      </c>
      <c r="E6635" t="s">
        <v>18</v>
      </c>
      <c r="F6635" t="str">
        <f t="shared" si="310"/>
        <v>Application Review</v>
      </c>
      <c r="G6635" s="1">
        <v>44672.753506944442</v>
      </c>
      <c r="H6635" t="str">
        <f t="shared" si="311"/>
        <v>2022-04</v>
      </c>
    </row>
    <row r="6636" spans="1:8" x14ac:dyDescent="0.3">
      <c r="A6636" s="2">
        <v>159004947368</v>
      </c>
      <c r="B6636" s="2" t="str">
        <f t="shared" si="309"/>
        <v>159004947368</v>
      </c>
      <c r="C6636" s="2" t="str">
        <f>_xlfn.XLOOKUP(
  B6636,
  'Candidate Data'!A:A,
  'Candidate Data'!B:B,
  "Not Found"
)</f>
        <v>Recruiter9</v>
      </c>
      <c r="D6636" s="2" t="str">
        <f>_xlfn.XLOOKUP(
  C6636,
  'Recruiter Data'!A:A,
  'Recruiter Data'!B:B,
  "Unknown"
)</f>
        <v>Europe</v>
      </c>
      <c r="E6636" t="s">
        <v>18</v>
      </c>
      <c r="F6636" t="str">
        <f t="shared" si="310"/>
        <v>Application Review</v>
      </c>
      <c r="G6636" s="1">
        <v>44672.758460648147</v>
      </c>
      <c r="H6636" t="str">
        <f t="shared" si="311"/>
        <v>2022-04</v>
      </c>
    </row>
    <row r="6637" spans="1:8" x14ac:dyDescent="0.3">
      <c r="A6637" s="2">
        <v>159004947368</v>
      </c>
      <c r="B6637" s="2" t="str">
        <f t="shared" si="309"/>
        <v>159004947368</v>
      </c>
      <c r="C6637" s="2" t="str">
        <f>_xlfn.XLOOKUP(
  B6637,
  'Candidate Data'!A:A,
  'Candidate Data'!B:B,
  "Not Found"
)</f>
        <v>Recruiter9</v>
      </c>
      <c r="D6637" s="2" t="str">
        <f>_xlfn.XLOOKUP(
  C6637,
  'Recruiter Data'!A:A,
  'Recruiter Data'!B:B,
  "Unknown"
)</f>
        <v>Europe</v>
      </c>
      <c r="E6637" t="s">
        <v>18</v>
      </c>
      <c r="F6637" t="str">
        <f t="shared" si="310"/>
        <v>Application Review</v>
      </c>
      <c r="G6637" s="1">
        <v>44672.79178240741</v>
      </c>
      <c r="H6637" t="str">
        <f t="shared" si="311"/>
        <v>2022-04</v>
      </c>
    </row>
    <row r="6638" spans="1:8" x14ac:dyDescent="0.3">
      <c r="A6638" s="2">
        <v>125615772080</v>
      </c>
      <c r="B6638" s="2" t="str">
        <f t="shared" si="309"/>
        <v>125615772080</v>
      </c>
      <c r="C6638" s="2" t="str">
        <f>_xlfn.XLOOKUP(
  B6638,
  'Candidate Data'!A:A,
  'Candidate Data'!B:B,
  "Not Found"
)</f>
        <v>Recruiter15</v>
      </c>
      <c r="D6638" s="2" t="str">
        <f>_xlfn.XLOOKUP(
  C6638,
  'Recruiter Data'!A:A,
  'Recruiter Data'!B:B,
  "Unknown"
)</f>
        <v>N America</v>
      </c>
      <c r="E6638" t="s">
        <v>18</v>
      </c>
      <c r="F6638" t="str">
        <f t="shared" si="310"/>
        <v>Application Review</v>
      </c>
      <c r="G6638" s="1">
        <v>44672.762696759259</v>
      </c>
      <c r="H6638" t="str">
        <f t="shared" si="311"/>
        <v>2022-04</v>
      </c>
    </row>
    <row r="6639" spans="1:8" x14ac:dyDescent="0.3">
      <c r="A6639" s="2">
        <v>125615772080</v>
      </c>
      <c r="B6639" s="2" t="str">
        <f t="shared" si="309"/>
        <v>125615772080</v>
      </c>
      <c r="C6639" s="2" t="str">
        <f>_xlfn.XLOOKUP(
  B6639,
  'Candidate Data'!A:A,
  'Candidate Data'!B:B,
  "Not Found"
)</f>
        <v>Recruiter15</v>
      </c>
      <c r="D6639" s="2" t="str">
        <f>_xlfn.XLOOKUP(
  C6639,
  'Recruiter Data'!A:A,
  'Recruiter Data'!B:B,
  "Unknown"
)</f>
        <v>N America</v>
      </c>
      <c r="E6639" t="s">
        <v>19</v>
      </c>
      <c r="F6639" t="str">
        <f t="shared" si="310"/>
        <v>Phone Screen</v>
      </c>
      <c r="G6639" s="1">
        <v>44672.890416666669</v>
      </c>
      <c r="H6639" t="str">
        <f t="shared" si="311"/>
        <v>2022-04</v>
      </c>
    </row>
    <row r="6640" spans="1:8" x14ac:dyDescent="0.3">
      <c r="A6640" s="2">
        <v>114720290172</v>
      </c>
      <c r="B6640" s="2" t="str">
        <f t="shared" si="309"/>
        <v>114720290172</v>
      </c>
      <c r="C6640" s="2" t="str">
        <f>_xlfn.XLOOKUP(
  B6640,
  'Candidate Data'!A:A,
  'Candidate Data'!B:B,
  "Not Found"
)</f>
        <v>Recruiter18</v>
      </c>
      <c r="D6640" s="2" t="str">
        <f>_xlfn.XLOOKUP(
  C6640,
  'Recruiter Data'!A:A,
  'Recruiter Data'!B:B,
  "Unknown"
)</f>
        <v>N America</v>
      </c>
      <c r="E6640" t="s">
        <v>18</v>
      </c>
      <c r="F6640" t="str">
        <f t="shared" si="310"/>
        <v>Application Review</v>
      </c>
      <c r="G6640" s="1">
        <v>44672.778495370374</v>
      </c>
      <c r="H6640" t="str">
        <f t="shared" si="311"/>
        <v>2022-04</v>
      </c>
    </row>
    <row r="6641" spans="1:8" x14ac:dyDescent="0.3">
      <c r="A6641" s="2">
        <v>169469513038</v>
      </c>
      <c r="B6641" s="2" t="str">
        <f t="shared" si="309"/>
        <v>169469513038</v>
      </c>
      <c r="C6641" s="2" t="str">
        <f>_xlfn.XLOOKUP(
  B6641,
  'Candidate Data'!A:A,
  'Candidate Data'!B:B,
  "Not Found"
)</f>
        <v>Recruiter11</v>
      </c>
      <c r="D6641" s="2" t="str">
        <f>_xlfn.XLOOKUP(
  C6641,
  'Recruiter Data'!A:A,
  'Recruiter Data'!B:B,
  "Unknown"
)</f>
        <v>N America</v>
      </c>
      <c r="E6641" t="s">
        <v>18</v>
      </c>
      <c r="F6641" t="str">
        <f t="shared" si="310"/>
        <v>Application Review</v>
      </c>
      <c r="G6641" s="1">
        <v>44672.794571759259</v>
      </c>
      <c r="H6641" t="str">
        <f t="shared" si="311"/>
        <v>2022-04</v>
      </c>
    </row>
    <row r="6642" spans="1:8" x14ac:dyDescent="0.3">
      <c r="A6642" s="2">
        <v>169469513038</v>
      </c>
      <c r="B6642" s="2" t="str">
        <f t="shared" si="309"/>
        <v>169469513038</v>
      </c>
      <c r="C6642" s="2" t="str">
        <f>_xlfn.XLOOKUP(
  B6642,
  'Candidate Data'!A:A,
  'Candidate Data'!B:B,
  "Not Found"
)</f>
        <v>Recruiter11</v>
      </c>
      <c r="D6642" s="2" t="str">
        <f>_xlfn.XLOOKUP(
  C6642,
  'Recruiter Data'!A:A,
  'Recruiter Data'!B:B,
  "Unknown"
)</f>
        <v>N America</v>
      </c>
      <c r="E6642" t="s">
        <v>20</v>
      </c>
      <c r="F6642" t="str">
        <f t="shared" si="310"/>
        <v>Interview #1</v>
      </c>
      <c r="G6642" s="1">
        <v>44680.751099537039</v>
      </c>
      <c r="H6642" t="str">
        <f t="shared" si="311"/>
        <v>2022-04</v>
      </c>
    </row>
    <row r="6643" spans="1:8" x14ac:dyDescent="0.3">
      <c r="A6643" s="2">
        <v>169469513038</v>
      </c>
      <c r="B6643" s="2" t="str">
        <f t="shared" si="309"/>
        <v>169469513038</v>
      </c>
      <c r="C6643" s="2" t="str">
        <f>_xlfn.XLOOKUP(
  B6643,
  'Candidate Data'!A:A,
  'Candidate Data'!B:B,
  "Not Found"
)</f>
        <v>Recruiter11</v>
      </c>
      <c r="D6643" s="2" t="str">
        <f>_xlfn.XLOOKUP(
  C6643,
  'Recruiter Data'!A:A,
  'Recruiter Data'!B:B,
  "Unknown"
)</f>
        <v>N America</v>
      </c>
      <c r="E6643" t="s">
        <v>19</v>
      </c>
      <c r="F6643" t="str">
        <f t="shared" si="310"/>
        <v>Phone Screen</v>
      </c>
      <c r="G6643" s="1">
        <v>44672.883981481478</v>
      </c>
      <c r="H6643" t="str">
        <f t="shared" si="311"/>
        <v>2022-04</v>
      </c>
    </row>
    <row r="6644" spans="1:8" x14ac:dyDescent="0.3">
      <c r="A6644" s="2">
        <v>174071244355</v>
      </c>
      <c r="B6644" s="2" t="str">
        <f t="shared" si="309"/>
        <v>174071244355</v>
      </c>
      <c r="C6644" s="2" t="str">
        <f>_xlfn.XLOOKUP(
  B6644,
  'Candidate Data'!A:A,
  'Candidate Data'!B:B,
  "Not Found"
)</f>
        <v>Recruiter9</v>
      </c>
      <c r="D6644" s="2" t="str">
        <f>_xlfn.XLOOKUP(
  C6644,
  'Recruiter Data'!A:A,
  'Recruiter Data'!B:B,
  "Unknown"
)</f>
        <v>Europe</v>
      </c>
      <c r="E6644" t="s">
        <v>18</v>
      </c>
      <c r="F6644" t="str">
        <f t="shared" si="310"/>
        <v>Application Review</v>
      </c>
      <c r="G6644" s="1">
        <v>44672.838391203702</v>
      </c>
      <c r="H6644" t="str">
        <f t="shared" si="311"/>
        <v>2022-04</v>
      </c>
    </row>
    <row r="6645" spans="1:8" x14ac:dyDescent="0.3">
      <c r="A6645" s="2">
        <v>135279951637</v>
      </c>
      <c r="B6645" s="2" t="str">
        <f t="shared" si="309"/>
        <v>135279951637</v>
      </c>
      <c r="C6645" s="2" t="str">
        <f>_xlfn.XLOOKUP(
  B6645,
  'Candidate Data'!A:A,
  'Candidate Data'!B:B,
  "Not Found"
)</f>
        <v>Recruiter15</v>
      </c>
      <c r="D6645" s="2" t="str">
        <f>_xlfn.XLOOKUP(
  C6645,
  'Recruiter Data'!A:A,
  'Recruiter Data'!B:B,
  "Unknown"
)</f>
        <v>N America</v>
      </c>
      <c r="E6645" t="s">
        <v>18</v>
      </c>
      <c r="F6645" t="str">
        <f t="shared" si="310"/>
        <v>Application Review</v>
      </c>
      <c r="G6645" s="1">
        <v>44672.845289351855</v>
      </c>
      <c r="H6645" t="str">
        <f t="shared" si="311"/>
        <v>2022-04</v>
      </c>
    </row>
    <row r="6646" spans="1:8" x14ac:dyDescent="0.3">
      <c r="A6646" s="2">
        <v>118945542744</v>
      </c>
      <c r="B6646" s="2" t="str">
        <f t="shared" si="309"/>
        <v>118945542744</v>
      </c>
      <c r="C6646" s="2" t="str">
        <f>_xlfn.XLOOKUP(
  B6646,
  'Candidate Data'!A:A,
  'Candidate Data'!B:B,
  "Not Found"
)</f>
        <v>Recruiter2</v>
      </c>
      <c r="D6646" s="2" t="str">
        <f>_xlfn.XLOOKUP(
  C6646,
  'Recruiter Data'!A:A,
  'Recruiter Data'!B:B,
  "Unknown"
)</f>
        <v>N America</v>
      </c>
      <c r="E6646" t="s">
        <v>18</v>
      </c>
      <c r="F6646" t="str">
        <f t="shared" si="310"/>
        <v>Application Review</v>
      </c>
      <c r="G6646" s="1">
        <v>44672.84884259259</v>
      </c>
      <c r="H6646" t="str">
        <f t="shared" si="311"/>
        <v>2022-04</v>
      </c>
    </row>
    <row r="6647" spans="1:8" x14ac:dyDescent="0.3">
      <c r="A6647" s="2">
        <v>118945542744</v>
      </c>
      <c r="B6647" s="2" t="str">
        <f t="shared" si="309"/>
        <v>118945542744</v>
      </c>
      <c r="C6647" s="2" t="str">
        <f>_xlfn.XLOOKUP(
  B6647,
  'Candidate Data'!A:A,
  'Candidate Data'!B:B,
  "Not Found"
)</f>
        <v>Recruiter2</v>
      </c>
      <c r="D6647" s="2" t="str">
        <f>_xlfn.XLOOKUP(
  C6647,
  'Recruiter Data'!A:A,
  'Recruiter Data'!B:B,
  "Unknown"
)</f>
        <v>N America</v>
      </c>
      <c r="E6647" t="s">
        <v>18</v>
      </c>
      <c r="F6647" t="str">
        <f t="shared" si="310"/>
        <v>Application Review</v>
      </c>
      <c r="G6647" s="1">
        <v>44672.957083333335</v>
      </c>
      <c r="H6647" t="str">
        <f t="shared" si="311"/>
        <v>2022-04</v>
      </c>
    </row>
    <row r="6648" spans="1:8" x14ac:dyDescent="0.3">
      <c r="A6648" s="2">
        <v>118945542744</v>
      </c>
      <c r="B6648" s="2" t="str">
        <f t="shared" si="309"/>
        <v>118945542744</v>
      </c>
      <c r="C6648" s="2" t="str">
        <f>_xlfn.XLOOKUP(
  B6648,
  'Candidate Data'!A:A,
  'Candidate Data'!B:B,
  "Not Found"
)</f>
        <v>Recruiter2</v>
      </c>
      <c r="D6648" s="2" t="str">
        <f>_xlfn.XLOOKUP(
  C6648,
  'Recruiter Data'!A:A,
  'Recruiter Data'!B:B,
  "Unknown"
)</f>
        <v>N America</v>
      </c>
      <c r="E6648" t="s">
        <v>20</v>
      </c>
      <c r="F6648" t="str">
        <f t="shared" si="310"/>
        <v>Interview #1</v>
      </c>
      <c r="G6648" s="1">
        <v>44681.677766203706</v>
      </c>
      <c r="H6648" t="str">
        <f t="shared" si="311"/>
        <v>2022-04</v>
      </c>
    </row>
    <row r="6649" spans="1:8" x14ac:dyDescent="0.3">
      <c r="A6649" s="2">
        <v>118945542744</v>
      </c>
      <c r="B6649" s="2" t="str">
        <f t="shared" si="309"/>
        <v>118945542744</v>
      </c>
      <c r="C6649" s="2" t="str">
        <f>_xlfn.XLOOKUP(
  B6649,
  'Candidate Data'!A:A,
  'Candidate Data'!B:B,
  "Not Found"
)</f>
        <v>Recruiter2</v>
      </c>
      <c r="D6649" s="2" t="str">
        <f>_xlfn.XLOOKUP(
  C6649,
  'Recruiter Data'!A:A,
  'Recruiter Data'!B:B,
  "Unknown"
)</f>
        <v>N America</v>
      </c>
      <c r="E6649" t="s">
        <v>19</v>
      </c>
      <c r="F6649" t="str">
        <f t="shared" si="310"/>
        <v>Phone Screen</v>
      </c>
      <c r="G6649" s="1">
        <v>44673.819548611114</v>
      </c>
      <c r="H6649" t="str">
        <f t="shared" si="311"/>
        <v>2022-04</v>
      </c>
    </row>
    <row r="6650" spans="1:8" x14ac:dyDescent="0.3">
      <c r="A6650" s="2">
        <v>114610811881</v>
      </c>
      <c r="B6650" s="2" t="str">
        <f t="shared" si="309"/>
        <v>114610811881</v>
      </c>
      <c r="C6650" s="2" t="str">
        <f>_xlfn.XLOOKUP(
  B6650,
  'Candidate Data'!A:A,
  'Candidate Data'!B:B,
  "Not Found"
)</f>
        <v>Recruiter21</v>
      </c>
      <c r="D6650" s="2" t="str">
        <f>_xlfn.XLOOKUP(
  C6650,
  'Recruiter Data'!A:A,
  'Recruiter Data'!B:B,
  "Unknown"
)</f>
        <v>Europe</v>
      </c>
      <c r="E6650" t="s">
        <v>18</v>
      </c>
      <c r="F6650" t="str">
        <f t="shared" si="310"/>
        <v>Application Review</v>
      </c>
      <c r="G6650" s="1">
        <v>44680.535312499997</v>
      </c>
      <c r="H6650" t="str">
        <f t="shared" si="311"/>
        <v>2022-04</v>
      </c>
    </row>
    <row r="6651" spans="1:8" x14ac:dyDescent="0.3">
      <c r="A6651" s="2">
        <v>114610811881</v>
      </c>
      <c r="B6651" s="2" t="str">
        <f t="shared" si="309"/>
        <v>114610811881</v>
      </c>
      <c r="C6651" s="2" t="str">
        <f>_xlfn.XLOOKUP(
  B6651,
  'Candidate Data'!A:A,
  'Candidate Data'!B:B,
  "Not Found"
)</f>
        <v>Recruiter21</v>
      </c>
      <c r="D6651" s="2" t="str">
        <f>_xlfn.XLOOKUP(
  C6651,
  'Recruiter Data'!A:A,
  'Recruiter Data'!B:B,
  "Unknown"
)</f>
        <v>Europe</v>
      </c>
      <c r="E6651" t="s">
        <v>22</v>
      </c>
      <c r="F6651" t="str">
        <f t="shared" si="310"/>
        <v>Final Interview</v>
      </c>
      <c r="G6651" s="1">
        <v>44680.608657407407</v>
      </c>
      <c r="H6651" t="str">
        <f t="shared" si="311"/>
        <v>2022-04</v>
      </c>
    </row>
    <row r="6652" spans="1:8" x14ac:dyDescent="0.3">
      <c r="A6652" s="2">
        <v>114610811881</v>
      </c>
      <c r="B6652" s="2" t="str">
        <f t="shared" si="309"/>
        <v>114610811881</v>
      </c>
      <c r="C6652" s="2" t="str">
        <f>_xlfn.XLOOKUP(
  B6652,
  'Candidate Data'!A:A,
  'Candidate Data'!B:B,
  "Not Found"
)</f>
        <v>Recruiter21</v>
      </c>
      <c r="D6652" s="2" t="str">
        <f>_xlfn.XLOOKUP(
  C6652,
  'Recruiter Data'!A:A,
  'Recruiter Data'!B:B,
  "Unknown"
)</f>
        <v>Europe</v>
      </c>
      <c r="E6652" t="s">
        <v>20</v>
      </c>
      <c r="F6652" t="str">
        <f t="shared" si="310"/>
        <v>Interview #1</v>
      </c>
      <c r="G6652" s="1">
        <v>44680.60428240741</v>
      </c>
      <c r="H6652" t="str">
        <f t="shared" si="311"/>
        <v>2022-04</v>
      </c>
    </row>
    <row r="6653" spans="1:8" x14ac:dyDescent="0.3">
      <c r="A6653" s="2">
        <v>114610811881</v>
      </c>
      <c r="B6653" s="2" t="str">
        <f t="shared" si="309"/>
        <v>114610811881</v>
      </c>
      <c r="C6653" s="2" t="str">
        <f>_xlfn.XLOOKUP(
  B6653,
  'Candidate Data'!A:A,
  'Candidate Data'!B:B,
  "Not Found"
)</f>
        <v>Recruiter21</v>
      </c>
      <c r="D6653" s="2" t="str">
        <f>_xlfn.XLOOKUP(
  C6653,
  'Recruiter Data'!A:A,
  'Recruiter Data'!B:B,
  "Unknown"
)</f>
        <v>Europe</v>
      </c>
      <c r="E6653" t="s">
        <v>23</v>
      </c>
      <c r="F6653" t="str">
        <f t="shared" si="310"/>
        <v>Next Steps</v>
      </c>
      <c r="G6653" s="1">
        <v>44680.608657407407</v>
      </c>
      <c r="H6653" t="str">
        <f t="shared" si="311"/>
        <v>2022-04</v>
      </c>
    </row>
    <row r="6654" spans="1:8" x14ac:dyDescent="0.3">
      <c r="A6654" s="2">
        <v>114610811881</v>
      </c>
      <c r="B6654" s="2" t="str">
        <f t="shared" si="309"/>
        <v>114610811881</v>
      </c>
      <c r="C6654" s="2" t="str">
        <f>_xlfn.XLOOKUP(
  B6654,
  'Candidate Data'!A:A,
  'Candidate Data'!B:B,
  "Not Found"
)</f>
        <v>Recruiter21</v>
      </c>
      <c r="D6654" s="2" t="str">
        <f>_xlfn.XLOOKUP(
  C6654,
  'Recruiter Data'!A:A,
  'Recruiter Data'!B:B,
  "Unknown"
)</f>
        <v>Europe</v>
      </c>
      <c r="E6654" t="s">
        <v>19</v>
      </c>
      <c r="F6654" t="str">
        <f t="shared" si="310"/>
        <v>Phone Screen</v>
      </c>
      <c r="G6654" s="1">
        <v>44680.604212962964</v>
      </c>
      <c r="H6654" t="str">
        <f t="shared" si="311"/>
        <v>2022-04</v>
      </c>
    </row>
    <row r="6655" spans="1:8" x14ac:dyDescent="0.3">
      <c r="A6655" s="2">
        <v>163857577850</v>
      </c>
      <c r="B6655" s="2" t="str">
        <f t="shared" si="309"/>
        <v>163857577850</v>
      </c>
      <c r="C6655" s="2" t="str">
        <f>_xlfn.XLOOKUP(
  B6655,
  'Candidate Data'!A:A,
  'Candidate Data'!B:B,
  "Not Found"
)</f>
        <v>Recruiter11</v>
      </c>
      <c r="D6655" s="2" t="str">
        <f>_xlfn.XLOOKUP(
  C6655,
  'Recruiter Data'!A:A,
  'Recruiter Data'!B:B,
  "Unknown"
)</f>
        <v>N America</v>
      </c>
      <c r="E6655" t="s">
        <v>18</v>
      </c>
      <c r="F6655" t="str">
        <f t="shared" si="310"/>
        <v>Application Review</v>
      </c>
      <c r="G6655" s="1">
        <v>44680.640648148146</v>
      </c>
      <c r="H6655" t="str">
        <f t="shared" si="311"/>
        <v>2022-04</v>
      </c>
    </row>
    <row r="6656" spans="1:8" x14ac:dyDescent="0.3">
      <c r="A6656" s="2">
        <v>163857577850</v>
      </c>
      <c r="B6656" s="2" t="str">
        <f t="shared" si="309"/>
        <v>163857577850</v>
      </c>
      <c r="C6656" s="2" t="str">
        <f>_xlfn.XLOOKUP(
  B6656,
  'Candidate Data'!A:A,
  'Candidate Data'!B:B,
  "Not Found"
)</f>
        <v>Recruiter11</v>
      </c>
      <c r="D6656" s="2" t="str">
        <f>_xlfn.XLOOKUP(
  C6656,
  'Recruiter Data'!A:A,
  'Recruiter Data'!B:B,
  "Unknown"
)</f>
        <v>N America</v>
      </c>
      <c r="E6656" t="s">
        <v>20</v>
      </c>
      <c r="F6656" t="str">
        <f t="shared" si="310"/>
        <v>Interview #1</v>
      </c>
      <c r="G6656" s="1">
        <v>44680.726944444446</v>
      </c>
      <c r="H6656" t="str">
        <f t="shared" si="311"/>
        <v>2022-04</v>
      </c>
    </row>
    <row r="6657" spans="1:8" x14ac:dyDescent="0.3">
      <c r="A6657" s="2">
        <v>163857577850</v>
      </c>
      <c r="B6657" s="2" t="str">
        <f t="shared" si="309"/>
        <v>163857577850</v>
      </c>
      <c r="C6657" s="2" t="str">
        <f>_xlfn.XLOOKUP(
  B6657,
  'Candidate Data'!A:A,
  'Candidate Data'!B:B,
  "Not Found"
)</f>
        <v>Recruiter11</v>
      </c>
      <c r="D6657" s="2" t="str">
        <f>_xlfn.XLOOKUP(
  C6657,
  'Recruiter Data'!A:A,
  'Recruiter Data'!B:B,
  "Unknown"
)</f>
        <v>N America</v>
      </c>
      <c r="E6657" t="s">
        <v>19</v>
      </c>
      <c r="F6657" t="str">
        <f t="shared" si="310"/>
        <v>Phone Screen</v>
      </c>
      <c r="G6657" s="1">
        <v>44680.640648148146</v>
      </c>
      <c r="H6657" t="str">
        <f t="shared" si="311"/>
        <v>2022-04</v>
      </c>
    </row>
    <row r="6658" spans="1:8" x14ac:dyDescent="0.3">
      <c r="A6658" s="2">
        <v>106883469404</v>
      </c>
      <c r="B6658" s="2" t="str">
        <f t="shared" si="309"/>
        <v>106883469404</v>
      </c>
      <c r="C6658" s="2" t="str">
        <f>_xlfn.XLOOKUP(
  B6658,
  'Candidate Data'!A:A,
  'Candidate Data'!B:B,
  "Not Found"
)</f>
        <v>Recruiter1</v>
      </c>
      <c r="D6658" s="2" t="str">
        <f>_xlfn.XLOOKUP(
  C6658,
  'Recruiter Data'!A:A,
  'Recruiter Data'!B:B,
  "Unknown"
)</f>
        <v>N America</v>
      </c>
      <c r="E6658" t="s">
        <v>18</v>
      </c>
      <c r="F6658" t="str">
        <f t="shared" si="310"/>
        <v>Application Review</v>
      </c>
      <c r="G6658" s="1">
        <v>44672.877974537034</v>
      </c>
      <c r="H6658" t="str">
        <f t="shared" si="311"/>
        <v>2022-04</v>
      </c>
    </row>
    <row r="6659" spans="1:8" x14ac:dyDescent="0.3">
      <c r="A6659" s="2">
        <v>106883469404</v>
      </c>
      <c r="B6659" s="2" t="str">
        <f t="shared" ref="B6659:B6722" si="312">TEXT(A6659,"0")</f>
        <v>106883469404</v>
      </c>
      <c r="C6659" s="2" t="str">
        <f>_xlfn.XLOOKUP(
  B6659,
  'Candidate Data'!A:A,
  'Candidate Data'!B:B,
  "Not Found"
)</f>
        <v>Recruiter1</v>
      </c>
      <c r="D6659" s="2" t="str">
        <f>_xlfn.XLOOKUP(
  C6659,
  'Recruiter Data'!A:A,
  'Recruiter Data'!B:B,
  "Unknown"
)</f>
        <v>N America</v>
      </c>
      <c r="E6659" t="s">
        <v>18</v>
      </c>
      <c r="F6659" t="str">
        <f t="shared" ref="F6659:F6722" si="313">IF(ISNUMBER(SEARCH("Phone Screen",E6659)),"Phone Screen",
IF(ISNUMBER(SEARCH("Interview #1",E6659)),"Interview #1",
IF(ISNUMBER(SEARCH("Final Interview",E6659)),"Final Interview",
IF(ISNUMBER(SEARCH("Next Steps",E6659)),"Next Steps",
IF(ISNUMBER(SEARCH("Diligence",E6659)),"Diligence",
IF(ISNUMBER(SEARCH("Waitlist",E6659)),"Waitlist",
"Application Review"))))))</f>
        <v>Application Review</v>
      </c>
      <c r="G6659" s="1">
        <v>44673.875937500001</v>
      </c>
      <c r="H6659" t="str">
        <f t="shared" ref="H6659:H6722" si="314">TEXT(G6659,"yyyy-mm")</f>
        <v>2022-04</v>
      </c>
    </row>
    <row r="6660" spans="1:8" x14ac:dyDescent="0.3">
      <c r="A6660" s="2">
        <v>144600335692</v>
      </c>
      <c r="B6660" s="2" t="str">
        <f t="shared" si="312"/>
        <v>144600335692</v>
      </c>
      <c r="C6660" s="2" t="str">
        <f>_xlfn.XLOOKUP(
  B6660,
  'Candidate Data'!A:A,
  'Candidate Data'!B:B,
  "Not Found"
)</f>
        <v>Recruiter9</v>
      </c>
      <c r="D6660" s="2" t="str">
        <f>_xlfn.XLOOKUP(
  C6660,
  'Recruiter Data'!A:A,
  'Recruiter Data'!B:B,
  "Unknown"
)</f>
        <v>Europe</v>
      </c>
      <c r="E6660" t="s">
        <v>18</v>
      </c>
      <c r="F6660" t="str">
        <f t="shared" si="313"/>
        <v>Application Review</v>
      </c>
      <c r="G6660" s="1">
        <v>44672.886261574073</v>
      </c>
      <c r="H6660" t="str">
        <f t="shared" si="314"/>
        <v>2022-04</v>
      </c>
    </row>
    <row r="6661" spans="1:8" x14ac:dyDescent="0.3">
      <c r="A6661" s="2">
        <v>144600335692</v>
      </c>
      <c r="B6661" s="2" t="str">
        <f t="shared" si="312"/>
        <v>144600335692</v>
      </c>
      <c r="C6661" s="2" t="str">
        <f>_xlfn.XLOOKUP(
  B6661,
  'Candidate Data'!A:A,
  'Candidate Data'!B:B,
  "Not Found"
)</f>
        <v>Recruiter9</v>
      </c>
      <c r="D6661" s="2" t="str">
        <f>_xlfn.XLOOKUP(
  C6661,
  'Recruiter Data'!A:A,
  'Recruiter Data'!B:B,
  "Unknown"
)</f>
        <v>Europe</v>
      </c>
      <c r="E6661" t="s">
        <v>20</v>
      </c>
      <c r="F6661" t="str">
        <f t="shared" si="313"/>
        <v>Interview #1</v>
      </c>
      <c r="G6661" s="1">
        <v>44673.43550925926</v>
      </c>
      <c r="H6661" t="str">
        <f t="shared" si="314"/>
        <v>2022-04</v>
      </c>
    </row>
    <row r="6662" spans="1:8" x14ac:dyDescent="0.3">
      <c r="A6662" s="2">
        <v>144600335692</v>
      </c>
      <c r="B6662" s="2" t="str">
        <f t="shared" si="312"/>
        <v>144600335692</v>
      </c>
      <c r="C6662" s="2" t="str">
        <f>_xlfn.XLOOKUP(
  B6662,
  'Candidate Data'!A:A,
  'Candidate Data'!B:B,
  "Not Found"
)</f>
        <v>Recruiter9</v>
      </c>
      <c r="D6662" s="2" t="str">
        <f>_xlfn.XLOOKUP(
  C6662,
  'Recruiter Data'!A:A,
  'Recruiter Data'!B:B,
  "Unknown"
)</f>
        <v>Europe</v>
      </c>
      <c r="E6662" t="s">
        <v>19</v>
      </c>
      <c r="F6662" t="str">
        <f t="shared" si="313"/>
        <v>Phone Screen</v>
      </c>
      <c r="G6662" s="1">
        <v>44673.435196759259</v>
      </c>
      <c r="H6662" t="str">
        <f t="shared" si="314"/>
        <v>2022-04</v>
      </c>
    </row>
    <row r="6663" spans="1:8" x14ac:dyDescent="0.3">
      <c r="A6663" s="2">
        <v>111973518364</v>
      </c>
      <c r="B6663" s="2" t="str">
        <f t="shared" si="312"/>
        <v>111973518364</v>
      </c>
      <c r="C6663" s="2" t="str">
        <f>_xlfn.XLOOKUP(
  B6663,
  'Candidate Data'!A:A,
  'Candidate Data'!B:B,
  "Not Found"
)</f>
        <v>Recruiter15</v>
      </c>
      <c r="D6663" s="2" t="str">
        <f>_xlfn.XLOOKUP(
  C6663,
  'Recruiter Data'!A:A,
  'Recruiter Data'!B:B,
  "Unknown"
)</f>
        <v>N America</v>
      </c>
      <c r="E6663" t="s">
        <v>18</v>
      </c>
      <c r="F6663" t="str">
        <f t="shared" si="313"/>
        <v>Application Review</v>
      </c>
      <c r="G6663" s="1">
        <v>44672.909780092596</v>
      </c>
      <c r="H6663" t="str">
        <f t="shared" si="314"/>
        <v>2022-04</v>
      </c>
    </row>
    <row r="6664" spans="1:8" x14ac:dyDescent="0.3">
      <c r="A6664" s="2">
        <v>117521330369</v>
      </c>
      <c r="B6664" s="2" t="str">
        <f t="shared" si="312"/>
        <v>117521330369</v>
      </c>
      <c r="C6664" s="2" t="str">
        <f>_xlfn.XLOOKUP(
  B6664,
  'Candidate Data'!A:A,
  'Candidate Data'!B:B,
  "Not Found"
)</f>
        <v>Recruiter11</v>
      </c>
      <c r="D6664" s="2" t="str">
        <f>_xlfn.XLOOKUP(
  C6664,
  'Recruiter Data'!A:A,
  'Recruiter Data'!B:B,
  "Unknown"
)</f>
        <v>N America</v>
      </c>
      <c r="E6664" t="s">
        <v>18</v>
      </c>
      <c r="F6664" t="str">
        <f t="shared" si="313"/>
        <v>Application Review</v>
      </c>
      <c r="G6664" s="1">
        <v>44672.910266203704</v>
      </c>
      <c r="H6664" t="str">
        <f t="shared" si="314"/>
        <v>2022-04</v>
      </c>
    </row>
    <row r="6665" spans="1:8" x14ac:dyDescent="0.3">
      <c r="A6665" s="2">
        <v>117521330369</v>
      </c>
      <c r="B6665" s="2" t="str">
        <f t="shared" si="312"/>
        <v>117521330369</v>
      </c>
      <c r="C6665" s="2" t="str">
        <f>_xlfn.XLOOKUP(
  B6665,
  'Candidate Data'!A:A,
  'Candidate Data'!B:B,
  "Not Found"
)</f>
        <v>Recruiter11</v>
      </c>
      <c r="D6665" s="2" t="str">
        <f>_xlfn.XLOOKUP(
  C6665,
  'Recruiter Data'!A:A,
  'Recruiter Data'!B:B,
  "Unknown"
)</f>
        <v>N America</v>
      </c>
      <c r="E6665" t="s">
        <v>21</v>
      </c>
      <c r="F6665" t="str">
        <f t="shared" si="313"/>
        <v>Diligence</v>
      </c>
      <c r="G6665" s="1">
        <v>44679.718310185184</v>
      </c>
      <c r="H6665" t="str">
        <f t="shared" si="314"/>
        <v>2022-04</v>
      </c>
    </row>
    <row r="6666" spans="1:8" x14ac:dyDescent="0.3">
      <c r="A6666" s="2">
        <v>117521330369</v>
      </c>
      <c r="B6666" s="2" t="str">
        <f t="shared" si="312"/>
        <v>117521330369</v>
      </c>
      <c r="C6666" s="2" t="str">
        <f>_xlfn.XLOOKUP(
  B6666,
  'Candidate Data'!A:A,
  'Candidate Data'!B:B,
  "Not Found"
)</f>
        <v>Recruiter11</v>
      </c>
      <c r="D6666" s="2" t="str">
        <f>_xlfn.XLOOKUP(
  C6666,
  'Recruiter Data'!A:A,
  'Recruiter Data'!B:B,
  "Unknown"
)</f>
        <v>N America</v>
      </c>
      <c r="E6666" t="s">
        <v>22</v>
      </c>
      <c r="F6666" t="str">
        <f t="shared" si="313"/>
        <v>Final Interview</v>
      </c>
      <c r="G6666" s="1">
        <v>44676.839733796296</v>
      </c>
      <c r="H6666" t="str">
        <f t="shared" si="314"/>
        <v>2022-04</v>
      </c>
    </row>
    <row r="6667" spans="1:8" x14ac:dyDescent="0.3">
      <c r="A6667" s="2">
        <v>117521330369</v>
      </c>
      <c r="B6667" s="2" t="str">
        <f t="shared" si="312"/>
        <v>117521330369</v>
      </c>
      <c r="C6667" s="2" t="str">
        <f>_xlfn.XLOOKUP(
  B6667,
  'Candidate Data'!A:A,
  'Candidate Data'!B:B,
  "Not Found"
)</f>
        <v>Recruiter11</v>
      </c>
      <c r="D6667" s="2" t="str">
        <f>_xlfn.XLOOKUP(
  C6667,
  'Recruiter Data'!A:A,
  'Recruiter Data'!B:B,
  "Unknown"
)</f>
        <v>N America</v>
      </c>
      <c r="E6667" t="s">
        <v>20</v>
      </c>
      <c r="F6667" t="str">
        <f t="shared" si="313"/>
        <v>Interview #1</v>
      </c>
      <c r="G6667" s="1">
        <v>44676.839733796296</v>
      </c>
      <c r="H6667" t="str">
        <f t="shared" si="314"/>
        <v>2022-04</v>
      </c>
    </row>
    <row r="6668" spans="1:8" x14ac:dyDescent="0.3">
      <c r="A6668" s="2">
        <v>117521330369</v>
      </c>
      <c r="B6668" s="2" t="str">
        <f t="shared" si="312"/>
        <v>117521330369</v>
      </c>
      <c r="C6668" s="2" t="str">
        <f>_xlfn.XLOOKUP(
  B6668,
  'Candidate Data'!A:A,
  'Candidate Data'!B:B,
  "Not Found"
)</f>
        <v>Recruiter11</v>
      </c>
      <c r="D6668" s="2" t="str">
        <f>_xlfn.XLOOKUP(
  C6668,
  'Recruiter Data'!A:A,
  'Recruiter Data'!B:B,
  "Unknown"
)</f>
        <v>N America</v>
      </c>
      <c r="E6668" t="s">
        <v>23</v>
      </c>
      <c r="F6668" t="str">
        <f t="shared" si="313"/>
        <v>Next Steps</v>
      </c>
      <c r="G6668" s="1">
        <v>44676.839733796296</v>
      </c>
      <c r="H6668" t="str">
        <f t="shared" si="314"/>
        <v>2022-04</v>
      </c>
    </row>
    <row r="6669" spans="1:8" x14ac:dyDescent="0.3">
      <c r="A6669" s="2">
        <v>117521330369</v>
      </c>
      <c r="B6669" s="2" t="str">
        <f t="shared" si="312"/>
        <v>117521330369</v>
      </c>
      <c r="C6669" s="2" t="str">
        <f>_xlfn.XLOOKUP(
  B6669,
  'Candidate Data'!A:A,
  'Candidate Data'!B:B,
  "Not Found"
)</f>
        <v>Recruiter11</v>
      </c>
      <c r="D6669" s="2" t="str">
        <f>_xlfn.XLOOKUP(
  C6669,
  'Recruiter Data'!A:A,
  'Recruiter Data'!B:B,
  "Unknown"
)</f>
        <v>N America</v>
      </c>
      <c r="E6669" t="s">
        <v>19</v>
      </c>
      <c r="F6669" t="str">
        <f t="shared" si="313"/>
        <v>Phone Screen</v>
      </c>
      <c r="G6669" s="1">
        <v>44672.910266203704</v>
      </c>
      <c r="H6669" t="str">
        <f t="shared" si="314"/>
        <v>2022-04</v>
      </c>
    </row>
    <row r="6670" spans="1:8" x14ac:dyDescent="0.3">
      <c r="A6670" s="2">
        <v>117521330369</v>
      </c>
      <c r="B6670" s="2" t="str">
        <f t="shared" si="312"/>
        <v>117521330369</v>
      </c>
      <c r="C6670" s="2" t="str">
        <f>_xlfn.XLOOKUP(
  B6670,
  'Candidate Data'!A:A,
  'Candidate Data'!B:B,
  "Not Found"
)</f>
        <v>Recruiter11</v>
      </c>
      <c r="D6670" s="2" t="str">
        <f>_xlfn.XLOOKUP(
  C6670,
  'Recruiter Data'!A:A,
  'Recruiter Data'!B:B,
  "Unknown"
)</f>
        <v>N America</v>
      </c>
      <c r="E6670" t="s">
        <v>24</v>
      </c>
      <c r="F6670" t="str">
        <f t="shared" si="313"/>
        <v>Waitlist</v>
      </c>
      <c r="G6670" s="1">
        <v>44679.761192129627</v>
      </c>
      <c r="H6670" t="str">
        <f t="shared" si="314"/>
        <v>2022-04</v>
      </c>
    </row>
    <row r="6671" spans="1:8" x14ac:dyDescent="0.3">
      <c r="A6671" s="2">
        <v>111862440564</v>
      </c>
      <c r="B6671" s="2" t="str">
        <f t="shared" si="312"/>
        <v>111862440564</v>
      </c>
      <c r="C6671" s="2" t="str">
        <f>_xlfn.XLOOKUP(
  B6671,
  'Candidate Data'!A:A,
  'Candidate Data'!B:B,
  "Not Found"
)</f>
        <v>Recruiter11</v>
      </c>
      <c r="D6671" s="2" t="str">
        <f>_xlfn.XLOOKUP(
  C6671,
  'Recruiter Data'!A:A,
  'Recruiter Data'!B:B,
  "Unknown"
)</f>
        <v>N America</v>
      </c>
      <c r="E6671" t="s">
        <v>18</v>
      </c>
      <c r="F6671" t="str">
        <f t="shared" si="313"/>
        <v>Application Review</v>
      </c>
      <c r="G6671" s="1">
        <v>44672.918877314813</v>
      </c>
      <c r="H6671" t="str">
        <f t="shared" si="314"/>
        <v>2022-04</v>
      </c>
    </row>
    <row r="6672" spans="1:8" x14ac:dyDescent="0.3">
      <c r="A6672" s="2">
        <v>111862440564</v>
      </c>
      <c r="B6672" s="2" t="str">
        <f t="shared" si="312"/>
        <v>111862440564</v>
      </c>
      <c r="C6672" s="2" t="str">
        <f>_xlfn.XLOOKUP(
  B6672,
  'Candidate Data'!A:A,
  'Candidate Data'!B:B,
  "Not Found"
)</f>
        <v>Recruiter11</v>
      </c>
      <c r="D6672" s="2" t="str">
        <f>_xlfn.XLOOKUP(
  C6672,
  'Recruiter Data'!A:A,
  'Recruiter Data'!B:B,
  "Unknown"
)</f>
        <v>N America</v>
      </c>
      <c r="E6672" t="s">
        <v>20</v>
      </c>
      <c r="F6672" t="str">
        <f t="shared" si="313"/>
        <v>Interview #1</v>
      </c>
      <c r="G6672" s="1">
        <v>44675.843472222223</v>
      </c>
      <c r="H6672" t="str">
        <f t="shared" si="314"/>
        <v>2022-04</v>
      </c>
    </row>
    <row r="6673" spans="1:8" x14ac:dyDescent="0.3">
      <c r="A6673" s="2">
        <v>111862440564</v>
      </c>
      <c r="B6673" s="2" t="str">
        <f t="shared" si="312"/>
        <v>111862440564</v>
      </c>
      <c r="C6673" s="2" t="str">
        <f>_xlfn.XLOOKUP(
  B6673,
  'Candidate Data'!A:A,
  'Candidate Data'!B:B,
  "Not Found"
)</f>
        <v>Recruiter11</v>
      </c>
      <c r="D6673" s="2" t="str">
        <f>_xlfn.XLOOKUP(
  C6673,
  'Recruiter Data'!A:A,
  'Recruiter Data'!B:B,
  "Unknown"
)</f>
        <v>N America</v>
      </c>
      <c r="E6673" t="s">
        <v>19</v>
      </c>
      <c r="F6673" t="str">
        <f t="shared" si="313"/>
        <v>Phone Screen</v>
      </c>
      <c r="G6673" s="1">
        <v>44672.918877314813</v>
      </c>
      <c r="H6673" t="str">
        <f t="shared" si="314"/>
        <v>2022-04</v>
      </c>
    </row>
    <row r="6674" spans="1:8" x14ac:dyDescent="0.3">
      <c r="A6674" s="2">
        <v>106293455008</v>
      </c>
      <c r="B6674" s="2" t="str">
        <f t="shared" si="312"/>
        <v>106293455008</v>
      </c>
      <c r="C6674" s="2" t="str">
        <f>_xlfn.XLOOKUP(
  B6674,
  'Candidate Data'!A:A,
  'Candidate Data'!B:B,
  "Not Found"
)</f>
        <v>Recruiter2</v>
      </c>
      <c r="D6674" s="2" t="str">
        <f>_xlfn.XLOOKUP(
  C6674,
  'Recruiter Data'!A:A,
  'Recruiter Data'!B:B,
  "Unknown"
)</f>
        <v>N America</v>
      </c>
      <c r="E6674" t="s">
        <v>18</v>
      </c>
      <c r="F6674" t="str">
        <f t="shared" si="313"/>
        <v>Application Review</v>
      </c>
      <c r="G6674" s="1">
        <v>44672.959120370368</v>
      </c>
      <c r="H6674" t="str">
        <f t="shared" si="314"/>
        <v>2022-04</v>
      </c>
    </row>
    <row r="6675" spans="1:8" x14ac:dyDescent="0.3">
      <c r="A6675" s="2">
        <v>182178184546</v>
      </c>
      <c r="B6675" s="2" t="str">
        <f t="shared" si="312"/>
        <v>182178184546</v>
      </c>
      <c r="C6675" s="2" t="str">
        <f>_xlfn.XLOOKUP(
  B6675,
  'Candidate Data'!A:A,
  'Candidate Data'!B:B,
  "Not Found"
)</f>
        <v>Recruiter15</v>
      </c>
      <c r="D6675" s="2" t="str">
        <f>_xlfn.XLOOKUP(
  C6675,
  'Recruiter Data'!A:A,
  'Recruiter Data'!B:B,
  "Unknown"
)</f>
        <v>N America</v>
      </c>
      <c r="E6675" t="s">
        <v>18</v>
      </c>
      <c r="F6675" t="str">
        <f t="shared" si="313"/>
        <v>Application Review</v>
      </c>
      <c r="G6675" s="1">
        <v>44672.994537037041</v>
      </c>
      <c r="H6675" t="str">
        <f t="shared" si="314"/>
        <v>2022-04</v>
      </c>
    </row>
    <row r="6676" spans="1:8" x14ac:dyDescent="0.3">
      <c r="A6676" s="2">
        <v>182178184546</v>
      </c>
      <c r="B6676" s="2" t="str">
        <f t="shared" si="312"/>
        <v>182178184546</v>
      </c>
      <c r="C6676" s="2" t="str">
        <f>_xlfn.XLOOKUP(
  B6676,
  'Candidate Data'!A:A,
  'Candidate Data'!B:B,
  "Not Found"
)</f>
        <v>Recruiter15</v>
      </c>
      <c r="D6676" s="2" t="str">
        <f>_xlfn.XLOOKUP(
  C6676,
  'Recruiter Data'!A:A,
  'Recruiter Data'!B:B,
  "Unknown"
)</f>
        <v>N America</v>
      </c>
      <c r="E6676" t="s">
        <v>20</v>
      </c>
      <c r="F6676" t="str">
        <f t="shared" si="313"/>
        <v>Interview #1</v>
      </c>
      <c r="G6676" s="1">
        <v>44676.643414351849</v>
      </c>
      <c r="H6676" t="str">
        <f t="shared" si="314"/>
        <v>2022-04</v>
      </c>
    </row>
    <row r="6677" spans="1:8" x14ac:dyDescent="0.3">
      <c r="A6677" s="2">
        <v>182178184546</v>
      </c>
      <c r="B6677" s="2" t="str">
        <f t="shared" si="312"/>
        <v>182178184546</v>
      </c>
      <c r="C6677" s="2" t="str">
        <f>_xlfn.XLOOKUP(
  B6677,
  'Candidate Data'!A:A,
  'Candidate Data'!B:B,
  "Not Found"
)</f>
        <v>Recruiter15</v>
      </c>
      <c r="D6677" s="2" t="str">
        <f>_xlfn.XLOOKUP(
  C6677,
  'Recruiter Data'!A:A,
  'Recruiter Data'!B:B,
  "Unknown"
)</f>
        <v>N America</v>
      </c>
      <c r="E6677" t="s">
        <v>19</v>
      </c>
      <c r="F6677" t="str">
        <f t="shared" si="313"/>
        <v>Phone Screen</v>
      </c>
      <c r="G6677" s="1">
        <v>44673.541006944448</v>
      </c>
      <c r="H6677" t="str">
        <f t="shared" si="314"/>
        <v>2022-04</v>
      </c>
    </row>
    <row r="6678" spans="1:8" x14ac:dyDescent="0.3">
      <c r="A6678" s="2">
        <v>187798205319</v>
      </c>
      <c r="B6678" s="2" t="str">
        <f t="shared" si="312"/>
        <v>187798205319</v>
      </c>
      <c r="C6678" s="2" t="str">
        <f>_xlfn.XLOOKUP(
  B6678,
  'Candidate Data'!A:A,
  'Candidate Data'!B:B,
  "Not Found"
)</f>
        <v>Recruiter6</v>
      </c>
      <c r="D6678" s="2" t="str">
        <f>_xlfn.XLOOKUP(
  C6678,
  'Recruiter Data'!A:A,
  'Recruiter Data'!B:B,
  "Unknown"
)</f>
        <v>N America</v>
      </c>
      <c r="E6678" t="s">
        <v>18</v>
      </c>
      <c r="F6678" t="str">
        <f t="shared" si="313"/>
        <v>Application Review</v>
      </c>
      <c r="G6678" s="1">
        <v>44673.011157407411</v>
      </c>
      <c r="H6678" t="str">
        <f t="shared" si="314"/>
        <v>2022-04</v>
      </c>
    </row>
    <row r="6679" spans="1:8" x14ac:dyDescent="0.3">
      <c r="A6679" s="2">
        <v>174343653010</v>
      </c>
      <c r="B6679" s="2" t="str">
        <f t="shared" si="312"/>
        <v>174343653010</v>
      </c>
      <c r="C6679" s="2" t="str">
        <f>_xlfn.XLOOKUP(
  B6679,
  'Candidate Data'!A:A,
  'Candidate Data'!B:B,
  "Not Found"
)</f>
        <v>Recruiter44</v>
      </c>
      <c r="D6679" s="2" t="str">
        <f>_xlfn.XLOOKUP(
  C6679,
  'Recruiter Data'!A:A,
  'Recruiter Data'!B:B,
  "Unknown"
)</f>
        <v>N America</v>
      </c>
      <c r="E6679" t="s">
        <v>18</v>
      </c>
      <c r="F6679" t="str">
        <f t="shared" si="313"/>
        <v>Application Review</v>
      </c>
      <c r="G6679" s="1">
        <v>44673.016805555555</v>
      </c>
      <c r="H6679" t="str">
        <f t="shared" si="314"/>
        <v>2022-04</v>
      </c>
    </row>
    <row r="6680" spans="1:8" x14ac:dyDescent="0.3">
      <c r="A6680" s="2">
        <v>166257892657</v>
      </c>
      <c r="B6680" s="2" t="str">
        <f t="shared" si="312"/>
        <v>166257892657</v>
      </c>
      <c r="C6680" s="2" t="str">
        <f>_xlfn.XLOOKUP(
  B6680,
  'Candidate Data'!A:A,
  'Candidate Data'!B:B,
  "Not Found"
)</f>
        <v>Recruiter2</v>
      </c>
      <c r="D6680" s="2" t="str">
        <f>_xlfn.XLOOKUP(
  C6680,
  'Recruiter Data'!A:A,
  'Recruiter Data'!B:B,
  "Unknown"
)</f>
        <v>N America</v>
      </c>
      <c r="E6680" t="s">
        <v>18</v>
      </c>
      <c r="F6680" t="str">
        <f t="shared" si="313"/>
        <v>Application Review</v>
      </c>
      <c r="G6680" s="1">
        <v>44673.024421296293</v>
      </c>
      <c r="H6680" t="str">
        <f t="shared" si="314"/>
        <v>2022-04</v>
      </c>
    </row>
    <row r="6681" spans="1:8" x14ac:dyDescent="0.3">
      <c r="A6681" s="2">
        <v>166257892657</v>
      </c>
      <c r="B6681" s="2" t="str">
        <f t="shared" si="312"/>
        <v>166257892657</v>
      </c>
      <c r="C6681" s="2" t="str">
        <f>_xlfn.XLOOKUP(
  B6681,
  'Candidate Data'!A:A,
  'Candidate Data'!B:B,
  "Not Found"
)</f>
        <v>Recruiter2</v>
      </c>
      <c r="D6681" s="2" t="str">
        <f>_xlfn.XLOOKUP(
  C6681,
  'Recruiter Data'!A:A,
  'Recruiter Data'!B:B,
  "Unknown"
)</f>
        <v>N America</v>
      </c>
      <c r="E6681" t="s">
        <v>19</v>
      </c>
      <c r="F6681" t="str">
        <f t="shared" si="313"/>
        <v>Phone Screen</v>
      </c>
      <c r="G6681" s="1">
        <v>44679.691504629627</v>
      </c>
      <c r="H6681" t="str">
        <f t="shared" si="314"/>
        <v>2022-04</v>
      </c>
    </row>
    <row r="6682" spans="1:8" x14ac:dyDescent="0.3">
      <c r="A6682" s="2">
        <v>175857166169</v>
      </c>
      <c r="B6682" s="2" t="str">
        <f t="shared" si="312"/>
        <v>175857166169</v>
      </c>
      <c r="C6682" s="2" t="str">
        <f>_xlfn.XLOOKUP(
  B6682,
  'Candidate Data'!A:A,
  'Candidate Data'!B:B,
  "Not Found"
)</f>
        <v>Recruiter10</v>
      </c>
      <c r="D6682" s="2" t="str">
        <f>_xlfn.XLOOKUP(
  C6682,
  'Recruiter Data'!A:A,
  'Recruiter Data'!B:B,
  "Unknown"
)</f>
        <v>N America</v>
      </c>
      <c r="E6682" t="s">
        <v>18</v>
      </c>
      <c r="F6682" t="str">
        <f t="shared" si="313"/>
        <v>Application Review</v>
      </c>
      <c r="G6682" s="1">
        <v>44673.030659722222</v>
      </c>
      <c r="H6682" t="str">
        <f t="shared" si="314"/>
        <v>2022-04</v>
      </c>
    </row>
    <row r="6683" spans="1:8" x14ac:dyDescent="0.3">
      <c r="A6683" s="2">
        <v>175857166169</v>
      </c>
      <c r="B6683" s="2" t="str">
        <f t="shared" si="312"/>
        <v>175857166169</v>
      </c>
      <c r="C6683" s="2" t="str">
        <f>_xlfn.XLOOKUP(
  B6683,
  'Candidate Data'!A:A,
  'Candidate Data'!B:B,
  "Not Found"
)</f>
        <v>Recruiter10</v>
      </c>
      <c r="D6683" s="2" t="str">
        <f>_xlfn.XLOOKUP(
  C6683,
  'Recruiter Data'!A:A,
  'Recruiter Data'!B:B,
  "Unknown"
)</f>
        <v>N America</v>
      </c>
      <c r="E6683" t="s">
        <v>18</v>
      </c>
      <c r="F6683" t="str">
        <f t="shared" si="313"/>
        <v>Application Review</v>
      </c>
      <c r="G6683" s="1">
        <v>44673.042395833334</v>
      </c>
      <c r="H6683" t="str">
        <f t="shared" si="314"/>
        <v>2022-04</v>
      </c>
    </row>
    <row r="6684" spans="1:8" x14ac:dyDescent="0.3">
      <c r="A6684" s="2">
        <v>175857166169</v>
      </c>
      <c r="B6684" s="2" t="str">
        <f t="shared" si="312"/>
        <v>175857166169</v>
      </c>
      <c r="C6684" s="2" t="str">
        <f>_xlfn.XLOOKUP(
  B6684,
  'Candidate Data'!A:A,
  'Candidate Data'!B:B,
  "Not Found"
)</f>
        <v>Recruiter10</v>
      </c>
      <c r="D6684" s="2" t="str">
        <f>_xlfn.XLOOKUP(
  C6684,
  'Recruiter Data'!A:A,
  'Recruiter Data'!B:B,
  "Unknown"
)</f>
        <v>N America</v>
      </c>
      <c r="E6684" t="s">
        <v>19</v>
      </c>
      <c r="F6684" t="str">
        <f t="shared" si="313"/>
        <v>Phone Screen</v>
      </c>
      <c r="G6684" s="1">
        <v>44673.541909722226</v>
      </c>
      <c r="H6684" t="str">
        <f t="shared" si="314"/>
        <v>2022-04</v>
      </c>
    </row>
    <row r="6685" spans="1:8" x14ac:dyDescent="0.3">
      <c r="A6685" s="2">
        <v>122770198427</v>
      </c>
      <c r="B6685" s="2" t="str">
        <f t="shared" si="312"/>
        <v>122770198427</v>
      </c>
      <c r="C6685" s="2" t="str">
        <f>_xlfn.XLOOKUP(
  B6685,
  'Candidate Data'!A:A,
  'Candidate Data'!B:B,
  "Not Found"
)</f>
        <v>Recruiter15</v>
      </c>
      <c r="D6685" s="2" t="str">
        <f>_xlfn.XLOOKUP(
  C6685,
  'Recruiter Data'!A:A,
  'Recruiter Data'!B:B,
  "Unknown"
)</f>
        <v>N America</v>
      </c>
      <c r="E6685" t="s">
        <v>18</v>
      </c>
      <c r="F6685" t="str">
        <f t="shared" si="313"/>
        <v>Application Review</v>
      </c>
      <c r="G6685" s="1">
        <v>44673.032812500001</v>
      </c>
      <c r="H6685" t="str">
        <f t="shared" si="314"/>
        <v>2022-04</v>
      </c>
    </row>
    <row r="6686" spans="1:8" x14ac:dyDescent="0.3">
      <c r="A6686" s="2">
        <v>126407824415</v>
      </c>
      <c r="B6686" s="2" t="str">
        <f t="shared" si="312"/>
        <v>126407824415</v>
      </c>
      <c r="C6686" s="2" t="str">
        <f>_xlfn.XLOOKUP(
  B6686,
  'Candidate Data'!A:A,
  'Candidate Data'!B:B,
  "Not Found"
)</f>
        <v>Recruiter2</v>
      </c>
      <c r="D6686" s="2" t="str">
        <f>_xlfn.XLOOKUP(
  C6686,
  'Recruiter Data'!A:A,
  'Recruiter Data'!B:B,
  "Unknown"
)</f>
        <v>N America</v>
      </c>
      <c r="E6686" t="s">
        <v>18</v>
      </c>
      <c r="F6686" t="str">
        <f t="shared" si="313"/>
        <v>Application Review</v>
      </c>
      <c r="G6686" s="1">
        <v>44673.048831018517</v>
      </c>
      <c r="H6686" t="str">
        <f t="shared" si="314"/>
        <v>2022-04</v>
      </c>
    </row>
    <row r="6687" spans="1:8" x14ac:dyDescent="0.3">
      <c r="A6687" s="2">
        <v>108599780176</v>
      </c>
      <c r="B6687" s="2" t="str">
        <f t="shared" si="312"/>
        <v>108599780176</v>
      </c>
      <c r="C6687" s="2" t="str">
        <f>_xlfn.XLOOKUP(
  B6687,
  'Candidate Data'!A:A,
  'Candidate Data'!B:B,
  "Not Found"
)</f>
        <v>Recruiter2</v>
      </c>
      <c r="D6687" s="2" t="str">
        <f>_xlfn.XLOOKUP(
  C6687,
  'Recruiter Data'!A:A,
  'Recruiter Data'!B:B,
  "Unknown"
)</f>
        <v>N America</v>
      </c>
      <c r="E6687" t="s">
        <v>18</v>
      </c>
      <c r="F6687" t="str">
        <f t="shared" si="313"/>
        <v>Application Review</v>
      </c>
      <c r="G6687" s="1">
        <v>44673.05976851852</v>
      </c>
      <c r="H6687" t="str">
        <f t="shared" si="314"/>
        <v>2022-04</v>
      </c>
    </row>
    <row r="6688" spans="1:8" x14ac:dyDescent="0.3">
      <c r="A6688" s="2">
        <v>108599780176</v>
      </c>
      <c r="B6688" s="2" t="str">
        <f t="shared" si="312"/>
        <v>108599780176</v>
      </c>
      <c r="C6688" s="2" t="str">
        <f>_xlfn.XLOOKUP(
  B6688,
  'Candidate Data'!A:A,
  'Candidate Data'!B:B,
  "Not Found"
)</f>
        <v>Recruiter2</v>
      </c>
      <c r="D6688" s="2" t="str">
        <f>_xlfn.XLOOKUP(
  C6688,
  'Recruiter Data'!A:A,
  'Recruiter Data'!B:B,
  "Unknown"
)</f>
        <v>N America</v>
      </c>
      <c r="E6688" t="s">
        <v>19</v>
      </c>
      <c r="F6688" t="str">
        <f t="shared" si="313"/>
        <v>Phone Screen</v>
      </c>
      <c r="G6688" s="1">
        <v>44679.722337962965</v>
      </c>
      <c r="H6688" t="str">
        <f t="shared" si="314"/>
        <v>2022-04</v>
      </c>
    </row>
    <row r="6689" spans="1:8" x14ac:dyDescent="0.3">
      <c r="A6689" s="2">
        <v>146320981875</v>
      </c>
      <c r="B6689" s="2" t="str">
        <f t="shared" si="312"/>
        <v>146320981875</v>
      </c>
      <c r="C6689" s="2" t="str">
        <f>_xlfn.XLOOKUP(
  B6689,
  'Candidate Data'!A:A,
  'Candidate Data'!B:B,
  "Not Found"
)</f>
        <v>Recruiter2</v>
      </c>
      <c r="D6689" s="2" t="str">
        <f>_xlfn.XLOOKUP(
  C6689,
  'Recruiter Data'!A:A,
  'Recruiter Data'!B:B,
  "Unknown"
)</f>
        <v>N America</v>
      </c>
      <c r="E6689" t="s">
        <v>18</v>
      </c>
      <c r="F6689" t="str">
        <f t="shared" si="313"/>
        <v>Application Review</v>
      </c>
      <c r="G6689" s="1">
        <v>44673.073680555557</v>
      </c>
      <c r="H6689" t="str">
        <f t="shared" si="314"/>
        <v>2022-04</v>
      </c>
    </row>
    <row r="6690" spans="1:8" x14ac:dyDescent="0.3">
      <c r="A6690" s="2">
        <v>136772769047</v>
      </c>
      <c r="B6690" s="2" t="str">
        <f t="shared" si="312"/>
        <v>136772769047</v>
      </c>
      <c r="C6690" s="2" t="str">
        <f>_xlfn.XLOOKUP(
  B6690,
  'Candidate Data'!A:A,
  'Candidate Data'!B:B,
  "Not Found"
)</f>
        <v>Recruiter6</v>
      </c>
      <c r="D6690" s="2" t="str">
        <f>_xlfn.XLOOKUP(
  C6690,
  'Recruiter Data'!A:A,
  'Recruiter Data'!B:B,
  "Unknown"
)</f>
        <v>N America</v>
      </c>
      <c r="E6690" t="s">
        <v>18</v>
      </c>
      <c r="F6690" t="str">
        <f t="shared" si="313"/>
        <v>Application Review</v>
      </c>
      <c r="G6690" s="1">
        <v>44673.097384259258</v>
      </c>
      <c r="H6690" t="str">
        <f t="shared" si="314"/>
        <v>2022-04</v>
      </c>
    </row>
    <row r="6691" spans="1:8" x14ac:dyDescent="0.3">
      <c r="A6691" s="2">
        <v>131143325932</v>
      </c>
      <c r="B6691" s="2" t="str">
        <f t="shared" si="312"/>
        <v>131143325932</v>
      </c>
      <c r="C6691" s="2" t="str">
        <f>_xlfn.XLOOKUP(
  B6691,
  'Candidate Data'!A:A,
  'Candidate Data'!B:B,
  "Not Found"
)</f>
        <v>Recruiter8</v>
      </c>
      <c r="D6691" s="2" t="str">
        <f>_xlfn.XLOOKUP(
  C6691,
  'Recruiter Data'!A:A,
  'Recruiter Data'!B:B,
  "Unknown"
)</f>
        <v>Asia</v>
      </c>
      <c r="E6691" t="s">
        <v>21</v>
      </c>
      <c r="F6691" t="str">
        <f t="shared" si="313"/>
        <v>Diligence</v>
      </c>
      <c r="G6691" s="1">
        <v>44673.103460648148</v>
      </c>
      <c r="H6691" t="str">
        <f t="shared" si="314"/>
        <v>2022-04</v>
      </c>
    </row>
    <row r="6692" spans="1:8" x14ac:dyDescent="0.3">
      <c r="A6692" s="2">
        <v>133785543301</v>
      </c>
      <c r="B6692" s="2" t="str">
        <f t="shared" si="312"/>
        <v>133785543301</v>
      </c>
      <c r="C6692" s="2" t="str">
        <f>_xlfn.XLOOKUP(
  B6692,
  'Candidate Data'!A:A,
  'Candidate Data'!B:B,
  "Not Found"
)</f>
        <v>Recruiter2</v>
      </c>
      <c r="D6692" s="2" t="str">
        <f>_xlfn.XLOOKUP(
  C6692,
  'Recruiter Data'!A:A,
  'Recruiter Data'!B:B,
  "Unknown"
)</f>
        <v>N America</v>
      </c>
      <c r="E6692" t="s">
        <v>18</v>
      </c>
      <c r="F6692" t="str">
        <f t="shared" si="313"/>
        <v>Application Review</v>
      </c>
      <c r="G6692" s="1">
        <v>44673.110474537039</v>
      </c>
      <c r="H6692" t="str">
        <f t="shared" si="314"/>
        <v>2022-04</v>
      </c>
    </row>
    <row r="6693" spans="1:8" x14ac:dyDescent="0.3">
      <c r="A6693" s="2">
        <v>133785543301</v>
      </c>
      <c r="B6693" s="2" t="str">
        <f t="shared" si="312"/>
        <v>133785543301</v>
      </c>
      <c r="C6693" s="2" t="str">
        <f>_xlfn.XLOOKUP(
  B6693,
  'Candidate Data'!A:A,
  'Candidate Data'!B:B,
  "Not Found"
)</f>
        <v>Recruiter2</v>
      </c>
      <c r="D6693" s="2" t="str">
        <f>_xlfn.XLOOKUP(
  C6693,
  'Recruiter Data'!A:A,
  'Recruiter Data'!B:B,
  "Unknown"
)</f>
        <v>N America</v>
      </c>
      <c r="E6693" t="s">
        <v>19</v>
      </c>
      <c r="F6693" t="str">
        <f t="shared" si="313"/>
        <v>Phone Screen</v>
      </c>
      <c r="G6693" s="1">
        <v>44679.693356481483</v>
      </c>
      <c r="H6693" t="str">
        <f t="shared" si="314"/>
        <v>2022-04</v>
      </c>
    </row>
    <row r="6694" spans="1:8" x14ac:dyDescent="0.3">
      <c r="A6694" s="2">
        <v>188816663231</v>
      </c>
      <c r="B6694" s="2" t="str">
        <f t="shared" si="312"/>
        <v>188816663231</v>
      </c>
      <c r="C6694" s="2" t="str">
        <f>_xlfn.XLOOKUP(
  B6694,
  'Candidate Data'!A:A,
  'Candidate Data'!B:B,
  "Not Found"
)</f>
        <v>Recruiter2</v>
      </c>
      <c r="D6694" s="2" t="str">
        <f>_xlfn.XLOOKUP(
  C6694,
  'Recruiter Data'!A:A,
  'Recruiter Data'!B:B,
  "Unknown"
)</f>
        <v>N America</v>
      </c>
      <c r="E6694" t="s">
        <v>18</v>
      </c>
      <c r="F6694" t="str">
        <f t="shared" si="313"/>
        <v>Application Review</v>
      </c>
      <c r="G6694" s="1">
        <v>44673.116759259261</v>
      </c>
      <c r="H6694" t="str">
        <f t="shared" si="314"/>
        <v>2022-04</v>
      </c>
    </row>
    <row r="6695" spans="1:8" x14ac:dyDescent="0.3">
      <c r="A6695" s="2">
        <v>188816663231</v>
      </c>
      <c r="B6695" s="2" t="str">
        <f t="shared" si="312"/>
        <v>188816663231</v>
      </c>
      <c r="C6695" s="2" t="str">
        <f>_xlfn.XLOOKUP(
  B6695,
  'Candidate Data'!A:A,
  'Candidate Data'!B:B,
  "Not Found"
)</f>
        <v>Recruiter2</v>
      </c>
      <c r="D6695" s="2" t="str">
        <f>_xlfn.XLOOKUP(
  C6695,
  'Recruiter Data'!A:A,
  'Recruiter Data'!B:B,
  "Unknown"
)</f>
        <v>N America</v>
      </c>
      <c r="E6695" t="s">
        <v>20</v>
      </c>
      <c r="F6695" t="str">
        <f t="shared" si="313"/>
        <v>Interview #1</v>
      </c>
      <c r="G6695" s="1">
        <v>44681.676435185182</v>
      </c>
      <c r="H6695" t="str">
        <f t="shared" si="314"/>
        <v>2022-04</v>
      </c>
    </row>
    <row r="6696" spans="1:8" x14ac:dyDescent="0.3">
      <c r="A6696" s="2">
        <v>188816663231</v>
      </c>
      <c r="B6696" s="2" t="str">
        <f t="shared" si="312"/>
        <v>188816663231</v>
      </c>
      <c r="C6696" s="2" t="str">
        <f>_xlfn.XLOOKUP(
  B6696,
  'Candidate Data'!A:A,
  'Candidate Data'!B:B,
  "Not Found"
)</f>
        <v>Recruiter2</v>
      </c>
      <c r="D6696" s="2" t="str">
        <f>_xlfn.XLOOKUP(
  C6696,
  'Recruiter Data'!A:A,
  'Recruiter Data'!B:B,
  "Unknown"
)</f>
        <v>N America</v>
      </c>
      <c r="E6696" t="s">
        <v>19</v>
      </c>
      <c r="F6696" t="str">
        <f t="shared" si="313"/>
        <v>Phone Screen</v>
      </c>
      <c r="G6696" s="1">
        <v>44673.823935185188</v>
      </c>
      <c r="H6696" t="str">
        <f t="shared" si="314"/>
        <v>2022-04</v>
      </c>
    </row>
    <row r="6697" spans="1:8" x14ac:dyDescent="0.3">
      <c r="A6697" s="2">
        <v>114337300090</v>
      </c>
      <c r="B6697" s="2" t="str">
        <f t="shared" si="312"/>
        <v>114337300090</v>
      </c>
      <c r="C6697" s="2" t="str">
        <f>_xlfn.XLOOKUP(
  B6697,
  'Candidate Data'!A:A,
  'Candidate Data'!B:B,
  "Not Found"
)</f>
        <v>Recruiter2</v>
      </c>
      <c r="D6697" s="2" t="str">
        <f>_xlfn.XLOOKUP(
  C6697,
  'Recruiter Data'!A:A,
  'Recruiter Data'!B:B,
  "Unknown"
)</f>
        <v>N America</v>
      </c>
      <c r="E6697" t="s">
        <v>18</v>
      </c>
      <c r="F6697" t="str">
        <f t="shared" si="313"/>
        <v>Application Review</v>
      </c>
      <c r="G6697" s="1">
        <v>44673.145254629628</v>
      </c>
      <c r="H6697" t="str">
        <f t="shared" si="314"/>
        <v>2022-04</v>
      </c>
    </row>
    <row r="6698" spans="1:8" x14ac:dyDescent="0.3">
      <c r="A6698" s="2">
        <v>114337300090</v>
      </c>
      <c r="B6698" s="2" t="str">
        <f t="shared" si="312"/>
        <v>114337300090</v>
      </c>
      <c r="C6698" s="2" t="str">
        <f>_xlfn.XLOOKUP(
  B6698,
  'Candidate Data'!A:A,
  'Candidate Data'!B:B,
  "Not Found"
)</f>
        <v>Recruiter2</v>
      </c>
      <c r="D6698" s="2" t="str">
        <f>_xlfn.XLOOKUP(
  C6698,
  'Recruiter Data'!A:A,
  'Recruiter Data'!B:B,
  "Unknown"
)</f>
        <v>N America</v>
      </c>
      <c r="E6698" t="s">
        <v>20</v>
      </c>
      <c r="F6698" t="str">
        <f t="shared" si="313"/>
        <v>Interview #1</v>
      </c>
      <c r="G6698" s="1">
        <v>44676.853645833333</v>
      </c>
      <c r="H6698" t="str">
        <f t="shared" si="314"/>
        <v>2022-04</v>
      </c>
    </row>
    <row r="6699" spans="1:8" x14ac:dyDescent="0.3">
      <c r="A6699" s="2">
        <v>114337300090</v>
      </c>
      <c r="B6699" s="2" t="str">
        <f t="shared" si="312"/>
        <v>114337300090</v>
      </c>
      <c r="C6699" s="2" t="str">
        <f>_xlfn.XLOOKUP(
  B6699,
  'Candidate Data'!A:A,
  'Candidate Data'!B:B,
  "Not Found"
)</f>
        <v>Recruiter2</v>
      </c>
      <c r="D6699" s="2" t="str">
        <f>_xlfn.XLOOKUP(
  C6699,
  'Recruiter Data'!A:A,
  'Recruiter Data'!B:B,
  "Unknown"
)</f>
        <v>N America</v>
      </c>
      <c r="E6699" t="s">
        <v>19</v>
      </c>
      <c r="F6699" t="str">
        <f t="shared" si="313"/>
        <v>Phone Screen</v>
      </c>
      <c r="G6699" s="1">
        <v>44673.824432870373</v>
      </c>
      <c r="H6699" t="str">
        <f t="shared" si="314"/>
        <v>2022-04</v>
      </c>
    </row>
    <row r="6700" spans="1:8" x14ac:dyDescent="0.3">
      <c r="A6700" s="2">
        <v>146730987040</v>
      </c>
      <c r="B6700" s="2" t="str">
        <f t="shared" si="312"/>
        <v>146730987040</v>
      </c>
      <c r="C6700" s="2" t="str">
        <f>_xlfn.XLOOKUP(
  B6700,
  'Candidate Data'!A:A,
  'Candidate Data'!B:B,
  "Not Found"
)</f>
        <v>Recruiter21</v>
      </c>
      <c r="D6700" s="2" t="str">
        <f>_xlfn.XLOOKUP(
  C6700,
  'Recruiter Data'!A:A,
  'Recruiter Data'!B:B,
  "Unknown"
)</f>
        <v>Europe</v>
      </c>
      <c r="E6700" t="s">
        <v>18</v>
      </c>
      <c r="F6700" t="str">
        <f t="shared" si="313"/>
        <v>Application Review</v>
      </c>
      <c r="G6700" s="1">
        <v>44673.221666666665</v>
      </c>
      <c r="H6700" t="str">
        <f t="shared" si="314"/>
        <v>2022-04</v>
      </c>
    </row>
    <row r="6701" spans="1:8" x14ac:dyDescent="0.3">
      <c r="A6701" s="2">
        <v>146730987040</v>
      </c>
      <c r="B6701" s="2" t="str">
        <f t="shared" si="312"/>
        <v>146730987040</v>
      </c>
      <c r="C6701" s="2" t="str">
        <f>_xlfn.XLOOKUP(
  B6701,
  'Candidate Data'!A:A,
  'Candidate Data'!B:B,
  "Not Found"
)</f>
        <v>Recruiter21</v>
      </c>
      <c r="D6701" s="2" t="str">
        <f>_xlfn.XLOOKUP(
  C6701,
  'Recruiter Data'!A:A,
  'Recruiter Data'!B:B,
  "Unknown"
)</f>
        <v>Europe</v>
      </c>
      <c r="E6701" t="s">
        <v>18</v>
      </c>
      <c r="F6701" t="str">
        <f t="shared" si="313"/>
        <v>Application Review</v>
      </c>
      <c r="G6701" s="1">
        <v>44674.648043981484</v>
      </c>
      <c r="H6701" t="str">
        <f t="shared" si="314"/>
        <v>2022-04</v>
      </c>
    </row>
    <row r="6702" spans="1:8" x14ac:dyDescent="0.3">
      <c r="A6702" s="2">
        <v>146730987040</v>
      </c>
      <c r="B6702" s="2" t="str">
        <f t="shared" si="312"/>
        <v>146730987040</v>
      </c>
      <c r="C6702" s="2" t="str">
        <f>_xlfn.XLOOKUP(
  B6702,
  'Candidate Data'!A:A,
  'Candidate Data'!B:B,
  "Not Found"
)</f>
        <v>Recruiter21</v>
      </c>
      <c r="D6702" s="2" t="str">
        <f>_xlfn.XLOOKUP(
  C6702,
  'Recruiter Data'!A:A,
  'Recruiter Data'!B:B,
  "Unknown"
)</f>
        <v>Europe</v>
      </c>
      <c r="E6702" t="s">
        <v>18</v>
      </c>
      <c r="F6702" t="str">
        <f t="shared" si="313"/>
        <v>Application Review</v>
      </c>
      <c r="G6702" s="1">
        <v>44677.534803240742</v>
      </c>
      <c r="H6702" t="str">
        <f t="shared" si="314"/>
        <v>2022-04</v>
      </c>
    </row>
    <row r="6703" spans="1:8" x14ac:dyDescent="0.3">
      <c r="A6703" s="2">
        <v>146730987040</v>
      </c>
      <c r="B6703" s="2" t="str">
        <f t="shared" si="312"/>
        <v>146730987040</v>
      </c>
      <c r="C6703" s="2" t="str">
        <f>_xlfn.XLOOKUP(
  B6703,
  'Candidate Data'!A:A,
  'Candidate Data'!B:B,
  "Not Found"
)</f>
        <v>Recruiter21</v>
      </c>
      <c r="D6703" s="2" t="str">
        <f>_xlfn.XLOOKUP(
  C6703,
  'Recruiter Data'!A:A,
  'Recruiter Data'!B:B,
  "Unknown"
)</f>
        <v>Europe</v>
      </c>
      <c r="E6703" t="s">
        <v>18</v>
      </c>
      <c r="F6703" t="str">
        <f t="shared" si="313"/>
        <v>Application Review</v>
      </c>
      <c r="G6703" s="1">
        <v>44679.629224537035</v>
      </c>
      <c r="H6703" t="str">
        <f t="shared" si="314"/>
        <v>2022-04</v>
      </c>
    </row>
    <row r="6704" spans="1:8" x14ac:dyDescent="0.3">
      <c r="A6704" s="2">
        <v>146730987040</v>
      </c>
      <c r="B6704" s="2" t="str">
        <f t="shared" si="312"/>
        <v>146730987040</v>
      </c>
      <c r="C6704" s="2" t="str">
        <f>_xlfn.XLOOKUP(
  B6704,
  'Candidate Data'!A:A,
  'Candidate Data'!B:B,
  "Not Found"
)</f>
        <v>Recruiter21</v>
      </c>
      <c r="D6704" s="2" t="str">
        <f>_xlfn.XLOOKUP(
  C6704,
  'Recruiter Data'!A:A,
  'Recruiter Data'!B:B,
  "Unknown"
)</f>
        <v>Europe</v>
      </c>
      <c r="E6704" t="s">
        <v>18</v>
      </c>
      <c r="F6704" t="str">
        <f t="shared" si="313"/>
        <v>Application Review</v>
      </c>
      <c r="G6704" s="1">
        <v>44679.630694444444</v>
      </c>
      <c r="H6704" t="str">
        <f t="shared" si="314"/>
        <v>2022-04</v>
      </c>
    </row>
    <row r="6705" spans="1:8" x14ac:dyDescent="0.3">
      <c r="A6705" s="2">
        <v>146730987040</v>
      </c>
      <c r="B6705" s="2" t="str">
        <f t="shared" si="312"/>
        <v>146730987040</v>
      </c>
      <c r="C6705" s="2" t="str">
        <f>_xlfn.XLOOKUP(
  B6705,
  'Candidate Data'!A:A,
  'Candidate Data'!B:B,
  "Not Found"
)</f>
        <v>Recruiter21</v>
      </c>
      <c r="D6705" s="2" t="str">
        <f>_xlfn.XLOOKUP(
  C6705,
  'Recruiter Data'!A:A,
  'Recruiter Data'!B:B,
  "Unknown"
)</f>
        <v>Europe</v>
      </c>
      <c r="E6705" t="s">
        <v>18</v>
      </c>
      <c r="F6705" t="str">
        <f t="shared" si="313"/>
        <v>Application Review</v>
      </c>
      <c r="G6705" s="1">
        <v>44681.320196759261</v>
      </c>
      <c r="H6705" t="str">
        <f t="shared" si="314"/>
        <v>2022-04</v>
      </c>
    </row>
    <row r="6706" spans="1:8" x14ac:dyDescent="0.3">
      <c r="A6706" s="2">
        <v>170154171305</v>
      </c>
      <c r="B6706" s="2" t="str">
        <f t="shared" si="312"/>
        <v>170154171305</v>
      </c>
      <c r="C6706" s="2" t="str">
        <f>_xlfn.XLOOKUP(
  B6706,
  'Candidate Data'!A:A,
  'Candidate Data'!B:B,
  "Not Found"
)</f>
        <v>Recruiter2</v>
      </c>
      <c r="D6706" s="2" t="str">
        <f>_xlfn.XLOOKUP(
  C6706,
  'Recruiter Data'!A:A,
  'Recruiter Data'!B:B,
  "Unknown"
)</f>
        <v>N America</v>
      </c>
      <c r="E6706" t="s">
        <v>18</v>
      </c>
      <c r="F6706" t="str">
        <f t="shared" si="313"/>
        <v>Application Review</v>
      </c>
      <c r="G6706" s="1">
        <v>44673.22583333333</v>
      </c>
      <c r="H6706" t="str">
        <f t="shared" si="314"/>
        <v>2022-04</v>
      </c>
    </row>
    <row r="6707" spans="1:8" x14ac:dyDescent="0.3">
      <c r="A6707" s="2">
        <v>113240651622</v>
      </c>
      <c r="B6707" s="2" t="str">
        <f t="shared" si="312"/>
        <v>113240651622</v>
      </c>
      <c r="C6707" s="2" t="str">
        <f>_xlfn.XLOOKUP(
  B6707,
  'Candidate Data'!A:A,
  'Candidate Data'!B:B,
  "Not Found"
)</f>
        <v>Recruiter2</v>
      </c>
      <c r="D6707" s="2" t="str">
        <f>_xlfn.XLOOKUP(
  C6707,
  'Recruiter Data'!A:A,
  'Recruiter Data'!B:B,
  "Unknown"
)</f>
        <v>N America</v>
      </c>
      <c r="E6707" t="s">
        <v>18</v>
      </c>
      <c r="F6707" t="str">
        <f t="shared" si="313"/>
        <v>Application Review</v>
      </c>
      <c r="G6707" s="1">
        <v>44673.250775462962</v>
      </c>
      <c r="H6707" t="str">
        <f t="shared" si="314"/>
        <v>2022-04</v>
      </c>
    </row>
    <row r="6708" spans="1:8" x14ac:dyDescent="0.3">
      <c r="A6708" s="2">
        <v>130419668800</v>
      </c>
      <c r="B6708" s="2" t="str">
        <f t="shared" si="312"/>
        <v>130419668800</v>
      </c>
      <c r="C6708" s="2" t="str">
        <f>_xlfn.XLOOKUP(
  B6708,
  'Candidate Data'!A:A,
  'Candidate Data'!B:B,
  "Not Found"
)</f>
        <v>Recruiter15</v>
      </c>
      <c r="D6708" s="2" t="str">
        <f>_xlfn.XLOOKUP(
  C6708,
  'Recruiter Data'!A:A,
  'Recruiter Data'!B:B,
  "Unknown"
)</f>
        <v>N America</v>
      </c>
      <c r="E6708" t="s">
        <v>18</v>
      </c>
      <c r="F6708" t="str">
        <f t="shared" si="313"/>
        <v>Application Review</v>
      </c>
      <c r="G6708" s="1">
        <v>44673.268171296295</v>
      </c>
      <c r="H6708" t="str">
        <f t="shared" si="314"/>
        <v>2022-04</v>
      </c>
    </row>
    <row r="6709" spans="1:8" x14ac:dyDescent="0.3">
      <c r="A6709" s="2">
        <v>134716695271</v>
      </c>
      <c r="B6709" s="2" t="str">
        <f t="shared" si="312"/>
        <v>134716695271</v>
      </c>
      <c r="C6709" s="2" t="str">
        <f>_xlfn.XLOOKUP(
  B6709,
  'Candidate Data'!A:A,
  'Candidate Data'!B:B,
  "Not Found"
)</f>
        <v>Recruiter16</v>
      </c>
      <c r="D6709" s="2" t="str">
        <f>_xlfn.XLOOKUP(
  C6709,
  'Recruiter Data'!A:A,
  'Recruiter Data'!B:B,
  "Unknown"
)</f>
        <v>Asia</v>
      </c>
      <c r="E6709" t="s">
        <v>18</v>
      </c>
      <c r="F6709" t="str">
        <f t="shared" si="313"/>
        <v>Application Review</v>
      </c>
      <c r="G6709" s="1">
        <v>44673.274444444447</v>
      </c>
      <c r="H6709" t="str">
        <f t="shared" si="314"/>
        <v>2022-04</v>
      </c>
    </row>
    <row r="6710" spans="1:8" x14ac:dyDescent="0.3">
      <c r="A6710" s="2">
        <v>134716695271</v>
      </c>
      <c r="B6710" s="2" t="str">
        <f t="shared" si="312"/>
        <v>134716695271</v>
      </c>
      <c r="C6710" s="2" t="str">
        <f>_xlfn.XLOOKUP(
  B6710,
  'Candidate Data'!A:A,
  'Candidate Data'!B:B,
  "Not Found"
)</f>
        <v>Recruiter16</v>
      </c>
      <c r="D6710" s="2" t="str">
        <f>_xlfn.XLOOKUP(
  C6710,
  'Recruiter Data'!A:A,
  'Recruiter Data'!B:B,
  "Unknown"
)</f>
        <v>Asia</v>
      </c>
      <c r="E6710" t="s">
        <v>21</v>
      </c>
      <c r="F6710" t="str">
        <f t="shared" si="313"/>
        <v>Diligence</v>
      </c>
      <c r="G6710" s="1">
        <v>44674.141585648147</v>
      </c>
      <c r="H6710" t="str">
        <f t="shared" si="314"/>
        <v>2022-04</v>
      </c>
    </row>
    <row r="6711" spans="1:8" x14ac:dyDescent="0.3">
      <c r="A6711" s="2">
        <v>134716695271</v>
      </c>
      <c r="B6711" s="2" t="str">
        <f t="shared" si="312"/>
        <v>134716695271</v>
      </c>
      <c r="C6711" s="2" t="str">
        <f>_xlfn.XLOOKUP(
  B6711,
  'Candidate Data'!A:A,
  'Candidate Data'!B:B,
  "Not Found"
)</f>
        <v>Recruiter16</v>
      </c>
      <c r="D6711" s="2" t="str">
        <f>_xlfn.XLOOKUP(
  C6711,
  'Recruiter Data'!A:A,
  'Recruiter Data'!B:B,
  "Unknown"
)</f>
        <v>Asia</v>
      </c>
      <c r="E6711" t="s">
        <v>22</v>
      </c>
      <c r="F6711" t="str">
        <f t="shared" si="313"/>
        <v>Final Interview</v>
      </c>
      <c r="G6711" s="1">
        <v>44674.141585648147</v>
      </c>
      <c r="H6711" t="str">
        <f t="shared" si="314"/>
        <v>2022-04</v>
      </c>
    </row>
    <row r="6712" spans="1:8" x14ac:dyDescent="0.3">
      <c r="A6712" s="2">
        <v>134716695271</v>
      </c>
      <c r="B6712" s="2" t="str">
        <f t="shared" si="312"/>
        <v>134716695271</v>
      </c>
      <c r="C6712" s="2" t="str">
        <f>_xlfn.XLOOKUP(
  B6712,
  'Candidate Data'!A:A,
  'Candidate Data'!B:B,
  "Not Found"
)</f>
        <v>Recruiter16</v>
      </c>
      <c r="D6712" s="2" t="str">
        <f>_xlfn.XLOOKUP(
  C6712,
  'Recruiter Data'!A:A,
  'Recruiter Data'!B:B,
  "Unknown"
)</f>
        <v>Asia</v>
      </c>
      <c r="E6712" t="s">
        <v>20</v>
      </c>
      <c r="F6712" t="str">
        <f t="shared" si="313"/>
        <v>Interview #1</v>
      </c>
      <c r="G6712" s="1">
        <v>44673.369456018518</v>
      </c>
      <c r="H6712" t="str">
        <f t="shared" si="314"/>
        <v>2022-04</v>
      </c>
    </row>
    <row r="6713" spans="1:8" x14ac:dyDescent="0.3">
      <c r="A6713" s="2">
        <v>134716695271</v>
      </c>
      <c r="B6713" s="2" t="str">
        <f t="shared" si="312"/>
        <v>134716695271</v>
      </c>
      <c r="C6713" s="2" t="str">
        <f>_xlfn.XLOOKUP(
  B6713,
  'Candidate Data'!A:A,
  'Candidate Data'!B:B,
  "Not Found"
)</f>
        <v>Recruiter16</v>
      </c>
      <c r="D6713" s="2" t="str">
        <f>_xlfn.XLOOKUP(
  C6713,
  'Recruiter Data'!A:A,
  'Recruiter Data'!B:B,
  "Unknown"
)</f>
        <v>Asia</v>
      </c>
      <c r="E6713" t="s">
        <v>23</v>
      </c>
      <c r="F6713" t="str">
        <f t="shared" si="313"/>
        <v>Next Steps</v>
      </c>
      <c r="G6713" s="1">
        <v>44674.141585648147</v>
      </c>
      <c r="H6713" t="str">
        <f t="shared" si="314"/>
        <v>2022-04</v>
      </c>
    </row>
    <row r="6714" spans="1:8" x14ac:dyDescent="0.3">
      <c r="A6714" s="2">
        <v>134716695271</v>
      </c>
      <c r="B6714" s="2" t="str">
        <f t="shared" si="312"/>
        <v>134716695271</v>
      </c>
      <c r="C6714" s="2" t="str">
        <f>_xlfn.XLOOKUP(
  B6714,
  'Candidate Data'!A:A,
  'Candidate Data'!B:B,
  "Not Found"
)</f>
        <v>Recruiter16</v>
      </c>
      <c r="D6714" s="2" t="str">
        <f>_xlfn.XLOOKUP(
  C6714,
  'Recruiter Data'!A:A,
  'Recruiter Data'!B:B,
  "Unknown"
)</f>
        <v>Asia</v>
      </c>
      <c r="E6714" t="s">
        <v>19</v>
      </c>
      <c r="F6714" t="str">
        <f t="shared" si="313"/>
        <v>Phone Screen</v>
      </c>
      <c r="G6714" s="1">
        <v>44673.369456018518</v>
      </c>
      <c r="H6714" t="str">
        <f t="shared" si="314"/>
        <v>2022-04</v>
      </c>
    </row>
    <row r="6715" spans="1:8" x14ac:dyDescent="0.3">
      <c r="A6715" s="2">
        <v>121082545448</v>
      </c>
      <c r="B6715" s="2" t="str">
        <f t="shared" si="312"/>
        <v>121082545448</v>
      </c>
      <c r="C6715" s="2" t="str">
        <f>_xlfn.XLOOKUP(
  B6715,
  'Candidate Data'!A:A,
  'Candidate Data'!B:B,
  "Not Found"
)</f>
        <v>Recruiter5</v>
      </c>
      <c r="D6715" s="2" t="str">
        <f>_xlfn.XLOOKUP(
  C6715,
  'Recruiter Data'!A:A,
  'Recruiter Data'!B:B,
  "Unknown"
)</f>
        <v>Europe</v>
      </c>
      <c r="E6715" t="s">
        <v>18</v>
      </c>
      <c r="F6715" t="str">
        <f t="shared" si="313"/>
        <v>Application Review</v>
      </c>
      <c r="G6715" s="1">
        <v>44673.282013888886</v>
      </c>
      <c r="H6715" t="str">
        <f t="shared" si="314"/>
        <v>2022-04</v>
      </c>
    </row>
    <row r="6716" spans="1:8" x14ac:dyDescent="0.3">
      <c r="A6716" s="2">
        <v>129956042168</v>
      </c>
      <c r="B6716" s="2" t="str">
        <f t="shared" si="312"/>
        <v>129956042168</v>
      </c>
      <c r="C6716" s="2" t="str">
        <f>_xlfn.XLOOKUP(
  B6716,
  'Candidate Data'!A:A,
  'Candidate Data'!B:B,
  "Not Found"
)</f>
        <v>Recruiter4</v>
      </c>
      <c r="D6716" s="2" t="str">
        <f>_xlfn.XLOOKUP(
  C6716,
  'Recruiter Data'!A:A,
  'Recruiter Data'!B:B,
  "Unknown"
)</f>
        <v>Asia</v>
      </c>
      <c r="E6716" t="s">
        <v>18</v>
      </c>
      <c r="F6716" t="str">
        <f t="shared" si="313"/>
        <v>Application Review</v>
      </c>
      <c r="G6716" s="1">
        <v>44680.140543981484</v>
      </c>
      <c r="H6716" t="str">
        <f t="shared" si="314"/>
        <v>2022-04</v>
      </c>
    </row>
    <row r="6717" spans="1:8" x14ac:dyDescent="0.3">
      <c r="A6717" s="2">
        <v>129956042168</v>
      </c>
      <c r="B6717" s="2" t="str">
        <f t="shared" si="312"/>
        <v>129956042168</v>
      </c>
      <c r="C6717" s="2" t="str">
        <f>_xlfn.XLOOKUP(
  B6717,
  'Candidate Data'!A:A,
  'Candidate Data'!B:B,
  "Not Found"
)</f>
        <v>Recruiter4</v>
      </c>
      <c r="D6717" s="2" t="str">
        <f>_xlfn.XLOOKUP(
  C6717,
  'Recruiter Data'!A:A,
  'Recruiter Data'!B:B,
  "Unknown"
)</f>
        <v>Asia</v>
      </c>
      <c r="E6717" t="s">
        <v>21</v>
      </c>
      <c r="F6717" t="str">
        <f t="shared" si="313"/>
        <v>Diligence</v>
      </c>
      <c r="G6717" s="1">
        <v>44680.141481481478</v>
      </c>
      <c r="H6717" t="str">
        <f t="shared" si="314"/>
        <v>2022-04</v>
      </c>
    </row>
    <row r="6718" spans="1:8" x14ac:dyDescent="0.3">
      <c r="A6718" s="2">
        <v>129956042168</v>
      </c>
      <c r="B6718" s="2" t="str">
        <f t="shared" si="312"/>
        <v>129956042168</v>
      </c>
      <c r="C6718" s="2" t="str">
        <f>_xlfn.XLOOKUP(
  B6718,
  'Candidate Data'!A:A,
  'Candidate Data'!B:B,
  "Not Found"
)</f>
        <v>Recruiter4</v>
      </c>
      <c r="D6718" s="2" t="str">
        <f>_xlfn.XLOOKUP(
  C6718,
  'Recruiter Data'!A:A,
  'Recruiter Data'!B:B,
  "Unknown"
)</f>
        <v>Asia</v>
      </c>
      <c r="E6718" t="s">
        <v>22</v>
      </c>
      <c r="F6718" t="str">
        <f t="shared" si="313"/>
        <v>Final Interview</v>
      </c>
      <c r="G6718" s="1">
        <v>44680.141481481478</v>
      </c>
      <c r="H6718" t="str">
        <f t="shared" si="314"/>
        <v>2022-04</v>
      </c>
    </row>
    <row r="6719" spans="1:8" x14ac:dyDescent="0.3">
      <c r="A6719" s="2">
        <v>129956042168</v>
      </c>
      <c r="B6719" s="2" t="str">
        <f t="shared" si="312"/>
        <v>129956042168</v>
      </c>
      <c r="C6719" s="2" t="str">
        <f>_xlfn.XLOOKUP(
  B6719,
  'Candidate Data'!A:A,
  'Candidate Data'!B:B,
  "Not Found"
)</f>
        <v>Recruiter4</v>
      </c>
      <c r="D6719" s="2" t="str">
        <f>_xlfn.XLOOKUP(
  C6719,
  'Recruiter Data'!A:A,
  'Recruiter Data'!B:B,
  "Unknown"
)</f>
        <v>Asia</v>
      </c>
      <c r="E6719" t="s">
        <v>20</v>
      </c>
      <c r="F6719" t="str">
        <f t="shared" si="313"/>
        <v>Interview #1</v>
      </c>
      <c r="G6719" s="1">
        <v>44680.140763888892</v>
      </c>
      <c r="H6719" t="str">
        <f t="shared" si="314"/>
        <v>2022-04</v>
      </c>
    </row>
    <row r="6720" spans="1:8" x14ac:dyDescent="0.3">
      <c r="A6720" s="2">
        <v>129956042168</v>
      </c>
      <c r="B6720" s="2" t="str">
        <f t="shared" si="312"/>
        <v>129956042168</v>
      </c>
      <c r="C6720" s="2" t="str">
        <f>_xlfn.XLOOKUP(
  B6720,
  'Candidate Data'!A:A,
  'Candidate Data'!B:B,
  "Not Found"
)</f>
        <v>Recruiter4</v>
      </c>
      <c r="D6720" s="2" t="str">
        <f>_xlfn.XLOOKUP(
  C6720,
  'Recruiter Data'!A:A,
  'Recruiter Data'!B:B,
  "Unknown"
)</f>
        <v>Asia</v>
      </c>
      <c r="E6720" t="s">
        <v>23</v>
      </c>
      <c r="F6720" t="str">
        <f t="shared" si="313"/>
        <v>Next Steps</v>
      </c>
      <c r="G6720" s="1">
        <v>44680.141481481478</v>
      </c>
      <c r="H6720" t="str">
        <f t="shared" si="314"/>
        <v>2022-04</v>
      </c>
    </row>
    <row r="6721" spans="1:8" x14ac:dyDescent="0.3">
      <c r="A6721" s="2">
        <v>129956042168</v>
      </c>
      <c r="B6721" s="2" t="str">
        <f t="shared" si="312"/>
        <v>129956042168</v>
      </c>
      <c r="C6721" s="2" t="str">
        <f>_xlfn.XLOOKUP(
  B6721,
  'Candidate Data'!A:A,
  'Candidate Data'!B:B,
  "Not Found"
)</f>
        <v>Recruiter4</v>
      </c>
      <c r="D6721" s="2" t="str">
        <f>_xlfn.XLOOKUP(
  C6721,
  'Recruiter Data'!A:A,
  'Recruiter Data'!B:B,
  "Unknown"
)</f>
        <v>Asia</v>
      </c>
      <c r="E6721" t="s">
        <v>19</v>
      </c>
      <c r="F6721" t="str">
        <f t="shared" si="313"/>
        <v>Phone Screen</v>
      </c>
      <c r="G6721" s="1">
        <v>44680.140763888892</v>
      </c>
      <c r="H6721" t="str">
        <f t="shared" si="314"/>
        <v>2022-04</v>
      </c>
    </row>
    <row r="6722" spans="1:8" x14ac:dyDescent="0.3">
      <c r="A6722" s="2">
        <v>118883126881</v>
      </c>
      <c r="B6722" s="2" t="str">
        <f t="shared" si="312"/>
        <v>118883126881</v>
      </c>
      <c r="C6722" s="2" t="str">
        <f>_xlfn.XLOOKUP(
  B6722,
  'Candidate Data'!A:A,
  'Candidate Data'!B:B,
  "Not Found"
)</f>
        <v>Recruiter12</v>
      </c>
      <c r="D6722" s="2" t="str">
        <f>_xlfn.XLOOKUP(
  C6722,
  'Recruiter Data'!A:A,
  'Recruiter Data'!B:B,
  "Unknown"
)</f>
        <v>Europe</v>
      </c>
      <c r="E6722" t="s">
        <v>18</v>
      </c>
      <c r="F6722" t="str">
        <f t="shared" si="313"/>
        <v>Application Review</v>
      </c>
      <c r="G6722" s="1">
        <v>44673.382037037038</v>
      </c>
      <c r="H6722" t="str">
        <f t="shared" si="314"/>
        <v>2022-04</v>
      </c>
    </row>
    <row r="6723" spans="1:8" x14ac:dyDescent="0.3">
      <c r="A6723" s="2">
        <v>150928798303</v>
      </c>
      <c r="B6723" s="2" t="str">
        <f t="shared" ref="B6723:B6786" si="315">TEXT(A6723,"0")</f>
        <v>150928798303</v>
      </c>
      <c r="C6723" s="2" t="str">
        <f>_xlfn.XLOOKUP(
  B6723,
  'Candidate Data'!A:A,
  'Candidate Data'!B:B,
  "Not Found"
)</f>
        <v>Recruiter2</v>
      </c>
      <c r="D6723" s="2" t="str">
        <f>_xlfn.XLOOKUP(
  C6723,
  'Recruiter Data'!A:A,
  'Recruiter Data'!B:B,
  "Unknown"
)</f>
        <v>N America</v>
      </c>
      <c r="E6723" t="s">
        <v>18</v>
      </c>
      <c r="F6723" t="str">
        <f t="shared" ref="F6723:F6786" si="316">IF(ISNUMBER(SEARCH("Phone Screen",E6723)),"Phone Screen",
IF(ISNUMBER(SEARCH("Interview #1",E6723)),"Interview #1",
IF(ISNUMBER(SEARCH("Final Interview",E6723)),"Final Interview",
IF(ISNUMBER(SEARCH("Next Steps",E6723)),"Next Steps",
IF(ISNUMBER(SEARCH("Diligence",E6723)),"Diligence",
IF(ISNUMBER(SEARCH("Waitlist",E6723)),"Waitlist",
"Application Review"))))))</f>
        <v>Application Review</v>
      </c>
      <c r="G6723" s="1">
        <v>44673.455601851849</v>
      </c>
      <c r="H6723" t="str">
        <f t="shared" ref="H6723:H6786" si="317">TEXT(G6723,"yyyy-mm")</f>
        <v>2022-04</v>
      </c>
    </row>
    <row r="6724" spans="1:8" x14ac:dyDescent="0.3">
      <c r="A6724" s="2">
        <v>150928798303</v>
      </c>
      <c r="B6724" s="2" t="str">
        <f t="shared" si="315"/>
        <v>150928798303</v>
      </c>
      <c r="C6724" s="2" t="str">
        <f>_xlfn.XLOOKUP(
  B6724,
  'Candidate Data'!A:A,
  'Candidate Data'!B:B,
  "Not Found"
)</f>
        <v>Recruiter2</v>
      </c>
      <c r="D6724" s="2" t="str">
        <f>_xlfn.XLOOKUP(
  C6724,
  'Recruiter Data'!A:A,
  'Recruiter Data'!B:B,
  "Unknown"
)</f>
        <v>N America</v>
      </c>
      <c r="E6724" t="s">
        <v>19</v>
      </c>
      <c r="F6724" t="str">
        <f t="shared" si="316"/>
        <v>Phone Screen</v>
      </c>
      <c r="G6724" s="1">
        <v>44673.825231481482</v>
      </c>
      <c r="H6724" t="str">
        <f t="shared" si="317"/>
        <v>2022-04</v>
      </c>
    </row>
    <row r="6725" spans="1:8" x14ac:dyDescent="0.3">
      <c r="A6725" s="2">
        <v>165633208768</v>
      </c>
      <c r="B6725" s="2" t="str">
        <f t="shared" si="315"/>
        <v>165633208768</v>
      </c>
      <c r="C6725" s="2" t="str">
        <f>_xlfn.XLOOKUP(
  B6725,
  'Candidate Data'!A:A,
  'Candidate Data'!B:B,
  "Not Found"
)</f>
        <v>Recruiter35</v>
      </c>
      <c r="D6725" s="2" t="str">
        <f>_xlfn.XLOOKUP(
  C6725,
  'Recruiter Data'!A:A,
  'Recruiter Data'!B:B,
  "Unknown"
)</f>
        <v>N America</v>
      </c>
      <c r="E6725" t="s">
        <v>18</v>
      </c>
      <c r="F6725" t="str">
        <f t="shared" si="316"/>
        <v>Application Review</v>
      </c>
      <c r="G6725" s="1">
        <v>44673.473680555559</v>
      </c>
      <c r="H6725" t="str">
        <f t="shared" si="317"/>
        <v>2022-04</v>
      </c>
    </row>
    <row r="6726" spans="1:8" x14ac:dyDescent="0.3">
      <c r="A6726" s="2">
        <v>128752240204</v>
      </c>
      <c r="B6726" s="2" t="str">
        <f t="shared" si="315"/>
        <v>128752240204</v>
      </c>
      <c r="C6726" s="2" t="str">
        <f>_xlfn.XLOOKUP(
  B6726,
  'Candidate Data'!A:A,
  'Candidate Data'!B:B,
  "Not Found"
)</f>
        <v>Recruiter6</v>
      </c>
      <c r="D6726" s="2" t="str">
        <f>_xlfn.XLOOKUP(
  C6726,
  'Recruiter Data'!A:A,
  'Recruiter Data'!B:B,
  "Unknown"
)</f>
        <v>N America</v>
      </c>
      <c r="E6726" t="s">
        <v>18</v>
      </c>
      <c r="F6726" t="str">
        <f t="shared" si="316"/>
        <v>Application Review</v>
      </c>
      <c r="G6726" s="1">
        <v>44673.475821759261</v>
      </c>
      <c r="H6726" t="str">
        <f t="shared" si="317"/>
        <v>2022-04</v>
      </c>
    </row>
    <row r="6727" spans="1:8" x14ac:dyDescent="0.3">
      <c r="A6727" s="2">
        <v>145000990636</v>
      </c>
      <c r="B6727" s="2" t="str">
        <f t="shared" si="315"/>
        <v>145000990636</v>
      </c>
      <c r="C6727" s="2" t="str">
        <f>_xlfn.XLOOKUP(
  B6727,
  'Candidate Data'!A:A,
  'Candidate Data'!B:B,
  "Not Found"
)</f>
        <v>Recruiter11</v>
      </c>
      <c r="D6727" s="2" t="str">
        <f>_xlfn.XLOOKUP(
  C6727,
  'Recruiter Data'!A:A,
  'Recruiter Data'!B:B,
  "Unknown"
)</f>
        <v>N America</v>
      </c>
      <c r="E6727" t="s">
        <v>18</v>
      </c>
      <c r="F6727" t="str">
        <f t="shared" si="316"/>
        <v>Application Review</v>
      </c>
      <c r="G6727" s="1">
        <v>44675.584224537037</v>
      </c>
      <c r="H6727" t="str">
        <f t="shared" si="317"/>
        <v>2022-04</v>
      </c>
    </row>
    <row r="6728" spans="1:8" x14ac:dyDescent="0.3">
      <c r="A6728" s="2">
        <v>145000990636</v>
      </c>
      <c r="B6728" s="2" t="str">
        <f t="shared" si="315"/>
        <v>145000990636</v>
      </c>
      <c r="C6728" s="2" t="str">
        <f>_xlfn.XLOOKUP(
  B6728,
  'Candidate Data'!A:A,
  'Candidate Data'!B:B,
  "Not Found"
)</f>
        <v>Recruiter11</v>
      </c>
      <c r="D6728" s="2" t="str">
        <f>_xlfn.XLOOKUP(
  C6728,
  'Recruiter Data'!A:A,
  'Recruiter Data'!B:B,
  "Unknown"
)</f>
        <v>N America</v>
      </c>
      <c r="E6728" t="s">
        <v>19</v>
      </c>
      <c r="F6728" t="str">
        <f t="shared" si="316"/>
        <v>Phone Screen</v>
      </c>
      <c r="G6728" s="1">
        <v>44675.584224537037</v>
      </c>
      <c r="H6728" t="str">
        <f t="shared" si="317"/>
        <v>2022-04</v>
      </c>
    </row>
    <row r="6729" spans="1:8" x14ac:dyDescent="0.3">
      <c r="A6729" s="2">
        <v>114825077950</v>
      </c>
      <c r="B6729" s="2" t="str">
        <f t="shared" si="315"/>
        <v>114825077950</v>
      </c>
      <c r="C6729" s="2" t="str">
        <f>_xlfn.XLOOKUP(
  B6729,
  'Candidate Data'!A:A,
  'Candidate Data'!B:B,
  "Not Found"
)</f>
        <v>Recruiter11</v>
      </c>
      <c r="D6729" s="2" t="str">
        <f>_xlfn.XLOOKUP(
  C6729,
  'Recruiter Data'!A:A,
  'Recruiter Data'!B:B,
  "Unknown"
)</f>
        <v>N America</v>
      </c>
      <c r="E6729" t="s">
        <v>18</v>
      </c>
      <c r="F6729" t="str">
        <f t="shared" si="316"/>
        <v>Application Review</v>
      </c>
      <c r="G6729" s="1">
        <v>44673.546574074076</v>
      </c>
      <c r="H6729" t="str">
        <f t="shared" si="317"/>
        <v>2022-04</v>
      </c>
    </row>
    <row r="6730" spans="1:8" x14ac:dyDescent="0.3">
      <c r="A6730" s="2">
        <v>154511352573</v>
      </c>
      <c r="B6730" s="2" t="str">
        <f t="shared" si="315"/>
        <v>154511352573</v>
      </c>
      <c r="C6730" s="2" t="str">
        <f>_xlfn.XLOOKUP(
  B6730,
  'Candidate Data'!A:A,
  'Candidate Data'!B:B,
  "Not Found"
)</f>
        <v>Recruiter11</v>
      </c>
      <c r="D6730" s="2" t="str">
        <f>_xlfn.XLOOKUP(
  C6730,
  'Recruiter Data'!A:A,
  'Recruiter Data'!B:B,
  "Unknown"
)</f>
        <v>N America</v>
      </c>
      <c r="E6730" t="s">
        <v>18</v>
      </c>
      <c r="F6730" t="str">
        <f t="shared" si="316"/>
        <v>Application Review</v>
      </c>
      <c r="G6730" s="1">
        <v>44673.546701388892</v>
      </c>
      <c r="H6730" t="str">
        <f t="shared" si="317"/>
        <v>2022-04</v>
      </c>
    </row>
    <row r="6731" spans="1:8" x14ac:dyDescent="0.3">
      <c r="A6731" s="2">
        <v>134086924812</v>
      </c>
      <c r="B6731" s="2" t="str">
        <f t="shared" si="315"/>
        <v>134086924812</v>
      </c>
      <c r="C6731" s="2" t="str">
        <f>_xlfn.XLOOKUP(
  B6731,
  'Candidate Data'!A:A,
  'Candidate Data'!B:B,
  "Not Found"
)</f>
        <v>Recruiter10</v>
      </c>
      <c r="D6731" s="2" t="str">
        <f>_xlfn.XLOOKUP(
  C6731,
  'Recruiter Data'!A:A,
  'Recruiter Data'!B:B,
  "Unknown"
)</f>
        <v>N America</v>
      </c>
      <c r="E6731" t="s">
        <v>18</v>
      </c>
      <c r="F6731" t="str">
        <f t="shared" si="316"/>
        <v>Application Review</v>
      </c>
      <c r="G6731" s="1">
        <v>44673.550451388888</v>
      </c>
      <c r="H6731" t="str">
        <f t="shared" si="317"/>
        <v>2022-04</v>
      </c>
    </row>
    <row r="6732" spans="1:8" x14ac:dyDescent="0.3">
      <c r="A6732" s="2">
        <v>134086924812</v>
      </c>
      <c r="B6732" s="2" t="str">
        <f t="shared" si="315"/>
        <v>134086924812</v>
      </c>
      <c r="C6732" s="2" t="str">
        <f>_xlfn.XLOOKUP(
  B6732,
  'Candidate Data'!A:A,
  'Candidate Data'!B:B,
  "Not Found"
)</f>
        <v>Recruiter10</v>
      </c>
      <c r="D6732" s="2" t="str">
        <f>_xlfn.XLOOKUP(
  C6732,
  'Recruiter Data'!A:A,
  'Recruiter Data'!B:B,
  "Unknown"
)</f>
        <v>N America</v>
      </c>
      <c r="E6732" t="s">
        <v>19</v>
      </c>
      <c r="F6732" t="str">
        <f t="shared" si="316"/>
        <v>Phone Screen</v>
      </c>
      <c r="G6732" s="1">
        <v>44673.802268518521</v>
      </c>
      <c r="H6732" t="str">
        <f t="shared" si="317"/>
        <v>2022-04</v>
      </c>
    </row>
    <row r="6733" spans="1:8" x14ac:dyDescent="0.3">
      <c r="A6733" s="2">
        <v>174676970635</v>
      </c>
      <c r="B6733" s="2" t="str">
        <f t="shared" si="315"/>
        <v>174676970635</v>
      </c>
      <c r="C6733" s="2" t="str">
        <f>_xlfn.XLOOKUP(
  B6733,
  'Candidate Data'!A:A,
  'Candidate Data'!B:B,
  "Not Found"
)</f>
        <v>Recruiter21</v>
      </c>
      <c r="D6733" s="2" t="str">
        <f>_xlfn.XLOOKUP(
  C6733,
  'Recruiter Data'!A:A,
  'Recruiter Data'!B:B,
  "Unknown"
)</f>
        <v>Europe</v>
      </c>
      <c r="E6733" t="s">
        <v>18</v>
      </c>
      <c r="F6733" t="str">
        <f t="shared" si="316"/>
        <v>Application Review</v>
      </c>
      <c r="G6733" s="1">
        <v>44673.558842592596</v>
      </c>
      <c r="H6733" t="str">
        <f t="shared" si="317"/>
        <v>2022-04</v>
      </c>
    </row>
    <row r="6734" spans="1:8" x14ac:dyDescent="0.3">
      <c r="A6734" s="2">
        <v>174676970635</v>
      </c>
      <c r="B6734" s="2" t="str">
        <f t="shared" si="315"/>
        <v>174676970635</v>
      </c>
      <c r="C6734" s="2" t="str">
        <f>_xlfn.XLOOKUP(
  B6734,
  'Candidate Data'!A:A,
  'Candidate Data'!B:B,
  "Not Found"
)</f>
        <v>Recruiter21</v>
      </c>
      <c r="D6734" s="2" t="str">
        <f>_xlfn.XLOOKUP(
  C6734,
  'Recruiter Data'!A:A,
  'Recruiter Data'!B:B,
  "Unknown"
)</f>
        <v>Europe</v>
      </c>
      <c r="E6734" t="s">
        <v>20</v>
      </c>
      <c r="F6734" t="str">
        <f t="shared" si="316"/>
        <v>Interview #1</v>
      </c>
      <c r="G6734" s="1">
        <v>44673.566145833334</v>
      </c>
      <c r="H6734" t="str">
        <f t="shared" si="317"/>
        <v>2022-04</v>
      </c>
    </row>
    <row r="6735" spans="1:8" x14ac:dyDescent="0.3">
      <c r="A6735" s="2">
        <v>174676970635</v>
      </c>
      <c r="B6735" s="2" t="str">
        <f t="shared" si="315"/>
        <v>174676970635</v>
      </c>
      <c r="C6735" s="2" t="str">
        <f>_xlfn.XLOOKUP(
  B6735,
  'Candidate Data'!A:A,
  'Candidate Data'!B:B,
  "Not Found"
)</f>
        <v>Recruiter21</v>
      </c>
      <c r="D6735" s="2" t="str">
        <f>_xlfn.XLOOKUP(
  C6735,
  'Recruiter Data'!A:A,
  'Recruiter Data'!B:B,
  "Unknown"
)</f>
        <v>Europe</v>
      </c>
      <c r="E6735" t="s">
        <v>19</v>
      </c>
      <c r="F6735" t="str">
        <f t="shared" si="316"/>
        <v>Phone Screen</v>
      </c>
      <c r="G6735" s="1">
        <v>44673.558842592596</v>
      </c>
      <c r="H6735" t="str">
        <f t="shared" si="317"/>
        <v>2022-04</v>
      </c>
    </row>
    <row r="6736" spans="1:8" x14ac:dyDescent="0.3">
      <c r="A6736" s="2">
        <v>185934549082</v>
      </c>
      <c r="B6736" s="2" t="str">
        <f t="shared" si="315"/>
        <v>185934549082</v>
      </c>
      <c r="C6736" s="2" t="str">
        <f>_xlfn.XLOOKUP(
  B6736,
  'Candidate Data'!A:A,
  'Candidate Data'!B:B,
  "Not Found"
)</f>
        <v>Recruiter10</v>
      </c>
      <c r="D6736" s="2" t="str">
        <f>_xlfn.XLOOKUP(
  C6736,
  'Recruiter Data'!A:A,
  'Recruiter Data'!B:B,
  "Unknown"
)</f>
        <v>N America</v>
      </c>
      <c r="E6736" t="s">
        <v>18</v>
      </c>
      <c r="F6736" t="str">
        <f t="shared" si="316"/>
        <v>Application Review</v>
      </c>
      <c r="G6736" s="1">
        <v>44673.63853009259</v>
      </c>
      <c r="H6736" t="str">
        <f t="shared" si="317"/>
        <v>2022-04</v>
      </c>
    </row>
    <row r="6737" spans="1:8" x14ac:dyDescent="0.3">
      <c r="A6737" s="2">
        <v>185934549082</v>
      </c>
      <c r="B6737" s="2" t="str">
        <f t="shared" si="315"/>
        <v>185934549082</v>
      </c>
      <c r="C6737" s="2" t="str">
        <f>_xlfn.XLOOKUP(
  B6737,
  'Candidate Data'!A:A,
  'Candidate Data'!B:B,
  "Not Found"
)</f>
        <v>Recruiter10</v>
      </c>
      <c r="D6737" s="2" t="str">
        <f>_xlfn.XLOOKUP(
  C6737,
  'Recruiter Data'!A:A,
  'Recruiter Data'!B:B,
  "Unknown"
)</f>
        <v>N America</v>
      </c>
      <c r="E6737" t="s">
        <v>19</v>
      </c>
      <c r="F6737" t="str">
        <f t="shared" si="316"/>
        <v>Phone Screen</v>
      </c>
      <c r="G6737" s="1">
        <v>44673.849097222221</v>
      </c>
      <c r="H6737" t="str">
        <f t="shared" si="317"/>
        <v>2022-04</v>
      </c>
    </row>
    <row r="6738" spans="1:8" x14ac:dyDescent="0.3">
      <c r="A6738" s="2">
        <v>145018986482</v>
      </c>
      <c r="B6738" s="2" t="str">
        <f t="shared" si="315"/>
        <v>145018986482</v>
      </c>
      <c r="C6738" s="2" t="str">
        <f>_xlfn.XLOOKUP(
  B6738,
  'Candidate Data'!A:A,
  'Candidate Data'!B:B,
  "Not Found"
)</f>
        <v>Recruiter1</v>
      </c>
      <c r="D6738" s="2" t="str">
        <f>_xlfn.XLOOKUP(
  C6738,
  'Recruiter Data'!A:A,
  'Recruiter Data'!B:B,
  "Unknown"
)</f>
        <v>N America</v>
      </c>
      <c r="E6738" t="s">
        <v>18</v>
      </c>
      <c r="F6738" t="str">
        <f t="shared" si="316"/>
        <v>Application Review</v>
      </c>
      <c r="G6738" s="1">
        <v>44673.642581018517</v>
      </c>
      <c r="H6738" t="str">
        <f t="shared" si="317"/>
        <v>2022-04</v>
      </c>
    </row>
    <row r="6739" spans="1:8" x14ac:dyDescent="0.3">
      <c r="A6739" s="2">
        <v>128371511629</v>
      </c>
      <c r="B6739" s="2" t="str">
        <f t="shared" si="315"/>
        <v>128371511629</v>
      </c>
      <c r="C6739" s="2" t="str">
        <f>_xlfn.XLOOKUP(
  B6739,
  'Candidate Data'!A:A,
  'Candidate Data'!B:B,
  "Not Found"
)</f>
        <v>Recruiter2</v>
      </c>
      <c r="D6739" s="2" t="str">
        <f>_xlfn.XLOOKUP(
  C6739,
  'Recruiter Data'!A:A,
  'Recruiter Data'!B:B,
  "Unknown"
)</f>
        <v>N America</v>
      </c>
      <c r="E6739" t="s">
        <v>18</v>
      </c>
      <c r="F6739" t="str">
        <f t="shared" si="316"/>
        <v>Application Review</v>
      </c>
      <c r="G6739" s="1">
        <v>44673.643159722225</v>
      </c>
      <c r="H6739" t="str">
        <f t="shared" si="317"/>
        <v>2022-04</v>
      </c>
    </row>
    <row r="6740" spans="1:8" x14ac:dyDescent="0.3">
      <c r="A6740" s="2">
        <v>128371511629</v>
      </c>
      <c r="B6740" s="2" t="str">
        <f t="shared" si="315"/>
        <v>128371511629</v>
      </c>
      <c r="C6740" s="2" t="str">
        <f>_xlfn.XLOOKUP(
  B6740,
  'Candidate Data'!A:A,
  'Candidate Data'!B:B,
  "Not Found"
)</f>
        <v>Recruiter2</v>
      </c>
      <c r="D6740" s="2" t="str">
        <f>_xlfn.XLOOKUP(
  C6740,
  'Recruiter Data'!A:A,
  'Recruiter Data'!B:B,
  "Unknown"
)</f>
        <v>N America</v>
      </c>
      <c r="E6740" t="s">
        <v>19</v>
      </c>
      <c r="F6740" t="str">
        <f t="shared" si="316"/>
        <v>Phone Screen</v>
      </c>
      <c r="G6740" s="1">
        <v>44679.696006944447</v>
      </c>
      <c r="H6740" t="str">
        <f t="shared" si="317"/>
        <v>2022-04</v>
      </c>
    </row>
    <row r="6741" spans="1:8" x14ac:dyDescent="0.3">
      <c r="A6741" s="2">
        <v>183875474790</v>
      </c>
      <c r="B6741" s="2" t="str">
        <f t="shared" si="315"/>
        <v>183875474790</v>
      </c>
      <c r="C6741" s="2" t="str">
        <f>_xlfn.XLOOKUP(
  B6741,
  'Candidate Data'!A:A,
  'Candidate Data'!B:B,
  "Not Found"
)</f>
        <v>Recruiter11</v>
      </c>
      <c r="D6741" s="2" t="str">
        <f>_xlfn.XLOOKUP(
  C6741,
  'Recruiter Data'!A:A,
  'Recruiter Data'!B:B,
  "Unknown"
)</f>
        <v>N America</v>
      </c>
      <c r="E6741" t="s">
        <v>18</v>
      </c>
      <c r="F6741" t="str">
        <f t="shared" si="316"/>
        <v>Application Review</v>
      </c>
      <c r="G6741" s="1">
        <v>44673.649467592593</v>
      </c>
      <c r="H6741" t="str">
        <f t="shared" si="317"/>
        <v>2022-04</v>
      </c>
    </row>
    <row r="6742" spans="1:8" x14ac:dyDescent="0.3">
      <c r="A6742" s="2">
        <v>183875474790</v>
      </c>
      <c r="B6742" s="2" t="str">
        <f t="shared" si="315"/>
        <v>183875474790</v>
      </c>
      <c r="C6742" s="2" t="str">
        <f>_xlfn.XLOOKUP(
  B6742,
  'Candidate Data'!A:A,
  'Candidate Data'!B:B,
  "Not Found"
)</f>
        <v>Recruiter11</v>
      </c>
      <c r="D6742" s="2" t="str">
        <f>_xlfn.XLOOKUP(
  C6742,
  'Recruiter Data'!A:A,
  'Recruiter Data'!B:B,
  "Unknown"
)</f>
        <v>N America</v>
      </c>
      <c r="E6742" t="s">
        <v>20</v>
      </c>
      <c r="F6742" t="str">
        <f t="shared" si="316"/>
        <v>Interview #1</v>
      </c>
      <c r="G6742" s="1">
        <v>44675.62122685185</v>
      </c>
      <c r="H6742" t="str">
        <f t="shared" si="317"/>
        <v>2022-04</v>
      </c>
    </row>
    <row r="6743" spans="1:8" x14ac:dyDescent="0.3">
      <c r="A6743" s="2">
        <v>183875474790</v>
      </c>
      <c r="B6743" s="2" t="str">
        <f t="shared" si="315"/>
        <v>183875474790</v>
      </c>
      <c r="C6743" s="2" t="str">
        <f>_xlfn.XLOOKUP(
  B6743,
  'Candidate Data'!A:A,
  'Candidate Data'!B:B,
  "Not Found"
)</f>
        <v>Recruiter11</v>
      </c>
      <c r="D6743" s="2" t="str">
        <f>_xlfn.XLOOKUP(
  C6743,
  'Recruiter Data'!A:A,
  'Recruiter Data'!B:B,
  "Unknown"
)</f>
        <v>N America</v>
      </c>
      <c r="E6743" t="s">
        <v>19</v>
      </c>
      <c r="F6743" t="str">
        <f t="shared" si="316"/>
        <v>Phone Screen</v>
      </c>
      <c r="G6743" s="1">
        <v>44673.87400462963</v>
      </c>
      <c r="H6743" t="str">
        <f t="shared" si="317"/>
        <v>2022-04</v>
      </c>
    </row>
    <row r="6744" spans="1:8" x14ac:dyDescent="0.3">
      <c r="A6744" s="2">
        <v>122824201899</v>
      </c>
      <c r="B6744" s="2" t="str">
        <f t="shared" si="315"/>
        <v>122824201899</v>
      </c>
      <c r="C6744" s="2" t="str">
        <f>_xlfn.XLOOKUP(
  B6744,
  'Candidate Data'!A:A,
  'Candidate Data'!B:B,
  "Not Found"
)</f>
        <v>Recruiter2</v>
      </c>
      <c r="D6744" s="2" t="str">
        <f>_xlfn.XLOOKUP(
  C6744,
  'Recruiter Data'!A:A,
  'Recruiter Data'!B:B,
  "Unknown"
)</f>
        <v>N America</v>
      </c>
      <c r="E6744" t="s">
        <v>18</v>
      </c>
      <c r="F6744" t="str">
        <f t="shared" si="316"/>
        <v>Application Review</v>
      </c>
      <c r="G6744" s="1">
        <v>44673.659699074073</v>
      </c>
      <c r="H6744" t="str">
        <f t="shared" si="317"/>
        <v>2022-04</v>
      </c>
    </row>
    <row r="6745" spans="1:8" x14ac:dyDescent="0.3">
      <c r="A6745" s="2">
        <v>122824201899</v>
      </c>
      <c r="B6745" s="2" t="str">
        <f t="shared" si="315"/>
        <v>122824201899</v>
      </c>
      <c r="C6745" s="2" t="str">
        <f>_xlfn.XLOOKUP(
  B6745,
  'Candidate Data'!A:A,
  'Candidate Data'!B:B,
  "Not Found"
)</f>
        <v>Recruiter2</v>
      </c>
      <c r="D6745" s="2" t="str">
        <f>_xlfn.XLOOKUP(
  C6745,
  'Recruiter Data'!A:A,
  'Recruiter Data'!B:B,
  "Unknown"
)</f>
        <v>N America</v>
      </c>
      <c r="E6745" t="s">
        <v>19</v>
      </c>
      <c r="F6745" t="str">
        <f t="shared" si="316"/>
        <v>Phone Screen</v>
      </c>
      <c r="G6745" s="1">
        <v>44673.659699074073</v>
      </c>
      <c r="H6745" t="str">
        <f t="shared" si="317"/>
        <v>2022-04</v>
      </c>
    </row>
    <row r="6746" spans="1:8" x14ac:dyDescent="0.3">
      <c r="A6746" s="2">
        <v>102500477202</v>
      </c>
      <c r="B6746" s="2" t="str">
        <f t="shared" si="315"/>
        <v>102500477202</v>
      </c>
      <c r="C6746" s="2" t="str">
        <f>_xlfn.XLOOKUP(
  B6746,
  'Candidate Data'!A:A,
  'Candidate Data'!B:B,
  "Not Found"
)</f>
        <v>Recruiter7</v>
      </c>
      <c r="D6746" s="2" t="str">
        <f>_xlfn.XLOOKUP(
  C6746,
  'Recruiter Data'!A:A,
  'Recruiter Data'!B:B,
  "Unknown"
)</f>
        <v>N America</v>
      </c>
      <c r="E6746" t="s">
        <v>18</v>
      </c>
      <c r="F6746" t="str">
        <f t="shared" si="316"/>
        <v>Application Review</v>
      </c>
      <c r="G6746" s="1">
        <v>44673.666064814817</v>
      </c>
      <c r="H6746" t="str">
        <f t="shared" si="317"/>
        <v>2022-04</v>
      </c>
    </row>
    <row r="6747" spans="1:8" x14ac:dyDescent="0.3">
      <c r="A6747" s="2">
        <v>102500477202</v>
      </c>
      <c r="B6747" s="2" t="str">
        <f t="shared" si="315"/>
        <v>102500477202</v>
      </c>
      <c r="C6747" s="2" t="str">
        <f>_xlfn.XLOOKUP(
  B6747,
  'Candidate Data'!A:A,
  'Candidate Data'!B:B,
  "Not Found"
)</f>
        <v>Recruiter7</v>
      </c>
      <c r="D6747" s="2" t="str">
        <f>_xlfn.XLOOKUP(
  C6747,
  'Recruiter Data'!A:A,
  'Recruiter Data'!B:B,
  "Unknown"
)</f>
        <v>N America</v>
      </c>
      <c r="E6747" t="s">
        <v>19</v>
      </c>
      <c r="F6747" t="str">
        <f t="shared" si="316"/>
        <v>Phone Screen</v>
      </c>
      <c r="G6747" s="1">
        <v>44680.85560185185</v>
      </c>
      <c r="H6747" t="str">
        <f t="shared" si="317"/>
        <v>2022-04</v>
      </c>
    </row>
    <row r="6748" spans="1:8" x14ac:dyDescent="0.3">
      <c r="A6748" s="2">
        <v>123791866628</v>
      </c>
      <c r="B6748" s="2" t="str">
        <f t="shared" si="315"/>
        <v>123791866628</v>
      </c>
      <c r="C6748" s="2" t="str">
        <f>_xlfn.XLOOKUP(
  B6748,
  'Candidate Data'!A:A,
  'Candidate Data'!B:B,
  "Not Found"
)</f>
        <v>Recruiter3</v>
      </c>
      <c r="D6748" s="2" t="str">
        <f>_xlfn.XLOOKUP(
  C6748,
  'Recruiter Data'!A:A,
  'Recruiter Data'!B:B,
  "Unknown"
)</f>
        <v>N America</v>
      </c>
      <c r="E6748" t="s">
        <v>18</v>
      </c>
      <c r="F6748" t="str">
        <f t="shared" si="316"/>
        <v>Application Review</v>
      </c>
      <c r="G6748" s="1">
        <v>44673.70008101852</v>
      </c>
      <c r="H6748" t="str">
        <f t="shared" si="317"/>
        <v>2022-04</v>
      </c>
    </row>
    <row r="6749" spans="1:8" x14ac:dyDescent="0.3">
      <c r="A6749" s="2">
        <v>173849338376</v>
      </c>
      <c r="B6749" s="2" t="str">
        <f t="shared" si="315"/>
        <v>173849338376</v>
      </c>
      <c r="C6749" s="2" t="str">
        <f>_xlfn.XLOOKUP(
  B6749,
  'Candidate Data'!A:A,
  'Candidate Data'!B:B,
  "Not Found"
)</f>
        <v>Recruiter28</v>
      </c>
      <c r="D6749" s="2" t="str">
        <f>_xlfn.XLOOKUP(
  C6749,
  'Recruiter Data'!A:A,
  'Recruiter Data'!B:B,
  "Unknown"
)</f>
        <v>N America</v>
      </c>
      <c r="E6749" t="s">
        <v>18</v>
      </c>
      <c r="F6749" t="str">
        <f t="shared" si="316"/>
        <v>Application Review</v>
      </c>
      <c r="G6749" s="1">
        <v>44673.702881944446</v>
      </c>
      <c r="H6749" t="str">
        <f t="shared" si="317"/>
        <v>2022-04</v>
      </c>
    </row>
    <row r="6750" spans="1:8" x14ac:dyDescent="0.3">
      <c r="A6750" s="2">
        <v>157050354057</v>
      </c>
      <c r="B6750" s="2" t="str">
        <f t="shared" si="315"/>
        <v>157050354057</v>
      </c>
      <c r="C6750" s="2" t="str">
        <f>_xlfn.XLOOKUP(
  B6750,
  'Candidate Data'!A:A,
  'Candidate Data'!B:B,
  "Not Found"
)</f>
        <v>Recruiter2</v>
      </c>
      <c r="D6750" s="2" t="str">
        <f>_xlfn.XLOOKUP(
  C6750,
  'Recruiter Data'!A:A,
  'Recruiter Data'!B:B,
  "Unknown"
)</f>
        <v>N America</v>
      </c>
      <c r="E6750" t="s">
        <v>18</v>
      </c>
      <c r="F6750" t="str">
        <f t="shared" si="316"/>
        <v>Application Review</v>
      </c>
      <c r="G6750" s="1">
        <v>44673.708368055559</v>
      </c>
      <c r="H6750" t="str">
        <f t="shared" si="317"/>
        <v>2022-04</v>
      </c>
    </row>
    <row r="6751" spans="1:8" x14ac:dyDescent="0.3">
      <c r="A6751" s="2">
        <v>171855089099</v>
      </c>
      <c r="B6751" s="2" t="str">
        <f t="shared" si="315"/>
        <v>171855089099</v>
      </c>
      <c r="C6751" s="2" t="str">
        <f>_xlfn.XLOOKUP(
  B6751,
  'Candidate Data'!A:A,
  'Candidate Data'!B:B,
  "Not Found"
)</f>
        <v>Recruiter2</v>
      </c>
      <c r="D6751" s="2" t="str">
        <f>_xlfn.XLOOKUP(
  C6751,
  'Recruiter Data'!A:A,
  'Recruiter Data'!B:B,
  "Unknown"
)</f>
        <v>N America</v>
      </c>
      <c r="E6751" t="s">
        <v>18</v>
      </c>
      <c r="F6751" t="str">
        <f t="shared" si="316"/>
        <v>Application Review</v>
      </c>
      <c r="G6751" s="1">
        <v>44673.737708333334</v>
      </c>
      <c r="H6751" t="str">
        <f t="shared" si="317"/>
        <v>2022-04</v>
      </c>
    </row>
    <row r="6752" spans="1:8" x14ac:dyDescent="0.3">
      <c r="A6752" s="2">
        <v>152397685816</v>
      </c>
      <c r="B6752" s="2" t="str">
        <f t="shared" si="315"/>
        <v>152397685816</v>
      </c>
      <c r="C6752" s="2" t="str">
        <f>_xlfn.XLOOKUP(
  B6752,
  'Candidate Data'!A:A,
  'Candidate Data'!B:B,
  "Not Found"
)</f>
        <v>Recruiter10</v>
      </c>
      <c r="D6752" s="2" t="str">
        <f>_xlfn.XLOOKUP(
  C6752,
  'Recruiter Data'!A:A,
  'Recruiter Data'!B:B,
  "Unknown"
)</f>
        <v>N America</v>
      </c>
      <c r="E6752" t="s">
        <v>18</v>
      </c>
      <c r="F6752" t="str">
        <f t="shared" si="316"/>
        <v>Application Review</v>
      </c>
      <c r="G6752" s="1">
        <v>44673.741226851853</v>
      </c>
      <c r="H6752" t="str">
        <f t="shared" si="317"/>
        <v>2022-04</v>
      </c>
    </row>
    <row r="6753" spans="1:8" x14ac:dyDescent="0.3">
      <c r="A6753" s="2">
        <v>152397685816</v>
      </c>
      <c r="B6753" s="2" t="str">
        <f t="shared" si="315"/>
        <v>152397685816</v>
      </c>
      <c r="C6753" s="2" t="str">
        <f>_xlfn.XLOOKUP(
  B6753,
  'Candidate Data'!A:A,
  'Candidate Data'!B:B,
  "Not Found"
)</f>
        <v>Recruiter10</v>
      </c>
      <c r="D6753" s="2" t="str">
        <f>_xlfn.XLOOKUP(
  C6753,
  'Recruiter Data'!A:A,
  'Recruiter Data'!B:B,
  "Unknown"
)</f>
        <v>N America</v>
      </c>
      <c r="E6753" t="s">
        <v>19</v>
      </c>
      <c r="F6753" t="str">
        <f t="shared" si="316"/>
        <v>Phone Screen</v>
      </c>
      <c r="G6753" s="1">
        <v>44673.849224537036</v>
      </c>
      <c r="H6753" t="str">
        <f t="shared" si="317"/>
        <v>2022-04</v>
      </c>
    </row>
    <row r="6754" spans="1:8" x14ac:dyDescent="0.3">
      <c r="A6754" s="2">
        <v>148810567991</v>
      </c>
      <c r="B6754" s="2" t="str">
        <f t="shared" si="315"/>
        <v>148810567991</v>
      </c>
      <c r="C6754" s="2" t="str">
        <f>_xlfn.XLOOKUP(
  B6754,
  'Candidate Data'!A:A,
  'Candidate Data'!B:B,
  "Not Found"
)</f>
        <v>Recruiter2</v>
      </c>
      <c r="D6754" s="2" t="str">
        <f>_xlfn.XLOOKUP(
  C6754,
  'Recruiter Data'!A:A,
  'Recruiter Data'!B:B,
  "Unknown"
)</f>
        <v>N America</v>
      </c>
      <c r="E6754" t="s">
        <v>18</v>
      </c>
      <c r="F6754" t="str">
        <f t="shared" si="316"/>
        <v>Application Review</v>
      </c>
      <c r="G6754" s="1">
        <v>44673.764606481483</v>
      </c>
      <c r="H6754" t="str">
        <f t="shared" si="317"/>
        <v>2022-04</v>
      </c>
    </row>
    <row r="6755" spans="1:8" x14ac:dyDescent="0.3">
      <c r="A6755" s="2">
        <v>148810567991</v>
      </c>
      <c r="B6755" s="2" t="str">
        <f t="shared" si="315"/>
        <v>148810567991</v>
      </c>
      <c r="C6755" s="2" t="str">
        <f>_xlfn.XLOOKUP(
  B6755,
  'Candidate Data'!A:A,
  'Candidate Data'!B:B,
  "Not Found"
)</f>
        <v>Recruiter2</v>
      </c>
      <c r="D6755" s="2" t="str">
        <f>_xlfn.XLOOKUP(
  C6755,
  'Recruiter Data'!A:A,
  'Recruiter Data'!B:B,
  "Unknown"
)</f>
        <v>N America</v>
      </c>
      <c r="E6755" t="s">
        <v>19</v>
      </c>
      <c r="F6755" t="str">
        <f t="shared" si="316"/>
        <v>Phone Screen</v>
      </c>
      <c r="G6755" s="1">
        <v>44679.696886574071</v>
      </c>
      <c r="H6755" t="str">
        <f t="shared" si="317"/>
        <v>2022-04</v>
      </c>
    </row>
    <row r="6756" spans="1:8" x14ac:dyDescent="0.3">
      <c r="A6756" s="2">
        <v>104130678646</v>
      </c>
      <c r="B6756" s="2" t="str">
        <f t="shared" si="315"/>
        <v>104130678646</v>
      </c>
      <c r="C6756" s="2" t="str">
        <f>_xlfn.XLOOKUP(
  B6756,
  'Candidate Data'!A:A,
  'Candidate Data'!B:B,
  "Not Found"
)</f>
        <v>Recruiter1</v>
      </c>
      <c r="D6756" s="2" t="str">
        <f>_xlfn.XLOOKUP(
  C6756,
  'Recruiter Data'!A:A,
  'Recruiter Data'!B:B,
  "Unknown"
)</f>
        <v>N America</v>
      </c>
      <c r="E6756" t="s">
        <v>18</v>
      </c>
      <c r="F6756" t="str">
        <f t="shared" si="316"/>
        <v>Application Review</v>
      </c>
      <c r="G6756" s="1">
        <v>44673.774444444447</v>
      </c>
      <c r="H6756" t="str">
        <f t="shared" si="317"/>
        <v>2022-04</v>
      </c>
    </row>
    <row r="6757" spans="1:8" x14ac:dyDescent="0.3">
      <c r="A6757" s="2">
        <v>133389423632</v>
      </c>
      <c r="B6757" s="2" t="str">
        <f t="shared" si="315"/>
        <v>133389423632</v>
      </c>
      <c r="C6757" s="2" t="str">
        <f>_xlfn.XLOOKUP(
  B6757,
  'Candidate Data'!A:A,
  'Candidate Data'!B:B,
  "Not Found"
)</f>
        <v>Recruiter2</v>
      </c>
      <c r="D6757" s="2" t="str">
        <f>_xlfn.XLOOKUP(
  C6757,
  'Recruiter Data'!A:A,
  'Recruiter Data'!B:B,
  "Unknown"
)</f>
        <v>N America</v>
      </c>
      <c r="E6757" t="s">
        <v>18</v>
      </c>
      <c r="F6757" t="str">
        <f t="shared" si="316"/>
        <v>Application Review</v>
      </c>
      <c r="G6757" s="1">
        <v>44673.787743055553</v>
      </c>
      <c r="H6757" t="str">
        <f t="shared" si="317"/>
        <v>2022-04</v>
      </c>
    </row>
    <row r="6758" spans="1:8" x14ac:dyDescent="0.3">
      <c r="A6758" s="2">
        <v>155370092939</v>
      </c>
      <c r="B6758" s="2" t="str">
        <f t="shared" si="315"/>
        <v>155370092939</v>
      </c>
      <c r="C6758" s="2" t="str">
        <f>_xlfn.XLOOKUP(
  B6758,
  'Candidate Data'!A:A,
  'Candidate Data'!B:B,
  "Not Found"
)</f>
        <v>Recruiter19</v>
      </c>
      <c r="D6758" s="2" t="str">
        <f>_xlfn.XLOOKUP(
  C6758,
  'Recruiter Data'!A:A,
  'Recruiter Data'!B:B,
  "Unknown"
)</f>
        <v>N America</v>
      </c>
      <c r="E6758" t="s">
        <v>18</v>
      </c>
      <c r="F6758" t="str">
        <f t="shared" si="316"/>
        <v>Application Review</v>
      </c>
      <c r="G6758" s="1">
        <v>44673.806307870371</v>
      </c>
      <c r="H6758" t="str">
        <f t="shared" si="317"/>
        <v>2022-04</v>
      </c>
    </row>
    <row r="6759" spans="1:8" x14ac:dyDescent="0.3">
      <c r="A6759" s="2">
        <v>132836640316</v>
      </c>
      <c r="B6759" s="2" t="str">
        <f t="shared" si="315"/>
        <v>132836640316</v>
      </c>
      <c r="C6759" s="2" t="str">
        <f>_xlfn.XLOOKUP(
  B6759,
  'Candidate Data'!A:A,
  'Candidate Data'!B:B,
  "Not Found"
)</f>
        <v>Recruiter1</v>
      </c>
      <c r="D6759" s="2" t="str">
        <f>_xlfn.XLOOKUP(
  C6759,
  'Recruiter Data'!A:A,
  'Recruiter Data'!B:B,
  "Unknown"
)</f>
        <v>N America</v>
      </c>
      <c r="E6759" t="s">
        <v>18</v>
      </c>
      <c r="F6759" t="str">
        <f t="shared" si="316"/>
        <v>Application Review</v>
      </c>
      <c r="G6759" s="1">
        <v>44673.820416666669</v>
      </c>
      <c r="H6759" t="str">
        <f t="shared" si="317"/>
        <v>2022-04</v>
      </c>
    </row>
    <row r="6760" spans="1:8" x14ac:dyDescent="0.3">
      <c r="A6760" s="2">
        <v>143749101352</v>
      </c>
      <c r="B6760" s="2" t="str">
        <f t="shared" si="315"/>
        <v>143749101352</v>
      </c>
      <c r="C6760" s="2" t="str">
        <f>_xlfn.XLOOKUP(
  B6760,
  'Candidate Data'!A:A,
  'Candidate Data'!B:B,
  "Not Found"
)</f>
        <v>Recruiter2</v>
      </c>
      <c r="D6760" s="2" t="str">
        <f>_xlfn.XLOOKUP(
  C6760,
  'Recruiter Data'!A:A,
  'Recruiter Data'!B:B,
  "Unknown"
)</f>
        <v>N America</v>
      </c>
      <c r="E6760" t="s">
        <v>18</v>
      </c>
      <c r="F6760" t="str">
        <f t="shared" si="316"/>
        <v>Application Review</v>
      </c>
      <c r="G6760" s="1">
        <v>44673.82298611111</v>
      </c>
      <c r="H6760" t="str">
        <f t="shared" si="317"/>
        <v>2022-04</v>
      </c>
    </row>
    <row r="6761" spans="1:8" x14ac:dyDescent="0.3">
      <c r="A6761" s="2">
        <v>143604324586</v>
      </c>
      <c r="B6761" s="2" t="str">
        <f t="shared" si="315"/>
        <v>143604324586</v>
      </c>
      <c r="C6761" s="2" t="str">
        <f>_xlfn.XLOOKUP(
  B6761,
  'Candidate Data'!A:A,
  'Candidate Data'!B:B,
  "Not Found"
)</f>
        <v>Recruiter2</v>
      </c>
      <c r="D6761" s="2" t="str">
        <f>_xlfn.XLOOKUP(
  C6761,
  'Recruiter Data'!A:A,
  'Recruiter Data'!B:B,
  "Unknown"
)</f>
        <v>N America</v>
      </c>
      <c r="E6761" t="s">
        <v>18</v>
      </c>
      <c r="F6761" t="str">
        <f t="shared" si="316"/>
        <v>Application Review</v>
      </c>
      <c r="G6761" s="1">
        <v>44673.845868055556</v>
      </c>
      <c r="H6761" t="str">
        <f t="shared" si="317"/>
        <v>2022-04</v>
      </c>
    </row>
    <row r="6762" spans="1:8" x14ac:dyDescent="0.3">
      <c r="A6762" s="2">
        <v>143604324586</v>
      </c>
      <c r="B6762" s="2" t="str">
        <f t="shared" si="315"/>
        <v>143604324586</v>
      </c>
      <c r="C6762" s="2" t="str">
        <f>_xlfn.XLOOKUP(
  B6762,
  'Candidate Data'!A:A,
  'Candidate Data'!B:B,
  "Not Found"
)</f>
        <v>Recruiter2</v>
      </c>
      <c r="D6762" s="2" t="str">
        <f>_xlfn.XLOOKUP(
  C6762,
  'Recruiter Data'!A:A,
  'Recruiter Data'!B:B,
  "Unknown"
)</f>
        <v>N America</v>
      </c>
      <c r="E6762" t="s">
        <v>18</v>
      </c>
      <c r="F6762" t="str">
        <f t="shared" si="316"/>
        <v>Application Review</v>
      </c>
      <c r="G6762" s="1">
        <v>44673.848043981481</v>
      </c>
      <c r="H6762" t="str">
        <f t="shared" si="317"/>
        <v>2022-04</v>
      </c>
    </row>
    <row r="6763" spans="1:8" x14ac:dyDescent="0.3">
      <c r="A6763" s="2">
        <v>135885264102</v>
      </c>
      <c r="B6763" s="2" t="str">
        <f t="shared" si="315"/>
        <v>135885264102</v>
      </c>
      <c r="C6763" s="2" t="str">
        <f>_xlfn.XLOOKUP(
  B6763,
  'Candidate Data'!A:A,
  'Candidate Data'!B:B,
  "Not Found"
)</f>
        <v>Recruiter6</v>
      </c>
      <c r="D6763" s="2" t="str">
        <f>_xlfn.XLOOKUP(
  C6763,
  'Recruiter Data'!A:A,
  'Recruiter Data'!B:B,
  "Unknown"
)</f>
        <v>N America</v>
      </c>
      <c r="E6763" t="s">
        <v>18</v>
      </c>
      <c r="F6763" t="str">
        <f t="shared" si="316"/>
        <v>Application Review</v>
      </c>
      <c r="G6763" s="1">
        <v>44673.8750462963</v>
      </c>
      <c r="H6763" t="str">
        <f t="shared" si="317"/>
        <v>2022-04</v>
      </c>
    </row>
    <row r="6764" spans="1:8" x14ac:dyDescent="0.3">
      <c r="A6764" s="2">
        <v>135885264102</v>
      </c>
      <c r="B6764" s="2" t="str">
        <f t="shared" si="315"/>
        <v>135885264102</v>
      </c>
      <c r="C6764" s="2" t="str">
        <f>_xlfn.XLOOKUP(
  B6764,
  'Candidate Data'!A:A,
  'Candidate Data'!B:B,
  "Not Found"
)</f>
        <v>Recruiter6</v>
      </c>
      <c r="D6764" s="2" t="str">
        <f>_xlfn.XLOOKUP(
  C6764,
  'Recruiter Data'!A:A,
  'Recruiter Data'!B:B,
  "Unknown"
)</f>
        <v>N America</v>
      </c>
      <c r="E6764" t="s">
        <v>19</v>
      </c>
      <c r="F6764" t="str">
        <f t="shared" si="316"/>
        <v>Phone Screen</v>
      </c>
      <c r="G6764" s="1">
        <v>44675.659537037034</v>
      </c>
      <c r="H6764" t="str">
        <f t="shared" si="317"/>
        <v>2022-04</v>
      </c>
    </row>
    <row r="6765" spans="1:8" x14ac:dyDescent="0.3">
      <c r="A6765" s="2">
        <v>164289306905</v>
      </c>
      <c r="B6765" s="2" t="str">
        <f t="shared" si="315"/>
        <v>164289306905</v>
      </c>
      <c r="C6765" s="2" t="str">
        <f>_xlfn.XLOOKUP(
  B6765,
  'Candidate Data'!A:A,
  'Candidate Data'!B:B,
  "Not Found"
)</f>
        <v>Recruiter15</v>
      </c>
      <c r="D6765" s="2" t="str">
        <f>_xlfn.XLOOKUP(
  C6765,
  'Recruiter Data'!A:A,
  'Recruiter Data'!B:B,
  "Unknown"
)</f>
        <v>N America</v>
      </c>
      <c r="E6765" t="s">
        <v>18</v>
      </c>
      <c r="F6765" t="str">
        <f t="shared" si="316"/>
        <v>Application Review</v>
      </c>
      <c r="G6765" s="1">
        <v>44673.88417824074</v>
      </c>
      <c r="H6765" t="str">
        <f t="shared" si="317"/>
        <v>2022-04</v>
      </c>
    </row>
    <row r="6766" spans="1:8" x14ac:dyDescent="0.3">
      <c r="A6766" s="2">
        <v>159941468655</v>
      </c>
      <c r="B6766" s="2" t="str">
        <f t="shared" si="315"/>
        <v>159941468655</v>
      </c>
      <c r="C6766" s="2" t="str">
        <f>_xlfn.XLOOKUP(
  B6766,
  'Candidate Data'!A:A,
  'Candidate Data'!B:B,
  "Not Found"
)</f>
        <v>Recruiter15</v>
      </c>
      <c r="D6766" s="2" t="str">
        <f>_xlfn.XLOOKUP(
  C6766,
  'Recruiter Data'!A:A,
  'Recruiter Data'!B:B,
  "Unknown"
)</f>
        <v>N America</v>
      </c>
      <c r="E6766" t="s">
        <v>18</v>
      </c>
      <c r="F6766" t="str">
        <f t="shared" si="316"/>
        <v>Application Review</v>
      </c>
      <c r="G6766" s="1">
        <v>44673.941747685189</v>
      </c>
      <c r="H6766" t="str">
        <f t="shared" si="317"/>
        <v>2022-04</v>
      </c>
    </row>
    <row r="6767" spans="1:8" x14ac:dyDescent="0.3">
      <c r="A6767" s="2">
        <v>173200739326</v>
      </c>
      <c r="B6767" s="2" t="str">
        <f t="shared" si="315"/>
        <v>173200739326</v>
      </c>
      <c r="C6767" s="2" t="str">
        <f>_xlfn.XLOOKUP(
  B6767,
  'Candidate Data'!A:A,
  'Candidate Data'!B:B,
  "Not Found"
)</f>
        <v>Recruiter12</v>
      </c>
      <c r="D6767" s="2" t="str">
        <f>_xlfn.XLOOKUP(
  C6767,
  'Recruiter Data'!A:A,
  'Recruiter Data'!B:B,
  "Unknown"
)</f>
        <v>Europe</v>
      </c>
      <c r="E6767" t="s">
        <v>18</v>
      </c>
      <c r="F6767" t="str">
        <f t="shared" si="316"/>
        <v>Application Review</v>
      </c>
      <c r="G6767" s="1">
        <v>44673.950023148151</v>
      </c>
      <c r="H6767" t="str">
        <f t="shared" si="317"/>
        <v>2022-04</v>
      </c>
    </row>
    <row r="6768" spans="1:8" x14ac:dyDescent="0.3">
      <c r="A6768" s="2">
        <v>127285297126</v>
      </c>
      <c r="B6768" s="2" t="str">
        <f t="shared" si="315"/>
        <v>127285297126</v>
      </c>
      <c r="C6768" s="2" t="str">
        <f>_xlfn.XLOOKUP(
  B6768,
  'Candidate Data'!A:A,
  'Candidate Data'!B:B,
  "Not Found"
)</f>
        <v>Recruiter10</v>
      </c>
      <c r="D6768" s="2" t="str">
        <f>_xlfn.XLOOKUP(
  C6768,
  'Recruiter Data'!A:A,
  'Recruiter Data'!B:B,
  "Unknown"
)</f>
        <v>N America</v>
      </c>
      <c r="E6768" t="s">
        <v>18</v>
      </c>
      <c r="F6768" t="str">
        <f t="shared" si="316"/>
        <v>Application Review</v>
      </c>
      <c r="G6768" s="1">
        <v>44673.958506944444</v>
      </c>
      <c r="H6768" t="str">
        <f t="shared" si="317"/>
        <v>2022-04</v>
      </c>
    </row>
    <row r="6769" spans="1:8" x14ac:dyDescent="0.3">
      <c r="A6769" s="2">
        <v>127285297126</v>
      </c>
      <c r="B6769" s="2" t="str">
        <f t="shared" si="315"/>
        <v>127285297126</v>
      </c>
      <c r="C6769" s="2" t="str">
        <f>_xlfn.XLOOKUP(
  B6769,
  'Candidate Data'!A:A,
  'Candidate Data'!B:B,
  "Not Found"
)</f>
        <v>Recruiter10</v>
      </c>
      <c r="D6769" s="2" t="str">
        <f>_xlfn.XLOOKUP(
  C6769,
  'Recruiter Data'!A:A,
  'Recruiter Data'!B:B,
  "Unknown"
)</f>
        <v>N America</v>
      </c>
      <c r="E6769" t="s">
        <v>22</v>
      </c>
      <c r="F6769" t="str">
        <f t="shared" si="316"/>
        <v>Final Interview</v>
      </c>
      <c r="G6769" s="1">
        <v>44679.814062500001</v>
      </c>
      <c r="H6769" t="str">
        <f t="shared" si="317"/>
        <v>2022-04</v>
      </c>
    </row>
    <row r="6770" spans="1:8" x14ac:dyDescent="0.3">
      <c r="A6770" s="2">
        <v>127285297126</v>
      </c>
      <c r="B6770" s="2" t="str">
        <f t="shared" si="315"/>
        <v>127285297126</v>
      </c>
      <c r="C6770" s="2" t="str">
        <f>_xlfn.XLOOKUP(
  B6770,
  'Candidate Data'!A:A,
  'Candidate Data'!B:B,
  "Not Found"
)</f>
        <v>Recruiter10</v>
      </c>
      <c r="D6770" s="2" t="str">
        <f>_xlfn.XLOOKUP(
  C6770,
  'Recruiter Data'!A:A,
  'Recruiter Data'!B:B,
  "Unknown"
)</f>
        <v>N America</v>
      </c>
      <c r="E6770" t="s">
        <v>20</v>
      </c>
      <c r="F6770" t="str">
        <f t="shared" si="316"/>
        <v>Interview #1</v>
      </c>
      <c r="G6770" s="1">
        <v>44679.81386574074</v>
      </c>
      <c r="H6770" t="str">
        <f t="shared" si="317"/>
        <v>2022-04</v>
      </c>
    </row>
    <row r="6771" spans="1:8" x14ac:dyDescent="0.3">
      <c r="A6771" s="2">
        <v>127285297126</v>
      </c>
      <c r="B6771" s="2" t="str">
        <f t="shared" si="315"/>
        <v>127285297126</v>
      </c>
      <c r="C6771" s="2" t="str">
        <f>_xlfn.XLOOKUP(
  B6771,
  'Candidate Data'!A:A,
  'Candidate Data'!B:B,
  "Not Found"
)</f>
        <v>Recruiter10</v>
      </c>
      <c r="D6771" s="2" t="str">
        <f>_xlfn.XLOOKUP(
  C6771,
  'Recruiter Data'!A:A,
  'Recruiter Data'!B:B,
  "Unknown"
)</f>
        <v>N America</v>
      </c>
      <c r="E6771" t="s">
        <v>23</v>
      </c>
      <c r="F6771" t="str">
        <f t="shared" si="316"/>
        <v>Next Steps</v>
      </c>
      <c r="G6771" s="1">
        <v>44679.814085648148</v>
      </c>
      <c r="H6771" t="str">
        <f t="shared" si="317"/>
        <v>2022-04</v>
      </c>
    </row>
    <row r="6772" spans="1:8" x14ac:dyDescent="0.3">
      <c r="A6772" s="2">
        <v>127285297126</v>
      </c>
      <c r="B6772" s="2" t="str">
        <f t="shared" si="315"/>
        <v>127285297126</v>
      </c>
      <c r="C6772" s="2" t="str">
        <f>_xlfn.XLOOKUP(
  B6772,
  'Candidate Data'!A:A,
  'Candidate Data'!B:B,
  "Not Found"
)</f>
        <v>Recruiter10</v>
      </c>
      <c r="D6772" s="2" t="str">
        <f>_xlfn.XLOOKUP(
  C6772,
  'Recruiter Data'!A:A,
  'Recruiter Data'!B:B,
  "Unknown"
)</f>
        <v>N America</v>
      </c>
      <c r="E6772" t="s">
        <v>19</v>
      </c>
      <c r="F6772" t="str">
        <f t="shared" si="316"/>
        <v>Phone Screen</v>
      </c>
      <c r="G6772" s="1">
        <v>44675.620717592596</v>
      </c>
      <c r="H6772" t="str">
        <f t="shared" si="317"/>
        <v>2022-04</v>
      </c>
    </row>
    <row r="6773" spans="1:8" x14ac:dyDescent="0.3">
      <c r="A6773" s="2">
        <v>131291939399</v>
      </c>
      <c r="B6773" s="2" t="str">
        <f t="shared" si="315"/>
        <v>131291939399</v>
      </c>
      <c r="C6773" s="2" t="str">
        <f>_xlfn.XLOOKUP(
  B6773,
  'Candidate Data'!A:A,
  'Candidate Data'!B:B,
  "Not Found"
)</f>
        <v>Recruiter2</v>
      </c>
      <c r="D6773" s="2" t="str">
        <f>_xlfn.XLOOKUP(
  C6773,
  'Recruiter Data'!A:A,
  'Recruiter Data'!B:B,
  "Unknown"
)</f>
        <v>N America</v>
      </c>
      <c r="E6773" t="s">
        <v>18</v>
      </c>
      <c r="F6773" t="str">
        <f t="shared" si="316"/>
        <v>Application Review</v>
      </c>
      <c r="G6773" s="1">
        <v>44674.018182870372</v>
      </c>
      <c r="H6773" t="str">
        <f t="shared" si="317"/>
        <v>2022-04</v>
      </c>
    </row>
    <row r="6774" spans="1:8" x14ac:dyDescent="0.3">
      <c r="A6774" s="2">
        <v>131291939399</v>
      </c>
      <c r="B6774" s="2" t="str">
        <f t="shared" si="315"/>
        <v>131291939399</v>
      </c>
      <c r="C6774" s="2" t="str">
        <f>_xlfn.XLOOKUP(
  B6774,
  'Candidate Data'!A:A,
  'Candidate Data'!B:B,
  "Not Found"
)</f>
        <v>Recruiter2</v>
      </c>
      <c r="D6774" s="2" t="str">
        <f>_xlfn.XLOOKUP(
  C6774,
  'Recruiter Data'!A:A,
  'Recruiter Data'!B:B,
  "Unknown"
)</f>
        <v>N America</v>
      </c>
      <c r="E6774" t="s">
        <v>19</v>
      </c>
      <c r="F6774" t="str">
        <f t="shared" si="316"/>
        <v>Phone Screen</v>
      </c>
      <c r="G6774" s="1">
        <v>44675.640613425923</v>
      </c>
      <c r="H6774" t="str">
        <f t="shared" si="317"/>
        <v>2022-04</v>
      </c>
    </row>
    <row r="6775" spans="1:8" x14ac:dyDescent="0.3">
      <c r="A6775" s="2">
        <v>132441327826</v>
      </c>
      <c r="B6775" s="2" t="str">
        <f t="shared" si="315"/>
        <v>132441327826</v>
      </c>
      <c r="C6775" s="2" t="str">
        <f>_xlfn.XLOOKUP(
  B6775,
  'Candidate Data'!A:A,
  'Candidate Data'!B:B,
  "Not Found"
)</f>
        <v>Recruiter2</v>
      </c>
      <c r="D6775" s="2" t="str">
        <f>_xlfn.XLOOKUP(
  C6775,
  'Recruiter Data'!A:A,
  'Recruiter Data'!B:B,
  "Unknown"
)</f>
        <v>N America</v>
      </c>
      <c r="E6775" t="s">
        <v>18</v>
      </c>
      <c r="F6775" t="str">
        <f t="shared" si="316"/>
        <v>Application Review</v>
      </c>
      <c r="G6775" s="1">
        <v>44674.070868055554</v>
      </c>
      <c r="H6775" t="str">
        <f t="shared" si="317"/>
        <v>2022-04</v>
      </c>
    </row>
    <row r="6776" spans="1:8" x14ac:dyDescent="0.3">
      <c r="A6776" s="2">
        <v>132441327826</v>
      </c>
      <c r="B6776" s="2" t="str">
        <f t="shared" si="315"/>
        <v>132441327826</v>
      </c>
      <c r="C6776" s="2" t="str">
        <f>_xlfn.XLOOKUP(
  B6776,
  'Candidate Data'!A:A,
  'Candidate Data'!B:B,
  "Not Found"
)</f>
        <v>Recruiter2</v>
      </c>
      <c r="D6776" s="2" t="str">
        <f>_xlfn.XLOOKUP(
  C6776,
  'Recruiter Data'!A:A,
  'Recruiter Data'!B:B,
  "Unknown"
)</f>
        <v>N America</v>
      </c>
      <c r="E6776" t="s">
        <v>19</v>
      </c>
      <c r="F6776" t="str">
        <f t="shared" si="316"/>
        <v>Phone Screen</v>
      </c>
      <c r="G6776" s="1">
        <v>44679.745335648149</v>
      </c>
      <c r="H6776" t="str">
        <f t="shared" si="317"/>
        <v>2022-04</v>
      </c>
    </row>
    <row r="6777" spans="1:8" x14ac:dyDescent="0.3">
      <c r="A6777" s="2">
        <v>160441742144</v>
      </c>
      <c r="B6777" s="2" t="str">
        <f t="shared" si="315"/>
        <v>160441742144</v>
      </c>
      <c r="C6777" s="2" t="str">
        <f>_xlfn.XLOOKUP(
  B6777,
  'Candidate Data'!A:A,
  'Candidate Data'!B:B,
  "Not Found"
)</f>
        <v>Recruiter11</v>
      </c>
      <c r="D6777" s="2" t="str">
        <f>_xlfn.XLOOKUP(
  C6777,
  'Recruiter Data'!A:A,
  'Recruiter Data'!B:B,
  "Unknown"
)</f>
        <v>N America</v>
      </c>
      <c r="E6777" t="s">
        <v>18</v>
      </c>
      <c r="F6777" t="str">
        <f t="shared" si="316"/>
        <v>Application Review</v>
      </c>
      <c r="G6777" s="1">
        <v>44680.706666666665</v>
      </c>
      <c r="H6777" t="str">
        <f t="shared" si="317"/>
        <v>2022-04</v>
      </c>
    </row>
    <row r="6778" spans="1:8" x14ac:dyDescent="0.3">
      <c r="A6778" s="2">
        <v>160441742144</v>
      </c>
      <c r="B6778" s="2" t="str">
        <f t="shared" si="315"/>
        <v>160441742144</v>
      </c>
      <c r="C6778" s="2" t="str">
        <f>_xlfn.XLOOKUP(
  B6778,
  'Candidate Data'!A:A,
  'Candidate Data'!B:B,
  "Not Found"
)</f>
        <v>Recruiter11</v>
      </c>
      <c r="D6778" s="2" t="str">
        <f>_xlfn.XLOOKUP(
  C6778,
  'Recruiter Data'!A:A,
  'Recruiter Data'!B:B,
  "Unknown"
)</f>
        <v>N America</v>
      </c>
      <c r="E6778" t="s">
        <v>19</v>
      </c>
      <c r="F6778" t="str">
        <f t="shared" si="316"/>
        <v>Phone Screen</v>
      </c>
      <c r="G6778" s="1">
        <v>44680.706666666665</v>
      </c>
      <c r="H6778" t="str">
        <f t="shared" si="317"/>
        <v>2022-04</v>
      </c>
    </row>
    <row r="6779" spans="1:8" x14ac:dyDescent="0.3">
      <c r="A6779" s="2">
        <v>176883990104</v>
      </c>
      <c r="B6779" s="2" t="str">
        <f t="shared" si="315"/>
        <v>176883990104</v>
      </c>
      <c r="C6779" s="2" t="str">
        <f>_xlfn.XLOOKUP(
  B6779,
  'Candidate Data'!A:A,
  'Candidate Data'!B:B,
  "Not Found"
)</f>
        <v>Recruiter15</v>
      </c>
      <c r="D6779" s="2" t="str">
        <f>_xlfn.XLOOKUP(
  C6779,
  'Recruiter Data'!A:A,
  'Recruiter Data'!B:B,
  "Unknown"
)</f>
        <v>N America</v>
      </c>
      <c r="E6779" t="s">
        <v>18</v>
      </c>
      <c r="F6779" t="str">
        <f t="shared" si="316"/>
        <v>Application Review</v>
      </c>
      <c r="G6779" s="1">
        <v>44674.084826388891</v>
      </c>
      <c r="H6779" t="str">
        <f t="shared" si="317"/>
        <v>2022-04</v>
      </c>
    </row>
    <row r="6780" spans="1:8" x14ac:dyDescent="0.3">
      <c r="A6780" s="2">
        <v>171282009922</v>
      </c>
      <c r="B6780" s="2" t="str">
        <f t="shared" si="315"/>
        <v>171282009922</v>
      </c>
      <c r="C6780" s="2" t="str">
        <f>_xlfn.XLOOKUP(
  B6780,
  'Candidate Data'!A:A,
  'Candidate Data'!B:B,
  "Not Found"
)</f>
        <v>Recruiter8</v>
      </c>
      <c r="D6780" s="2" t="str">
        <f>_xlfn.XLOOKUP(
  C6780,
  'Recruiter Data'!A:A,
  'Recruiter Data'!B:B,
  "Unknown"
)</f>
        <v>Asia</v>
      </c>
      <c r="E6780" t="s">
        <v>21</v>
      </c>
      <c r="F6780" t="str">
        <f t="shared" si="316"/>
        <v>Diligence</v>
      </c>
      <c r="G6780" s="1">
        <v>44674.152025462965</v>
      </c>
      <c r="H6780" t="str">
        <f t="shared" si="317"/>
        <v>2022-04</v>
      </c>
    </row>
    <row r="6781" spans="1:8" x14ac:dyDescent="0.3">
      <c r="A6781" s="2">
        <v>142316160095</v>
      </c>
      <c r="B6781" s="2" t="str">
        <f t="shared" si="315"/>
        <v>142316160095</v>
      </c>
      <c r="C6781" s="2" t="str">
        <f>_xlfn.XLOOKUP(
  B6781,
  'Candidate Data'!A:A,
  'Candidate Data'!B:B,
  "Not Found"
)</f>
        <v>Recruiter2</v>
      </c>
      <c r="D6781" s="2" t="str">
        <f>_xlfn.XLOOKUP(
  C6781,
  'Recruiter Data'!A:A,
  'Recruiter Data'!B:B,
  "Unknown"
)</f>
        <v>N America</v>
      </c>
      <c r="E6781" t="s">
        <v>18</v>
      </c>
      <c r="F6781" t="str">
        <f t="shared" si="316"/>
        <v>Application Review</v>
      </c>
      <c r="G6781" s="1">
        <v>44674.166064814817</v>
      </c>
      <c r="H6781" t="str">
        <f t="shared" si="317"/>
        <v>2022-04</v>
      </c>
    </row>
    <row r="6782" spans="1:8" x14ac:dyDescent="0.3">
      <c r="A6782" s="2">
        <v>129197300289</v>
      </c>
      <c r="B6782" s="2" t="str">
        <f t="shared" si="315"/>
        <v>129197300289</v>
      </c>
      <c r="C6782" s="2" t="str">
        <f>_xlfn.XLOOKUP(
  B6782,
  'Candidate Data'!A:A,
  'Candidate Data'!B:B,
  "Not Found"
)</f>
        <v>Recruiter15</v>
      </c>
      <c r="D6782" s="2" t="str">
        <f>_xlfn.XLOOKUP(
  C6782,
  'Recruiter Data'!A:A,
  'Recruiter Data'!B:B,
  "Unknown"
)</f>
        <v>N America</v>
      </c>
      <c r="E6782" t="s">
        <v>18</v>
      </c>
      <c r="F6782" t="str">
        <f t="shared" si="316"/>
        <v>Application Review</v>
      </c>
      <c r="G6782" s="1">
        <v>44674.168877314813</v>
      </c>
      <c r="H6782" t="str">
        <f t="shared" si="317"/>
        <v>2022-04</v>
      </c>
    </row>
    <row r="6783" spans="1:8" x14ac:dyDescent="0.3">
      <c r="A6783" s="2">
        <v>146754690625</v>
      </c>
      <c r="B6783" s="2" t="str">
        <f t="shared" si="315"/>
        <v>146754690625</v>
      </c>
      <c r="C6783" s="2" t="str">
        <f>_xlfn.XLOOKUP(
  B6783,
  'Candidate Data'!A:A,
  'Candidate Data'!B:B,
  "Not Found"
)</f>
        <v>Recruiter1</v>
      </c>
      <c r="D6783" s="2" t="str">
        <f>_xlfn.XLOOKUP(
  C6783,
  'Recruiter Data'!A:A,
  'Recruiter Data'!B:B,
  "Unknown"
)</f>
        <v>N America</v>
      </c>
      <c r="E6783" t="s">
        <v>18</v>
      </c>
      <c r="F6783" t="str">
        <f t="shared" si="316"/>
        <v>Application Review</v>
      </c>
      <c r="G6783" s="1">
        <v>44674.206967592596</v>
      </c>
      <c r="H6783" t="str">
        <f t="shared" si="317"/>
        <v>2022-04</v>
      </c>
    </row>
    <row r="6784" spans="1:8" x14ac:dyDescent="0.3">
      <c r="A6784" s="2">
        <v>146754690625</v>
      </c>
      <c r="B6784" s="2" t="str">
        <f t="shared" si="315"/>
        <v>146754690625</v>
      </c>
      <c r="C6784" s="2" t="str">
        <f>_xlfn.XLOOKUP(
  B6784,
  'Candidate Data'!A:A,
  'Candidate Data'!B:B,
  "Not Found"
)</f>
        <v>Recruiter1</v>
      </c>
      <c r="D6784" s="2" t="str">
        <f>_xlfn.XLOOKUP(
  C6784,
  'Recruiter Data'!A:A,
  'Recruiter Data'!B:B,
  "Unknown"
)</f>
        <v>N America</v>
      </c>
      <c r="E6784" t="s">
        <v>19</v>
      </c>
      <c r="F6784" t="str">
        <f t="shared" si="316"/>
        <v>Phone Screen</v>
      </c>
      <c r="G6784" s="1">
        <v>44675.624525462961</v>
      </c>
      <c r="H6784" t="str">
        <f t="shared" si="317"/>
        <v>2022-04</v>
      </c>
    </row>
    <row r="6785" spans="1:8" x14ac:dyDescent="0.3">
      <c r="A6785" s="2">
        <v>104284941418</v>
      </c>
      <c r="B6785" s="2" t="str">
        <f t="shared" si="315"/>
        <v>104284941418</v>
      </c>
      <c r="C6785" s="2" t="str">
        <f>_xlfn.XLOOKUP(
  B6785,
  'Candidate Data'!A:A,
  'Candidate Data'!B:B,
  "Not Found"
)</f>
        <v>Recruiter15</v>
      </c>
      <c r="D6785" s="2" t="str">
        <f>_xlfn.XLOOKUP(
  C6785,
  'Recruiter Data'!A:A,
  'Recruiter Data'!B:B,
  "Unknown"
)</f>
        <v>N America</v>
      </c>
      <c r="E6785" t="s">
        <v>18</v>
      </c>
      <c r="F6785" t="str">
        <f t="shared" si="316"/>
        <v>Application Review</v>
      </c>
      <c r="G6785" s="1">
        <v>44674.252106481479</v>
      </c>
      <c r="H6785" t="str">
        <f t="shared" si="317"/>
        <v>2022-04</v>
      </c>
    </row>
    <row r="6786" spans="1:8" x14ac:dyDescent="0.3">
      <c r="A6786" s="2">
        <v>107796786947</v>
      </c>
      <c r="B6786" s="2" t="str">
        <f t="shared" si="315"/>
        <v>107796786947</v>
      </c>
      <c r="C6786" s="2" t="str">
        <f>_xlfn.XLOOKUP(
  B6786,
  'Candidate Data'!A:A,
  'Candidate Data'!B:B,
  "Not Found"
)</f>
        <v>Recruiter4</v>
      </c>
      <c r="D6786" s="2" t="str">
        <f>_xlfn.XLOOKUP(
  C6786,
  'Recruiter Data'!A:A,
  'Recruiter Data'!B:B,
  "Unknown"
)</f>
        <v>Asia</v>
      </c>
      <c r="E6786" t="s">
        <v>18</v>
      </c>
      <c r="F6786" t="str">
        <f t="shared" si="316"/>
        <v>Application Review</v>
      </c>
      <c r="G6786" s="1">
        <v>44674.386944444443</v>
      </c>
      <c r="H6786" t="str">
        <f t="shared" si="317"/>
        <v>2022-04</v>
      </c>
    </row>
    <row r="6787" spans="1:8" x14ac:dyDescent="0.3">
      <c r="A6787" s="2">
        <v>107796786947</v>
      </c>
      <c r="B6787" s="2" t="str">
        <f t="shared" ref="B6787:B6850" si="318">TEXT(A6787,"0")</f>
        <v>107796786947</v>
      </c>
      <c r="C6787" s="2" t="str">
        <f>_xlfn.XLOOKUP(
  B6787,
  'Candidate Data'!A:A,
  'Candidate Data'!B:B,
  "Not Found"
)</f>
        <v>Recruiter4</v>
      </c>
      <c r="D6787" s="2" t="str">
        <f>_xlfn.XLOOKUP(
  C6787,
  'Recruiter Data'!A:A,
  'Recruiter Data'!B:B,
  "Unknown"
)</f>
        <v>Asia</v>
      </c>
      <c r="E6787" t="s">
        <v>21</v>
      </c>
      <c r="F6787" t="str">
        <f t="shared" ref="F6787:F6850" si="319">IF(ISNUMBER(SEARCH("Phone Screen",E6787)),"Phone Screen",
IF(ISNUMBER(SEARCH("Interview #1",E6787)),"Interview #1",
IF(ISNUMBER(SEARCH("Final Interview",E6787)),"Final Interview",
IF(ISNUMBER(SEARCH("Next Steps",E6787)),"Next Steps",
IF(ISNUMBER(SEARCH("Diligence",E6787)),"Diligence",
IF(ISNUMBER(SEARCH("Waitlist",E6787)),"Waitlist",
"Application Review"))))))</f>
        <v>Diligence</v>
      </c>
      <c r="G6787" s="1">
        <v>44674.387557870374</v>
      </c>
      <c r="H6787" t="str">
        <f t="shared" ref="H6787:H6850" si="320">TEXT(G6787,"yyyy-mm")</f>
        <v>2022-04</v>
      </c>
    </row>
    <row r="6788" spans="1:8" x14ac:dyDescent="0.3">
      <c r="A6788" s="2">
        <v>107796786947</v>
      </c>
      <c r="B6788" s="2" t="str">
        <f t="shared" si="318"/>
        <v>107796786947</v>
      </c>
      <c r="C6788" s="2" t="str">
        <f>_xlfn.XLOOKUP(
  B6788,
  'Candidate Data'!A:A,
  'Candidate Data'!B:B,
  "Not Found"
)</f>
        <v>Recruiter4</v>
      </c>
      <c r="D6788" s="2" t="str">
        <f>_xlfn.XLOOKUP(
  C6788,
  'Recruiter Data'!A:A,
  'Recruiter Data'!B:B,
  "Unknown"
)</f>
        <v>Asia</v>
      </c>
      <c r="E6788" t="s">
        <v>22</v>
      </c>
      <c r="F6788" t="str">
        <f t="shared" si="319"/>
        <v>Final Interview</v>
      </c>
      <c r="G6788" s="1">
        <v>44674.387557870374</v>
      </c>
      <c r="H6788" t="str">
        <f t="shared" si="320"/>
        <v>2022-04</v>
      </c>
    </row>
    <row r="6789" spans="1:8" x14ac:dyDescent="0.3">
      <c r="A6789" s="2">
        <v>107796786947</v>
      </c>
      <c r="B6789" s="2" t="str">
        <f t="shared" si="318"/>
        <v>107796786947</v>
      </c>
      <c r="C6789" s="2" t="str">
        <f>_xlfn.XLOOKUP(
  B6789,
  'Candidate Data'!A:A,
  'Candidate Data'!B:B,
  "Not Found"
)</f>
        <v>Recruiter4</v>
      </c>
      <c r="D6789" s="2" t="str">
        <f>_xlfn.XLOOKUP(
  C6789,
  'Recruiter Data'!A:A,
  'Recruiter Data'!B:B,
  "Unknown"
)</f>
        <v>Asia</v>
      </c>
      <c r="E6789" t="s">
        <v>20</v>
      </c>
      <c r="F6789" t="str">
        <f t="shared" si="319"/>
        <v>Interview #1</v>
      </c>
      <c r="G6789" s="1">
        <v>44674.387037037035</v>
      </c>
      <c r="H6789" t="str">
        <f t="shared" si="320"/>
        <v>2022-04</v>
      </c>
    </row>
    <row r="6790" spans="1:8" x14ac:dyDescent="0.3">
      <c r="A6790" s="2">
        <v>107796786947</v>
      </c>
      <c r="B6790" s="2" t="str">
        <f t="shared" si="318"/>
        <v>107796786947</v>
      </c>
      <c r="C6790" s="2" t="str">
        <f>_xlfn.XLOOKUP(
  B6790,
  'Candidate Data'!A:A,
  'Candidate Data'!B:B,
  "Not Found"
)</f>
        <v>Recruiter4</v>
      </c>
      <c r="D6790" s="2" t="str">
        <f>_xlfn.XLOOKUP(
  C6790,
  'Recruiter Data'!A:A,
  'Recruiter Data'!B:B,
  "Unknown"
)</f>
        <v>Asia</v>
      </c>
      <c r="E6790" t="s">
        <v>23</v>
      </c>
      <c r="F6790" t="str">
        <f t="shared" si="319"/>
        <v>Next Steps</v>
      </c>
      <c r="G6790" s="1">
        <v>44674.387557870374</v>
      </c>
      <c r="H6790" t="str">
        <f t="shared" si="320"/>
        <v>2022-04</v>
      </c>
    </row>
    <row r="6791" spans="1:8" x14ac:dyDescent="0.3">
      <c r="A6791" s="2">
        <v>107796786947</v>
      </c>
      <c r="B6791" s="2" t="str">
        <f t="shared" si="318"/>
        <v>107796786947</v>
      </c>
      <c r="C6791" s="2" t="str">
        <f>_xlfn.XLOOKUP(
  B6791,
  'Candidate Data'!A:A,
  'Candidate Data'!B:B,
  "Not Found"
)</f>
        <v>Recruiter4</v>
      </c>
      <c r="D6791" s="2" t="str">
        <f>_xlfn.XLOOKUP(
  C6791,
  'Recruiter Data'!A:A,
  'Recruiter Data'!B:B,
  "Unknown"
)</f>
        <v>Asia</v>
      </c>
      <c r="E6791" t="s">
        <v>19</v>
      </c>
      <c r="F6791" t="str">
        <f t="shared" si="319"/>
        <v>Phone Screen</v>
      </c>
      <c r="G6791" s="1">
        <v>44674.387037037035</v>
      </c>
      <c r="H6791" t="str">
        <f t="shared" si="320"/>
        <v>2022-04</v>
      </c>
    </row>
    <row r="6792" spans="1:8" x14ac:dyDescent="0.3">
      <c r="A6792" s="2">
        <v>183212095957</v>
      </c>
      <c r="B6792" s="2" t="str">
        <f t="shared" si="318"/>
        <v>183212095957</v>
      </c>
      <c r="C6792" s="2" t="str">
        <f>_xlfn.XLOOKUP(
  B6792,
  'Candidate Data'!A:A,
  'Candidate Data'!B:B,
  "Not Found"
)</f>
        <v>Recruiter4</v>
      </c>
      <c r="D6792" s="2" t="str">
        <f>_xlfn.XLOOKUP(
  C6792,
  'Recruiter Data'!A:A,
  'Recruiter Data'!B:B,
  "Unknown"
)</f>
        <v>Asia</v>
      </c>
      <c r="E6792" t="s">
        <v>18</v>
      </c>
      <c r="F6792" t="str">
        <f t="shared" si="319"/>
        <v>Application Review</v>
      </c>
      <c r="G6792" s="1">
        <v>44674.394386574073</v>
      </c>
      <c r="H6792" t="str">
        <f t="shared" si="320"/>
        <v>2022-04</v>
      </c>
    </row>
    <row r="6793" spans="1:8" x14ac:dyDescent="0.3">
      <c r="A6793" s="2">
        <v>183212095957</v>
      </c>
      <c r="B6793" s="2" t="str">
        <f t="shared" si="318"/>
        <v>183212095957</v>
      </c>
      <c r="C6793" s="2" t="str">
        <f>_xlfn.XLOOKUP(
  B6793,
  'Candidate Data'!A:A,
  'Candidate Data'!B:B,
  "Not Found"
)</f>
        <v>Recruiter4</v>
      </c>
      <c r="D6793" s="2" t="str">
        <f>_xlfn.XLOOKUP(
  C6793,
  'Recruiter Data'!A:A,
  'Recruiter Data'!B:B,
  "Unknown"
)</f>
        <v>Asia</v>
      </c>
      <c r="E6793" t="s">
        <v>21</v>
      </c>
      <c r="F6793" t="str">
        <f t="shared" si="319"/>
        <v>Diligence</v>
      </c>
      <c r="G6793" s="1">
        <v>44674.394861111112</v>
      </c>
      <c r="H6793" t="str">
        <f t="shared" si="320"/>
        <v>2022-04</v>
      </c>
    </row>
    <row r="6794" spans="1:8" x14ac:dyDescent="0.3">
      <c r="A6794" s="2">
        <v>183212095957</v>
      </c>
      <c r="B6794" s="2" t="str">
        <f t="shared" si="318"/>
        <v>183212095957</v>
      </c>
      <c r="C6794" s="2" t="str">
        <f>_xlfn.XLOOKUP(
  B6794,
  'Candidate Data'!A:A,
  'Candidate Data'!B:B,
  "Not Found"
)</f>
        <v>Recruiter4</v>
      </c>
      <c r="D6794" s="2" t="str">
        <f>_xlfn.XLOOKUP(
  C6794,
  'Recruiter Data'!A:A,
  'Recruiter Data'!B:B,
  "Unknown"
)</f>
        <v>Asia</v>
      </c>
      <c r="E6794" t="s">
        <v>22</v>
      </c>
      <c r="F6794" t="str">
        <f t="shared" si="319"/>
        <v>Final Interview</v>
      </c>
      <c r="G6794" s="1">
        <v>44674.394861111112</v>
      </c>
      <c r="H6794" t="str">
        <f t="shared" si="320"/>
        <v>2022-04</v>
      </c>
    </row>
    <row r="6795" spans="1:8" x14ac:dyDescent="0.3">
      <c r="A6795" s="2">
        <v>183212095957</v>
      </c>
      <c r="B6795" s="2" t="str">
        <f t="shared" si="318"/>
        <v>183212095957</v>
      </c>
      <c r="C6795" s="2" t="str">
        <f>_xlfn.XLOOKUP(
  B6795,
  'Candidate Data'!A:A,
  'Candidate Data'!B:B,
  "Not Found"
)</f>
        <v>Recruiter4</v>
      </c>
      <c r="D6795" s="2" t="str">
        <f>_xlfn.XLOOKUP(
  C6795,
  'Recruiter Data'!A:A,
  'Recruiter Data'!B:B,
  "Unknown"
)</f>
        <v>Asia</v>
      </c>
      <c r="E6795" t="s">
        <v>20</v>
      </c>
      <c r="F6795" t="str">
        <f t="shared" si="319"/>
        <v>Interview #1</v>
      </c>
      <c r="G6795" s="1">
        <v>44674.394479166665</v>
      </c>
      <c r="H6795" t="str">
        <f t="shared" si="320"/>
        <v>2022-04</v>
      </c>
    </row>
    <row r="6796" spans="1:8" x14ac:dyDescent="0.3">
      <c r="A6796" s="2">
        <v>183212095957</v>
      </c>
      <c r="B6796" s="2" t="str">
        <f t="shared" si="318"/>
        <v>183212095957</v>
      </c>
      <c r="C6796" s="2" t="str">
        <f>_xlfn.XLOOKUP(
  B6796,
  'Candidate Data'!A:A,
  'Candidate Data'!B:B,
  "Not Found"
)</f>
        <v>Recruiter4</v>
      </c>
      <c r="D6796" s="2" t="str">
        <f>_xlfn.XLOOKUP(
  C6796,
  'Recruiter Data'!A:A,
  'Recruiter Data'!B:B,
  "Unknown"
)</f>
        <v>Asia</v>
      </c>
      <c r="E6796" t="s">
        <v>23</v>
      </c>
      <c r="F6796" t="str">
        <f t="shared" si="319"/>
        <v>Next Steps</v>
      </c>
      <c r="G6796" s="1">
        <v>44674.394861111112</v>
      </c>
      <c r="H6796" t="str">
        <f t="shared" si="320"/>
        <v>2022-04</v>
      </c>
    </row>
    <row r="6797" spans="1:8" x14ac:dyDescent="0.3">
      <c r="A6797" s="2">
        <v>183212095957</v>
      </c>
      <c r="B6797" s="2" t="str">
        <f t="shared" si="318"/>
        <v>183212095957</v>
      </c>
      <c r="C6797" s="2" t="str">
        <f>_xlfn.XLOOKUP(
  B6797,
  'Candidate Data'!A:A,
  'Candidate Data'!B:B,
  "Not Found"
)</f>
        <v>Recruiter4</v>
      </c>
      <c r="D6797" s="2" t="str">
        <f>_xlfn.XLOOKUP(
  C6797,
  'Recruiter Data'!A:A,
  'Recruiter Data'!B:B,
  "Unknown"
)</f>
        <v>Asia</v>
      </c>
      <c r="E6797" t="s">
        <v>19</v>
      </c>
      <c r="F6797" t="str">
        <f t="shared" si="319"/>
        <v>Phone Screen</v>
      </c>
      <c r="G6797" s="1">
        <v>44674.394479166665</v>
      </c>
      <c r="H6797" t="str">
        <f t="shared" si="320"/>
        <v>2022-04</v>
      </c>
    </row>
    <row r="6798" spans="1:8" x14ac:dyDescent="0.3">
      <c r="A6798" s="2">
        <v>153308779136</v>
      </c>
      <c r="B6798" s="2" t="str">
        <f t="shared" si="318"/>
        <v>153308779136</v>
      </c>
      <c r="C6798" s="2" t="str">
        <f>_xlfn.XLOOKUP(
  B6798,
  'Candidate Data'!A:A,
  'Candidate Data'!B:B,
  "Not Found"
)</f>
        <v>Recruiter21</v>
      </c>
      <c r="D6798" s="2" t="str">
        <f>_xlfn.XLOOKUP(
  C6798,
  'Recruiter Data'!A:A,
  'Recruiter Data'!B:B,
  "Unknown"
)</f>
        <v>Europe</v>
      </c>
      <c r="E6798" t="s">
        <v>18</v>
      </c>
      <c r="F6798" t="str">
        <f t="shared" si="319"/>
        <v>Application Review</v>
      </c>
      <c r="G6798" s="1">
        <v>44674.407592592594</v>
      </c>
      <c r="H6798" t="str">
        <f t="shared" si="320"/>
        <v>2022-04</v>
      </c>
    </row>
    <row r="6799" spans="1:8" x14ac:dyDescent="0.3">
      <c r="A6799" s="2">
        <v>170662283960</v>
      </c>
      <c r="B6799" s="2" t="str">
        <f t="shared" si="318"/>
        <v>170662283960</v>
      </c>
      <c r="C6799" s="2" t="str">
        <f>_xlfn.XLOOKUP(
  B6799,
  'Candidate Data'!A:A,
  'Candidate Data'!B:B,
  "Not Found"
)</f>
        <v>Recruiter9</v>
      </c>
      <c r="D6799" s="2" t="str">
        <f>_xlfn.XLOOKUP(
  C6799,
  'Recruiter Data'!A:A,
  'Recruiter Data'!B:B,
  "Unknown"
)</f>
        <v>Europe</v>
      </c>
      <c r="E6799" t="s">
        <v>18</v>
      </c>
      <c r="F6799" t="str">
        <f t="shared" si="319"/>
        <v>Application Review</v>
      </c>
      <c r="G6799" s="1">
        <v>44674.423738425925</v>
      </c>
      <c r="H6799" t="str">
        <f t="shared" si="320"/>
        <v>2022-04</v>
      </c>
    </row>
    <row r="6800" spans="1:8" x14ac:dyDescent="0.3">
      <c r="A6800" s="2">
        <v>170662283960</v>
      </c>
      <c r="B6800" s="2" t="str">
        <f t="shared" si="318"/>
        <v>170662283960</v>
      </c>
      <c r="C6800" s="2" t="str">
        <f>_xlfn.XLOOKUP(
  B6800,
  'Candidate Data'!A:A,
  'Candidate Data'!B:B,
  "Not Found"
)</f>
        <v>Recruiter9</v>
      </c>
      <c r="D6800" s="2" t="str">
        <f>_xlfn.XLOOKUP(
  C6800,
  'Recruiter Data'!A:A,
  'Recruiter Data'!B:B,
  "Unknown"
)</f>
        <v>Europe</v>
      </c>
      <c r="E6800" t="s">
        <v>20</v>
      </c>
      <c r="F6800" t="str">
        <f t="shared" si="319"/>
        <v>Interview #1</v>
      </c>
      <c r="G6800" s="1">
        <v>44674.423738425925</v>
      </c>
      <c r="H6800" t="str">
        <f t="shared" si="320"/>
        <v>2022-04</v>
      </c>
    </row>
    <row r="6801" spans="1:8" x14ac:dyDescent="0.3">
      <c r="A6801" s="2">
        <v>170662283960</v>
      </c>
      <c r="B6801" s="2" t="str">
        <f t="shared" si="318"/>
        <v>170662283960</v>
      </c>
      <c r="C6801" s="2" t="str">
        <f>_xlfn.XLOOKUP(
  B6801,
  'Candidate Data'!A:A,
  'Candidate Data'!B:B,
  "Not Found"
)</f>
        <v>Recruiter9</v>
      </c>
      <c r="D6801" s="2" t="str">
        <f>_xlfn.XLOOKUP(
  C6801,
  'Recruiter Data'!A:A,
  'Recruiter Data'!B:B,
  "Unknown"
)</f>
        <v>Europe</v>
      </c>
      <c r="E6801" t="s">
        <v>19</v>
      </c>
      <c r="F6801" t="str">
        <f t="shared" si="319"/>
        <v>Phone Screen</v>
      </c>
      <c r="G6801" s="1">
        <v>44674.423738425925</v>
      </c>
      <c r="H6801" t="str">
        <f t="shared" si="320"/>
        <v>2022-04</v>
      </c>
    </row>
    <row r="6802" spans="1:8" x14ac:dyDescent="0.3">
      <c r="A6802" s="2">
        <v>121536512746</v>
      </c>
      <c r="B6802" s="2" t="str">
        <f t="shared" si="318"/>
        <v>121536512746</v>
      </c>
      <c r="C6802" s="2" t="str">
        <f>_xlfn.XLOOKUP(
  B6802,
  'Candidate Data'!A:A,
  'Candidate Data'!B:B,
  "Not Found"
)</f>
        <v>Recruiter1</v>
      </c>
      <c r="D6802" s="2" t="str">
        <f>_xlfn.XLOOKUP(
  C6802,
  'Recruiter Data'!A:A,
  'Recruiter Data'!B:B,
  "Unknown"
)</f>
        <v>N America</v>
      </c>
      <c r="E6802" t="s">
        <v>18</v>
      </c>
      <c r="F6802" t="str">
        <f t="shared" si="319"/>
        <v>Application Review</v>
      </c>
      <c r="G6802" s="1">
        <v>44674.480011574073</v>
      </c>
      <c r="H6802" t="str">
        <f t="shared" si="320"/>
        <v>2022-04</v>
      </c>
    </row>
    <row r="6803" spans="1:8" x14ac:dyDescent="0.3">
      <c r="A6803" s="2">
        <v>129369360629</v>
      </c>
      <c r="B6803" s="2" t="str">
        <f t="shared" si="318"/>
        <v>129369360629</v>
      </c>
      <c r="C6803" s="2" t="str">
        <f>_xlfn.XLOOKUP(
  B6803,
  'Candidate Data'!A:A,
  'Candidate Data'!B:B,
  "Not Found"
)</f>
        <v>Recruiter12</v>
      </c>
      <c r="D6803" s="2" t="str">
        <f>_xlfn.XLOOKUP(
  C6803,
  'Recruiter Data'!A:A,
  'Recruiter Data'!B:B,
  "Unknown"
)</f>
        <v>Europe</v>
      </c>
      <c r="E6803" t="s">
        <v>18</v>
      </c>
      <c r="F6803" t="str">
        <f t="shared" si="319"/>
        <v>Application Review</v>
      </c>
      <c r="G6803" s="1">
        <v>44674.532696759263</v>
      </c>
      <c r="H6803" t="str">
        <f t="shared" si="320"/>
        <v>2022-04</v>
      </c>
    </row>
    <row r="6804" spans="1:8" x14ac:dyDescent="0.3">
      <c r="A6804" s="2">
        <v>129369360629</v>
      </c>
      <c r="B6804" s="2" t="str">
        <f t="shared" si="318"/>
        <v>129369360629</v>
      </c>
      <c r="C6804" s="2" t="str">
        <f>_xlfn.XLOOKUP(
  B6804,
  'Candidate Data'!A:A,
  'Candidate Data'!B:B,
  "Not Found"
)</f>
        <v>Recruiter12</v>
      </c>
      <c r="D6804" s="2" t="str">
        <f>_xlfn.XLOOKUP(
  C6804,
  'Recruiter Data'!A:A,
  'Recruiter Data'!B:B,
  "Unknown"
)</f>
        <v>Europe</v>
      </c>
      <c r="E6804" t="s">
        <v>19</v>
      </c>
      <c r="F6804" t="str">
        <f t="shared" si="319"/>
        <v>Phone Screen</v>
      </c>
      <c r="G6804" s="1">
        <v>44675.460370370369</v>
      </c>
      <c r="H6804" t="str">
        <f t="shared" si="320"/>
        <v>2022-04</v>
      </c>
    </row>
    <row r="6805" spans="1:8" x14ac:dyDescent="0.3">
      <c r="A6805" s="2">
        <v>100207218496</v>
      </c>
      <c r="B6805" s="2" t="str">
        <f t="shared" si="318"/>
        <v>100207218496</v>
      </c>
      <c r="C6805" s="2" t="str">
        <f>_xlfn.XLOOKUP(
  B6805,
  'Candidate Data'!A:A,
  'Candidate Data'!B:B,
  "Not Found"
)</f>
        <v>Recruiter10</v>
      </c>
      <c r="D6805" s="2" t="str">
        <f>_xlfn.XLOOKUP(
  C6805,
  'Recruiter Data'!A:A,
  'Recruiter Data'!B:B,
  "Unknown"
)</f>
        <v>N America</v>
      </c>
      <c r="E6805" t="s">
        <v>18</v>
      </c>
      <c r="F6805" t="str">
        <f t="shared" si="319"/>
        <v>Application Review</v>
      </c>
      <c r="G6805" s="1">
        <v>44674.538310185184</v>
      </c>
      <c r="H6805" t="str">
        <f t="shared" si="320"/>
        <v>2022-04</v>
      </c>
    </row>
    <row r="6806" spans="1:8" x14ac:dyDescent="0.3">
      <c r="A6806" s="2">
        <v>107767642328</v>
      </c>
      <c r="B6806" s="2" t="str">
        <f t="shared" si="318"/>
        <v>107767642328</v>
      </c>
      <c r="C6806" s="2" t="str">
        <f>_xlfn.XLOOKUP(
  B6806,
  'Candidate Data'!A:A,
  'Candidate Data'!B:B,
  "Not Found"
)</f>
        <v>Recruiter2</v>
      </c>
      <c r="D6806" s="2" t="str">
        <f>_xlfn.XLOOKUP(
  C6806,
  'Recruiter Data'!A:A,
  'Recruiter Data'!B:B,
  "Unknown"
)</f>
        <v>N America</v>
      </c>
      <c r="E6806" t="s">
        <v>18</v>
      </c>
      <c r="F6806" t="str">
        <f t="shared" si="319"/>
        <v>Application Review</v>
      </c>
      <c r="G6806" s="1">
        <v>44674.560659722221</v>
      </c>
      <c r="H6806" t="str">
        <f t="shared" si="320"/>
        <v>2022-04</v>
      </c>
    </row>
    <row r="6807" spans="1:8" x14ac:dyDescent="0.3">
      <c r="A6807" s="2">
        <v>110066972632</v>
      </c>
      <c r="B6807" s="2" t="str">
        <f t="shared" si="318"/>
        <v>110066972632</v>
      </c>
      <c r="C6807" s="2" t="str">
        <f>_xlfn.XLOOKUP(
  B6807,
  'Candidate Data'!A:A,
  'Candidate Data'!B:B,
  "Not Found"
)</f>
        <v>Recruiter9</v>
      </c>
      <c r="D6807" s="2" t="str">
        <f>_xlfn.XLOOKUP(
  C6807,
  'Recruiter Data'!A:A,
  'Recruiter Data'!B:B,
  "Unknown"
)</f>
        <v>Europe</v>
      </c>
      <c r="E6807" t="s">
        <v>18</v>
      </c>
      <c r="F6807" t="str">
        <f t="shared" si="319"/>
        <v>Application Review</v>
      </c>
      <c r="G6807" s="1">
        <v>44674.635474537034</v>
      </c>
      <c r="H6807" t="str">
        <f t="shared" si="320"/>
        <v>2022-04</v>
      </c>
    </row>
    <row r="6808" spans="1:8" x14ac:dyDescent="0.3">
      <c r="A6808" s="2">
        <v>110066972632</v>
      </c>
      <c r="B6808" s="2" t="str">
        <f t="shared" si="318"/>
        <v>110066972632</v>
      </c>
      <c r="C6808" s="2" t="str">
        <f>_xlfn.XLOOKUP(
  B6808,
  'Candidate Data'!A:A,
  'Candidate Data'!B:B,
  "Not Found"
)</f>
        <v>Recruiter9</v>
      </c>
      <c r="D6808" s="2" t="str">
        <f>_xlfn.XLOOKUP(
  C6808,
  'Recruiter Data'!A:A,
  'Recruiter Data'!B:B,
  "Unknown"
)</f>
        <v>Europe</v>
      </c>
      <c r="E6808" t="s">
        <v>19</v>
      </c>
      <c r="F6808" t="str">
        <f t="shared" si="319"/>
        <v>Phone Screen</v>
      </c>
      <c r="G6808" s="1">
        <v>44675.344606481478</v>
      </c>
      <c r="H6808" t="str">
        <f t="shared" si="320"/>
        <v>2022-04</v>
      </c>
    </row>
    <row r="6809" spans="1:8" x14ac:dyDescent="0.3">
      <c r="A6809" s="2">
        <v>100335385381</v>
      </c>
      <c r="B6809" s="2" t="str">
        <f t="shared" si="318"/>
        <v>100335385381</v>
      </c>
      <c r="C6809" s="2" t="str">
        <f>_xlfn.XLOOKUP(
  B6809,
  'Candidate Data'!A:A,
  'Candidate Data'!B:B,
  "Not Found"
)</f>
        <v>Recruiter16</v>
      </c>
      <c r="D6809" s="2" t="str">
        <f>_xlfn.XLOOKUP(
  C6809,
  'Recruiter Data'!A:A,
  'Recruiter Data'!B:B,
  "Unknown"
)</f>
        <v>Asia</v>
      </c>
      <c r="E6809" t="s">
        <v>18</v>
      </c>
      <c r="F6809" t="str">
        <f t="shared" si="319"/>
        <v>Application Review</v>
      </c>
      <c r="G6809" s="1">
        <v>44674.636273148149</v>
      </c>
      <c r="H6809" t="str">
        <f t="shared" si="320"/>
        <v>2022-04</v>
      </c>
    </row>
    <row r="6810" spans="1:8" x14ac:dyDescent="0.3">
      <c r="A6810" s="2">
        <v>100335385381</v>
      </c>
      <c r="B6810" s="2" t="str">
        <f t="shared" si="318"/>
        <v>100335385381</v>
      </c>
      <c r="C6810" s="2" t="str">
        <f>_xlfn.XLOOKUP(
  B6810,
  'Candidate Data'!A:A,
  'Candidate Data'!B:B,
  "Not Found"
)</f>
        <v>Recruiter16</v>
      </c>
      <c r="D6810" s="2" t="str">
        <f>_xlfn.XLOOKUP(
  C6810,
  'Recruiter Data'!A:A,
  'Recruiter Data'!B:B,
  "Unknown"
)</f>
        <v>Asia</v>
      </c>
      <c r="E6810" t="s">
        <v>18</v>
      </c>
      <c r="F6810" t="str">
        <f t="shared" si="319"/>
        <v>Application Review</v>
      </c>
      <c r="G6810" s="1">
        <v>44674.638969907406</v>
      </c>
      <c r="H6810" t="str">
        <f t="shared" si="320"/>
        <v>2022-04</v>
      </c>
    </row>
    <row r="6811" spans="1:8" x14ac:dyDescent="0.3">
      <c r="A6811" s="2">
        <v>153913971256</v>
      </c>
      <c r="B6811" s="2" t="str">
        <f t="shared" si="318"/>
        <v>153913971256</v>
      </c>
      <c r="C6811" s="2" t="str">
        <f>_xlfn.XLOOKUP(
  B6811,
  'Candidate Data'!A:A,
  'Candidate Data'!B:B,
  "Not Found"
)</f>
        <v>Recruiter5</v>
      </c>
      <c r="D6811" s="2" t="str">
        <f>_xlfn.XLOOKUP(
  C6811,
  'Recruiter Data'!A:A,
  'Recruiter Data'!B:B,
  "Unknown"
)</f>
        <v>Europe</v>
      </c>
      <c r="E6811" t="s">
        <v>18</v>
      </c>
      <c r="F6811" t="str">
        <f t="shared" si="319"/>
        <v>Application Review</v>
      </c>
      <c r="G6811" s="1">
        <v>44674.645555555559</v>
      </c>
      <c r="H6811" t="str">
        <f t="shared" si="320"/>
        <v>2022-04</v>
      </c>
    </row>
    <row r="6812" spans="1:8" x14ac:dyDescent="0.3">
      <c r="A6812" s="2">
        <v>153913971256</v>
      </c>
      <c r="B6812" s="2" t="str">
        <f t="shared" si="318"/>
        <v>153913971256</v>
      </c>
      <c r="C6812" s="2" t="str">
        <f>_xlfn.XLOOKUP(
  B6812,
  'Candidate Data'!A:A,
  'Candidate Data'!B:B,
  "Not Found"
)</f>
        <v>Recruiter5</v>
      </c>
      <c r="D6812" s="2" t="str">
        <f>_xlfn.XLOOKUP(
  C6812,
  'Recruiter Data'!A:A,
  'Recruiter Data'!B:B,
  "Unknown"
)</f>
        <v>Europe</v>
      </c>
      <c r="E6812" t="s">
        <v>20</v>
      </c>
      <c r="F6812" t="str">
        <f t="shared" si="319"/>
        <v>Interview #1</v>
      </c>
      <c r="G6812" s="1">
        <v>44674.661817129629</v>
      </c>
      <c r="H6812" t="str">
        <f t="shared" si="320"/>
        <v>2022-04</v>
      </c>
    </row>
    <row r="6813" spans="1:8" x14ac:dyDescent="0.3">
      <c r="A6813" s="2">
        <v>153913971256</v>
      </c>
      <c r="B6813" s="2" t="str">
        <f t="shared" si="318"/>
        <v>153913971256</v>
      </c>
      <c r="C6813" s="2" t="str">
        <f>_xlfn.XLOOKUP(
  B6813,
  'Candidate Data'!A:A,
  'Candidate Data'!B:B,
  "Not Found"
)</f>
        <v>Recruiter5</v>
      </c>
      <c r="D6813" s="2" t="str">
        <f>_xlfn.XLOOKUP(
  C6813,
  'Recruiter Data'!A:A,
  'Recruiter Data'!B:B,
  "Unknown"
)</f>
        <v>Europe</v>
      </c>
      <c r="E6813" t="s">
        <v>19</v>
      </c>
      <c r="F6813" t="str">
        <f t="shared" si="319"/>
        <v>Phone Screen</v>
      </c>
      <c r="G6813" s="1">
        <v>44674.645555555559</v>
      </c>
      <c r="H6813" t="str">
        <f t="shared" si="320"/>
        <v>2022-04</v>
      </c>
    </row>
    <row r="6814" spans="1:8" x14ac:dyDescent="0.3">
      <c r="A6814" s="2">
        <v>132738026950</v>
      </c>
      <c r="B6814" s="2" t="str">
        <f t="shared" si="318"/>
        <v>132738026950</v>
      </c>
      <c r="C6814" s="2" t="str">
        <f>_xlfn.XLOOKUP(
  B6814,
  'Candidate Data'!A:A,
  'Candidate Data'!B:B,
  "Not Found"
)</f>
        <v>Recruiter2</v>
      </c>
      <c r="D6814" s="2" t="str">
        <f>_xlfn.XLOOKUP(
  C6814,
  'Recruiter Data'!A:A,
  'Recruiter Data'!B:B,
  "Unknown"
)</f>
        <v>N America</v>
      </c>
      <c r="E6814" t="s">
        <v>18</v>
      </c>
      <c r="F6814" t="str">
        <f t="shared" si="319"/>
        <v>Application Review</v>
      </c>
      <c r="G6814" s="1">
        <v>44674.646736111114</v>
      </c>
      <c r="H6814" t="str">
        <f t="shared" si="320"/>
        <v>2022-04</v>
      </c>
    </row>
    <row r="6815" spans="1:8" x14ac:dyDescent="0.3">
      <c r="A6815" s="2">
        <v>161655730868</v>
      </c>
      <c r="B6815" s="2" t="str">
        <f t="shared" si="318"/>
        <v>161655730868</v>
      </c>
      <c r="C6815" s="2" t="str">
        <f>_xlfn.XLOOKUP(
  B6815,
  'Candidate Data'!A:A,
  'Candidate Data'!B:B,
  "Not Found"
)</f>
        <v>Recruiter19</v>
      </c>
      <c r="D6815" s="2" t="str">
        <f>_xlfn.XLOOKUP(
  C6815,
  'Recruiter Data'!A:A,
  'Recruiter Data'!B:B,
  "Unknown"
)</f>
        <v>N America</v>
      </c>
      <c r="E6815" t="s">
        <v>18</v>
      </c>
      <c r="F6815" t="str">
        <f t="shared" si="319"/>
        <v>Application Review</v>
      </c>
      <c r="G6815" s="1">
        <v>44674.661863425928</v>
      </c>
      <c r="H6815" t="str">
        <f t="shared" si="320"/>
        <v>2022-04</v>
      </c>
    </row>
    <row r="6816" spans="1:8" x14ac:dyDescent="0.3">
      <c r="A6816" s="2">
        <v>187483365790</v>
      </c>
      <c r="B6816" s="2" t="str">
        <f t="shared" si="318"/>
        <v>187483365790</v>
      </c>
      <c r="C6816" s="2" t="str">
        <f>_xlfn.XLOOKUP(
  B6816,
  'Candidate Data'!A:A,
  'Candidate Data'!B:B,
  "Not Found"
)</f>
        <v>Recruiter11</v>
      </c>
      <c r="D6816" s="2" t="str">
        <f>_xlfn.XLOOKUP(
  C6816,
  'Recruiter Data'!A:A,
  'Recruiter Data'!B:B,
  "Unknown"
)</f>
        <v>N America</v>
      </c>
      <c r="E6816" t="s">
        <v>18</v>
      </c>
      <c r="F6816" t="str">
        <f t="shared" si="319"/>
        <v>Application Review</v>
      </c>
      <c r="G6816" s="1">
        <v>44674.677766203706</v>
      </c>
      <c r="H6816" t="str">
        <f t="shared" si="320"/>
        <v>2022-04</v>
      </c>
    </row>
    <row r="6817" spans="1:8" x14ac:dyDescent="0.3">
      <c r="A6817" s="2">
        <v>187483365790</v>
      </c>
      <c r="B6817" s="2" t="str">
        <f t="shared" si="318"/>
        <v>187483365790</v>
      </c>
      <c r="C6817" s="2" t="str">
        <f>_xlfn.XLOOKUP(
  B6817,
  'Candidate Data'!A:A,
  'Candidate Data'!B:B,
  "Not Found"
)</f>
        <v>Recruiter11</v>
      </c>
      <c r="D6817" s="2" t="str">
        <f>_xlfn.XLOOKUP(
  C6817,
  'Recruiter Data'!A:A,
  'Recruiter Data'!B:B,
  "Unknown"
)</f>
        <v>N America</v>
      </c>
      <c r="E6817" t="s">
        <v>20</v>
      </c>
      <c r="F6817" t="str">
        <f t="shared" si="319"/>
        <v>Interview #1</v>
      </c>
      <c r="G6817" s="1">
        <v>44674.681759259256</v>
      </c>
      <c r="H6817" t="str">
        <f t="shared" si="320"/>
        <v>2022-04</v>
      </c>
    </row>
    <row r="6818" spans="1:8" x14ac:dyDescent="0.3">
      <c r="A6818" s="2">
        <v>187483365790</v>
      </c>
      <c r="B6818" s="2" t="str">
        <f t="shared" si="318"/>
        <v>187483365790</v>
      </c>
      <c r="C6818" s="2" t="str">
        <f>_xlfn.XLOOKUP(
  B6818,
  'Candidate Data'!A:A,
  'Candidate Data'!B:B,
  "Not Found"
)</f>
        <v>Recruiter11</v>
      </c>
      <c r="D6818" s="2" t="str">
        <f>_xlfn.XLOOKUP(
  C6818,
  'Recruiter Data'!A:A,
  'Recruiter Data'!B:B,
  "Unknown"
)</f>
        <v>N America</v>
      </c>
      <c r="E6818" t="s">
        <v>19</v>
      </c>
      <c r="F6818" t="str">
        <f t="shared" si="319"/>
        <v>Phone Screen</v>
      </c>
      <c r="G6818" s="1">
        <v>44674.677766203706</v>
      </c>
      <c r="H6818" t="str">
        <f t="shared" si="320"/>
        <v>2022-04</v>
      </c>
    </row>
    <row r="6819" spans="1:8" x14ac:dyDescent="0.3">
      <c r="A6819" s="2">
        <v>148969804286</v>
      </c>
      <c r="B6819" s="2" t="str">
        <f t="shared" si="318"/>
        <v>148969804286</v>
      </c>
      <c r="C6819" s="2" t="str">
        <f>_xlfn.XLOOKUP(
  B6819,
  'Candidate Data'!A:A,
  'Candidate Data'!B:B,
  "Not Found"
)</f>
        <v>Recruiter16</v>
      </c>
      <c r="D6819" s="2" t="str">
        <f>_xlfn.XLOOKUP(
  C6819,
  'Recruiter Data'!A:A,
  'Recruiter Data'!B:B,
  "Unknown"
)</f>
        <v>Asia</v>
      </c>
      <c r="E6819" t="s">
        <v>18</v>
      </c>
      <c r="F6819" t="str">
        <f t="shared" si="319"/>
        <v>Application Review</v>
      </c>
      <c r="G6819" s="1">
        <v>44674.666967592595</v>
      </c>
      <c r="H6819" t="str">
        <f t="shared" si="320"/>
        <v>2022-04</v>
      </c>
    </row>
    <row r="6820" spans="1:8" x14ac:dyDescent="0.3">
      <c r="A6820" s="2">
        <v>154208429034</v>
      </c>
      <c r="B6820" s="2" t="str">
        <f t="shared" si="318"/>
        <v>154208429034</v>
      </c>
      <c r="C6820" s="2" t="str">
        <f>_xlfn.XLOOKUP(
  B6820,
  'Candidate Data'!A:A,
  'Candidate Data'!B:B,
  "Not Found"
)</f>
        <v>Recruiter2</v>
      </c>
      <c r="D6820" s="2" t="str">
        <f>_xlfn.XLOOKUP(
  C6820,
  'Recruiter Data'!A:A,
  'Recruiter Data'!B:B,
  "Unknown"
)</f>
        <v>N America</v>
      </c>
      <c r="E6820" t="s">
        <v>18</v>
      </c>
      <c r="F6820" t="str">
        <f t="shared" si="319"/>
        <v>Application Review</v>
      </c>
      <c r="G6820" s="1">
        <v>44674.677175925928</v>
      </c>
      <c r="H6820" t="str">
        <f t="shared" si="320"/>
        <v>2022-04</v>
      </c>
    </row>
    <row r="6821" spans="1:8" x14ac:dyDescent="0.3">
      <c r="A6821" s="2">
        <v>185661583587</v>
      </c>
      <c r="B6821" s="2" t="str">
        <f t="shared" si="318"/>
        <v>185661583587</v>
      </c>
      <c r="C6821" s="2" t="str">
        <f>_xlfn.XLOOKUP(
  B6821,
  'Candidate Data'!A:A,
  'Candidate Data'!B:B,
  "Not Found"
)</f>
        <v>Recruiter2</v>
      </c>
      <c r="D6821" s="2" t="str">
        <f>_xlfn.XLOOKUP(
  C6821,
  'Recruiter Data'!A:A,
  'Recruiter Data'!B:B,
  "Unknown"
)</f>
        <v>N America</v>
      </c>
      <c r="E6821" t="s">
        <v>18</v>
      </c>
      <c r="F6821" t="str">
        <f t="shared" si="319"/>
        <v>Application Review</v>
      </c>
      <c r="G6821" s="1">
        <v>44674.701469907406</v>
      </c>
      <c r="H6821" t="str">
        <f t="shared" si="320"/>
        <v>2022-04</v>
      </c>
    </row>
    <row r="6822" spans="1:8" x14ac:dyDescent="0.3">
      <c r="A6822" s="2">
        <v>168861893360</v>
      </c>
      <c r="B6822" s="2" t="str">
        <f t="shared" si="318"/>
        <v>168861893360</v>
      </c>
      <c r="C6822" s="2" t="str">
        <f>_xlfn.XLOOKUP(
  B6822,
  'Candidate Data'!A:A,
  'Candidate Data'!B:B,
  "Not Found"
)</f>
        <v>Recruiter15</v>
      </c>
      <c r="D6822" s="2" t="str">
        <f>_xlfn.XLOOKUP(
  C6822,
  'Recruiter Data'!A:A,
  'Recruiter Data'!B:B,
  "Unknown"
)</f>
        <v>N America</v>
      </c>
      <c r="E6822" t="s">
        <v>18</v>
      </c>
      <c r="F6822" t="str">
        <f t="shared" si="319"/>
        <v>Application Review</v>
      </c>
      <c r="G6822" s="1">
        <v>44674.755011574074</v>
      </c>
      <c r="H6822" t="str">
        <f t="shared" si="320"/>
        <v>2022-04</v>
      </c>
    </row>
    <row r="6823" spans="1:8" x14ac:dyDescent="0.3">
      <c r="A6823" s="2">
        <v>159306972935</v>
      </c>
      <c r="B6823" s="2" t="str">
        <f t="shared" si="318"/>
        <v>159306972935</v>
      </c>
      <c r="C6823" s="2" t="str">
        <f>_xlfn.XLOOKUP(
  B6823,
  'Candidate Data'!A:A,
  'Candidate Data'!B:B,
  "Not Found"
)</f>
        <v>Recruiter2</v>
      </c>
      <c r="D6823" s="2" t="str">
        <f>_xlfn.XLOOKUP(
  C6823,
  'Recruiter Data'!A:A,
  'Recruiter Data'!B:B,
  "Unknown"
)</f>
        <v>N America</v>
      </c>
      <c r="E6823" t="s">
        <v>18</v>
      </c>
      <c r="F6823" t="str">
        <f t="shared" si="319"/>
        <v>Application Review</v>
      </c>
      <c r="G6823" s="1">
        <v>44674.760775462964</v>
      </c>
      <c r="H6823" t="str">
        <f t="shared" si="320"/>
        <v>2022-04</v>
      </c>
    </row>
    <row r="6824" spans="1:8" x14ac:dyDescent="0.3">
      <c r="A6824" s="2">
        <v>187115444248</v>
      </c>
      <c r="B6824" s="2" t="str">
        <f t="shared" si="318"/>
        <v>187115444248</v>
      </c>
      <c r="C6824" s="2" t="str">
        <f>_xlfn.XLOOKUP(
  B6824,
  'Candidate Data'!A:A,
  'Candidate Data'!B:B,
  "Not Found"
)</f>
        <v>Recruiter6</v>
      </c>
      <c r="D6824" s="2" t="str">
        <f>_xlfn.XLOOKUP(
  C6824,
  'Recruiter Data'!A:A,
  'Recruiter Data'!B:B,
  "Unknown"
)</f>
        <v>N America</v>
      </c>
      <c r="E6824" t="s">
        <v>18</v>
      </c>
      <c r="F6824" t="str">
        <f t="shared" si="319"/>
        <v>Application Review</v>
      </c>
      <c r="G6824" s="1">
        <v>44674.764155092591</v>
      </c>
      <c r="H6824" t="str">
        <f t="shared" si="320"/>
        <v>2022-04</v>
      </c>
    </row>
    <row r="6825" spans="1:8" x14ac:dyDescent="0.3">
      <c r="A6825" s="2">
        <v>124377618903</v>
      </c>
      <c r="B6825" s="2" t="str">
        <f t="shared" si="318"/>
        <v>124377618903</v>
      </c>
      <c r="C6825" s="2" t="str">
        <f>_xlfn.XLOOKUP(
  B6825,
  'Candidate Data'!A:A,
  'Candidate Data'!B:B,
  "Not Found"
)</f>
        <v>Recruiter45</v>
      </c>
      <c r="D6825" s="2" t="str">
        <f>_xlfn.XLOOKUP(
  C6825,
  'Recruiter Data'!A:A,
  'Recruiter Data'!B:B,
  "Unknown"
)</f>
        <v>Europe</v>
      </c>
      <c r="E6825" t="s">
        <v>18</v>
      </c>
      <c r="F6825" t="str">
        <f t="shared" si="319"/>
        <v>Application Review</v>
      </c>
      <c r="G6825" s="1">
        <v>44674.797997685186</v>
      </c>
      <c r="H6825" t="str">
        <f t="shared" si="320"/>
        <v>2022-04</v>
      </c>
    </row>
    <row r="6826" spans="1:8" x14ac:dyDescent="0.3">
      <c r="A6826" s="2">
        <v>120722181328</v>
      </c>
      <c r="B6826" s="2" t="str">
        <f t="shared" si="318"/>
        <v>120722181328</v>
      </c>
      <c r="C6826" s="2" t="str">
        <f>_xlfn.XLOOKUP(
  B6826,
  'Candidate Data'!A:A,
  'Candidate Data'!B:B,
  "Not Found"
)</f>
        <v>Recruiter2</v>
      </c>
      <c r="D6826" s="2" t="str">
        <f>_xlfn.XLOOKUP(
  C6826,
  'Recruiter Data'!A:A,
  'Recruiter Data'!B:B,
  "Unknown"
)</f>
        <v>N America</v>
      </c>
      <c r="E6826" t="s">
        <v>18</v>
      </c>
      <c r="F6826" t="str">
        <f t="shared" si="319"/>
        <v>Application Review</v>
      </c>
      <c r="G6826" s="1">
        <v>44674.806967592594</v>
      </c>
      <c r="H6826" t="str">
        <f t="shared" si="320"/>
        <v>2022-04</v>
      </c>
    </row>
    <row r="6827" spans="1:8" x14ac:dyDescent="0.3">
      <c r="A6827" s="2">
        <v>120722181328</v>
      </c>
      <c r="B6827" s="2" t="str">
        <f t="shared" si="318"/>
        <v>120722181328</v>
      </c>
      <c r="C6827" s="2" t="str">
        <f>_xlfn.XLOOKUP(
  B6827,
  'Candidate Data'!A:A,
  'Candidate Data'!B:B,
  "Not Found"
)</f>
        <v>Recruiter2</v>
      </c>
      <c r="D6827" s="2" t="str">
        <f>_xlfn.XLOOKUP(
  C6827,
  'Recruiter Data'!A:A,
  'Recruiter Data'!B:B,
  "Unknown"
)</f>
        <v>N America</v>
      </c>
      <c r="E6827" t="s">
        <v>19</v>
      </c>
      <c r="F6827" t="str">
        <f t="shared" si="319"/>
        <v>Phone Screen</v>
      </c>
      <c r="G6827" s="1">
        <v>44679.729247685187</v>
      </c>
      <c r="H6827" t="str">
        <f t="shared" si="320"/>
        <v>2022-04</v>
      </c>
    </row>
    <row r="6828" spans="1:8" x14ac:dyDescent="0.3">
      <c r="A6828" s="2">
        <v>104529549419</v>
      </c>
      <c r="B6828" s="2" t="str">
        <f t="shared" si="318"/>
        <v>104529549419</v>
      </c>
      <c r="C6828" s="2" t="str">
        <f>_xlfn.XLOOKUP(
  B6828,
  'Candidate Data'!A:A,
  'Candidate Data'!B:B,
  "Not Found"
)</f>
        <v>Recruiter15</v>
      </c>
      <c r="D6828" s="2" t="str">
        <f>_xlfn.XLOOKUP(
  C6828,
  'Recruiter Data'!A:A,
  'Recruiter Data'!B:B,
  "Unknown"
)</f>
        <v>N America</v>
      </c>
      <c r="E6828" t="s">
        <v>18</v>
      </c>
      <c r="F6828" t="str">
        <f t="shared" si="319"/>
        <v>Application Review</v>
      </c>
      <c r="G6828" s="1">
        <v>44674.829953703702</v>
      </c>
      <c r="H6828" t="str">
        <f t="shared" si="320"/>
        <v>2022-04</v>
      </c>
    </row>
    <row r="6829" spans="1:8" x14ac:dyDescent="0.3">
      <c r="A6829" s="2">
        <v>173025101498</v>
      </c>
      <c r="B6829" s="2" t="str">
        <f t="shared" si="318"/>
        <v>173025101498</v>
      </c>
      <c r="C6829" s="2" t="str">
        <f>_xlfn.XLOOKUP(
  B6829,
  'Candidate Data'!A:A,
  'Candidate Data'!B:B,
  "Not Found"
)</f>
        <v>Recruiter2</v>
      </c>
      <c r="D6829" s="2" t="str">
        <f>_xlfn.XLOOKUP(
  C6829,
  'Recruiter Data'!A:A,
  'Recruiter Data'!B:B,
  "Unknown"
)</f>
        <v>N America</v>
      </c>
      <c r="E6829" t="s">
        <v>18</v>
      </c>
      <c r="F6829" t="str">
        <f t="shared" si="319"/>
        <v>Application Review</v>
      </c>
      <c r="G6829" s="1">
        <v>44674.831284722219</v>
      </c>
      <c r="H6829" t="str">
        <f t="shared" si="320"/>
        <v>2022-04</v>
      </c>
    </row>
    <row r="6830" spans="1:8" x14ac:dyDescent="0.3">
      <c r="A6830" s="2">
        <v>149967504828</v>
      </c>
      <c r="B6830" s="2" t="str">
        <f t="shared" si="318"/>
        <v>149967504828</v>
      </c>
      <c r="C6830" s="2" t="str">
        <f>_xlfn.XLOOKUP(
  B6830,
  'Candidate Data'!A:A,
  'Candidate Data'!B:B,
  "Not Found"
)</f>
        <v>Recruiter2</v>
      </c>
      <c r="D6830" s="2" t="str">
        <f>_xlfn.XLOOKUP(
  C6830,
  'Recruiter Data'!A:A,
  'Recruiter Data'!B:B,
  "Unknown"
)</f>
        <v>N America</v>
      </c>
      <c r="E6830" t="s">
        <v>18</v>
      </c>
      <c r="F6830" t="str">
        <f t="shared" si="319"/>
        <v>Application Review</v>
      </c>
      <c r="G6830" s="1">
        <v>44674.847384259258</v>
      </c>
      <c r="H6830" t="str">
        <f t="shared" si="320"/>
        <v>2022-04</v>
      </c>
    </row>
    <row r="6831" spans="1:8" x14ac:dyDescent="0.3">
      <c r="A6831" s="2">
        <v>183493515717</v>
      </c>
      <c r="B6831" s="2" t="str">
        <f t="shared" si="318"/>
        <v>183493515717</v>
      </c>
      <c r="C6831" s="2" t="str">
        <f>_xlfn.XLOOKUP(
  B6831,
  'Candidate Data'!A:A,
  'Candidate Data'!B:B,
  "Not Found"
)</f>
        <v>Recruiter10</v>
      </c>
      <c r="D6831" s="2" t="str">
        <f>_xlfn.XLOOKUP(
  C6831,
  'Recruiter Data'!A:A,
  'Recruiter Data'!B:B,
  "Unknown"
)</f>
        <v>N America</v>
      </c>
      <c r="E6831" t="s">
        <v>18</v>
      </c>
      <c r="F6831" t="str">
        <f t="shared" si="319"/>
        <v>Application Review</v>
      </c>
      <c r="G6831" s="1">
        <v>44674.857731481483</v>
      </c>
      <c r="H6831" t="str">
        <f t="shared" si="320"/>
        <v>2022-04</v>
      </c>
    </row>
    <row r="6832" spans="1:8" x14ac:dyDescent="0.3">
      <c r="A6832" s="2">
        <v>183493515717</v>
      </c>
      <c r="B6832" s="2" t="str">
        <f t="shared" si="318"/>
        <v>183493515717</v>
      </c>
      <c r="C6832" s="2" t="str">
        <f>_xlfn.XLOOKUP(
  B6832,
  'Candidate Data'!A:A,
  'Candidate Data'!B:B,
  "Not Found"
)</f>
        <v>Recruiter10</v>
      </c>
      <c r="D6832" s="2" t="str">
        <f>_xlfn.XLOOKUP(
  C6832,
  'Recruiter Data'!A:A,
  'Recruiter Data'!B:B,
  "Unknown"
)</f>
        <v>N America</v>
      </c>
      <c r="E6832" t="s">
        <v>19</v>
      </c>
      <c r="F6832" t="str">
        <f t="shared" si="319"/>
        <v>Phone Screen</v>
      </c>
      <c r="G6832" s="1">
        <v>44674.857870370368</v>
      </c>
      <c r="H6832" t="str">
        <f t="shared" si="320"/>
        <v>2022-04</v>
      </c>
    </row>
    <row r="6833" spans="1:8" x14ac:dyDescent="0.3">
      <c r="A6833" s="2">
        <v>106980174466</v>
      </c>
      <c r="B6833" s="2" t="str">
        <f t="shared" si="318"/>
        <v>106980174466</v>
      </c>
      <c r="C6833" s="2" t="str">
        <f>_xlfn.XLOOKUP(
  B6833,
  'Candidate Data'!A:A,
  'Candidate Data'!B:B,
  "Not Found"
)</f>
        <v>Recruiter10</v>
      </c>
      <c r="D6833" s="2" t="str">
        <f>_xlfn.XLOOKUP(
  C6833,
  'Recruiter Data'!A:A,
  'Recruiter Data'!B:B,
  "Unknown"
)</f>
        <v>N America</v>
      </c>
      <c r="E6833" t="s">
        <v>18</v>
      </c>
      <c r="F6833" t="str">
        <f t="shared" si="319"/>
        <v>Application Review</v>
      </c>
      <c r="G6833" s="1">
        <v>44674.900868055556</v>
      </c>
      <c r="H6833" t="str">
        <f t="shared" si="320"/>
        <v>2022-04</v>
      </c>
    </row>
    <row r="6834" spans="1:8" x14ac:dyDescent="0.3">
      <c r="A6834" s="2">
        <v>106980174466</v>
      </c>
      <c r="B6834" s="2" t="str">
        <f t="shared" si="318"/>
        <v>106980174466</v>
      </c>
      <c r="C6834" s="2" t="str">
        <f>_xlfn.XLOOKUP(
  B6834,
  'Candidate Data'!A:A,
  'Candidate Data'!B:B,
  "Not Found"
)</f>
        <v>Recruiter10</v>
      </c>
      <c r="D6834" s="2" t="str">
        <f>_xlfn.XLOOKUP(
  C6834,
  'Recruiter Data'!A:A,
  'Recruiter Data'!B:B,
  "Unknown"
)</f>
        <v>N America</v>
      </c>
      <c r="E6834" t="s">
        <v>19</v>
      </c>
      <c r="F6834" t="str">
        <f t="shared" si="319"/>
        <v>Phone Screen</v>
      </c>
      <c r="G6834" s="1">
        <v>44675.567928240744</v>
      </c>
      <c r="H6834" t="str">
        <f t="shared" si="320"/>
        <v>2022-04</v>
      </c>
    </row>
    <row r="6835" spans="1:8" x14ac:dyDescent="0.3">
      <c r="A6835" s="2">
        <v>122968010223</v>
      </c>
      <c r="B6835" s="2" t="str">
        <f t="shared" si="318"/>
        <v>122968010223</v>
      </c>
      <c r="C6835" s="2" t="str">
        <f>_xlfn.XLOOKUP(
  B6835,
  'Candidate Data'!A:A,
  'Candidate Data'!B:B,
  "Not Found"
)</f>
        <v>Recruiter6</v>
      </c>
      <c r="D6835" s="2" t="str">
        <f>_xlfn.XLOOKUP(
  C6835,
  'Recruiter Data'!A:A,
  'Recruiter Data'!B:B,
  "Unknown"
)</f>
        <v>N America</v>
      </c>
      <c r="E6835" t="s">
        <v>18</v>
      </c>
      <c r="F6835" t="str">
        <f t="shared" si="319"/>
        <v>Application Review</v>
      </c>
      <c r="G6835" s="1">
        <v>44674.905624999999</v>
      </c>
      <c r="H6835" t="str">
        <f t="shared" si="320"/>
        <v>2022-04</v>
      </c>
    </row>
    <row r="6836" spans="1:8" x14ac:dyDescent="0.3">
      <c r="A6836" s="2">
        <v>112926133962</v>
      </c>
      <c r="B6836" s="2" t="str">
        <f t="shared" si="318"/>
        <v>112926133962</v>
      </c>
      <c r="C6836" s="2" t="str">
        <f>_xlfn.XLOOKUP(
  B6836,
  'Candidate Data'!A:A,
  'Candidate Data'!B:B,
  "Not Found"
)</f>
        <v>Recruiter6</v>
      </c>
      <c r="D6836" s="2" t="str">
        <f>_xlfn.XLOOKUP(
  C6836,
  'Recruiter Data'!A:A,
  'Recruiter Data'!B:B,
  "Unknown"
)</f>
        <v>N America</v>
      </c>
      <c r="E6836" t="s">
        <v>18</v>
      </c>
      <c r="F6836" t="str">
        <f t="shared" si="319"/>
        <v>Application Review</v>
      </c>
      <c r="G6836" s="1">
        <v>44674.936331018522</v>
      </c>
      <c r="H6836" t="str">
        <f t="shared" si="320"/>
        <v>2022-04</v>
      </c>
    </row>
    <row r="6837" spans="1:8" x14ac:dyDescent="0.3">
      <c r="A6837" s="2">
        <v>100473114821</v>
      </c>
      <c r="B6837" s="2" t="str">
        <f t="shared" si="318"/>
        <v>100473114821</v>
      </c>
      <c r="C6837" s="2" t="str">
        <f>_xlfn.XLOOKUP(
  B6837,
  'Candidate Data'!A:A,
  'Candidate Data'!B:B,
  "Not Found"
)</f>
        <v>Recruiter11</v>
      </c>
      <c r="D6837" s="2" t="str">
        <f>_xlfn.XLOOKUP(
  C6837,
  'Recruiter Data'!A:A,
  'Recruiter Data'!B:B,
  "Unknown"
)</f>
        <v>N America</v>
      </c>
      <c r="E6837" t="s">
        <v>18</v>
      </c>
      <c r="F6837" t="str">
        <f t="shared" si="319"/>
        <v>Application Review</v>
      </c>
      <c r="G6837" s="1">
        <v>44675.048726851855</v>
      </c>
      <c r="H6837" t="str">
        <f t="shared" si="320"/>
        <v>2022-04</v>
      </c>
    </row>
    <row r="6838" spans="1:8" x14ac:dyDescent="0.3">
      <c r="A6838" s="2">
        <v>110435054234</v>
      </c>
      <c r="B6838" s="2" t="str">
        <f t="shared" si="318"/>
        <v>110435054234</v>
      </c>
      <c r="C6838" s="2" t="str">
        <f>_xlfn.XLOOKUP(
  B6838,
  'Candidate Data'!A:A,
  'Candidate Data'!B:B,
  "Not Found"
)</f>
        <v>Recruiter11</v>
      </c>
      <c r="D6838" s="2" t="str">
        <f>_xlfn.XLOOKUP(
  C6838,
  'Recruiter Data'!A:A,
  'Recruiter Data'!B:B,
  "Unknown"
)</f>
        <v>N America</v>
      </c>
      <c r="E6838" t="s">
        <v>18</v>
      </c>
      <c r="F6838" t="str">
        <f t="shared" si="319"/>
        <v>Application Review</v>
      </c>
      <c r="G6838" s="1">
        <v>44675.050115740742</v>
      </c>
      <c r="H6838" t="str">
        <f t="shared" si="320"/>
        <v>2022-04</v>
      </c>
    </row>
    <row r="6839" spans="1:8" x14ac:dyDescent="0.3">
      <c r="A6839" s="2">
        <v>124642911424</v>
      </c>
      <c r="B6839" s="2" t="str">
        <f t="shared" si="318"/>
        <v>124642911424</v>
      </c>
      <c r="C6839" s="2" t="str">
        <f>_xlfn.XLOOKUP(
  B6839,
  'Candidate Data'!A:A,
  'Candidate Data'!B:B,
  "Not Found"
)</f>
        <v>Recruiter11</v>
      </c>
      <c r="D6839" s="2" t="str">
        <f>_xlfn.XLOOKUP(
  C6839,
  'Recruiter Data'!A:A,
  'Recruiter Data'!B:B,
  "Unknown"
)</f>
        <v>N America</v>
      </c>
      <c r="E6839" t="s">
        <v>18</v>
      </c>
      <c r="F6839" t="str">
        <f t="shared" si="319"/>
        <v>Application Review</v>
      </c>
      <c r="G6839" s="1">
        <v>44675.055601851855</v>
      </c>
      <c r="H6839" t="str">
        <f t="shared" si="320"/>
        <v>2022-04</v>
      </c>
    </row>
    <row r="6840" spans="1:8" x14ac:dyDescent="0.3">
      <c r="A6840" s="2">
        <v>147264667775</v>
      </c>
      <c r="B6840" s="2" t="str">
        <f t="shared" si="318"/>
        <v>147264667775</v>
      </c>
      <c r="C6840" s="2" t="str">
        <f>_xlfn.XLOOKUP(
  B6840,
  'Candidate Data'!A:A,
  'Candidate Data'!B:B,
  "Not Found"
)</f>
        <v>Recruiter52</v>
      </c>
      <c r="D6840" s="2" t="str">
        <f>_xlfn.XLOOKUP(
  C6840,
  'Recruiter Data'!A:A,
  'Recruiter Data'!B:B,
  "Unknown"
)</f>
        <v>N America</v>
      </c>
      <c r="E6840" t="s">
        <v>18</v>
      </c>
      <c r="F6840" t="str">
        <f t="shared" si="319"/>
        <v>Application Review</v>
      </c>
      <c r="G6840" s="1">
        <v>44675.123101851852</v>
      </c>
      <c r="H6840" t="str">
        <f t="shared" si="320"/>
        <v>2022-04</v>
      </c>
    </row>
    <row r="6841" spans="1:8" x14ac:dyDescent="0.3">
      <c r="A6841" s="2">
        <v>127802334249</v>
      </c>
      <c r="B6841" s="2" t="str">
        <f t="shared" si="318"/>
        <v>127802334249</v>
      </c>
      <c r="C6841" s="2" t="str">
        <f>_xlfn.XLOOKUP(
  B6841,
  'Candidate Data'!A:A,
  'Candidate Data'!B:B,
  "Not Found"
)</f>
        <v>Recruiter6</v>
      </c>
      <c r="D6841" s="2" t="str">
        <f>_xlfn.XLOOKUP(
  C6841,
  'Recruiter Data'!A:A,
  'Recruiter Data'!B:B,
  "Unknown"
)</f>
        <v>N America</v>
      </c>
      <c r="E6841" t="s">
        <v>18</v>
      </c>
      <c r="F6841" t="str">
        <f t="shared" si="319"/>
        <v>Application Review</v>
      </c>
      <c r="G6841" s="1">
        <v>44675.229259259257</v>
      </c>
      <c r="H6841" t="str">
        <f t="shared" si="320"/>
        <v>2022-04</v>
      </c>
    </row>
    <row r="6842" spans="1:8" x14ac:dyDescent="0.3">
      <c r="A6842" s="2">
        <v>132401950618</v>
      </c>
      <c r="B6842" s="2" t="str">
        <f t="shared" si="318"/>
        <v>132401950618</v>
      </c>
      <c r="C6842" s="2" t="str">
        <f>_xlfn.XLOOKUP(
  B6842,
  'Candidate Data'!A:A,
  'Candidate Data'!B:B,
  "Not Found"
)</f>
        <v>Recruiter4</v>
      </c>
      <c r="D6842" s="2" t="str">
        <f>_xlfn.XLOOKUP(
  C6842,
  'Recruiter Data'!A:A,
  'Recruiter Data'!B:B,
  "Unknown"
)</f>
        <v>Asia</v>
      </c>
      <c r="E6842" t="s">
        <v>18</v>
      </c>
      <c r="F6842" t="str">
        <f t="shared" si="319"/>
        <v>Application Review</v>
      </c>
      <c r="G6842" s="1">
        <v>44679.135810185187</v>
      </c>
      <c r="H6842" t="str">
        <f t="shared" si="320"/>
        <v>2022-04</v>
      </c>
    </row>
    <row r="6843" spans="1:8" x14ac:dyDescent="0.3">
      <c r="A6843" s="2">
        <v>132401950618</v>
      </c>
      <c r="B6843" s="2" t="str">
        <f t="shared" si="318"/>
        <v>132401950618</v>
      </c>
      <c r="C6843" s="2" t="str">
        <f>_xlfn.XLOOKUP(
  B6843,
  'Candidate Data'!A:A,
  'Candidate Data'!B:B,
  "Not Found"
)</f>
        <v>Recruiter4</v>
      </c>
      <c r="D6843" s="2" t="str">
        <f>_xlfn.XLOOKUP(
  C6843,
  'Recruiter Data'!A:A,
  'Recruiter Data'!B:B,
  "Unknown"
)</f>
        <v>Asia</v>
      </c>
      <c r="E6843" t="s">
        <v>21</v>
      </c>
      <c r="F6843" t="str">
        <f t="shared" si="319"/>
        <v>Diligence</v>
      </c>
      <c r="G6843" s="1">
        <v>44679.136435185188</v>
      </c>
      <c r="H6843" t="str">
        <f t="shared" si="320"/>
        <v>2022-04</v>
      </c>
    </row>
    <row r="6844" spans="1:8" x14ac:dyDescent="0.3">
      <c r="A6844" s="2">
        <v>132401950618</v>
      </c>
      <c r="B6844" s="2" t="str">
        <f t="shared" si="318"/>
        <v>132401950618</v>
      </c>
      <c r="C6844" s="2" t="str">
        <f>_xlfn.XLOOKUP(
  B6844,
  'Candidate Data'!A:A,
  'Candidate Data'!B:B,
  "Not Found"
)</f>
        <v>Recruiter4</v>
      </c>
      <c r="D6844" s="2" t="str">
        <f>_xlfn.XLOOKUP(
  C6844,
  'Recruiter Data'!A:A,
  'Recruiter Data'!B:B,
  "Unknown"
)</f>
        <v>Asia</v>
      </c>
      <c r="E6844" t="s">
        <v>22</v>
      </c>
      <c r="F6844" t="str">
        <f t="shared" si="319"/>
        <v>Final Interview</v>
      </c>
      <c r="G6844" s="1">
        <v>44679.136435185188</v>
      </c>
      <c r="H6844" t="str">
        <f t="shared" si="320"/>
        <v>2022-04</v>
      </c>
    </row>
    <row r="6845" spans="1:8" x14ac:dyDescent="0.3">
      <c r="A6845" s="2">
        <v>132401950618</v>
      </c>
      <c r="B6845" s="2" t="str">
        <f t="shared" si="318"/>
        <v>132401950618</v>
      </c>
      <c r="C6845" s="2" t="str">
        <f>_xlfn.XLOOKUP(
  B6845,
  'Candidate Data'!A:A,
  'Candidate Data'!B:B,
  "Not Found"
)</f>
        <v>Recruiter4</v>
      </c>
      <c r="D6845" s="2" t="str">
        <f>_xlfn.XLOOKUP(
  C6845,
  'Recruiter Data'!A:A,
  'Recruiter Data'!B:B,
  "Unknown"
)</f>
        <v>Asia</v>
      </c>
      <c r="E6845" t="s">
        <v>20</v>
      </c>
      <c r="F6845" t="str">
        <f t="shared" si="319"/>
        <v>Interview #1</v>
      </c>
      <c r="G6845" s="1">
        <v>44679.13590277778</v>
      </c>
      <c r="H6845" t="str">
        <f t="shared" si="320"/>
        <v>2022-04</v>
      </c>
    </row>
    <row r="6846" spans="1:8" x14ac:dyDescent="0.3">
      <c r="A6846" s="2">
        <v>132401950618</v>
      </c>
      <c r="B6846" s="2" t="str">
        <f t="shared" si="318"/>
        <v>132401950618</v>
      </c>
      <c r="C6846" s="2" t="str">
        <f>_xlfn.XLOOKUP(
  B6846,
  'Candidate Data'!A:A,
  'Candidate Data'!B:B,
  "Not Found"
)</f>
        <v>Recruiter4</v>
      </c>
      <c r="D6846" s="2" t="str">
        <f>_xlfn.XLOOKUP(
  C6846,
  'Recruiter Data'!A:A,
  'Recruiter Data'!B:B,
  "Unknown"
)</f>
        <v>Asia</v>
      </c>
      <c r="E6846" t="s">
        <v>23</v>
      </c>
      <c r="F6846" t="str">
        <f t="shared" si="319"/>
        <v>Next Steps</v>
      </c>
      <c r="G6846" s="1">
        <v>44679.136435185188</v>
      </c>
      <c r="H6846" t="str">
        <f t="shared" si="320"/>
        <v>2022-04</v>
      </c>
    </row>
    <row r="6847" spans="1:8" x14ac:dyDescent="0.3">
      <c r="A6847" s="2">
        <v>132401950618</v>
      </c>
      <c r="B6847" s="2" t="str">
        <f t="shared" si="318"/>
        <v>132401950618</v>
      </c>
      <c r="C6847" s="2" t="str">
        <f>_xlfn.XLOOKUP(
  B6847,
  'Candidate Data'!A:A,
  'Candidate Data'!B:B,
  "Not Found"
)</f>
        <v>Recruiter4</v>
      </c>
      <c r="D6847" s="2" t="str">
        <f>_xlfn.XLOOKUP(
  C6847,
  'Recruiter Data'!A:A,
  'Recruiter Data'!B:B,
  "Unknown"
)</f>
        <v>Asia</v>
      </c>
      <c r="E6847" t="s">
        <v>19</v>
      </c>
      <c r="F6847" t="str">
        <f t="shared" si="319"/>
        <v>Phone Screen</v>
      </c>
      <c r="G6847" s="1">
        <v>44679.13590277778</v>
      </c>
      <c r="H6847" t="str">
        <f t="shared" si="320"/>
        <v>2022-04</v>
      </c>
    </row>
    <row r="6848" spans="1:8" x14ac:dyDescent="0.3">
      <c r="A6848" s="2">
        <v>130610487083</v>
      </c>
      <c r="B6848" s="2" t="str">
        <f t="shared" si="318"/>
        <v>130610487083</v>
      </c>
      <c r="C6848" s="2" t="str">
        <f>_xlfn.XLOOKUP(
  B6848,
  'Candidate Data'!A:A,
  'Candidate Data'!B:B,
  "Not Found"
)</f>
        <v>Recruiter15</v>
      </c>
      <c r="D6848" s="2" t="str">
        <f>_xlfn.XLOOKUP(
  C6848,
  'Recruiter Data'!A:A,
  'Recruiter Data'!B:B,
  "Unknown"
)</f>
        <v>N America</v>
      </c>
      <c r="E6848" t="s">
        <v>18</v>
      </c>
      <c r="F6848" t="str">
        <f t="shared" si="319"/>
        <v>Application Review</v>
      </c>
      <c r="G6848" s="1">
        <v>44675.4216087963</v>
      </c>
      <c r="H6848" t="str">
        <f t="shared" si="320"/>
        <v>2022-04</v>
      </c>
    </row>
    <row r="6849" spans="1:8" x14ac:dyDescent="0.3">
      <c r="A6849" s="2">
        <v>122778273806</v>
      </c>
      <c r="B6849" s="2" t="str">
        <f t="shared" si="318"/>
        <v>122778273806</v>
      </c>
      <c r="C6849" s="2" t="str">
        <f>_xlfn.XLOOKUP(
  B6849,
  'Candidate Data'!A:A,
  'Candidate Data'!B:B,
  "Not Found"
)</f>
        <v>Recruiter2</v>
      </c>
      <c r="D6849" s="2" t="str">
        <f>_xlfn.XLOOKUP(
  C6849,
  'Recruiter Data'!A:A,
  'Recruiter Data'!B:B,
  "Unknown"
)</f>
        <v>N America</v>
      </c>
      <c r="E6849" t="s">
        <v>18</v>
      </c>
      <c r="F6849" t="str">
        <f t="shared" si="319"/>
        <v>Application Review</v>
      </c>
      <c r="G6849" s="1">
        <v>44675.475034722222</v>
      </c>
      <c r="H6849" t="str">
        <f t="shared" si="320"/>
        <v>2022-04</v>
      </c>
    </row>
    <row r="6850" spans="1:8" x14ac:dyDescent="0.3">
      <c r="A6850" s="2">
        <v>122778273806</v>
      </c>
      <c r="B6850" s="2" t="str">
        <f t="shared" si="318"/>
        <v>122778273806</v>
      </c>
      <c r="C6850" s="2" t="str">
        <f>_xlfn.XLOOKUP(
  B6850,
  'Candidate Data'!A:A,
  'Candidate Data'!B:B,
  "Not Found"
)</f>
        <v>Recruiter2</v>
      </c>
      <c r="D6850" s="2" t="str">
        <f>_xlfn.XLOOKUP(
  C6850,
  'Recruiter Data'!A:A,
  'Recruiter Data'!B:B,
  "Unknown"
)</f>
        <v>N America</v>
      </c>
      <c r="E6850" t="s">
        <v>19</v>
      </c>
      <c r="F6850" t="str">
        <f t="shared" si="319"/>
        <v>Phone Screen</v>
      </c>
      <c r="G6850" s="1">
        <v>44679.732534722221</v>
      </c>
      <c r="H6850" t="str">
        <f t="shared" si="320"/>
        <v>2022-04</v>
      </c>
    </row>
    <row r="6851" spans="1:8" x14ac:dyDescent="0.3">
      <c r="A6851" s="2">
        <v>101548820552</v>
      </c>
      <c r="B6851" s="2" t="str">
        <f t="shared" ref="B6851:B6914" si="321">TEXT(A6851,"0")</f>
        <v>101548820552</v>
      </c>
      <c r="C6851" s="2" t="str">
        <f>_xlfn.XLOOKUP(
  B6851,
  'Candidate Data'!A:A,
  'Candidate Data'!B:B,
  "Not Found"
)</f>
        <v>Recruiter19</v>
      </c>
      <c r="D6851" s="2" t="str">
        <f>_xlfn.XLOOKUP(
  C6851,
  'Recruiter Data'!A:A,
  'Recruiter Data'!B:B,
  "Unknown"
)</f>
        <v>N America</v>
      </c>
      <c r="E6851" t="s">
        <v>18</v>
      </c>
      <c r="F6851" t="str">
        <f t="shared" ref="F6851:F6914" si="322">IF(ISNUMBER(SEARCH("Phone Screen",E6851)),"Phone Screen",
IF(ISNUMBER(SEARCH("Interview #1",E6851)),"Interview #1",
IF(ISNUMBER(SEARCH("Final Interview",E6851)),"Final Interview",
IF(ISNUMBER(SEARCH("Next Steps",E6851)),"Next Steps",
IF(ISNUMBER(SEARCH("Diligence",E6851)),"Diligence",
IF(ISNUMBER(SEARCH("Waitlist",E6851)),"Waitlist",
"Application Review"))))))</f>
        <v>Application Review</v>
      </c>
      <c r="G6851" s="1">
        <v>44675.52925925926</v>
      </c>
      <c r="H6851" t="str">
        <f t="shared" ref="H6851:H6914" si="323">TEXT(G6851,"yyyy-mm")</f>
        <v>2022-04</v>
      </c>
    </row>
    <row r="6852" spans="1:8" x14ac:dyDescent="0.3">
      <c r="A6852" s="2">
        <v>138526436332</v>
      </c>
      <c r="B6852" s="2" t="str">
        <f t="shared" si="321"/>
        <v>138526436332</v>
      </c>
      <c r="C6852" s="2" t="str">
        <f>_xlfn.XLOOKUP(
  B6852,
  'Candidate Data'!A:A,
  'Candidate Data'!B:B,
  "Not Found"
)</f>
        <v>Recruiter27</v>
      </c>
      <c r="D6852" s="2" t="str">
        <f>_xlfn.XLOOKUP(
  C6852,
  'Recruiter Data'!A:A,
  'Recruiter Data'!B:B,
  "Unknown"
)</f>
        <v>N America</v>
      </c>
      <c r="E6852" t="s">
        <v>18</v>
      </c>
      <c r="F6852" t="str">
        <f t="shared" si="322"/>
        <v>Application Review</v>
      </c>
      <c r="G6852" s="1">
        <v>44675.53800925926</v>
      </c>
      <c r="H6852" t="str">
        <f t="shared" si="323"/>
        <v>2022-04</v>
      </c>
    </row>
    <row r="6853" spans="1:8" x14ac:dyDescent="0.3">
      <c r="A6853" s="2">
        <v>138526436332</v>
      </c>
      <c r="B6853" s="2" t="str">
        <f t="shared" si="321"/>
        <v>138526436332</v>
      </c>
      <c r="C6853" s="2" t="str">
        <f>_xlfn.XLOOKUP(
  B6853,
  'Candidate Data'!A:A,
  'Candidate Data'!B:B,
  "Not Found"
)</f>
        <v>Recruiter27</v>
      </c>
      <c r="D6853" s="2" t="str">
        <f>_xlfn.XLOOKUP(
  C6853,
  'Recruiter Data'!A:A,
  'Recruiter Data'!B:B,
  "Unknown"
)</f>
        <v>N America</v>
      </c>
      <c r="E6853" t="s">
        <v>22</v>
      </c>
      <c r="F6853" t="str">
        <f t="shared" si="322"/>
        <v>Final Interview</v>
      </c>
      <c r="G6853" s="1">
        <v>44675.547280092593</v>
      </c>
      <c r="H6853" t="str">
        <f t="shared" si="323"/>
        <v>2022-04</v>
      </c>
    </row>
    <row r="6854" spans="1:8" x14ac:dyDescent="0.3">
      <c r="A6854" s="2">
        <v>138526436332</v>
      </c>
      <c r="B6854" s="2" t="str">
        <f t="shared" si="321"/>
        <v>138526436332</v>
      </c>
      <c r="C6854" s="2" t="str">
        <f>_xlfn.XLOOKUP(
  B6854,
  'Candidate Data'!A:A,
  'Candidate Data'!B:B,
  "Not Found"
)</f>
        <v>Recruiter27</v>
      </c>
      <c r="D6854" s="2" t="str">
        <f>_xlfn.XLOOKUP(
  C6854,
  'Recruiter Data'!A:A,
  'Recruiter Data'!B:B,
  "Unknown"
)</f>
        <v>N America</v>
      </c>
      <c r="E6854" t="s">
        <v>20</v>
      </c>
      <c r="F6854" t="str">
        <f t="shared" si="322"/>
        <v>Interview #1</v>
      </c>
      <c r="G6854" s="1">
        <v>44675.538194444445</v>
      </c>
      <c r="H6854" t="str">
        <f t="shared" si="323"/>
        <v>2022-04</v>
      </c>
    </row>
    <row r="6855" spans="1:8" x14ac:dyDescent="0.3">
      <c r="A6855" s="2">
        <v>138526436332</v>
      </c>
      <c r="B6855" s="2" t="str">
        <f t="shared" si="321"/>
        <v>138526436332</v>
      </c>
      <c r="C6855" s="2" t="str">
        <f>_xlfn.XLOOKUP(
  B6855,
  'Candidate Data'!A:A,
  'Candidate Data'!B:B,
  "Not Found"
)</f>
        <v>Recruiter27</v>
      </c>
      <c r="D6855" s="2" t="str">
        <f>_xlfn.XLOOKUP(
  C6855,
  'Recruiter Data'!A:A,
  'Recruiter Data'!B:B,
  "Unknown"
)</f>
        <v>N America</v>
      </c>
      <c r="E6855" t="s">
        <v>23</v>
      </c>
      <c r="F6855" t="str">
        <f t="shared" si="322"/>
        <v>Next Steps</v>
      </c>
      <c r="G6855" s="1">
        <v>44675.547280092593</v>
      </c>
      <c r="H6855" t="str">
        <f t="shared" si="323"/>
        <v>2022-04</v>
      </c>
    </row>
    <row r="6856" spans="1:8" x14ac:dyDescent="0.3">
      <c r="A6856" s="2">
        <v>138526436332</v>
      </c>
      <c r="B6856" s="2" t="str">
        <f t="shared" si="321"/>
        <v>138526436332</v>
      </c>
      <c r="C6856" s="2" t="str">
        <f>_xlfn.XLOOKUP(
  B6856,
  'Candidate Data'!A:A,
  'Candidate Data'!B:B,
  "Not Found"
)</f>
        <v>Recruiter27</v>
      </c>
      <c r="D6856" s="2" t="str">
        <f>_xlfn.XLOOKUP(
  C6856,
  'Recruiter Data'!A:A,
  'Recruiter Data'!B:B,
  "Unknown"
)</f>
        <v>N America</v>
      </c>
      <c r="E6856" t="s">
        <v>19</v>
      </c>
      <c r="F6856" t="str">
        <f t="shared" si="322"/>
        <v>Phone Screen</v>
      </c>
      <c r="G6856" s="1">
        <v>44675.538194444445</v>
      </c>
      <c r="H6856" t="str">
        <f t="shared" si="323"/>
        <v>2022-04</v>
      </c>
    </row>
    <row r="6857" spans="1:8" x14ac:dyDescent="0.3">
      <c r="A6857" s="2">
        <v>114876702503</v>
      </c>
      <c r="B6857" s="2" t="str">
        <f t="shared" si="321"/>
        <v>114876702503</v>
      </c>
      <c r="C6857" s="2" t="str">
        <f>_xlfn.XLOOKUP(
  B6857,
  'Candidate Data'!A:A,
  'Candidate Data'!B:B,
  "Not Found"
)</f>
        <v>Recruiter11</v>
      </c>
      <c r="D6857" s="2" t="str">
        <f>_xlfn.XLOOKUP(
  C6857,
  'Recruiter Data'!A:A,
  'Recruiter Data'!B:B,
  "Unknown"
)</f>
        <v>N America</v>
      </c>
      <c r="E6857" t="s">
        <v>18</v>
      </c>
      <c r="F6857" t="str">
        <f t="shared" si="322"/>
        <v>Application Review</v>
      </c>
      <c r="G6857" s="1">
        <v>44675.588958333334</v>
      </c>
      <c r="H6857" t="str">
        <f t="shared" si="323"/>
        <v>2022-04</v>
      </c>
    </row>
    <row r="6858" spans="1:8" x14ac:dyDescent="0.3">
      <c r="A6858" s="2">
        <v>112557861721</v>
      </c>
      <c r="B6858" s="2" t="str">
        <f t="shared" si="321"/>
        <v>112557861721</v>
      </c>
      <c r="C6858" s="2" t="str">
        <f>_xlfn.XLOOKUP(
  B6858,
  'Candidate Data'!A:A,
  'Candidate Data'!B:B,
  "Not Found"
)</f>
        <v>Recruiter5</v>
      </c>
      <c r="D6858" s="2" t="str">
        <f>_xlfn.XLOOKUP(
  C6858,
  'Recruiter Data'!A:A,
  'Recruiter Data'!B:B,
  "Unknown"
)</f>
        <v>Europe</v>
      </c>
      <c r="E6858" t="s">
        <v>18</v>
      </c>
      <c r="F6858" t="str">
        <f t="shared" si="322"/>
        <v>Application Review</v>
      </c>
      <c r="G6858" s="1">
        <v>44675.600694444445</v>
      </c>
      <c r="H6858" t="str">
        <f t="shared" si="323"/>
        <v>2022-04</v>
      </c>
    </row>
    <row r="6859" spans="1:8" x14ac:dyDescent="0.3">
      <c r="A6859" s="2">
        <v>112557861721</v>
      </c>
      <c r="B6859" s="2" t="str">
        <f t="shared" si="321"/>
        <v>112557861721</v>
      </c>
      <c r="C6859" s="2" t="str">
        <f>_xlfn.XLOOKUP(
  B6859,
  'Candidate Data'!A:A,
  'Candidate Data'!B:B,
  "Not Found"
)</f>
        <v>Recruiter5</v>
      </c>
      <c r="D6859" s="2" t="str">
        <f>_xlfn.XLOOKUP(
  C6859,
  'Recruiter Data'!A:A,
  'Recruiter Data'!B:B,
  "Unknown"
)</f>
        <v>Europe</v>
      </c>
      <c r="E6859" t="s">
        <v>19</v>
      </c>
      <c r="F6859" t="str">
        <f t="shared" si="322"/>
        <v>Phone Screen</v>
      </c>
      <c r="G6859" s="1">
        <v>44675.600694444445</v>
      </c>
      <c r="H6859" t="str">
        <f t="shared" si="323"/>
        <v>2022-04</v>
      </c>
    </row>
    <row r="6860" spans="1:8" x14ac:dyDescent="0.3">
      <c r="A6860" s="2">
        <v>151135621641</v>
      </c>
      <c r="B6860" s="2" t="str">
        <f t="shared" si="321"/>
        <v>151135621641</v>
      </c>
      <c r="C6860" s="2" t="str">
        <f>_xlfn.XLOOKUP(
  B6860,
  'Candidate Data'!A:A,
  'Candidate Data'!B:B,
  "Not Found"
)</f>
        <v>Recruiter6</v>
      </c>
      <c r="D6860" s="2" t="str">
        <f>_xlfn.XLOOKUP(
  C6860,
  'Recruiter Data'!A:A,
  'Recruiter Data'!B:B,
  "Unknown"
)</f>
        <v>N America</v>
      </c>
      <c r="E6860" t="s">
        <v>18</v>
      </c>
      <c r="F6860" t="str">
        <f t="shared" si="322"/>
        <v>Application Review</v>
      </c>
      <c r="G6860" s="1">
        <v>44675.608553240738</v>
      </c>
      <c r="H6860" t="str">
        <f t="shared" si="323"/>
        <v>2022-04</v>
      </c>
    </row>
    <row r="6861" spans="1:8" x14ac:dyDescent="0.3">
      <c r="A6861" s="2">
        <v>151135621641</v>
      </c>
      <c r="B6861" s="2" t="str">
        <f t="shared" si="321"/>
        <v>151135621641</v>
      </c>
      <c r="C6861" s="2" t="str">
        <f>_xlfn.XLOOKUP(
  B6861,
  'Candidate Data'!A:A,
  'Candidate Data'!B:B,
  "Not Found"
)</f>
        <v>Recruiter6</v>
      </c>
      <c r="D6861" s="2" t="str">
        <f>_xlfn.XLOOKUP(
  C6861,
  'Recruiter Data'!A:A,
  'Recruiter Data'!B:B,
  "Unknown"
)</f>
        <v>N America</v>
      </c>
      <c r="E6861" t="s">
        <v>18</v>
      </c>
      <c r="F6861" t="str">
        <f t="shared" si="322"/>
        <v>Application Review</v>
      </c>
      <c r="G6861" s="1">
        <v>44676.886655092596</v>
      </c>
      <c r="H6861" t="str">
        <f t="shared" si="323"/>
        <v>2022-04</v>
      </c>
    </row>
    <row r="6862" spans="1:8" x14ac:dyDescent="0.3">
      <c r="A6862" s="2">
        <v>151135621641</v>
      </c>
      <c r="B6862" s="2" t="str">
        <f t="shared" si="321"/>
        <v>151135621641</v>
      </c>
      <c r="C6862" s="2" t="str">
        <f>_xlfn.XLOOKUP(
  B6862,
  'Candidate Data'!A:A,
  'Candidate Data'!B:B,
  "Not Found"
)</f>
        <v>Recruiter6</v>
      </c>
      <c r="D6862" s="2" t="str">
        <f>_xlfn.XLOOKUP(
  C6862,
  'Recruiter Data'!A:A,
  'Recruiter Data'!B:B,
  "Unknown"
)</f>
        <v>N America</v>
      </c>
      <c r="E6862" t="s">
        <v>19</v>
      </c>
      <c r="F6862" t="str">
        <f t="shared" si="322"/>
        <v>Phone Screen</v>
      </c>
      <c r="G6862" s="1">
        <v>44676.886805555558</v>
      </c>
      <c r="H6862" t="str">
        <f t="shared" si="323"/>
        <v>2022-04</v>
      </c>
    </row>
    <row r="6863" spans="1:8" x14ac:dyDescent="0.3">
      <c r="A6863" s="2">
        <v>183108773641</v>
      </c>
      <c r="B6863" s="2" t="str">
        <f t="shared" si="321"/>
        <v>183108773641</v>
      </c>
      <c r="C6863" s="2" t="str">
        <f>_xlfn.XLOOKUP(
  B6863,
  'Candidate Data'!A:A,
  'Candidate Data'!B:B,
  "Not Found"
)</f>
        <v>Recruiter1</v>
      </c>
      <c r="D6863" s="2" t="str">
        <f>_xlfn.XLOOKUP(
  C6863,
  'Recruiter Data'!A:A,
  'Recruiter Data'!B:B,
  "Unknown"
)</f>
        <v>N America</v>
      </c>
      <c r="E6863" t="s">
        <v>18</v>
      </c>
      <c r="F6863" t="str">
        <f t="shared" si="322"/>
        <v>Application Review</v>
      </c>
      <c r="G6863" s="1">
        <v>44675.612013888887</v>
      </c>
      <c r="H6863" t="str">
        <f t="shared" si="323"/>
        <v>2022-04</v>
      </c>
    </row>
    <row r="6864" spans="1:8" x14ac:dyDescent="0.3">
      <c r="A6864" s="2">
        <v>183108773641</v>
      </c>
      <c r="B6864" s="2" t="str">
        <f t="shared" si="321"/>
        <v>183108773641</v>
      </c>
      <c r="C6864" s="2" t="str">
        <f>_xlfn.XLOOKUP(
  B6864,
  'Candidate Data'!A:A,
  'Candidate Data'!B:B,
  "Not Found"
)</f>
        <v>Recruiter1</v>
      </c>
      <c r="D6864" s="2" t="str">
        <f>_xlfn.XLOOKUP(
  C6864,
  'Recruiter Data'!A:A,
  'Recruiter Data'!B:B,
  "Unknown"
)</f>
        <v>N America</v>
      </c>
      <c r="E6864" t="s">
        <v>19</v>
      </c>
      <c r="F6864" t="str">
        <f t="shared" si="322"/>
        <v>Phone Screen</v>
      </c>
      <c r="G6864" s="1">
        <v>44675.626134259262</v>
      </c>
      <c r="H6864" t="str">
        <f t="shared" si="323"/>
        <v>2022-04</v>
      </c>
    </row>
    <row r="6865" spans="1:8" x14ac:dyDescent="0.3">
      <c r="A6865" s="2">
        <v>118775558849</v>
      </c>
      <c r="B6865" s="2" t="str">
        <f t="shared" si="321"/>
        <v>118775558849</v>
      </c>
      <c r="C6865" s="2" t="str">
        <f>_xlfn.XLOOKUP(
  B6865,
  'Candidate Data'!A:A,
  'Candidate Data'!B:B,
  "Not Found"
)</f>
        <v>Recruiter5</v>
      </c>
      <c r="D6865" s="2" t="str">
        <f>_xlfn.XLOOKUP(
  C6865,
  'Recruiter Data'!A:A,
  'Recruiter Data'!B:B,
  "Unknown"
)</f>
        <v>Europe</v>
      </c>
      <c r="E6865" t="s">
        <v>18</v>
      </c>
      <c r="F6865" t="str">
        <f t="shared" si="322"/>
        <v>Application Review</v>
      </c>
      <c r="G6865" s="1">
        <v>44675.625243055554</v>
      </c>
      <c r="H6865" t="str">
        <f t="shared" si="323"/>
        <v>2022-04</v>
      </c>
    </row>
    <row r="6866" spans="1:8" x14ac:dyDescent="0.3">
      <c r="A6866" s="2">
        <v>119067319904</v>
      </c>
      <c r="B6866" s="2" t="str">
        <f t="shared" si="321"/>
        <v>119067319904</v>
      </c>
      <c r="C6866" s="2" t="str">
        <f>_xlfn.XLOOKUP(
  B6866,
  'Candidate Data'!A:A,
  'Candidate Data'!B:B,
  "Not Found"
)</f>
        <v>Recruiter15</v>
      </c>
      <c r="D6866" s="2" t="str">
        <f>_xlfn.XLOOKUP(
  C6866,
  'Recruiter Data'!A:A,
  'Recruiter Data'!B:B,
  "Unknown"
)</f>
        <v>N America</v>
      </c>
      <c r="E6866" t="s">
        <v>18</v>
      </c>
      <c r="F6866" t="str">
        <f t="shared" si="322"/>
        <v>Application Review</v>
      </c>
      <c r="G6866" s="1">
        <v>44675.628622685188</v>
      </c>
      <c r="H6866" t="str">
        <f t="shared" si="323"/>
        <v>2022-04</v>
      </c>
    </row>
    <row r="6867" spans="1:8" x14ac:dyDescent="0.3">
      <c r="A6867" s="2">
        <v>122181411164</v>
      </c>
      <c r="B6867" s="2" t="str">
        <f t="shared" si="321"/>
        <v>122181411164</v>
      </c>
      <c r="C6867" s="2" t="str">
        <f>_xlfn.XLOOKUP(
  B6867,
  'Candidate Data'!A:A,
  'Candidate Data'!B:B,
  "Not Found"
)</f>
        <v>Recruiter11</v>
      </c>
      <c r="D6867" s="2" t="str">
        <f>_xlfn.XLOOKUP(
  C6867,
  'Recruiter Data'!A:A,
  'Recruiter Data'!B:B,
  "Unknown"
)</f>
        <v>N America</v>
      </c>
      <c r="E6867" t="s">
        <v>18</v>
      </c>
      <c r="F6867" t="str">
        <f t="shared" si="322"/>
        <v>Application Review</v>
      </c>
      <c r="G6867" s="1">
        <v>44675.640729166669</v>
      </c>
      <c r="H6867" t="str">
        <f t="shared" si="323"/>
        <v>2022-04</v>
      </c>
    </row>
    <row r="6868" spans="1:8" x14ac:dyDescent="0.3">
      <c r="A6868" s="2">
        <v>122181411164</v>
      </c>
      <c r="B6868" s="2" t="str">
        <f t="shared" si="321"/>
        <v>122181411164</v>
      </c>
      <c r="C6868" s="2" t="str">
        <f>_xlfn.XLOOKUP(
  B6868,
  'Candidate Data'!A:A,
  'Candidate Data'!B:B,
  "Not Found"
)</f>
        <v>Recruiter11</v>
      </c>
      <c r="D6868" s="2" t="str">
        <f>_xlfn.XLOOKUP(
  C6868,
  'Recruiter Data'!A:A,
  'Recruiter Data'!B:B,
  "Unknown"
)</f>
        <v>N America</v>
      </c>
      <c r="E6868" t="s">
        <v>19</v>
      </c>
      <c r="F6868" t="str">
        <f t="shared" si="322"/>
        <v>Phone Screen</v>
      </c>
      <c r="G6868" s="1">
        <v>44675.640729166669</v>
      </c>
      <c r="H6868" t="str">
        <f t="shared" si="323"/>
        <v>2022-04</v>
      </c>
    </row>
    <row r="6869" spans="1:8" x14ac:dyDescent="0.3">
      <c r="A6869" s="2">
        <v>138675161772</v>
      </c>
      <c r="B6869" s="2" t="str">
        <f t="shared" si="321"/>
        <v>138675161772</v>
      </c>
      <c r="C6869" s="2" t="str">
        <f>_xlfn.XLOOKUP(
  B6869,
  'Candidate Data'!A:A,
  'Candidate Data'!B:B,
  "Not Found"
)</f>
        <v>Recruiter6</v>
      </c>
      <c r="D6869" s="2" t="str">
        <f>_xlfn.XLOOKUP(
  C6869,
  'Recruiter Data'!A:A,
  'Recruiter Data'!B:B,
  "Unknown"
)</f>
        <v>N America</v>
      </c>
      <c r="E6869" t="s">
        <v>18</v>
      </c>
      <c r="F6869" t="str">
        <f t="shared" si="322"/>
        <v>Application Review</v>
      </c>
      <c r="G6869" s="1">
        <v>44675.654421296298</v>
      </c>
      <c r="H6869" t="str">
        <f t="shared" si="323"/>
        <v>2022-04</v>
      </c>
    </row>
    <row r="6870" spans="1:8" x14ac:dyDescent="0.3">
      <c r="A6870" s="2">
        <v>138675161772</v>
      </c>
      <c r="B6870" s="2" t="str">
        <f t="shared" si="321"/>
        <v>138675161772</v>
      </c>
      <c r="C6870" s="2" t="str">
        <f>_xlfn.XLOOKUP(
  B6870,
  'Candidate Data'!A:A,
  'Candidate Data'!B:B,
  "Not Found"
)</f>
        <v>Recruiter6</v>
      </c>
      <c r="D6870" s="2" t="str">
        <f>_xlfn.XLOOKUP(
  C6870,
  'Recruiter Data'!A:A,
  'Recruiter Data'!B:B,
  "Unknown"
)</f>
        <v>N America</v>
      </c>
      <c r="E6870" t="s">
        <v>19</v>
      </c>
      <c r="F6870" t="str">
        <f t="shared" si="322"/>
        <v>Phone Screen</v>
      </c>
      <c r="G6870" s="1">
        <v>44675.654421296298</v>
      </c>
      <c r="H6870" t="str">
        <f t="shared" si="323"/>
        <v>2022-04</v>
      </c>
    </row>
    <row r="6871" spans="1:8" x14ac:dyDescent="0.3">
      <c r="A6871" s="2">
        <v>144423166976</v>
      </c>
      <c r="B6871" s="2" t="str">
        <f t="shared" si="321"/>
        <v>144423166976</v>
      </c>
      <c r="C6871" s="2" t="str">
        <f>_xlfn.XLOOKUP(
  B6871,
  'Candidate Data'!A:A,
  'Candidate Data'!B:B,
  "Not Found"
)</f>
        <v>Recruiter11</v>
      </c>
      <c r="D6871" s="2" t="str">
        <f>_xlfn.XLOOKUP(
  C6871,
  'Recruiter Data'!A:A,
  'Recruiter Data'!B:B,
  "Unknown"
)</f>
        <v>N America</v>
      </c>
      <c r="E6871" t="s">
        <v>18</v>
      </c>
      <c r="F6871" t="str">
        <f t="shared" si="322"/>
        <v>Application Review</v>
      </c>
      <c r="G6871" s="1">
        <v>44675.681284722225</v>
      </c>
      <c r="H6871" t="str">
        <f t="shared" si="323"/>
        <v>2022-04</v>
      </c>
    </row>
    <row r="6872" spans="1:8" x14ac:dyDescent="0.3">
      <c r="A6872" s="2">
        <v>144423166976</v>
      </c>
      <c r="B6872" s="2" t="str">
        <f t="shared" si="321"/>
        <v>144423166976</v>
      </c>
      <c r="C6872" s="2" t="str">
        <f>_xlfn.XLOOKUP(
  B6872,
  'Candidate Data'!A:A,
  'Candidate Data'!B:B,
  "Not Found"
)</f>
        <v>Recruiter11</v>
      </c>
      <c r="D6872" s="2" t="str">
        <f>_xlfn.XLOOKUP(
  C6872,
  'Recruiter Data'!A:A,
  'Recruiter Data'!B:B,
  "Unknown"
)</f>
        <v>N America</v>
      </c>
      <c r="E6872" t="s">
        <v>19</v>
      </c>
      <c r="F6872" t="str">
        <f t="shared" si="322"/>
        <v>Phone Screen</v>
      </c>
      <c r="G6872" s="1">
        <v>44676.729166666664</v>
      </c>
      <c r="H6872" t="str">
        <f t="shared" si="323"/>
        <v>2022-04</v>
      </c>
    </row>
    <row r="6873" spans="1:8" x14ac:dyDescent="0.3">
      <c r="A6873" s="2">
        <v>173908898265</v>
      </c>
      <c r="B6873" s="2" t="str">
        <f t="shared" si="321"/>
        <v>173908898265</v>
      </c>
      <c r="C6873" s="2" t="str">
        <f>_xlfn.XLOOKUP(
  B6873,
  'Candidate Data'!A:A,
  'Candidate Data'!B:B,
  "Not Found"
)</f>
        <v>Recruiter11</v>
      </c>
      <c r="D6873" s="2" t="str">
        <f>_xlfn.XLOOKUP(
  C6873,
  'Recruiter Data'!A:A,
  'Recruiter Data'!B:B,
  "Unknown"
)</f>
        <v>N America</v>
      </c>
      <c r="E6873" t="s">
        <v>18</v>
      </c>
      <c r="F6873" t="str">
        <f t="shared" si="322"/>
        <v>Application Review</v>
      </c>
      <c r="G6873" s="1">
        <v>44675.684942129628</v>
      </c>
      <c r="H6873" t="str">
        <f t="shared" si="323"/>
        <v>2022-04</v>
      </c>
    </row>
    <row r="6874" spans="1:8" x14ac:dyDescent="0.3">
      <c r="A6874" s="2">
        <v>173908898265</v>
      </c>
      <c r="B6874" s="2" t="str">
        <f t="shared" si="321"/>
        <v>173908898265</v>
      </c>
      <c r="C6874" s="2" t="str">
        <f>_xlfn.XLOOKUP(
  B6874,
  'Candidate Data'!A:A,
  'Candidate Data'!B:B,
  "Not Found"
)</f>
        <v>Recruiter11</v>
      </c>
      <c r="D6874" s="2" t="str">
        <f>_xlfn.XLOOKUP(
  C6874,
  'Recruiter Data'!A:A,
  'Recruiter Data'!B:B,
  "Unknown"
)</f>
        <v>N America</v>
      </c>
      <c r="E6874" t="s">
        <v>19</v>
      </c>
      <c r="F6874" t="str">
        <f t="shared" si="322"/>
        <v>Phone Screen</v>
      </c>
      <c r="G6874" s="1">
        <v>44675.891712962963</v>
      </c>
      <c r="H6874" t="str">
        <f t="shared" si="323"/>
        <v>2022-04</v>
      </c>
    </row>
    <row r="6875" spans="1:8" x14ac:dyDescent="0.3">
      <c r="A6875" s="2">
        <v>177889027761</v>
      </c>
      <c r="B6875" s="2" t="str">
        <f t="shared" si="321"/>
        <v>177889027761</v>
      </c>
      <c r="C6875" s="2" t="str">
        <f>_xlfn.XLOOKUP(
  B6875,
  'Candidate Data'!A:A,
  'Candidate Data'!B:B,
  "Not Found"
)</f>
        <v>Recruiter6</v>
      </c>
      <c r="D6875" s="2" t="str">
        <f>_xlfn.XLOOKUP(
  C6875,
  'Recruiter Data'!A:A,
  'Recruiter Data'!B:B,
  "Unknown"
)</f>
        <v>N America</v>
      </c>
      <c r="E6875" t="s">
        <v>18</v>
      </c>
      <c r="F6875" t="str">
        <f t="shared" si="322"/>
        <v>Application Review</v>
      </c>
      <c r="G6875" s="1">
        <v>44675.709953703707</v>
      </c>
      <c r="H6875" t="str">
        <f t="shared" si="323"/>
        <v>2022-04</v>
      </c>
    </row>
    <row r="6876" spans="1:8" x14ac:dyDescent="0.3">
      <c r="A6876" s="2">
        <v>177889027761</v>
      </c>
      <c r="B6876" s="2" t="str">
        <f t="shared" si="321"/>
        <v>177889027761</v>
      </c>
      <c r="C6876" s="2" t="str">
        <f>_xlfn.XLOOKUP(
  B6876,
  'Candidate Data'!A:A,
  'Candidate Data'!B:B,
  "Not Found"
)</f>
        <v>Recruiter6</v>
      </c>
      <c r="D6876" s="2" t="str">
        <f>_xlfn.XLOOKUP(
  C6876,
  'Recruiter Data'!A:A,
  'Recruiter Data'!B:B,
  "Unknown"
)</f>
        <v>N America</v>
      </c>
      <c r="E6876" t="s">
        <v>19</v>
      </c>
      <c r="F6876" t="str">
        <f t="shared" si="322"/>
        <v>Phone Screen</v>
      </c>
      <c r="G6876" s="1">
        <v>44681.82303240741</v>
      </c>
      <c r="H6876" t="str">
        <f t="shared" si="323"/>
        <v>2022-04</v>
      </c>
    </row>
    <row r="6877" spans="1:8" x14ac:dyDescent="0.3">
      <c r="A6877" s="2">
        <v>103784903340</v>
      </c>
      <c r="B6877" s="2" t="str">
        <f t="shared" si="321"/>
        <v>103784903340</v>
      </c>
      <c r="C6877" s="2" t="str">
        <f>_xlfn.XLOOKUP(
  B6877,
  'Candidate Data'!A:A,
  'Candidate Data'!B:B,
  "Not Found"
)</f>
        <v>Recruiter15</v>
      </c>
      <c r="D6877" s="2" t="str">
        <f>_xlfn.XLOOKUP(
  C6877,
  'Recruiter Data'!A:A,
  'Recruiter Data'!B:B,
  "Unknown"
)</f>
        <v>N America</v>
      </c>
      <c r="E6877" t="s">
        <v>18</v>
      </c>
      <c r="F6877" t="str">
        <f t="shared" si="322"/>
        <v>Application Review</v>
      </c>
      <c r="G6877" s="1">
        <v>44675.712002314816</v>
      </c>
      <c r="H6877" t="str">
        <f t="shared" si="323"/>
        <v>2022-04</v>
      </c>
    </row>
    <row r="6878" spans="1:8" x14ac:dyDescent="0.3">
      <c r="A6878" s="2">
        <v>163506519797</v>
      </c>
      <c r="B6878" s="2" t="str">
        <f t="shared" si="321"/>
        <v>163506519797</v>
      </c>
      <c r="C6878" s="2" t="str">
        <f>_xlfn.XLOOKUP(
  B6878,
  'Candidate Data'!A:A,
  'Candidate Data'!B:B,
  "Not Found"
)</f>
        <v>Recruiter10</v>
      </c>
      <c r="D6878" s="2" t="str">
        <f>_xlfn.XLOOKUP(
  C6878,
  'Recruiter Data'!A:A,
  'Recruiter Data'!B:B,
  "Unknown"
)</f>
        <v>N America</v>
      </c>
      <c r="E6878" t="s">
        <v>18</v>
      </c>
      <c r="F6878" t="str">
        <f t="shared" si="322"/>
        <v>Application Review</v>
      </c>
      <c r="G6878" s="1">
        <v>44675.712696759256</v>
      </c>
      <c r="H6878" t="str">
        <f t="shared" si="323"/>
        <v>2022-04</v>
      </c>
    </row>
    <row r="6879" spans="1:8" x14ac:dyDescent="0.3">
      <c r="A6879" s="2">
        <v>163506519797</v>
      </c>
      <c r="B6879" s="2" t="str">
        <f t="shared" si="321"/>
        <v>163506519797</v>
      </c>
      <c r="C6879" s="2" t="str">
        <f>_xlfn.XLOOKUP(
  B6879,
  'Candidate Data'!A:A,
  'Candidate Data'!B:B,
  "Not Found"
)</f>
        <v>Recruiter10</v>
      </c>
      <c r="D6879" s="2" t="str">
        <f>_xlfn.XLOOKUP(
  C6879,
  'Recruiter Data'!A:A,
  'Recruiter Data'!B:B,
  "Unknown"
)</f>
        <v>N America</v>
      </c>
      <c r="E6879" t="s">
        <v>19</v>
      </c>
      <c r="F6879" t="str">
        <f t="shared" si="322"/>
        <v>Phone Screen</v>
      </c>
      <c r="G6879" s="1">
        <v>44676.696377314816</v>
      </c>
      <c r="H6879" t="str">
        <f t="shared" si="323"/>
        <v>2022-04</v>
      </c>
    </row>
    <row r="6880" spans="1:8" x14ac:dyDescent="0.3">
      <c r="A6880" s="2">
        <v>165088600404</v>
      </c>
      <c r="B6880" s="2" t="str">
        <f t="shared" si="321"/>
        <v>165088600404</v>
      </c>
      <c r="C6880" s="2" t="str">
        <f>_xlfn.XLOOKUP(
  B6880,
  'Candidate Data'!A:A,
  'Candidate Data'!B:B,
  "Not Found"
)</f>
        <v>Recruiter2</v>
      </c>
      <c r="D6880" s="2" t="str">
        <f>_xlfn.XLOOKUP(
  C6880,
  'Recruiter Data'!A:A,
  'Recruiter Data'!B:B,
  "Unknown"
)</f>
        <v>N America</v>
      </c>
      <c r="E6880" t="s">
        <v>18</v>
      </c>
      <c r="F6880" t="str">
        <f t="shared" si="322"/>
        <v>Application Review</v>
      </c>
      <c r="G6880" s="1">
        <v>44675.747465277775</v>
      </c>
      <c r="H6880" t="str">
        <f t="shared" si="323"/>
        <v>2022-04</v>
      </c>
    </row>
    <row r="6881" spans="1:8" x14ac:dyDescent="0.3">
      <c r="A6881" s="2">
        <v>165088600404</v>
      </c>
      <c r="B6881" s="2" t="str">
        <f t="shared" si="321"/>
        <v>165088600404</v>
      </c>
      <c r="C6881" s="2" t="str">
        <f>_xlfn.XLOOKUP(
  B6881,
  'Candidate Data'!A:A,
  'Candidate Data'!B:B,
  "Not Found"
)</f>
        <v>Recruiter2</v>
      </c>
      <c r="D6881" s="2" t="str">
        <f>_xlfn.XLOOKUP(
  C6881,
  'Recruiter Data'!A:A,
  'Recruiter Data'!B:B,
  "Unknown"
)</f>
        <v>N America</v>
      </c>
      <c r="E6881" t="s">
        <v>19</v>
      </c>
      <c r="F6881" t="str">
        <f t="shared" si="322"/>
        <v>Phone Screen</v>
      </c>
      <c r="G6881" s="1">
        <v>44679.598414351851</v>
      </c>
      <c r="H6881" t="str">
        <f t="shared" si="323"/>
        <v>2022-04</v>
      </c>
    </row>
    <row r="6882" spans="1:8" x14ac:dyDescent="0.3">
      <c r="A6882" s="2">
        <v>100083265748</v>
      </c>
      <c r="B6882" s="2" t="str">
        <f t="shared" si="321"/>
        <v>100083265748</v>
      </c>
      <c r="C6882" s="2" t="str">
        <f>_xlfn.XLOOKUP(
  B6882,
  'Candidate Data'!A:A,
  'Candidate Data'!B:B,
  "Not Found"
)</f>
        <v>Recruiter1</v>
      </c>
      <c r="D6882" s="2" t="str">
        <f>_xlfn.XLOOKUP(
  C6882,
  'Recruiter Data'!A:A,
  'Recruiter Data'!B:B,
  "Unknown"
)</f>
        <v>N America</v>
      </c>
      <c r="E6882" t="s">
        <v>18</v>
      </c>
      <c r="F6882" t="str">
        <f t="shared" si="322"/>
        <v>Application Review</v>
      </c>
      <c r="G6882" s="1">
        <v>44675.762453703705</v>
      </c>
      <c r="H6882" t="str">
        <f t="shared" si="323"/>
        <v>2022-04</v>
      </c>
    </row>
    <row r="6883" spans="1:8" x14ac:dyDescent="0.3">
      <c r="A6883" s="2">
        <v>100083265748</v>
      </c>
      <c r="B6883" s="2" t="str">
        <f t="shared" si="321"/>
        <v>100083265748</v>
      </c>
      <c r="C6883" s="2" t="str">
        <f>_xlfn.XLOOKUP(
  B6883,
  'Candidate Data'!A:A,
  'Candidate Data'!B:B,
  "Not Found"
)</f>
        <v>Recruiter1</v>
      </c>
      <c r="D6883" s="2" t="str">
        <f>_xlfn.XLOOKUP(
  C6883,
  'Recruiter Data'!A:A,
  'Recruiter Data'!B:B,
  "Unknown"
)</f>
        <v>N America</v>
      </c>
      <c r="E6883" t="s">
        <v>19</v>
      </c>
      <c r="F6883" t="str">
        <f t="shared" si="322"/>
        <v>Phone Screen</v>
      </c>
      <c r="G6883" s="1">
        <v>44675.762453703705</v>
      </c>
      <c r="H6883" t="str">
        <f t="shared" si="323"/>
        <v>2022-04</v>
      </c>
    </row>
    <row r="6884" spans="1:8" x14ac:dyDescent="0.3">
      <c r="A6884" s="2">
        <v>146230980440</v>
      </c>
      <c r="B6884" s="2" t="str">
        <f t="shared" si="321"/>
        <v>146230980440</v>
      </c>
      <c r="C6884" s="2" t="str">
        <f>_xlfn.XLOOKUP(
  B6884,
  'Candidate Data'!A:A,
  'Candidate Data'!B:B,
  "Not Found"
)</f>
        <v>Recruiter1</v>
      </c>
      <c r="D6884" s="2" t="str">
        <f>_xlfn.XLOOKUP(
  C6884,
  'Recruiter Data'!A:A,
  'Recruiter Data'!B:B,
  "Unknown"
)</f>
        <v>N America</v>
      </c>
      <c r="E6884" t="s">
        <v>18</v>
      </c>
      <c r="F6884" t="str">
        <f t="shared" si="322"/>
        <v>Application Review</v>
      </c>
      <c r="G6884" s="1">
        <v>44676.849409722221</v>
      </c>
      <c r="H6884" t="str">
        <f t="shared" si="323"/>
        <v>2022-04</v>
      </c>
    </row>
    <row r="6885" spans="1:8" x14ac:dyDescent="0.3">
      <c r="A6885" s="2">
        <v>146230980440</v>
      </c>
      <c r="B6885" s="2" t="str">
        <f t="shared" si="321"/>
        <v>146230980440</v>
      </c>
      <c r="C6885" s="2" t="str">
        <f>_xlfn.XLOOKUP(
  B6885,
  'Candidate Data'!A:A,
  'Candidate Data'!B:B,
  "Not Found"
)</f>
        <v>Recruiter1</v>
      </c>
      <c r="D6885" s="2" t="str">
        <f>_xlfn.XLOOKUP(
  C6885,
  'Recruiter Data'!A:A,
  'Recruiter Data'!B:B,
  "Unknown"
)</f>
        <v>N America</v>
      </c>
      <c r="E6885" t="s">
        <v>19</v>
      </c>
      <c r="F6885" t="str">
        <f t="shared" si="322"/>
        <v>Phone Screen</v>
      </c>
      <c r="G6885" s="1">
        <v>44676.849409722221</v>
      </c>
      <c r="H6885" t="str">
        <f t="shared" si="323"/>
        <v>2022-04</v>
      </c>
    </row>
    <row r="6886" spans="1:8" x14ac:dyDescent="0.3">
      <c r="A6886" s="2">
        <v>121559229864</v>
      </c>
      <c r="B6886" s="2" t="str">
        <f t="shared" si="321"/>
        <v>121559229864</v>
      </c>
      <c r="C6886" s="2" t="str">
        <f>_xlfn.XLOOKUP(
  B6886,
  'Candidate Data'!A:A,
  'Candidate Data'!B:B,
  "Not Found"
)</f>
        <v>Recruiter1</v>
      </c>
      <c r="D6886" s="2" t="str">
        <f>_xlfn.XLOOKUP(
  C6886,
  'Recruiter Data'!A:A,
  'Recruiter Data'!B:B,
  "Unknown"
)</f>
        <v>N America</v>
      </c>
      <c r="E6886" t="s">
        <v>18</v>
      </c>
      <c r="F6886" t="str">
        <f t="shared" si="322"/>
        <v>Application Review</v>
      </c>
      <c r="G6886" s="1">
        <v>44680.641886574071</v>
      </c>
      <c r="H6886" t="str">
        <f t="shared" si="323"/>
        <v>2022-04</v>
      </c>
    </row>
    <row r="6887" spans="1:8" x14ac:dyDescent="0.3">
      <c r="A6887" s="2">
        <v>121559229864</v>
      </c>
      <c r="B6887" s="2" t="str">
        <f t="shared" si="321"/>
        <v>121559229864</v>
      </c>
      <c r="C6887" s="2" t="str">
        <f>_xlfn.XLOOKUP(
  B6887,
  'Candidate Data'!A:A,
  'Candidate Data'!B:B,
  "Not Found"
)</f>
        <v>Recruiter1</v>
      </c>
      <c r="D6887" s="2" t="str">
        <f>_xlfn.XLOOKUP(
  C6887,
  'Recruiter Data'!A:A,
  'Recruiter Data'!B:B,
  "Unknown"
)</f>
        <v>N America</v>
      </c>
      <c r="E6887" t="s">
        <v>19</v>
      </c>
      <c r="F6887" t="str">
        <f t="shared" si="322"/>
        <v>Phone Screen</v>
      </c>
      <c r="G6887" s="1">
        <v>44680.641886574071</v>
      </c>
      <c r="H6887" t="str">
        <f t="shared" si="323"/>
        <v>2022-04</v>
      </c>
    </row>
    <row r="6888" spans="1:8" x14ac:dyDescent="0.3">
      <c r="A6888" s="2">
        <v>141991416126</v>
      </c>
      <c r="B6888" s="2" t="str">
        <f t="shared" si="321"/>
        <v>141991416126</v>
      </c>
      <c r="C6888" s="2" t="str">
        <f>_xlfn.XLOOKUP(
  B6888,
  'Candidate Data'!A:A,
  'Candidate Data'!B:B,
  "Not Found"
)</f>
        <v>Recruiter11</v>
      </c>
      <c r="D6888" s="2" t="str">
        <f>_xlfn.XLOOKUP(
  C6888,
  'Recruiter Data'!A:A,
  'Recruiter Data'!B:B,
  "Unknown"
)</f>
        <v>N America</v>
      </c>
      <c r="E6888" t="s">
        <v>18</v>
      </c>
      <c r="F6888" t="str">
        <f t="shared" si="322"/>
        <v>Application Review</v>
      </c>
      <c r="G6888" s="1">
        <v>44679.558541666665</v>
      </c>
      <c r="H6888" t="str">
        <f t="shared" si="323"/>
        <v>2022-04</v>
      </c>
    </row>
    <row r="6889" spans="1:8" x14ac:dyDescent="0.3">
      <c r="A6889" s="2">
        <v>141991416126</v>
      </c>
      <c r="B6889" s="2" t="str">
        <f t="shared" si="321"/>
        <v>141991416126</v>
      </c>
      <c r="C6889" s="2" t="str">
        <f>_xlfn.XLOOKUP(
  B6889,
  'Candidate Data'!A:A,
  'Candidate Data'!B:B,
  "Not Found"
)</f>
        <v>Recruiter11</v>
      </c>
      <c r="D6889" s="2" t="str">
        <f>_xlfn.XLOOKUP(
  C6889,
  'Recruiter Data'!A:A,
  'Recruiter Data'!B:B,
  "Unknown"
)</f>
        <v>N America</v>
      </c>
      <c r="E6889" t="s">
        <v>20</v>
      </c>
      <c r="F6889" t="str">
        <f t="shared" si="322"/>
        <v>Interview #1</v>
      </c>
      <c r="G6889" s="1">
        <v>44679.721319444441</v>
      </c>
      <c r="H6889" t="str">
        <f t="shared" si="323"/>
        <v>2022-04</v>
      </c>
    </row>
    <row r="6890" spans="1:8" x14ac:dyDescent="0.3">
      <c r="A6890" s="2">
        <v>141991416126</v>
      </c>
      <c r="B6890" s="2" t="str">
        <f t="shared" si="321"/>
        <v>141991416126</v>
      </c>
      <c r="C6890" s="2" t="str">
        <f>_xlfn.XLOOKUP(
  B6890,
  'Candidate Data'!A:A,
  'Candidate Data'!B:B,
  "Not Found"
)</f>
        <v>Recruiter11</v>
      </c>
      <c r="D6890" s="2" t="str">
        <f>_xlfn.XLOOKUP(
  C6890,
  'Recruiter Data'!A:A,
  'Recruiter Data'!B:B,
  "Unknown"
)</f>
        <v>N America</v>
      </c>
      <c r="E6890" t="s">
        <v>19</v>
      </c>
      <c r="F6890" t="str">
        <f t="shared" si="322"/>
        <v>Phone Screen</v>
      </c>
      <c r="G6890" s="1">
        <v>44679.558541666665</v>
      </c>
      <c r="H6890" t="str">
        <f t="shared" si="323"/>
        <v>2022-04</v>
      </c>
    </row>
    <row r="6891" spans="1:8" x14ac:dyDescent="0.3">
      <c r="A6891" s="2">
        <v>168803528639</v>
      </c>
      <c r="B6891" s="2" t="str">
        <f t="shared" si="321"/>
        <v>168803528639</v>
      </c>
      <c r="C6891" s="2" t="str">
        <f>_xlfn.XLOOKUP(
  B6891,
  'Candidate Data'!A:A,
  'Candidate Data'!B:B,
  "Not Found"
)</f>
        <v>Recruiter1</v>
      </c>
      <c r="D6891" s="2" t="str">
        <f>_xlfn.XLOOKUP(
  C6891,
  'Recruiter Data'!A:A,
  'Recruiter Data'!B:B,
  "Unknown"
)</f>
        <v>N America</v>
      </c>
      <c r="E6891" t="s">
        <v>18</v>
      </c>
      <c r="F6891" t="str">
        <f t="shared" si="322"/>
        <v>Application Review</v>
      </c>
      <c r="G6891" s="1">
        <v>44676.039687500001</v>
      </c>
      <c r="H6891" t="str">
        <f t="shared" si="323"/>
        <v>2022-04</v>
      </c>
    </row>
    <row r="6892" spans="1:8" x14ac:dyDescent="0.3">
      <c r="A6892" s="2">
        <v>152435566809</v>
      </c>
      <c r="B6892" s="2" t="str">
        <f t="shared" si="321"/>
        <v>152435566809</v>
      </c>
      <c r="C6892" s="2" t="str">
        <f>_xlfn.XLOOKUP(
  B6892,
  'Candidate Data'!A:A,
  'Candidate Data'!B:B,
  "Not Found"
)</f>
        <v>Recruiter44</v>
      </c>
      <c r="D6892" s="2" t="str">
        <f>_xlfn.XLOOKUP(
  C6892,
  'Recruiter Data'!A:A,
  'Recruiter Data'!B:B,
  "Unknown"
)</f>
        <v>N America</v>
      </c>
      <c r="E6892" t="s">
        <v>18</v>
      </c>
      <c r="F6892" t="str">
        <f t="shared" si="322"/>
        <v>Application Review</v>
      </c>
      <c r="G6892" s="1">
        <v>44676.119537037041</v>
      </c>
      <c r="H6892" t="str">
        <f t="shared" si="323"/>
        <v>2022-04</v>
      </c>
    </row>
    <row r="6893" spans="1:8" x14ac:dyDescent="0.3">
      <c r="A6893" s="2">
        <v>165182522328</v>
      </c>
      <c r="B6893" s="2" t="str">
        <f t="shared" si="321"/>
        <v>165182522328</v>
      </c>
      <c r="C6893" s="2" t="str">
        <f>_xlfn.XLOOKUP(
  B6893,
  'Candidate Data'!A:A,
  'Candidate Data'!B:B,
  "Not Found"
)</f>
        <v>Recruiter16</v>
      </c>
      <c r="D6893" s="2" t="str">
        <f>_xlfn.XLOOKUP(
  C6893,
  'Recruiter Data'!A:A,
  'Recruiter Data'!B:B,
  "Unknown"
)</f>
        <v>Asia</v>
      </c>
      <c r="E6893" t="s">
        <v>18</v>
      </c>
      <c r="F6893" t="str">
        <f t="shared" si="322"/>
        <v>Application Review</v>
      </c>
      <c r="G6893" s="1">
        <v>44676.146041666667</v>
      </c>
      <c r="H6893" t="str">
        <f t="shared" si="323"/>
        <v>2022-04</v>
      </c>
    </row>
    <row r="6894" spans="1:8" x14ac:dyDescent="0.3">
      <c r="A6894" s="2">
        <v>184450361797</v>
      </c>
      <c r="B6894" s="2" t="str">
        <f t="shared" si="321"/>
        <v>184450361797</v>
      </c>
      <c r="C6894" s="2" t="str">
        <f>_xlfn.XLOOKUP(
  B6894,
  'Candidate Data'!A:A,
  'Candidate Data'!B:B,
  "Not Found"
)</f>
        <v>Recruiter15</v>
      </c>
      <c r="D6894" s="2" t="str">
        <f>_xlfn.XLOOKUP(
  C6894,
  'Recruiter Data'!A:A,
  'Recruiter Data'!B:B,
  "Unknown"
)</f>
        <v>N America</v>
      </c>
      <c r="E6894" t="s">
        <v>18</v>
      </c>
      <c r="F6894" t="str">
        <f t="shared" si="322"/>
        <v>Application Review</v>
      </c>
      <c r="G6894" s="1">
        <v>44676.181388888886</v>
      </c>
      <c r="H6894" t="str">
        <f t="shared" si="323"/>
        <v>2022-04</v>
      </c>
    </row>
    <row r="6895" spans="1:8" x14ac:dyDescent="0.3">
      <c r="A6895" s="2">
        <v>180578623819</v>
      </c>
      <c r="B6895" s="2" t="str">
        <f t="shared" si="321"/>
        <v>180578623819</v>
      </c>
      <c r="C6895" s="2" t="str">
        <f>_xlfn.XLOOKUP(
  B6895,
  'Candidate Data'!A:A,
  'Candidate Data'!B:B,
  "Not Found"
)</f>
        <v>Recruiter16</v>
      </c>
      <c r="D6895" s="2" t="str">
        <f>_xlfn.XLOOKUP(
  C6895,
  'Recruiter Data'!A:A,
  'Recruiter Data'!B:B,
  "Unknown"
)</f>
        <v>Asia</v>
      </c>
      <c r="E6895" t="s">
        <v>18</v>
      </c>
      <c r="F6895" t="str">
        <f t="shared" si="322"/>
        <v>Application Review</v>
      </c>
      <c r="G6895" s="1">
        <v>44676.19730324074</v>
      </c>
      <c r="H6895" t="str">
        <f t="shared" si="323"/>
        <v>2022-04</v>
      </c>
    </row>
    <row r="6896" spans="1:8" x14ac:dyDescent="0.3">
      <c r="A6896" s="2">
        <v>149935812318</v>
      </c>
      <c r="B6896" s="2" t="str">
        <f t="shared" si="321"/>
        <v>149935812318</v>
      </c>
      <c r="C6896" s="2" t="str">
        <f>_xlfn.XLOOKUP(
  B6896,
  'Candidate Data'!A:A,
  'Candidate Data'!B:B,
  "Not Found"
)</f>
        <v>Recruiter8</v>
      </c>
      <c r="D6896" s="2" t="str">
        <f>_xlfn.XLOOKUP(
  C6896,
  'Recruiter Data'!A:A,
  'Recruiter Data'!B:B,
  "Unknown"
)</f>
        <v>Asia</v>
      </c>
      <c r="E6896" t="s">
        <v>18</v>
      </c>
      <c r="F6896" t="str">
        <f t="shared" si="322"/>
        <v>Application Review</v>
      </c>
      <c r="G6896" s="1">
        <v>44676.243773148148</v>
      </c>
      <c r="H6896" t="str">
        <f t="shared" si="323"/>
        <v>2022-04</v>
      </c>
    </row>
    <row r="6897" spans="1:8" x14ac:dyDescent="0.3">
      <c r="A6897" s="2">
        <v>146718993968</v>
      </c>
      <c r="B6897" s="2" t="str">
        <f t="shared" si="321"/>
        <v>146718993968</v>
      </c>
      <c r="C6897" s="2" t="str">
        <f>_xlfn.XLOOKUP(
  B6897,
  'Candidate Data'!A:A,
  'Candidate Data'!B:B,
  "Not Found"
)</f>
        <v>Recruiter32</v>
      </c>
      <c r="D6897" s="2" t="str">
        <f>_xlfn.XLOOKUP(
  C6897,
  'Recruiter Data'!A:A,
  'Recruiter Data'!B:B,
  "Unknown"
)</f>
        <v>N America</v>
      </c>
      <c r="E6897" t="s">
        <v>18</v>
      </c>
      <c r="F6897" t="str">
        <f t="shared" si="322"/>
        <v>Application Review</v>
      </c>
      <c r="G6897" s="1">
        <v>44676.280011574076</v>
      </c>
      <c r="H6897" t="str">
        <f t="shared" si="323"/>
        <v>2022-04</v>
      </c>
    </row>
    <row r="6898" spans="1:8" x14ac:dyDescent="0.3">
      <c r="A6898" s="2">
        <v>129730669867</v>
      </c>
      <c r="B6898" s="2" t="str">
        <f t="shared" si="321"/>
        <v>129730669867</v>
      </c>
      <c r="C6898" s="2" t="str">
        <f>_xlfn.XLOOKUP(
  B6898,
  'Candidate Data'!A:A,
  'Candidate Data'!B:B,
  "Not Found"
)</f>
        <v>Recruiter8</v>
      </c>
      <c r="D6898" s="2" t="str">
        <f>_xlfn.XLOOKUP(
  C6898,
  'Recruiter Data'!A:A,
  'Recruiter Data'!B:B,
  "Unknown"
)</f>
        <v>Asia</v>
      </c>
      <c r="E6898" t="s">
        <v>21</v>
      </c>
      <c r="F6898" t="str">
        <f t="shared" si="322"/>
        <v>Diligence</v>
      </c>
      <c r="G6898" s="1">
        <v>44676.424224537041</v>
      </c>
      <c r="H6898" t="str">
        <f t="shared" si="323"/>
        <v>2022-04</v>
      </c>
    </row>
    <row r="6899" spans="1:8" x14ac:dyDescent="0.3">
      <c r="A6899" s="2">
        <v>104683638869</v>
      </c>
      <c r="B6899" s="2" t="str">
        <f t="shared" si="321"/>
        <v>104683638869</v>
      </c>
      <c r="C6899" s="2" t="str">
        <f>_xlfn.XLOOKUP(
  B6899,
  'Candidate Data'!A:A,
  'Candidate Data'!B:B,
  "Not Found"
)</f>
        <v>Recruiter2</v>
      </c>
      <c r="D6899" s="2" t="str">
        <f>_xlfn.XLOOKUP(
  C6899,
  'Recruiter Data'!A:A,
  'Recruiter Data'!B:B,
  "Unknown"
)</f>
        <v>N America</v>
      </c>
      <c r="E6899" t="s">
        <v>18</v>
      </c>
      <c r="F6899" t="str">
        <f t="shared" si="322"/>
        <v>Application Review</v>
      </c>
      <c r="G6899" s="1">
        <v>44676.493807870371</v>
      </c>
      <c r="H6899" t="str">
        <f t="shared" si="323"/>
        <v>2022-04</v>
      </c>
    </row>
    <row r="6900" spans="1:8" x14ac:dyDescent="0.3">
      <c r="A6900" s="2">
        <v>168233306055</v>
      </c>
      <c r="B6900" s="2" t="str">
        <f t="shared" si="321"/>
        <v>168233306055</v>
      </c>
      <c r="C6900" s="2" t="str">
        <f>_xlfn.XLOOKUP(
  B6900,
  'Candidate Data'!A:A,
  'Candidate Data'!B:B,
  "Not Found"
)</f>
        <v>Recruiter11</v>
      </c>
      <c r="D6900" s="2" t="str">
        <f>_xlfn.XLOOKUP(
  C6900,
  'Recruiter Data'!A:A,
  'Recruiter Data'!B:B,
  "Unknown"
)</f>
        <v>N America</v>
      </c>
      <c r="E6900" t="s">
        <v>18</v>
      </c>
      <c r="F6900" t="str">
        <f t="shared" si="322"/>
        <v>Application Review</v>
      </c>
      <c r="G6900" s="1">
        <v>44676.514710648145</v>
      </c>
      <c r="H6900" t="str">
        <f t="shared" si="323"/>
        <v>2022-04</v>
      </c>
    </row>
    <row r="6901" spans="1:8" x14ac:dyDescent="0.3">
      <c r="A6901" s="2">
        <v>124802108906</v>
      </c>
      <c r="B6901" s="2" t="str">
        <f t="shared" si="321"/>
        <v>124802108906</v>
      </c>
      <c r="C6901" s="2" t="str">
        <f>_xlfn.XLOOKUP(
  B6901,
  'Candidate Data'!A:A,
  'Candidate Data'!B:B,
  "Not Found"
)</f>
        <v>Recruiter9</v>
      </c>
      <c r="D6901" s="2" t="str">
        <f>_xlfn.XLOOKUP(
  C6901,
  'Recruiter Data'!A:A,
  'Recruiter Data'!B:B,
  "Unknown"
)</f>
        <v>Europe</v>
      </c>
      <c r="E6901" t="s">
        <v>18</v>
      </c>
      <c r="F6901" t="str">
        <f t="shared" si="322"/>
        <v>Application Review</v>
      </c>
      <c r="G6901" s="1">
        <v>44676.522962962961</v>
      </c>
      <c r="H6901" t="str">
        <f t="shared" si="323"/>
        <v>2022-04</v>
      </c>
    </row>
    <row r="6902" spans="1:8" x14ac:dyDescent="0.3">
      <c r="A6902" s="2">
        <v>180208931740</v>
      </c>
      <c r="B6902" s="2" t="str">
        <f t="shared" si="321"/>
        <v>180208931740</v>
      </c>
      <c r="C6902" s="2" t="str">
        <f>_xlfn.XLOOKUP(
  B6902,
  'Candidate Data'!A:A,
  'Candidate Data'!B:B,
  "Not Found"
)</f>
        <v>Recruiter40</v>
      </c>
      <c r="D6902" s="2" t="str">
        <f>_xlfn.XLOOKUP(
  C6902,
  'Recruiter Data'!A:A,
  'Recruiter Data'!B:B,
  "Unknown"
)</f>
        <v>Europe</v>
      </c>
      <c r="E6902" t="s">
        <v>18</v>
      </c>
      <c r="F6902" t="str">
        <f t="shared" si="322"/>
        <v>Application Review</v>
      </c>
      <c r="G6902" s="1">
        <v>44676.591053240743</v>
      </c>
      <c r="H6902" t="str">
        <f t="shared" si="323"/>
        <v>2022-04</v>
      </c>
    </row>
    <row r="6903" spans="1:8" x14ac:dyDescent="0.3">
      <c r="A6903" s="2">
        <v>170708326612</v>
      </c>
      <c r="B6903" s="2" t="str">
        <f t="shared" si="321"/>
        <v>170708326612</v>
      </c>
      <c r="C6903" s="2" t="str">
        <f>_xlfn.XLOOKUP(
  B6903,
  'Candidate Data'!A:A,
  'Candidate Data'!B:B,
  "Not Found"
)</f>
        <v>Recruiter7</v>
      </c>
      <c r="D6903" s="2" t="str">
        <f>_xlfn.XLOOKUP(
  C6903,
  'Recruiter Data'!A:A,
  'Recruiter Data'!B:B,
  "Unknown"
)</f>
        <v>N America</v>
      </c>
      <c r="E6903" t="s">
        <v>18</v>
      </c>
      <c r="F6903" t="str">
        <f t="shared" si="322"/>
        <v>Application Review</v>
      </c>
      <c r="G6903" s="1">
        <v>44676.597974537035</v>
      </c>
      <c r="H6903" t="str">
        <f t="shared" si="323"/>
        <v>2022-04</v>
      </c>
    </row>
    <row r="6904" spans="1:8" x14ac:dyDescent="0.3">
      <c r="A6904" s="2">
        <v>149447069726</v>
      </c>
      <c r="B6904" s="2" t="str">
        <f t="shared" si="321"/>
        <v>149447069726</v>
      </c>
      <c r="C6904" s="2" t="str">
        <f>_xlfn.XLOOKUP(
  B6904,
  'Candidate Data'!A:A,
  'Candidate Data'!B:B,
  "Not Found"
)</f>
        <v>Recruiter47</v>
      </c>
      <c r="D6904" s="2" t="str">
        <f>_xlfn.XLOOKUP(
  C6904,
  'Recruiter Data'!A:A,
  'Recruiter Data'!B:B,
  "Unknown"
)</f>
        <v>N America</v>
      </c>
      <c r="E6904" t="s">
        <v>18</v>
      </c>
      <c r="F6904" t="str">
        <f t="shared" si="322"/>
        <v>Application Review</v>
      </c>
      <c r="G6904" s="1">
        <v>44676.638402777775</v>
      </c>
      <c r="H6904" t="str">
        <f t="shared" si="323"/>
        <v>2022-04</v>
      </c>
    </row>
    <row r="6905" spans="1:8" x14ac:dyDescent="0.3">
      <c r="A6905" s="2">
        <v>189349782939</v>
      </c>
      <c r="B6905" s="2" t="str">
        <f t="shared" si="321"/>
        <v>189349782939</v>
      </c>
      <c r="C6905" s="2" t="str">
        <f>_xlfn.XLOOKUP(
  B6905,
  'Candidate Data'!A:A,
  'Candidate Data'!B:B,
  "Not Found"
)</f>
        <v>Recruiter29</v>
      </c>
      <c r="D6905" s="2" t="str">
        <f>_xlfn.XLOOKUP(
  C6905,
  'Recruiter Data'!A:A,
  'Recruiter Data'!B:B,
  "Unknown"
)</f>
        <v>N America</v>
      </c>
      <c r="E6905" t="s">
        <v>18</v>
      </c>
      <c r="F6905" t="str">
        <f t="shared" si="322"/>
        <v>Application Review</v>
      </c>
      <c r="G6905" s="1">
        <v>44676.656273148146</v>
      </c>
      <c r="H6905" t="str">
        <f t="shared" si="323"/>
        <v>2022-04</v>
      </c>
    </row>
    <row r="6906" spans="1:8" x14ac:dyDescent="0.3">
      <c r="A6906" s="2">
        <v>161625690925</v>
      </c>
      <c r="B6906" s="2" t="str">
        <f t="shared" si="321"/>
        <v>161625690925</v>
      </c>
      <c r="C6906" s="2" t="str">
        <f>_xlfn.XLOOKUP(
  B6906,
  'Candidate Data'!A:A,
  'Candidate Data'!B:B,
  "Not Found"
)</f>
        <v>Recruiter11</v>
      </c>
      <c r="D6906" s="2" t="str">
        <f>_xlfn.XLOOKUP(
  C6906,
  'Recruiter Data'!A:A,
  'Recruiter Data'!B:B,
  "Unknown"
)</f>
        <v>N America</v>
      </c>
      <c r="E6906" t="s">
        <v>18</v>
      </c>
      <c r="F6906" t="str">
        <f t="shared" si="322"/>
        <v>Application Review</v>
      </c>
      <c r="G6906" s="1">
        <v>44676.714039351849</v>
      </c>
      <c r="H6906" t="str">
        <f t="shared" si="323"/>
        <v>2022-04</v>
      </c>
    </row>
    <row r="6907" spans="1:8" x14ac:dyDescent="0.3">
      <c r="A6907" s="2">
        <v>161625690925</v>
      </c>
      <c r="B6907" s="2" t="str">
        <f t="shared" si="321"/>
        <v>161625690925</v>
      </c>
      <c r="C6907" s="2" t="str">
        <f>_xlfn.XLOOKUP(
  B6907,
  'Candidate Data'!A:A,
  'Candidate Data'!B:B,
  "Not Found"
)</f>
        <v>Recruiter11</v>
      </c>
      <c r="D6907" s="2" t="str">
        <f>_xlfn.XLOOKUP(
  C6907,
  'Recruiter Data'!A:A,
  'Recruiter Data'!B:B,
  "Unknown"
)</f>
        <v>N America</v>
      </c>
      <c r="E6907" t="s">
        <v>19</v>
      </c>
      <c r="F6907" t="str">
        <f t="shared" si="322"/>
        <v>Phone Screen</v>
      </c>
      <c r="G6907" s="1">
        <v>44679.577372685184</v>
      </c>
      <c r="H6907" t="str">
        <f t="shared" si="323"/>
        <v>2022-04</v>
      </c>
    </row>
    <row r="6908" spans="1:8" x14ac:dyDescent="0.3">
      <c r="A6908" s="2">
        <v>117772182469</v>
      </c>
      <c r="B6908" s="2" t="str">
        <f t="shared" si="321"/>
        <v>117772182469</v>
      </c>
      <c r="C6908" s="2" t="str">
        <f>_xlfn.XLOOKUP(
  B6908,
  'Candidate Data'!A:A,
  'Candidate Data'!B:B,
  "Not Found"
)</f>
        <v>Recruiter1</v>
      </c>
      <c r="D6908" s="2" t="str">
        <f>_xlfn.XLOOKUP(
  C6908,
  'Recruiter Data'!A:A,
  'Recruiter Data'!B:B,
  "Unknown"
)</f>
        <v>N America</v>
      </c>
      <c r="E6908" t="s">
        <v>18</v>
      </c>
      <c r="F6908" t="str">
        <f t="shared" si="322"/>
        <v>Application Review</v>
      </c>
      <c r="G6908" s="1">
        <v>44676.745428240742</v>
      </c>
      <c r="H6908" t="str">
        <f t="shared" si="323"/>
        <v>2022-04</v>
      </c>
    </row>
    <row r="6909" spans="1:8" x14ac:dyDescent="0.3">
      <c r="A6909" s="2">
        <v>117772182469</v>
      </c>
      <c r="B6909" s="2" t="str">
        <f t="shared" si="321"/>
        <v>117772182469</v>
      </c>
      <c r="C6909" s="2" t="str">
        <f>_xlfn.XLOOKUP(
  B6909,
  'Candidate Data'!A:A,
  'Candidate Data'!B:B,
  "Not Found"
)</f>
        <v>Recruiter1</v>
      </c>
      <c r="D6909" s="2" t="str">
        <f>_xlfn.XLOOKUP(
  C6909,
  'Recruiter Data'!A:A,
  'Recruiter Data'!B:B,
  "Unknown"
)</f>
        <v>N America</v>
      </c>
      <c r="E6909" t="s">
        <v>20</v>
      </c>
      <c r="F6909" t="str">
        <f t="shared" si="322"/>
        <v>Interview #1</v>
      </c>
      <c r="G6909" s="1">
        <v>44679.825231481482</v>
      </c>
      <c r="H6909" t="str">
        <f t="shared" si="323"/>
        <v>2022-04</v>
      </c>
    </row>
    <row r="6910" spans="1:8" x14ac:dyDescent="0.3">
      <c r="A6910" s="2">
        <v>117772182469</v>
      </c>
      <c r="B6910" s="2" t="str">
        <f t="shared" si="321"/>
        <v>117772182469</v>
      </c>
      <c r="C6910" s="2" t="str">
        <f>_xlfn.XLOOKUP(
  B6910,
  'Candidate Data'!A:A,
  'Candidate Data'!B:B,
  "Not Found"
)</f>
        <v>Recruiter1</v>
      </c>
      <c r="D6910" s="2" t="str">
        <f>_xlfn.XLOOKUP(
  C6910,
  'Recruiter Data'!A:A,
  'Recruiter Data'!B:B,
  "Unknown"
)</f>
        <v>N America</v>
      </c>
      <c r="E6910" t="s">
        <v>19</v>
      </c>
      <c r="F6910" t="str">
        <f t="shared" si="322"/>
        <v>Phone Screen</v>
      </c>
      <c r="G6910" s="1">
        <v>44676.745682870373</v>
      </c>
      <c r="H6910" t="str">
        <f t="shared" si="323"/>
        <v>2022-04</v>
      </c>
    </row>
    <row r="6911" spans="1:8" x14ac:dyDescent="0.3">
      <c r="A6911" s="2">
        <v>110101978339</v>
      </c>
      <c r="B6911" s="2" t="str">
        <f t="shared" si="321"/>
        <v>110101978339</v>
      </c>
      <c r="C6911" s="2" t="str">
        <f>_xlfn.XLOOKUP(
  B6911,
  'Candidate Data'!A:A,
  'Candidate Data'!B:B,
  "Not Found"
)</f>
        <v>Recruiter10</v>
      </c>
      <c r="D6911" s="2" t="str">
        <f>_xlfn.XLOOKUP(
  C6911,
  'Recruiter Data'!A:A,
  'Recruiter Data'!B:B,
  "Unknown"
)</f>
        <v>N America</v>
      </c>
      <c r="E6911" t="s">
        <v>18</v>
      </c>
      <c r="F6911" t="str">
        <f t="shared" si="322"/>
        <v>Application Review</v>
      </c>
      <c r="G6911" s="1">
        <v>44676.790983796294</v>
      </c>
      <c r="H6911" t="str">
        <f t="shared" si="323"/>
        <v>2022-04</v>
      </c>
    </row>
    <row r="6912" spans="1:8" x14ac:dyDescent="0.3">
      <c r="A6912" s="2">
        <v>110101978339</v>
      </c>
      <c r="B6912" s="2" t="str">
        <f t="shared" si="321"/>
        <v>110101978339</v>
      </c>
      <c r="C6912" s="2" t="str">
        <f>_xlfn.XLOOKUP(
  B6912,
  'Candidate Data'!A:A,
  'Candidate Data'!B:B,
  "Not Found"
)</f>
        <v>Recruiter10</v>
      </c>
      <c r="D6912" s="2" t="str">
        <f>_xlfn.XLOOKUP(
  C6912,
  'Recruiter Data'!A:A,
  'Recruiter Data'!B:B,
  "Unknown"
)</f>
        <v>N America</v>
      </c>
      <c r="E6912" t="s">
        <v>22</v>
      </c>
      <c r="F6912" t="str">
        <f t="shared" si="322"/>
        <v>Final Interview</v>
      </c>
      <c r="G6912" s="1">
        <v>44680.858587962961</v>
      </c>
      <c r="H6912" t="str">
        <f t="shared" si="323"/>
        <v>2022-04</v>
      </c>
    </row>
    <row r="6913" spans="1:8" x14ac:dyDescent="0.3">
      <c r="A6913" s="2">
        <v>110101978339</v>
      </c>
      <c r="B6913" s="2" t="str">
        <f t="shared" si="321"/>
        <v>110101978339</v>
      </c>
      <c r="C6913" s="2" t="str">
        <f>_xlfn.XLOOKUP(
  B6913,
  'Candidate Data'!A:A,
  'Candidate Data'!B:B,
  "Not Found"
)</f>
        <v>Recruiter10</v>
      </c>
      <c r="D6913" s="2" t="str">
        <f>_xlfn.XLOOKUP(
  C6913,
  'Recruiter Data'!A:A,
  'Recruiter Data'!B:B,
  "Unknown"
)</f>
        <v>N America</v>
      </c>
      <c r="E6913" t="s">
        <v>20</v>
      </c>
      <c r="F6913" t="str">
        <f t="shared" si="322"/>
        <v>Interview #1</v>
      </c>
      <c r="G6913" s="1">
        <v>44680.85833333333</v>
      </c>
      <c r="H6913" t="str">
        <f t="shared" si="323"/>
        <v>2022-04</v>
      </c>
    </row>
    <row r="6914" spans="1:8" x14ac:dyDescent="0.3">
      <c r="A6914" s="2">
        <v>110101978339</v>
      </c>
      <c r="B6914" s="2" t="str">
        <f t="shared" si="321"/>
        <v>110101978339</v>
      </c>
      <c r="C6914" s="2" t="str">
        <f>_xlfn.XLOOKUP(
  B6914,
  'Candidate Data'!A:A,
  'Candidate Data'!B:B,
  "Not Found"
)</f>
        <v>Recruiter10</v>
      </c>
      <c r="D6914" s="2" t="str">
        <f>_xlfn.XLOOKUP(
  C6914,
  'Recruiter Data'!A:A,
  'Recruiter Data'!B:B,
  "Unknown"
)</f>
        <v>N America</v>
      </c>
      <c r="E6914" t="s">
        <v>23</v>
      </c>
      <c r="F6914" t="str">
        <f t="shared" si="322"/>
        <v>Next Steps</v>
      </c>
      <c r="G6914" s="1">
        <v>44680.858622685184</v>
      </c>
      <c r="H6914" t="str">
        <f t="shared" si="323"/>
        <v>2022-04</v>
      </c>
    </row>
    <row r="6915" spans="1:8" x14ac:dyDescent="0.3">
      <c r="A6915" s="2">
        <v>110101978339</v>
      </c>
      <c r="B6915" s="2" t="str">
        <f t="shared" ref="B6915:B6978" si="324">TEXT(A6915,"0")</f>
        <v>110101978339</v>
      </c>
      <c r="C6915" s="2" t="str">
        <f>_xlfn.XLOOKUP(
  B6915,
  'Candidate Data'!A:A,
  'Candidate Data'!B:B,
  "Not Found"
)</f>
        <v>Recruiter10</v>
      </c>
      <c r="D6915" s="2" t="str">
        <f>_xlfn.XLOOKUP(
  C6915,
  'Recruiter Data'!A:A,
  'Recruiter Data'!B:B,
  "Unknown"
)</f>
        <v>N America</v>
      </c>
      <c r="E6915" t="s">
        <v>19</v>
      </c>
      <c r="F6915" t="str">
        <f t="shared" ref="F6915:F6978" si="325">IF(ISNUMBER(SEARCH("Phone Screen",E6915)),"Phone Screen",
IF(ISNUMBER(SEARCH("Interview #1",E6915)),"Interview #1",
IF(ISNUMBER(SEARCH("Final Interview",E6915)),"Final Interview",
IF(ISNUMBER(SEARCH("Next Steps",E6915)),"Next Steps",
IF(ISNUMBER(SEARCH("Diligence",E6915)),"Diligence",
IF(ISNUMBER(SEARCH("Waitlist",E6915)),"Waitlist",
"Application Review"))))))</f>
        <v>Phone Screen</v>
      </c>
      <c r="G6915" s="1">
        <v>44676.790983796294</v>
      </c>
      <c r="H6915" t="str">
        <f t="shared" ref="H6915:H6978" si="326">TEXT(G6915,"yyyy-mm")</f>
        <v>2022-04</v>
      </c>
    </row>
    <row r="6916" spans="1:8" x14ac:dyDescent="0.3">
      <c r="A6916" s="2">
        <v>184093778079</v>
      </c>
      <c r="B6916" s="2" t="str">
        <f t="shared" si="324"/>
        <v>184093778079</v>
      </c>
      <c r="C6916" s="2" t="str">
        <f>_xlfn.XLOOKUP(
  B6916,
  'Candidate Data'!A:A,
  'Candidate Data'!B:B,
  "Not Found"
)</f>
        <v>Recruiter11</v>
      </c>
      <c r="D6916" s="2" t="str">
        <f>_xlfn.XLOOKUP(
  C6916,
  'Recruiter Data'!A:A,
  'Recruiter Data'!B:B,
  "Unknown"
)</f>
        <v>N America</v>
      </c>
      <c r="E6916" t="s">
        <v>18</v>
      </c>
      <c r="F6916" t="str">
        <f t="shared" si="325"/>
        <v>Application Review</v>
      </c>
      <c r="G6916" s="1">
        <v>44676.82508101852</v>
      </c>
      <c r="H6916" t="str">
        <f t="shared" si="326"/>
        <v>2022-04</v>
      </c>
    </row>
    <row r="6917" spans="1:8" x14ac:dyDescent="0.3">
      <c r="A6917" s="2">
        <v>143212272005</v>
      </c>
      <c r="B6917" s="2" t="str">
        <f t="shared" si="324"/>
        <v>143212272005</v>
      </c>
      <c r="C6917" s="2" t="str">
        <f>_xlfn.XLOOKUP(
  B6917,
  'Candidate Data'!A:A,
  'Candidate Data'!B:B,
  "Not Found"
)</f>
        <v>Recruiter15</v>
      </c>
      <c r="D6917" s="2" t="str">
        <f>_xlfn.XLOOKUP(
  C6917,
  'Recruiter Data'!A:A,
  'Recruiter Data'!B:B,
  "Unknown"
)</f>
        <v>N America</v>
      </c>
      <c r="E6917" t="s">
        <v>18</v>
      </c>
      <c r="F6917" t="str">
        <f t="shared" si="325"/>
        <v>Application Review</v>
      </c>
      <c r="G6917" s="1">
        <v>44676.914039351854</v>
      </c>
      <c r="H6917" t="str">
        <f t="shared" si="326"/>
        <v>2022-04</v>
      </c>
    </row>
    <row r="6918" spans="1:8" x14ac:dyDescent="0.3">
      <c r="A6918" s="2">
        <v>123711740555</v>
      </c>
      <c r="B6918" s="2" t="str">
        <f t="shared" si="324"/>
        <v>123711740555</v>
      </c>
      <c r="C6918" s="2" t="str">
        <f>_xlfn.XLOOKUP(
  B6918,
  'Candidate Data'!A:A,
  'Candidate Data'!B:B,
  "Not Found"
)</f>
        <v>Recruiter9</v>
      </c>
      <c r="D6918" s="2" t="str">
        <f>_xlfn.XLOOKUP(
  C6918,
  'Recruiter Data'!A:A,
  'Recruiter Data'!B:B,
  "Unknown"
)</f>
        <v>Europe</v>
      </c>
      <c r="E6918" t="s">
        <v>18</v>
      </c>
      <c r="F6918" t="str">
        <f t="shared" si="325"/>
        <v>Application Review</v>
      </c>
      <c r="G6918" s="1">
        <v>44676.966006944444</v>
      </c>
      <c r="H6918" t="str">
        <f t="shared" si="326"/>
        <v>2022-04</v>
      </c>
    </row>
    <row r="6919" spans="1:8" x14ac:dyDescent="0.3">
      <c r="A6919" s="2">
        <v>101752429655</v>
      </c>
      <c r="B6919" s="2" t="str">
        <f t="shared" si="324"/>
        <v>101752429655</v>
      </c>
      <c r="C6919" s="2" t="str">
        <f>_xlfn.XLOOKUP(
  B6919,
  'Candidate Data'!A:A,
  'Candidate Data'!B:B,
  "Not Found"
)</f>
        <v>Recruiter11</v>
      </c>
      <c r="D6919" s="2" t="str">
        <f>_xlfn.XLOOKUP(
  C6919,
  'Recruiter Data'!A:A,
  'Recruiter Data'!B:B,
  "Unknown"
)</f>
        <v>N America</v>
      </c>
      <c r="E6919" t="s">
        <v>18</v>
      </c>
      <c r="F6919" t="str">
        <f t="shared" si="325"/>
        <v>Application Review</v>
      </c>
      <c r="G6919" s="1">
        <v>44677.087777777779</v>
      </c>
      <c r="H6919" t="str">
        <f t="shared" si="326"/>
        <v>2022-04</v>
      </c>
    </row>
    <row r="6920" spans="1:8" x14ac:dyDescent="0.3">
      <c r="A6920" s="2">
        <v>116049603611</v>
      </c>
      <c r="B6920" s="2" t="str">
        <f t="shared" si="324"/>
        <v>116049603611</v>
      </c>
      <c r="C6920" s="2" t="str">
        <f>_xlfn.XLOOKUP(
  B6920,
  'Candidate Data'!A:A,
  'Candidate Data'!B:B,
  "Not Found"
)</f>
        <v>Recruiter9</v>
      </c>
      <c r="D6920" s="2" t="str">
        <f>_xlfn.XLOOKUP(
  C6920,
  'Recruiter Data'!A:A,
  'Recruiter Data'!B:B,
  "Unknown"
)</f>
        <v>Europe</v>
      </c>
      <c r="E6920" t="s">
        <v>18</v>
      </c>
      <c r="F6920" t="str">
        <f t="shared" si="325"/>
        <v>Application Review</v>
      </c>
      <c r="G6920" s="1">
        <v>44677.107048611113</v>
      </c>
      <c r="H6920" t="str">
        <f t="shared" si="326"/>
        <v>2022-04</v>
      </c>
    </row>
    <row r="6921" spans="1:8" x14ac:dyDescent="0.3">
      <c r="A6921" s="2">
        <v>116049603611</v>
      </c>
      <c r="B6921" s="2" t="str">
        <f t="shared" si="324"/>
        <v>116049603611</v>
      </c>
      <c r="C6921" s="2" t="str">
        <f>_xlfn.XLOOKUP(
  B6921,
  'Candidate Data'!A:A,
  'Candidate Data'!B:B,
  "Not Found"
)</f>
        <v>Recruiter9</v>
      </c>
      <c r="D6921" s="2" t="str">
        <f>_xlfn.XLOOKUP(
  C6921,
  'Recruiter Data'!A:A,
  'Recruiter Data'!B:B,
  "Unknown"
)</f>
        <v>Europe</v>
      </c>
      <c r="E6921" t="s">
        <v>18</v>
      </c>
      <c r="F6921" t="str">
        <f t="shared" si="325"/>
        <v>Application Review</v>
      </c>
      <c r="G6921" s="1">
        <v>44677.109814814816</v>
      </c>
      <c r="H6921" t="str">
        <f t="shared" si="326"/>
        <v>2022-04</v>
      </c>
    </row>
    <row r="6922" spans="1:8" x14ac:dyDescent="0.3">
      <c r="A6922" s="2">
        <v>159064324866</v>
      </c>
      <c r="B6922" s="2" t="str">
        <f t="shared" si="324"/>
        <v>159064324866</v>
      </c>
      <c r="C6922" s="2" t="str">
        <f>_xlfn.XLOOKUP(
  B6922,
  'Candidate Data'!A:A,
  'Candidate Data'!B:B,
  "Not Found"
)</f>
        <v>Recruiter11</v>
      </c>
      <c r="D6922" s="2" t="str">
        <f>_xlfn.XLOOKUP(
  C6922,
  'Recruiter Data'!A:A,
  'Recruiter Data'!B:B,
  "Unknown"
)</f>
        <v>N America</v>
      </c>
      <c r="E6922" t="s">
        <v>18</v>
      </c>
      <c r="F6922" t="str">
        <f t="shared" si="325"/>
        <v>Application Review</v>
      </c>
      <c r="G6922" s="1">
        <v>44677.367384259262</v>
      </c>
      <c r="H6922" t="str">
        <f t="shared" si="326"/>
        <v>2022-04</v>
      </c>
    </row>
    <row r="6923" spans="1:8" x14ac:dyDescent="0.3">
      <c r="A6923" s="2">
        <v>142554878681</v>
      </c>
      <c r="B6923" s="2" t="str">
        <f t="shared" si="324"/>
        <v>142554878681</v>
      </c>
      <c r="C6923" s="2" t="str">
        <f>_xlfn.XLOOKUP(
  B6923,
  'Candidate Data'!A:A,
  'Candidate Data'!B:B,
  "Not Found"
)</f>
        <v>Recruiter12</v>
      </c>
      <c r="D6923" s="2" t="str">
        <f>_xlfn.XLOOKUP(
  C6923,
  'Recruiter Data'!A:A,
  'Recruiter Data'!B:B,
  "Unknown"
)</f>
        <v>Europe</v>
      </c>
      <c r="E6923" t="s">
        <v>18</v>
      </c>
      <c r="F6923" t="str">
        <f t="shared" si="325"/>
        <v>Application Review</v>
      </c>
      <c r="G6923" s="1">
        <v>44677.394479166665</v>
      </c>
      <c r="H6923" t="str">
        <f t="shared" si="326"/>
        <v>2022-04</v>
      </c>
    </row>
    <row r="6924" spans="1:8" x14ac:dyDescent="0.3">
      <c r="A6924" s="2">
        <v>180689874881</v>
      </c>
      <c r="B6924" s="2" t="str">
        <f t="shared" si="324"/>
        <v>180689874881</v>
      </c>
      <c r="C6924" s="2" t="str">
        <f>_xlfn.XLOOKUP(
  B6924,
  'Candidate Data'!A:A,
  'Candidate Data'!B:B,
  "Not Found"
)</f>
        <v>Recruiter16</v>
      </c>
      <c r="D6924" s="2" t="str">
        <f>_xlfn.XLOOKUP(
  C6924,
  'Recruiter Data'!A:A,
  'Recruiter Data'!B:B,
  "Unknown"
)</f>
        <v>Asia</v>
      </c>
      <c r="E6924" t="s">
        <v>18</v>
      </c>
      <c r="F6924" t="str">
        <f t="shared" si="325"/>
        <v>Application Review</v>
      </c>
      <c r="G6924" s="1">
        <v>44677.598020833335</v>
      </c>
      <c r="H6924" t="str">
        <f t="shared" si="326"/>
        <v>2022-04</v>
      </c>
    </row>
    <row r="6925" spans="1:8" x14ac:dyDescent="0.3">
      <c r="A6925" s="2">
        <v>168119479557</v>
      </c>
      <c r="B6925" s="2" t="str">
        <f t="shared" si="324"/>
        <v>168119479557</v>
      </c>
      <c r="C6925" s="2" t="str">
        <f>_xlfn.XLOOKUP(
  B6925,
  'Candidate Data'!A:A,
  'Candidate Data'!B:B,
  "Not Found"
)</f>
        <v>Recruiter21</v>
      </c>
      <c r="D6925" s="2" t="str">
        <f>_xlfn.XLOOKUP(
  C6925,
  'Recruiter Data'!A:A,
  'Recruiter Data'!B:B,
  "Unknown"
)</f>
        <v>Europe</v>
      </c>
      <c r="E6925" t="s">
        <v>18</v>
      </c>
      <c r="F6925" t="str">
        <f t="shared" si="325"/>
        <v>Application Review</v>
      </c>
      <c r="G6925" s="1">
        <v>44677.599398148152</v>
      </c>
      <c r="H6925" t="str">
        <f t="shared" si="326"/>
        <v>2022-04</v>
      </c>
    </row>
    <row r="6926" spans="1:8" x14ac:dyDescent="0.3">
      <c r="A6926" s="2">
        <v>180872734061</v>
      </c>
      <c r="B6926" s="2" t="str">
        <f t="shared" si="324"/>
        <v>180872734061</v>
      </c>
      <c r="C6926" s="2" t="str">
        <f>_xlfn.XLOOKUP(
  B6926,
  'Candidate Data'!A:A,
  'Candidate Data'!B:B,
  "Not Found"
)</f>
        <v>Recruiter11</v>
      </c>
      <c r="D6926" s="2" t="str">
        <f>_xlfn.XLOOKUP(
  C6926,
  'Recruiter Data'!A:A,
  'Recruiter Data'!B:B,
  "Unknown"
)</f>
        <v>N America</v>
      </c>
      <c r="E6926" t="s">
        <v>18</v>
      </c>
      <c r="F6926" t="str">
        <f t="shared" si="325"/>
        <v>Application Review</v>
      </c>
      <c r="G6926" s="1">
        <v>44677.632708333331</v>
      </c>
      <c r="H6926" t="str">
        <f t="shared" si="326"/>
        <v>2022-04</v>
      </c>
    </row>
    <row r="6927" spans="1:8" x14ac:dyDescent="0.3">
      <c r="A6927" s="2">
        <v>133972863217</v>
      </c>
      <c r="B6927" s="2" t="str">
        <f t="shared" si="324"/>
        <v>133972863217</v>
      </c>
      <c r="C6927" s="2" t="str">
        <f>_xlfn.XLOOKUP(
  B6927,
  'Candidate Data'!A:A,
  'Candidate Data'!B:B,
  "Not Found"
)</f>
        <v>Recruiter15</v>
      </c>
      <c r="D6927" s="2" t="str">
        <f>_xlfn.XLOOKUP(
  C6927,
  'Recruiter Data'!A:A,
  'Recruiter Data'!B:B,
  "Unknown"
)</f>
        <v>N America</v>
      </c>
      <c r="E6927" t="s">
        <v>18</v>
      </c>
      <c r="F6927" t="str">
        <f t="shared" si="325"/>
        <v>Application Review</v>
      </c>
      <c r="G6927" s="1">
        <v>44677.693159722221</v>
      </c>
      <c r="H6927" t="str">
        <f t="shared" si="326"/>
        <v>2022-04</v>
      </c>
    </row>
    <row r="6928" spans="1:8" x14ac:dyDescent="0.3">
      <c r="A6928" s="2">
        <v>162779115064</v>
      </c>
      <c r="B6928" s="2" t="str">
        <f t="shared" si="324"/>
        <v>162779115064</v>
      </c>
      <c r="C6928" s="2" t="str">
        <f>_xlfn.XLOOKUP(
  B6928,
  'Candidate Data'!A:A,
  'Candidate Data'!B:B,
  "Not Found"
)</f>
        <v>Recruiter11</v>
      </c>
      <c r="D6928" s="2" t="str">
        <f>_xlfn.XLOOKUP(
  C6928,
  'Recruiter Data'!A:A,
  'Recruiter Data'!B:B,
  "Unknown"
)</f>
        <v>N America</v>
      </c>
      <c r="E6928" t="s">
        <v>18</v>
      </c>
      <c r="F6928" t="str">
        <f t="shared" si="325"/>
        <v>Application Review</v>
      </c>
      <c r="G6928" s="1">
        <v>44677.747291666667</v>
      </c>
      <c r="H6928" t="str">
        <f t="shared" si="326"/>
        <v>2022-04</v>
      </c>
    </row>
    <row r="6929" spans="1:8" x14ac:dyDescent="0.3">
      <c r="A6929" s="2">
        <v>112224926282</v>
      </c>
      <c r="B6929" s="2" t="str">
        <f t="shared" si="324"/>
        <v>112224926282</v>
      </c>
      <c r="C6929" s="2" t="str">
        <f>_xlfn.XLOOKUP(
  B6929,
  'Candidate Data'!A:A,
  'Candidate Data'!B:B,
  "Not Found"
)</f>
        <v>Recruiter15</v>
      </c>
      <c r="D6929" s="2" t="str">
        <f>_xlfn.XLOOKUP(
  C6929,
  'Recruiter Data'!A:A,
  'Recruiter Data'!B:B,
  "Unknown"
)</f>
        <v>N America</v>
      </c>
      <c r="E6929" t="s">
        <v>18</v>
      </c>
      <c r="F6929" t="str">
        <f t="shared" si="325"/>
        <v>Application Review</v>
      </c>
      <c r="G6929" s="1">
        <v>44677.754907407405</v>
      </c>
      <c r="H6929" t="str">
        <f t="shared" si="326"/>
        <v>2022-04</v>
      </c>
    </row>
    <row r="6930" spans="1:8" x14ac:dyDescent="0.3">
      <c r="A6930" s="2">
        <v>168656454275</v>
      </c>
      <c r="B6930" s="2" t="str">
        <f t="shared" si="324"/>
        <v>168656454275</v>
      </c>
      <c r="C6930" s="2" t="str">
        <f>_xlfn.XLOOKUP(
  B6930,
  'Candidate Data'!A:A,
  'Candidate Data'!B:B,
  "Not Found"
)</f>
        <v>Recruiter26</v>
      </c>
      <c r="D6930" s="2" t="str">
        <f>_xlfn.XLOOKUP(
  C6930,
  'Recruiter Data'!A:A,
  'Recruiter Data'!B:B,
  "Unknown"
)</f>
        <v>Europe</v>
      </c>
      <c r="E6930" t="s">
        <v>18</v>
      </c>
      <c r="F6930" t="str">
        <f t="shared" si="325"/>
        <v>Application Review</v>
      </c>
      <c r="G6930" s="1">
        <v>44677.811180555553</v>
      </c>
      <c r="H6930" t="str">
        <f t="shared" si="326"/>
        <v>2022-04</v>
      </c>
    </row>
    <row r="6931" spans="1:8" x14ac:dyDescent="0.3">
      <c r="A6931" s="2">
        <v>168656454275</v>
      </c>
      <c r="B6931" s="2" t="str">
        <f t="shared" si="324"/>
        <v>168656454275</v>
      </c>
      <c r="C6931" s="2" t="str">
        <f>_xlfn.XLOOKUP(
  B6931,
  'Candidate Data'!A:A,
  'Candidate Data'!B:B,
  "Not Found"
)</f>
        <v>Recruiter26</v>
      </c>
      <c r="D6931" s="2" t="str">
        <f>_xlfn.XLOOKUP(
  C6931,
  'Recruiter Data'!A:A,
  'Recruiter Data'!B:B,
  "Unknown"
)</f>
        <v>Europe</v>
      </c>
      <c r="E6931" t="s">
        <v>18</v>
      </c>
      <c r="F6931" t="str">
        <f t="shared" si="325"/>
        <v>Application Review</v>
      </c>
      <c r="G6931" s="1">
        <v>44677.814629629633</v>
      </c>
      <c r="H6931" t="str">
        <f t="shared" si="326"/>
        <v>2022-04</v>
      </c>
    </row>
    <row r="6932" spans="1:8" x14ac:dyDescent="0.3">
      <c r="A6932" s="2">
        <v>149963545666</v>
      </c>
      <c r="B6932" s="2" t="str">
        <f t="shared" si="324"/>
        <v>149963545666</v>
      </c>
      <c r="C6932" s="2" t="str">
        <f>_xlfn.XLOOKUP(
  B6932,
  'Candidate Data'!A:A,
  'Candidate Data'!B:B,
  "Not Found"
)</f>
        <v>Recruiter6</v>
      </c>
      <c r="D6932" s="2" t="str">
        <f>_xlfn.XLOOKUP(
  C6932,
  'Recruiter Data'!A:A,
  'Recruiter Data'!B:B,
  "Unknown"
)</f>
        <v>N America</v>
      </c>
      <c r="E6932" t="s">
        <v>18</v>
      </c>
      <c r="F6932" t="str">
        <f t="shared" si="325"/>
        <v>Application Review</v>
      </c>
      <c r="G6932" s="1">
        <v>44677.925069444442</v>
      </c>
      <c r="H6932" t="str">
        <f t="shared" si="326"/>
        <v>2022-04</v>
      </c>
    </row>
    <row r="6933" spans="1:8" x14ac:dyDescent="0.3">
      <c r="A6933" s="2">
        <v>116679419743</v>
      </c>
      <c r="B6933" s="2" t="str">
        <f t="shared" si="324"/>
        <v>116679419743</v>
      </c>
      <c r="C6933" s="2" t="str">
        <f>_xlfn.XLOOKUP(
  B6933,
  'Candidate Data'!A:A,
  'Candidate Data'!B:B,
  "Not Found"
)</f>
        <v>Recruiter10</v>
      </c>
      <c r="D6933" s="2" t="str">
        <f>_xlfn.XLOOKUP(
  C6933,
  'Recruiter Data'!A:A,
  'Recruiter Data'!B:B,
  "Unknown"
)</f>
        <v>N America</v>
      </c>
      <c r="E6933" t="s">
        <v>18</v>
      </c>
      <c r="F6933" t="str">
        <f t="shared" si="325"/>
        <v>Application Review</v>
      </c>
      <c r="G6933" s="1">
        <v>44677.971585648149</v>
      </c>
      <c r="H6933" t="str">
        <f t="shared" si="326"/>
        <v>2022-04</v>
      </c>
    </row>
    <row r="6934" spans="1:8" x14ac:dyDescent="0.3">
      <c r="A6934" s="2">
        <v>116679419743</v>
      </c>
      <c r="B6934" s="2" t="str">
        <f t="shared" si="324"/>
        <v>116679419743</v>
      </c>
      <c r="C6934" s="2" t="str">
        <f>_xlfn.XLOOKUP(
  B6934,
  'Candidate Data'!A:A,
  'Candidate Data'!B:B,
  "Not Found"
)</f>
        <v>Recruiter10</v>
      </c>
      <c r="D6934" s="2" t="str">
        <f>_xlfn.XLOOKUP(
  C6934,
  'Recruiter Data'!A:A,
  'Recruiter Data'!B:B,
  "Unknown"
)</f>
        <v>N America</v>
      </c>
      <c r="E6934" t="s">
        <v>18</v>
      </c>
      <c r="F6934" t="str">
        <f t="shared" si="325"/>
        <v>Application Review</v>
      </c>
      <c r="G6934" s="1">
        <v>44677.975081018521</v>
      </c>
      <c r="H6934" t="str">
        <f t="shared" si="326"/>
        <v>2022-04</v>
      </c>
    </row>
    <row r="6935" spans="1:8" x14ac:dyDescent="0.3">
      <c r="A6935" s="2">
        <v>102454813683</v>
      </c>
      <c r="B6935" s="2" t="str">
        <f t="shared" si="324"/>
        <v>102454813683</v>
      </c>
      <c r="C6935" s="2" t="str">
        <f>_xlfn.XLOOKUP(
  B6935,
  'Candidate Data'!A:A,
  'Candidate Data'!B:B,
  "Not Found"
)</f>
        <v>Recruiter11</v>
      </c>
      <c r="D6935" s="2" t="str">
        <f>_xlfn.XLOOKUP(
  C6935,
  'Recruiter Data'!A:A,
  'Recruiter Data'!B:B,
  "Unknown"
)</f>
        <v>N America</v>
      </c>
      <c r="E6935" t="s">
        <v>18</v>
      </c>
      <c r="F6935" t="str">
        <f t="shared" si="325"/>
        <v>Application Review</v>
      </c>
      <c r="G6935" s="1">
        <v>44678.200729166667</v>
      </c>
      <c r="H6935" t="str">
        <f t="shared" si="326"/>
        <v>2022-04</v>
      </c>
    </row>
    <row r="6936" spans="1:8" x14ac:dyDescent="0.3">
      <c r="A6936" s="2">
        <v>173416906380</v>
      </c>
      <c r="B6936" s="2" t="str">
        <f t="shared" si="324"/>
        <v>173416906380</v>
      </c>
      <c r="C6936" s="2" t="str">
        <f>_xlfn.XLOOKUP(
  B6936,
  'Candidate Data'!A:A,
  'Candidate Data'!B:B,
  "Not Found"
)</f>
        <v>Recruiter1</v>
      </c>
      <c r="D6936" s="2" t="str">
        <f>_xlfn.XLOOKUP(
  C6936,
  'Recruiter Data'!A:A,
  'Recruiter Data'!B:B,
  "Unknown"
)</f>
        <v>N America</v>
      </c>
      <c r="E6936" t="s">
        <v>18</v>
      </c>
      <c r="F6936" t="str">
        <f t="shared" si="325"/>
        <v>Application Review</v>
      </c>
      <c r="G6936" s="1">
        <v>44678.568796296298</v>
      </c>
      <c r="H6936" t="str">
        <f t="shared" si="326"/>
        <v>2022-04</v>
      </c>
    </row>
    <row r="6937" spans="1:8" x14ac:dyDescent="0.3">
      <c r="A6937" s="2">
        <v>110725495915</v>
      </c>
      <c r="B6937" s="2" t="str">
        <f t="shared" si="324"/>
        <v>110725495915</v>
      </c>
      <c r="C6937" s="2" t="str">
        <f>_xlfn.XLOOKUP(
  B6937,
  'Candidate Data'!A:A,
  'Candidate Data'!B:B,
  "Not Found"
)</f>
        <v>Recruiter6</v>
      </c>
      <c r="D6937" s="2" t="str">
        <f>_xlfn.XLOOKUP(
  C6937,
  'Recruiter Data'!A:A,
  'Recruiter Data'!B:B,
  "Unknown"
)</f>
        <v>N America</v>
      </c>
      <c r="E6937" t="s">
        <v>18</v>
      </c>
      <c r="F6937" t="str">
        <f t="shared" si="325"/>
        <v>Application Review</v>
      </c>
      <c r="G6937" s="1">
        <v>44678.572291666664</v>
      </c>
      <c r="H6937" t="str">
        <f t="shared" si="326"/>
        <v>2022-04</v>
      </c>
    </row>
    <row r="6938" spans="1:8" x14ac:dyDescent="0.3">
      <c r="A6938" s="2">
        <v>143197506109</v>
      </c>
      <c r="B6938" s="2" t="str">
        <f t="shared" si="324"/>
        <v>143197506109</v>
      </c>
      <c r="C6938" s="2" t="str">
        <f>_xlfn.XLOOKUP(
  B6938,
  'Candidate Data'!A:A,
  'Candidate Data'!B:B,
  "Not Found"
)</f>
        <v>Recruiter15</v>
      </c>
      <c r="D6938" s="2" t="str">
        <f>_xlfn.XLOOKUP(
  C6938,
  'Recruiter Data'!A:A,
  'Recruiter Data'!B:B,
  "Unknown"
)</f>
        <v>N America</v>
      </c>
      <c r="E6938" t="s">
        <v>18</v>
      </c>
      <c r="F6938" t="str">
        <f t="shared" si="325"/>
        <v>Application Review</v>
      </c>
      <c r="G6938" s="1">
        <v>44678.681967592594</v>
      </c>
      <c r="H6938" t="str">
        <f t="shared" si="326"/>
        <v>2022-04</v>
      </c>
    </row>
    <row r="6939" spans="1:8" x14ac:dyDescent="0.3">
      <c r="A6939" s="2">
        <v>143197506109</v>
      </c>
      <c r="B6939" s="2" t="str">
        <f t="shared" si="324"/>
        <v>143197506109</v>
      </c>
      <c r="C6939" s="2" t="str">
        <f>_xlfn.XLOOKUP(
  B6939,
  'Candidate Data'!A:A,
  'Candidate Data'!B:B,
  "Not Found"
)</f>
        <v>Recruiter15</v>
      </c>
      <c r="D6939" s="2" t="str">
        <f>_xlfn.XLOOKUP(
  C6939,
  'Recruiter Data'!A:A,
  'Recruiter Data'!B:B,
  "Unknown"
)</f>
        <v>N America</v>
      </c>
      <c r="E6939" t="s">
        <v>18</v>
      </c>
      <c r="F6939" t="str">
        <f t="shared" si="325"/>
        <v>Application Review</v>
      </c>
      <c r="G6939" s="1">
        <v>44680.706574074073</v>
      </c>
      <c r="H6939" t="str">
        <f t="shared" si="326"/>
        <v>2022-04</v>
      </c>
    </row>
    <row r="6940" spans="1:8" x14ac:dyDescent="0.3">
      <c r="A6940" s="2">
        <v>143197506109</v>
      </c>
      <c r="B6940" s="2" t="str">
        <f t="shared" si="324"/>
        <v>143197506109</v>
      </c>
      <c r="C6940" s="2" t="str">
        <f>_xlfn.XLOOKUP(
  B6940,
  'Candidate Data'!A:A,
  'Candidate Data'!B:B,
  "Not Found"
)</f>
        <v>Recruiter15</v>
      </c>
      <c r="D6940" s="2" t="str">
        <f>_xlfn.XLOOKUP(
  C6940,
  'Recruiter Data'!A:A,
  'Recruiter Data'!B:B,
  "Unknown"
)</f>
        <v>N America</v>
      </c>
      <c r="E6940" t="s">
        <v>19</v>
      </c>
      <c r="F6940" t="str">
        <f t="shared" si="325"/>
        <v>Phone Screen</v>
      </c>
      <c r="G6940" s="1">
        <v>44680.706574074073</v>
      </c>
      <c r="H6940" t="str">
        <f t="shared" si="326"/>
        <v>2022-04</v>
      </c>
    </row>
    <row r="6941" spans="1:8" x14ac:dyDescent="0.3">
      <c r="A6941" s="2">
        <v>135944647881</v>
      </c>
      <c r="B6941" s="2" t="str">
        <f t="shared" si="324"/>
        <v>135944647881</v>
      </c>
      <c r="C6941" s="2" t="str">
        <f>_xlfn.XLOOKUP(
  B6941,
  'Candidate Data'!A:A,
  'Candidate Data'!B:B,
  "Not Found"
)</f>
        <v>Recruiter10</v>
      </c>
      <c r="D6941" s="2" t="str">
        <f>_xlfn.XLOOKUP(
  C6941,
  'Recruiter Data'!A:A,
  'Recruiter Data'!B:B,
  "Unknown"
)</f>
        <v>N America</v>
      </c>
      <c r="E6941" t="s">
        <v>18</v>
      </c>
      <c r="F6941" t="str">
        <f t="shared" si="325"/>
        <v>Application Review</v>
      </c>
      <c r="G6941" s="1">
        <v>44678.739675925928</v>
      </c>
      <c r="H6941" t="str">
        <f t="shared" si="326"/>
        <v>2022-04</v>
      </c>
    </row>
    <row r="6942" spans="1:8" x14ac:dyDescent="0.3">
      <c r="A6942" s="2">
        <v>152056136771</v>
      </c>
      <c r="B6942" s="2" t="str">
        <f t="shared" si="324"/>
        <v>152056136771</v>
      </c>
      <c r="C6942" s="2" t="str">
        <f>_xlfn.XLOOKUP(
  B6942,
  'Candidate Data'!A:A,
  'Candidate Data'!B:B,
  "Not Found"
)</f>
        <v>Recruiter2</v>
      </c>
      <c r="D6942" s="2" t="str">
        <f>_xlfn.XLOOKUP(
  C6942,
  'Recruiter Data'!A:A,
  'Recruiter Data'!B:B,
  "Unknown"
)</f>
        <v>N America</v>
      </c>
      <c r="E6942" t="s">
        <v>18</v>
      </c>
      <c r="F6942" t="str">
        <f t="shared" si="325"/>
        <v>Application Review</v>
      </c>
      <c r="G6942" s="1">
        <v>44678.768807870372</v>
      </c>
      <c r="H6942" t="str">
        <f t="shared" si="326"/>
        <v>2022-04</v>
      </c>
    </row>
    <row r="6943" spans="1:8" x14ac:dyDescent="0.3">
      <c r="A6943" s="2">
        <v>152056136771</v>
      </c>
      <c r="B6943" s="2" t="str">
        <f t="shared" si="324"/>
        <v>152056136771</v>
      </c>
      <c r="C6943" s="2" t="str">
        <f>_xlfn.XLOOKUP(
  B6943,
  'Candidate Data'!A:A,
  'Candidate Data'!B:B,
  "Not Found"
)</f>
        <v>Recruiter2</v>
      </c>
      <c r="D6943" s="2" t="str">
        <f>_xlfn.XLOOKUP(
  C6943,
  'Recruiter Data'!A:A,
  'Recruiter Data'!B:B,
  "Unknown"
)</f>
        <v>N America</v>
      </c>
      <c r="E6943" t="s">
        <v>20</v>
      </c>
      <c r="F6943" t="str">
        <f t="shared" si="325"/>
        <v>Interview #1</v>
      </c>
      <c r="G6943" s="1">
        <v>44681.632245370369</v>
      </c>
      <c r="H6943" t="str">
        <f t="shared" si="326"/>
        <v>2022-04</v>
      </c>
    </row>
    <row r="6944" spans="1:8" x14ac:dyDescent="0.3">
      <c r="A6944" s="2">
        <v>152056136771</v>
      </c>
      <c r="B6944" s="2" t="str">
        <f t="shared" si="324"/>
        <v>152056136771</v>
      </c>
      <c r="C6944" s="2" t="str">
        <f>_xlfn.XLOOKUP(
  B6944,
  'Candidate Data'!A:A,
  'Candidate Data'!B:B,
  "Not Found"
)</f>
        <v>Recruiter2</v>
      </c>
      <c r="D6944" s="2" t="str">
        <f>_xlfn.XLOOKUP(
  C6944,
  'Recruiter Data'!A:A,
  'Recruiter Data'!B:B,
  "Unknown"
)</f>
        <v>N America</v>
      </c>
      <c r="E6944" t="s">
        <v>19</v>
      </c>
      <c r="F6944" t="str">
        <f t="shared" si="325"/>
        <v>Phone Screen</v>
      </c>
      <c r="G6944" s="1">
        <v>44679.598854166667</v>
      </c>
      <c r="H6944" t="str">
        <f t="shared" si="326"/>
        <v>2022-04</v>
      </c>
    </row>
    <row r="6945" spans="1:8" x14ac:dyDescent="0.3">
      <c r="A6945" s="2">
        <v>176352065198</v>
      </c>
      <c r="B6945" s="2" t="str">
        <f t="shared" si="324"/>
        <v>176352065198</v>
      </c>
      <c r="C6945" s="2" t="str">
        <f>_xlfn.XLOOKUP(
  B6945,
  'Candidate Data'!A:A,
  'Candidate Data'!B:B,
  "Not Found"
)</f>
        <v>Recruiter11</v>
      </c>
      <c r="D6945" s="2" t="str">
        <f>_xlfn.XLOOKUP(
  C6945,
  'Recruiter Data'!A:A,
  'Recruiter Data'!B:B,
  "Unknown"
)</f>
        <v>N America</v>
      </c>
      <c r="E6945" t="s">
        <v>18</v>
      </c>
      <c r="F6945" t="str">
        <f t="shared" si="325"/>
        <v>Application Review</v>
      </c>
      <c r="G6945" s="1">
        <v>44678.845277777778</v>
      </c>
      <c r="H6945" t="str">
        <f t="shared" si="326"/>
        <v>2022-04</v>
      </c>
    </row>
    <row r="6946" spans="1:8" x14ac:dyDescent="0.3">
      <c r="A6946" s="2">
        <v>134883051506</v>
      </c>
      <c r="B6946" s="2" t="str">
        <f t="shared" si="324"/>
        <v>134883051506</v>
      </c>
      <c r="C6946" s="2" t="str">
        <f>_xlfn.XLOOKUP(
  B6946,
  'Candidate Data'!A:A,
  'Candidate Data'!B:B,
  "Not Found"
)</f>
        <v>Recruiter9</v>
      </c>
      <c r="D6946" s="2" t="str">
        <f>_xlfn.XLOOKUP(
  C6946,
  'Recruiter Data'!A:A,
  'Recruiter Data'!B:B,
  "Unknown"
)</f>
        <v>Europe</v>
      </c>
      <c r="E6946" t="s">
        <v>18</v>
      </c>
      <c r="F6946" t="str">
        <f t="shared" si="325"/>
        <v>Application Review</v>
      </c>
      <c r="G6946" s="1">
        <v>44678.885497685187</v>
      </c>
      <c r="H6946" t="str">
        <f t="shared" si="326"/>
        <v>2022-04</v>
      </c>
    </row>
    <row r="6947" spans="1:8" x14ac:dyDescent="0.3">
      <c r="A6947" s="2">
        <v>127151213198</v>
      </c>
      <c r="B6947" s="2" t="str">
        <f t="shared" si="324"/>
        <v>127151213198</v>
      </c>
      <c r="C6947" s="2" t="str">
        <f>_xlfn.XLOOKUP(
  B6947,
  'Candidate Data'!A:A,
  'Candidate Data'!B:B,
  "Not Found"
)</f>
        <v>Recruiter16</v>
      </c>
      <c r="D6947" s="2" t="str">
        <f>_xlfn.XLOOKUP(
  C6947,
  'Recruiter Data'!A:A,
  'Recruiter Data'!B:B,
  "Unknown"
)</f>
        <v>Asia</v>
      </c>
      <c r="E6947" t="s">
        <v>18</v>
      </c>
      <c r="F6947" t="str">
        <f t="shared" si="325"/>
        <v>Application Review</v>
      </c>
      <c r="G6947" s="1">
        <v>44678.892430555556</v>
      </c>
      <c r="H6947" t="str">
        <f t="shared" si="326"/>
        <v>2022-04</v>
      </c>
    </row>
    <row r="6948" spans="1:8" x14ac:dyDescent="0.3">
      <c r="A6948" s="2">
        <v>176830067016</v>
      </c>
      <c r="B6948" s="2" t="str">
        <f t="shared" si="324"/>
        <v>176830067016</v>
      </c>
      <c r="C6948" s="2" t="str">
        <f>_xlfn.XLOOKUP(
  B6948,
  'Candidate Data'!A:A,
  'Candidate Data'!B:B,
  "Not Found"
)</f>
        <v>Recruiter2</v>
      </c>
      <c r="D6948" s="2" t="str">
        <f>_xlfn.XLOOKUP(
  C6948,
  'Recruiter Data'!A:A,
  'Recruiter Data'!B:B,
  "Unknown"
)</f>
        <v>N America</v>
      </c>
      <c r="E6948" t="s">
        <v>18</v>
      </c>
      <c r="F6948" t="str">
        <f t="shared" si="325"/>
        <v>Application Review</v>
      </c>
      <c r="G6948" s="1">
        <v>44678.938935185186</v>
      </c>
      <c r="H6948" t="str">
        <f t="shared" si="326"/>
        <v>2022-04</v>
      </c>
    </row>
    <row r="6949" spans="1:8" x14ac:dyDescent="0.3">
      <c r="A6949" s="2">
        <v>103698552323</v>
      </c>
      <c r="B6949" s="2" t="str">
        <f t="shared" si="324"/>
        <v>103698552323</v>
      </c>
      <c r="C6949" s="2" t="str">
        <f>_xlfn.XLOOKUP(
  B6949,
  'Candidate Data'!A:A,
  'Candidate Data'!B:B,
  "Not Found"
)</f>
        <v>Recruiter2</v>
      </c>
      <c r="D6949" s="2" t="str">
        <f>_xlfn.XLOOKUP(
  C6949,
  'Recruiter Data'!A:A,
  'Recruiter Data'!B:B,
  "Unknown"
)</f>
        <v>N America</v>
      </c>
      <c r="E6949" t="s">
        <v>18</v>
      </c>
      <c r="F6949" t="str">
        <f t="shared" si="325"/>
        <v>Application Review</v>
      </c>
      <c r="G6949" s="1">
        <v>44678.9924537037</v>
      </c>
      <c r="H6949" t="str">
        <f t="shared" si="326"/>
        <v>2022-04</v>
      </c>
    </row>
    <row r="6950" spans="1:8" x14ac:dyDescent="0.3">
      <c r="A6950" s="2">
        <v>103698552323</v>
      </c>
      <c r="B6950" s="2" t="str">
        <f t="shared" si="324"/>
        <v>103698552323</v>
      </c>
      <c r="C6950" s="2" t="str">
        <f>_xlfn.XLOOKUP(
  B6950,
  'Candidate Data'!A:A,
  'Candidate Data'!B:B,
  "Not Found"
)</f>
        <v>Recruiter2</v>
      </c>
      <c r="D6950" s="2" t="str">
        <f>_xlfn.XLOOKUP(
  C6950,
  'Recruiter Data'!A:A,
  'Recruiter Data'!B:B,
  "Unknown"
)</f>
        <v>N America</v>
      </c>
      <c r="E6950" t="s">
        <v>19</v>
      </c>
      <c r="F6950" t="str">
        <f t="shared" si="325"/>
        <v>Phone Screen</v>
      </c>
      <c r="G6950" s="1">
        <v>44679.600034722222</v>
      </c>
      <c r="H6950" t="str">
        <f t="shared" si="326"/>
        <v>2022-04</v>
      </c>
    </row>
    <row r="6951" spans="1:8" x14ac:dyDescent="0.3">
      <c r="A6951" s="2">
        <v>160908175900</v>
      </c>
      <c r="B6951" s="2" t="str">
        <f t="shared" si="324"/>
        <v>160908175900</v>
      </c>
      <c r="C6951" s="2" t="str">
        <f>_xlfn.XLOOKUP(
  B6951,
  'Candidate Data'!A:A,
  'Candidate Data'!B:B,
  "Not Found"
)</f>
        <v>Recruiter2</v>
      </c>
      <c r="D6951" s="2" t="str">
        <f>_xlfn.XLOOKUP(
  C6951,
  'Recruiter Data'!A:A,
  'Recruiter Data'!B:B,
  "Unknown"
)</f>
        <v>N America</v>
      </c>
      <c r="E6951" t="s">
        <v>18</v>
      </c>
      <c r="F6951" t="str">
        <f t="shared" si="325"/>
        <v>Application Review</v>
      </c>
      <c r="G6951" s="1">
        <v>44679.020173611112</v>
      </c>
      <c r="H6951" t="str">
        <f t="shared" si="326"/>
        <v>2022-04</v>
      </c>
    </row>
    <row r="6952" spans="1:8" x14ac:dyDescent="0.3">
      <c r="A6952" s="2">
        <v>165927332018</v>
      </c>
      <c r="B6952" s="2" t="str">
        <f t="shared" si="324"/>
        <v>165927332018</v>
      </c>
      <c r="C6952" s="2" t="str">
        <f>_xlfn.XLOOKUP(
  B6952,
  'Candidate Data'!A:A,
  'Candidate Data'!B:B,
  "Not Found"
)</f>
        <v>Recruiter15</v>
      </c>
      <c r="D6952" s="2" t="str">
        <f>_xlfn.XLOOKUP(
  C6952,
  'Recruiter Data'!A:A,
  'Recruiter Data'!B:B,
  "Unknown"
)</f>
        <v>N America</v>
      </c>
      <c r="E6952" t="s">
        <v>18</v>
      </c>
      <c r="F6952" t="str">
        <f t="shared" si="325"/>
        <v>Application Review</v>
      </c>
      <c r="G6952" s="1">
        <v>44679.068969907406</v>
      </c>
      <c r="H6952" t="str">
        <f t="shared" si="326"/>
        <v>2022-04</v>
      </c>
    </row>
    <row r="6953" spans="1:8" x14ac:dyDescent="0.3">
      <c r="A6953" s="2">
        <v>162404452920</v>
      </c>
      <c r="B6953" s="2" t="str">
        <f t="shared" si="324"/>
        <v>162404452920</v>
      </c>
      <c r="C6953" s="2" t="str">
        <f>_xlfn.XLOOKUP(
  B6953,
  'Candidate Data'!A:A,
  'Candidate Data'!B:B,
  "Not Found"
)</f>
        <v>Recruiter8</v>
      </c>
      <c r="D6953" s="2" t="str">
        <f>_xlfn.XLOOKUP(
  C6953,
  'Recruiter Data'!A:A,
  'Recruiter Data'!B:B,
  "Unknown"
)</f>
        <v>Asia</v>
      </c>
      <c r="E6953" t="s">
        <v>21</v>
      </c>
      <c r="F6953" t="str">
        <f t="shared" si="325"/>
        <v>Diligence</v>
      </c>
      <c r="G6953" s="1">
        <v>44679.106435185182</v>
      </c>
      <c r="H6953" t="str">
        <f t="shared" si="326"/>
        <v>2022-04</v>
      </c>
    </row>
    <row r="6954" spans="1:8" x14ac:dyDescent="0.3">
      <c r="A6954" s="2">
        <v>157094770498</v>
      </c>
      <c r="B6954" s="2" t="str">
        <f t="shared" si="324"/>
        <v>157094770498</v>
      </c>
      <c r="C6954" s="2" t="str">
        <f>_xlfn.XLOOKUP(
  B6954,
  'Candidate Data'!A:A,
  'Candidate Data'!B:B,
  "Not Found"
)</f>
        <v>Recruiter11</v>
      </c>
      <c r="D6954" s="2" t="str">
        <f>_xlfn.XLOOKUP(
  C6954,
  'Recruiter Data'!A:A,
  'Recruiter Data'!B:B,
  "Unknown"
)</f>
        <v>N America</v>
      </c>
      <c r="E6954" t="s">
        <v>18</v>
      </c>
      <c r="F6954" t="str">
        <f t="shared" si="325"/>
        <v>Application Review</v>
      </c>
      <c r="G6954" s="1">
        <v>44679.114710648151</v>
      </c>
      <c r="H6954" t="str">
        <f t="shared" si="326"/>
        <v>2022-04</v>
      </c>
    </row>
    <row r="6955" spans="1:8" x14ac:dyDescent="0.3">
      <c r="A6955" s="2">
        <v>157094770498</v>
      </c>
      <c r="B6955" s="2" t="str">
        <f t="shared" si="324"/>
        <v>157094770498</v>
      </c>
      <c r="C6955" s="2" t="str">
        <f>_xlfn.XLOOKUP(
  B6955,
  'Candidate Data'!A:A,
  'Candidate Data'!B:B,
  "Not Found"
)</f>
        <v>Recruiter11</v>
      </c>
      <c r="D6955" s="2" t="str">
        <f>_xlfn.XLOOKUP(
  C6955,
  'Recruiter Data'!A:A,
  'Recruiter Data'!B:B,
  "Unknown"
)</f>
        <v>N America</v>
      </c>
      <c r="E6955" t="s">
        <v>18</v>
      </c>
      <c r="F6955" t="str">
        <f t="shared" si="325"/>
        <v>Application Review</v>
      </c>
      <c r="G6955" s="1">
        <v>44679.116064814814</v>
      </c>
      <c r="H6955" t="str">
        <f t="shared" si="326"/>
        <v>2022-04</v>
      </c>
    </row>
    <row r="6956" spans="1:8" x14ac:dyDescent="0.3">
      <c r="A6956" s="2">
        <v>157094770498</v>
      </c>
      <c r="B6956" s="2" t="str">
        <f t="shared" si="324"/>
        <v>157094770498</v>
      </c>
      <c r="C6956" s="2" t="str">
        <f>_xlfn.XLOOKUP(
  B6956,
  'Candidate Data'!A:A,
  'Candidate Data'!B:B,
  "Not Found"
)</f>
        <v>Recruiter11</v>
      </c>
      <c r="D6956" s="2" t="str">
        <f>_xlfn.XLOOKUP(
  C6956,
  'Recruiter Data'!A:A,
  'Recruiter Data'!B:B,
  "Unknown"
)</f>
        <v>N America</v>
      </c>
      <c r="E6956" t="s">
        <v>18</v>
      </c>
      <c r="F6956" t="str">
        <f t="shared" si="325"/>
        <v>Application Review</v>
      </c>
      <c r="G6956" s="1">
        <v>44679.116770833331</v>
      </c>
      <c r="H6956" t="str">
        <f t="shared" si="326"/>
        <v>2022-04</v>
      </c>
    </row>
    <row r="6957" spans="1:8" x14ac:dyDescent="0.3">
      <c r="A6957" s="2">
        <v>102139745415</v>
      </c>
      <c r="B6957" s="2" t="str">
        <f t="shared" si="324"/>
        <v>102139745415</v>
      </c>
      <c r="C6957" s="2" t="str">
        <f>_xlfn.XLOOKUP(
  B6957,
  'Candidate Data'!A:A,
  'Candidate Data'!B:B,
  "Not Found"
)</f>
        <v>Recruiter16</v>
      </c>
      <c r="D6957" s="2" t="str">
        <f>_xlfn.XLOOKUP(
  C6957,
  'Recruiter Data'!A:A,
  'Recruiter Data'!B:B,
  "Unknown"
)</f>
        <v>Asia</v>
      </c>
      <c r="E6957" t="s">
        <v>18</v>
      </c>
      <c r="F6957" t="str">
        <f t="shared" si="325"/>
        <v>Application Review</v>
      </c>
      <c r="G6957" s="1">
        <v>44679.167407407411</v>
      </c>
      <c r="H6957" t="str">
        <f t="shared" si="326"/>
        <v>2022-04</v>
      </c>
    </row>
    <row r="6958" spans="1:8" x14ac:dyDescent="0.3">
      <c r="A6958" s="2">
        <v>102139745415</v>
      </c>
      <c r="B6958" s="2" t="str">
        <f t="shared" si="324"/>
        <v>102139745415</v>
      </c>
      <c r="C6958" s="2" t="str">
        <f>_xlfn.XLOOKUP(
  B6958,
  'Candidate Data'!A:A,
  'Candidate Data'!B:B,
  "Not Found"
)</f>
        <v>Recruiter16</v>
      </c>
      <c r="D6958" s="2" t="str">
        <f>_xlfn.XLOOKUP(
  C6958,
  'Recruiter Data'!A:A,
  'Recruiter Data'!B:B,
  "Unknown"
)</f>
        <v>Asia</v>
      </c>
      <c r="E6958" t="s">
        <v>18</v>
      </c>
      <c r="F6958" t="str">
        <f t="shared" si="325"/>
        <v>Application Review</v>
      </c>
      <c r="G6958" s="1">
        <v>44680.60365740741</v>
      </c>
      <c r="H6958" t="str">
        <f t="shared" si="326"/>
        <v>2022-04</v>
      </c>
    </row>
    <row r="6959" spans="1:8" x14ac:dyDescent="0.3">
      <c r="A6959" s="2">
        <v>130481472134</v>
      </c>
      <c r="B6959" s="2" t="str">
        <f t="shared" si="324"/>
        <v>130481472134</v>
      </c>
      <c r="C6959" s="2" t="str">
        <f>_xlfn.XLOOKUP(
  B6959,
  'Candidate Data'!A:A,
  'Candidate Data'!B:B,
  "Not Found"
)</f>
        <v>Recruiter4</v>
      </c>
      <c r="D6959" s="2" t="str">
        <f>_xlfn.XLOOKUP(
  C6959,
  'Recruiter Data'!A:A,
  'Recruiter Data'!B:B,
  "Unknown"
)</f>
        <v>Asia</v>
      </c>
      <c r="E6959" t="s">
        <v>18</v>
      </c>
      <c r="F6959" t="str">
        <f t="shared" si="325"/>
        <v>Application Review</v>
      </c>
      <c r="G6959" s="1">
        <v>44679.368703703702</v>
      </c>
      <c r="H6959" t="str">
        <f t="shared" si="326"/>
        <v>2022-04</v>
      </c>
    </row>
    <row r="6960" spans="1:8" x14ac:dyDescent="0.3">
      <c r="A6960" s="2">
        <v>130481472134</v>
      </c>
      <c r="B6960" s="2" t="str">
        <f t="shared" si="324"/>
        <v>130481472134</v>
      </c>
      <c r="C6960" s="2" t="str">
        <f>_xlfn.XLOOKUP(
  B6960,
  'Candidate Data'!A:A,
  'Candidate Data'!B:B,
  "Not Found"
)</f>
        <v>Recruiter4</v>
      </c>
      <c r="D6960" s="2" t="str">
        <f>_xlfn.XLOOKUP(
  C6960,
  'Recruiter Data'!A:A,
  'Recruiter Data'!B:B,
  "Unknown"
)</f>
        <v>Asia</v>
      </c>
      <c r="E6960" t="s">
        <v>21</v>
      </c>
      <c r="F6960" t="str">
        <f t="shared" si="325"/>
        <v>Diligence</v>
      </c>
      <c r="G6960" s="1">
        <v>44679.369699074072</v>
      </c>
      <c r="H6960" t="str">
        <f t="shared" si="326"/>
        <v>2022-04</v>
      </c>
    </row>
    <row r="6961" spans="1:8" x14ac:dyDescent="0.3">
      <c r="A6961" s="2">
        <v>130481472134</v>
      </c>
      <c r="B6961" s="2" t="str">
        <f t="shared" si="324"/>
        <v>130481472134</v>
      </c>
      <c r="C6961" s="2" t="str">
        <f>_xlfn.XLOOKUP(
  B6961,
  'Candidate Data'!A:A,
  'Candidate Data'!B:B,
  "Not Found"
)</f>
        <v>Recruiter4</v>
      </c>
      <c r="D6961" s="2" t="str">
        <f>_xlfn.XLOOKUP(
  C6961,
  'Recruiter Data'!A:A,
  'Recruiter Data'!B:B,
  "Unknown"
)</f>
        <v>Asia</v>
      </c>
      <c r="E6961" t="s">
        <v>22</v>
      </c>
      <c r="F6961" t="str">
        <f t="shared" si="325"/>
        <v>Final Interview</v>
      </c>
      <c r="G6961" s="1">
        <v>44679.369699074072</v>
      </c>
      <c r="H6961" t="str">
        <f t="shared" si="326"/>
        <v>2022-04</v>
      </c>
    </row>
    <row r="6962" spans="1:8" x14ac:dyDescent="0.3">
      <c r="A6962" s="2">
        <v>130481472134</v>
      </c>
      <c r="B6962" s="2" t="str">
        <f t="shared" si="324"/>
        <v>130481472134</v>
      </c>
      <c r="C6962" s="2" t="str">
        <f>_xlfn.XLOOKUP(
  B6962,
  'Candidate Data'!A:A,
  'Candidate Data'!B:B,
  "Not Found"
)</f>
        <v>Recruiter4</v>
      </c>
      <c r="D6962" s="2" t="str">
        <f>_xlfn.XLOOKUP(
  C6962,
  'Recruiter Data'!A:A,
  'Recruiter Data'!B:B,
  "Unknown"
)</f>
        <v>Asia</v>
      </c>
      <c r="E6962" t="s">
        <v>20</v>
      </c>
      <c r="F6962" t="str">
        <f t="shared" si="325"/>
        <v>Interview #1</v>
      </c>
      <c r="G6962" s="1">
        <v>44679.368784722225</v>
      </c>
      <c r="H6962" t="str">
        <f t="shared" si="326"/>
        <v>2022-04</v>
      </c>
    </row>
    <row r="6963" spans="1:8" x14ac:dyDescent="0.3">
      <c r="A6963" s="2">
        <v>130481472134</v>
      </c>
      <c r="B6963" s="2" t="str">
        <f t="shared" si="324"/>
        <v>130481472134</v>
      </c>
      <c r="C6963" s="2" t="str">
        <f>_xlfn.XLOOKUP(
  B6963,
  'Candidate Data'!A:A,
  'Candidate Data'!B:B,
  "Not Found"
)</f>
        <v>Recruiter4</v>
      </c>
      <c r="D6963" s="2" t="str">
        <f>_xlfn.XLOOKUP(
  C6963,
  'Recruiter Data'!A:A,
  'Recruiter Data'!B:B,
  "Unknown"
)</f>
        <v>Asia</v>
      </c>
      <c r="E6963" t="s">
        <v>23</v>
      </c>
      <c r="F6963" t="str">
        <f t="shared" si="325"/>
        <v>Next Steps</v>
      </c>
      <c r="G6963" s="1">
        <v>44679.369699074072</v>
      </c>
      <c r="H6963" t="str">
        <f t="shared" si="326"/>
        <v>2022-04</v>
      </c>
    </row>
    <row r="6964" spans="1:8" x14ac:dyDescent="0.3">
      <c r="A6964" s="2">
        <v>130481472134</v>
      </c>
      <c r="B6964" s="2" t="str">
        <f t="shared" si="324"/>
        <v>130481472134</v>
      </c>
      <c r="C6964" s="2" t="str">
        <f>_xlfn.XLOOKUP(
  B6964,
  'Candidate Data'!A:A,
  'Candidate Data'!B:B,
  "Not Found"
)</f>
        <v>Recruiter4</v>
      </c>
      <c r="D6964" s="2" t="str">
        <f>_xlfn.XLOOKUP(
  C6964,
  'Recruiter Data'!A:A,
  'Recruiter Data'!B:B,
  "Unknown"
)</f>
        <v>Asia</v>
      </c>
      <c r="E6964" t="s">
        <v>19</v>
      </c>
      <c r="F6964" t="str">
        <f t="shared" si="325"/>
        <v>Phone Screen</v>
      </c>
      <c r="G6964" s="1">
        <v>44679.368784722225</v>
      </c>
      <c r="H6964" t="str">
        <f t="shared" si="326"/>
        <v>2022-04</v>
      </c>
    </row>
    <row r="6965" spans="1:8" x14ac:dyDescent="0.3">
      <c r="A6965" s="2">
        <v>118511051779</v>
      </c>
      <c r="B6965" s="2" t="str">
        <f t="shared" si="324"/>
        <v>118511051779</v>
      </c>
      <c r="C6965" s="2" t="str">
        <f>_xlfn.XLOOKUP(
  B6965,
  'Candidate Data'!A:A,
  'Candidate Data'!B:B,
  "Not Found"
)</f>
        <v>Recruiter16</v>
      </c>
      <c r="D6965" s="2" t="str">
        <f>_xlfn.XLOOKUP(
  C6965,
  'Recruiter Data'!A:A,
  'Recruiter Data'!B:B,
  "Unknown"
)</f>
        <v>Asia</v>
      </c>
      <c r="E6965" t="s">
        <v>18</v>
      </c>
      <c r="F6965" t="str">
        <f t="shared" si="325"/>
        <v>Application Review</v>
      </c>
      <c r="G6965" s="1">
        <v>44679.413310185184</v>
      </c>
      <c r="H6965" t="str">
        <f t="shared" si="326"/>
        <v>2022-04</v>
      </c>
    </row>
    <row r="6966" spans="1:8" x14ac:dyDescent="0.3">
      <c r="A6966" s="2">
        <v>181682682312</v>
      </c>
      <c r="B6966" s="2" t="str">
        <f t="shared" si="324"/>
        <v>181682682312</v>
      </c>
      <c r="C6966" s="2" t="str">
        <f>_xlfn.XLOOKUP(
  B6966,
  'Candidate Data'!A:A,
  'Candidate Data'!B:B,
  "Not Found"
)</f>
        <v>Recruiter16</v>
      </c>
      <c r="D6966" s="2" t="str">
        <f>_xlfn.XLOOKUP(
  C6966,
  'Recruiter Data'!A:A,
  'Recruiter Data'!B:B,
  "Unknown"
)</f>
        <v>Asia</v>
      </c>
      <c r="E6966" t="s">
        <v>18</v>
      </c>
      <c r="F6966" t="str">
        <f t="shared" si="325"/>
        <v>Application Review</v>
      </c>
      <c r="G6966" s="1">
        <v>44679.423101851855</v>
      </c>
      <c r="H6966" t="str">
        <f t="shared" si="326"/>
        <v>2022-04</v>
      </c>
    </row>
    <row r="6967" spans="1:8" x14ac:dyDescent="0.3">
      <c r="A6967" s="2">
        <v>175234304276</v>
      </c>
      <c r="B6967" s="2" t="str">
        <f t="shared" si="324"/>
        <v>175234304276</v>
      </c>
      <c r="C6967" s="2" t="str">
        <f>_xlfn.XLOOKUP(
  B6967,
  'Candidate Data'!A:A,
  'Candidate Data'!B:B,
  "Not Found"
)</f>
        <v>Recruiter4</v>
      </c>
      <c r="D6967" s="2" t="str">
        <f>_xlfn.XLOOKUP(
  C6967,
  'Recruiter Data'!A:A,
  'Recruiter Data'!B:B,
  "Unknown"
)</f>
        <v>Asia</v>
      </c>
      <c r="E6967" t="s">
        <v>18</v>
      </c>
      <c r="F6967" t="str">
        <f t="shared" si="325"/>
        <v>Application Review</v>
      </c>
      <c r="G6967" s="1">
        <v>44679.453738425924</v>
      </c>
      <c r="H6967" t="str">
        <f t="shared" si="326"/>
        <v>2022-04</v>
      </c>
    </row>
    <row r="6968" spans="1:8" x14ac:dyDescent="0.3">
      <c r="A6968" s="2">
        <v>175234304276</v>
      </c>
      <c r="B6968" s="2" t="str">
        <f t="shared" si="324"/>
        <v>175234304276</v>
      </c>
      <c r="C6968" s="2" t="str">
        <f>_xlfn.XLOOKUP(
  B6968,
  'Candidate Data'!A:A,
  'Candidate Data'!B:B,
  "Not Found"
)</f>
        <v>Recruiter4</v>
      </c>
      <c r="D6968" s="2" t="str">
        <f>_xlfn.XLOOKUP(
  C6968,
  'Recruiter Data'!A:A,
  'Recruiter Data'!B:B,
  "Unknown"
)</f>
        <v>Asia</v>
      </c>
      <c r="E6968" t="s">
        <v>21</v>
      </c>
      <c r="F6968" t="str">
        <f t="shared" si="325"/>
        <v>Diligence</v>
      </c>
      <c r="G6968" s="1">
        <v>44679.454398148147</v>
      </c>
      <c r="H6968" t="str">
        <f t="shared" si="326"/>
        <v>2022-04</v>
      </c>
    </row>
    <row r="6969" spans="1:8" x14ac:dyDescent="0.3">
      <c r="A6969" s="2">
        <v>175234304276</v>
      </c>
      <c r="B6969" s="2" t="str">
        <f t="shared" si="324"/>
        <v>175234304276</v>
      </c>
      <c r="C6969" s="2" t="str">
        <f>_xlfn.XLOOKUP(
  B6969,
  'Candidate Data'!A:A,
  'Candidate Data'!B:B,
  "Not Found"
)</f>
        <v>Recruiter4</v>
      </c>
      <c r="D6969" s="2" t="str">
        <f>_xlfn.XLOOKUP(
  C6969,
  'Recruiter Data'!A:A,
  'Recruiter Data'!B:B,
  "Unknown"
)</f>
        <v>Asia</v>
      </c>
      <c r="E6969" t="s">
        <v>22</v>
      </c>
      <c r="F6969" t="str">
        <f t="shared" si="325"/>
        <v>Final Interview</v>
      </c>
      <c r="G6969" s="1">
        <v>44679.454398148147</v>
      </c>
      <c r="H6969" t="str">
        <f t="shared" si="326"/>
        <v>2022-04</v>
      </c>
    </row>
    <row r="6970" spans="1:8" x14ac:dyDescent="0.3">
      <c r="A6970" s="2">
        <v>175234304276</v>
      </c>
      <c r="B6970" s="2" t="str">
        <f t="shared" si="324"/>
        <v>175234304276</v>
      </c>
      <c r="C6970" s="2" t="str">
        <f>_xlfn.XLOOKUP(
  B6970,
  'Candidate Data'!A:A,
  'Candidate Data'!B:B,
  "Not Found"
)</f>
        <v>Recruiter4</v>
      </c>
      <c r="D6970" s="2" t="str">
        <f>_xlfn.XLOOKUP(
  C6970,
  'Recruiter Data'!A:A,
  'Recruiter Data'!B:B,
  "Unknown"
)</f>
        <v>Asia</v>
      </c>
      <c r="E6970" t="s">
        <v>20</v>
      </c>
      <c r="F6970" t="str">
        <f t="shared" si="325"/>
        <v>Interview #1</v>
      </c>
      <c r="G6970" s="1">
        <v>44679.45385416667</v>
      </c>
      <c r="H6970" t="str">
        <f t="shared" si="326"/>
        <v>2022-04</v>
      </c>
    </row>
    <row r="6971" spans="1:8" x14ac:dyDescent="0.3">
      <c r="A6971" s="2">
        <v>175234304276</v>
      </c>
      <c r="B6971" s="2" t="str">
        <f t="shared" si="324"/>
        <v>175234304276</v>
      </c>
      <c r="C6971" s="2" t="str">
        <f>_xlfn.XLOOKUP(
  B6971,
  'Candidate Data'!A:A,
  'Candidate Data'!B:B,
  "Not Found"
)</f>
        <v>Recruiter4</v>
      </c>
      <c r="D6971" s="2" t="str">
        <f>_xlfn.XLOOKUP(
  C6971,
  'Recruiter Data'!A:A,
  'Recruiter Data'!B:B,
  "Unknown"
)</f>
        <v>Asia</v>
      </c>
      <c r="E6971" t="s">
        <v>23</v>
      </c>
      <c r="F6971" t="str">
        <f t="shared" si="325"/>
        <v>Next Steps</v>
      </c>
      <c r="G6971" s="1">
        <v>44679.454398148147</v>
      </c>
      <c r="H6971" t="str">
        <f t="shared" si="326"/>
        <v>2022-04</v>
      </c>
    </row>
    <row r="6972" spans="1:8" x14ac:dyDescent="0.3">
      <c r="A6972" s="2">
        <v>175234304276</v>
      </c>
      <c r="B6972" s="2" t="str">
        <f t="shared" si="324"/>
        <v>175234304276</v>
      </c>
      <c r="C6972" s="2" t="str">
        <f>_xlfn.XLOOKUP(
  B6972,
  'Candidate Data'!A:A,
  'Candidate Data'!B:B,
  "Not Found"
)</f>
        <v>Recruiter4</v>
      </c>
      <c r="D6972" s="2" t="str">
        <f>_xlfn.XLOOKUP(
  C6972,
  'Recruiter Data'!A:A,
  'Recruiter Data'!B:B,
  "Unknown"
)</f>
        <v>Asia</v>
      </c>
      <c r="E6972" t="s">
        <v>19</v>
      </c>
      <c r="F6972" t="str">
        <f t="shared" si="325"/>
        <v>Phone Screen</v>
      </c>
      <c r="G6972" s="1">
        <v>44679.45385416667</v>
      </c>
      <c r="H6972" t="str">
        <f t="shared" si="326"/>
        <v>2022-04</v>
      </c>
    </row>
    <row r="6973" spans="1:8" x14ac:dyDescent="0.3">
      <c r="A6973" s="2">
        <v>155759784863</v>
      </c>
      <c r="B6973" s="2" t="str">
        <f t="shared" si="324"/>
        <v>155759784863</v>
      </c>
      <c r="C6973" s="2" t="str">
        <f>_xlfn.XLOOKUP(
  B6973,
  'Candidate Data'!A:A,
  'Candidate Data'!B:B,
  "Not Found"
)</f>
        <v>Recruiter12</v>
      </c>
      <c r="D6973" s="2" t="str">
        <f>_xlfn.XLOOKUP(
  C6973,
  'Recruiter Data'!A:A,
  'Recruiter Data'!B:B,
  "Unknown"
)</f>
        <v>Europe</v>
      </c>
      <c r="E6973" t="s">
        <v>18</v>
      </c>
      <c r="F6973" t="str">
        <f t="shared" si="325"/>
        <v>Application Review</v>
      </c>
      <c r="G6973" s="1">
        <v>44679.463946759257</v>
      </c>
      <c r="H6973" t="str">
        <f t="shared" si="326"/>
        <v>2022-04</v>
      </c>
    </row>
    <row r="6974" spans="1:8" x14ac:dyDescent="0.3">
      <c r="A6974" s="2">
        <v>114346064062</v>
      </c>
      <c r="B6974" s="2" t="str">
        <f t="shared" si="324"/>
        <v>114346064062</v>
      </c>
      <c r="C6974" s="2" t="str">
        <f>_xlfn.XLOOKUP(
  B6974,
  'Candidate Data'!A:A,
  'Candidate Data'!B:B,
  "Not Found"
)</f>
        <v>Recruiter11</v>
      </c>
      <c r="D6974" s="2" t="str">
        <f>_xlfn.XLOOKUP(
  C6974,
  'Recruiter Data'!A:A,
  'Recruiter Data'!B:B,
  "Unknown"
)</f>
        <v>N America</v>
      </c>
      <c r="E6974" t="s">
        <v>18</v>
      </c>
      <c r="F6974" t="str">
        <f t="shared" si="325"/>
        <v>Application Review</v>
      </c>
      <c r="G6974" s="1">
        <v>44679.554988425924</v>
      </c>
      <c r="H6974" t="str">
        <f t="shared" si="326"/>
        <v>2022-04</v>
      </c>
    </row>
    <row r="6975" spans="1:8" x14ac:dyDescent="0.3">
      <c r="A6975" s="2">
        <v>114346064062</v>
      </c>
      <c r="B6975" s="2" t="str">
        <f t="shared" si="324"/>
        <v>114346064062</v>
      </c>
      <c r="C6975" s="2" t="str">
        <f>_xlfn.XLOOKUP(
  B6975,
  'Candidate Data'!A:A,
  'Candidate Data'!B:B,
  "Not Found"
)</f>
        <v>Recruiter11</v>
      </c>
      <c r="D6975" s="2" t="str">
        <f>_xlfn.XLOOKUP(
  C6975,
  'Recruiter Data'!A:A,
  'Recruiter Data'!B:B,
  "Unknown"
)</f>
        <v>N America</v>
      </c>
      <c r="E6975" t="s">
        <v>20</v>
      </c>
      <c r="F6975" t="str">
        <f t="shared" si="325"/>
        <v>Interview #1</v>
      </c>
      <c r="G6975" s="1">
        <v>44681.89261574074</v>
      </c>
      <c r="H6975" t="str">
        <f t="shared" si="326"/>
        <v>2022-04</v>
      </c>
    </row>
    <row r="6976" spans="1:8" x14ac:dyDescent="0.3">
      <c r="A6976" s="2">
        <v>114346064062</v>
      </c>
      <c r="B6976" s="2" t="str">
        <f t="shared" si="324"/>
        <v>114346064062</v>
      </c>
      <c r="C6976" s="2" t="str">
        <f>_xlfn.XLOOKUP(
  B6976,
  'Candidate Data'!A:A,
  'Candidate Data'!B:B,
  "Not Found"
)</f>
        <v>Recruiter11</v>
      </c>
      <c r="D6976" s="2" t="str">
        <f>_xlfn.XLOOKUP(
  C6976,
  'Recruiter Data'!A:A,
  'Recruiter Data'!B:B,
  "Unknown"
)</f>
        <v>N America</v>
      </c>
      <c r="E6976" t="s">
        <v>19</v>
      </c>
      <c r="F6976" t="str">
        <f t="shared" si="325"/>
        <v>Phone Screen</v>
      </c>
      <c r="G6976" s="1">
        <v>44679.554988425924</v>
      </c>
      <c r="H6976" t="str">
        <f t="shared" si="326"/>
        <v>2022-04</v>
      </c>
    </row>
    <row r="6977" spans="1:8" x14ac:dyDescent="0.3">
      <c r="A6977" s="2">
        <v>133253735468</v>
      </c>
      <c r="B6977" s="2" t="str">
        <f t="shared" si="324"/>
        <v>133253735468</v>
      </c>
      <c r="C6977" s="2" t="str">
        <f>_xlfn.XLOOKUP(
  B6977,
  'Candidate Data'!A:A,
  'Candidate Data'!B:B,
  "Not Found"
)</f>
        <v>Recruiter2</v>
      </c>
      <c r="D6977" s="2" t="str">
        <f>_xlfn.XLOOKUP(
  C6977,
  'Recruiter Data'!A:A,
  'Recruiter Data'!B:B,
  "Unknown"
)</f>
        <v>N America</v>
      </c>
      <c r="E6977" t="s">
        <v>18</v>
      </c>
      <c r="F6977" t="str">
        <f t="shared" si="325"/>
        <v>Application Review</v>
      </c>
      <c r="G6977" s="1">
        <v>44679.554212962961</v>
      </c>
      <c r="H6977" t="str">
        <f t="shared" si="326"/>
        <v>2022-04</v>
      </c>
    </row>
    <row r="6978" spans="1:8" x14ac:dyDescent="0.3">
      <c r="A6978" s="2">
        <v>100502524483</v>
      </c>
      <c r="B6978" s="2" t="str">
        <f t="shared" si="324"/>
        <v>100502524483</v>
      </c>
      <c r="C6978" s="2" t="str">
        <f>_xlfn.XLOOKUP(
  B6978,
  'Candidate Data'!A:A,
  'Candidate Data'!B:B,
  "Not Found"
)</f>
        <v>Recruiter11</v>
      </c>
      <c r="D6978" s="2" t="str">
        <f>_xlfn.XLOOKUP(
  C6978,
  'Recruiter Data'!A:A,
  'Recruiter Data'!B:B,
  "Unknown"
)</f>
        <v>N America</v>
      </c>
      <c r="E6978" t="s">
        <v>18</v>
      </c>
      <c r="F6978" t="str">
        <f t="shared" si="325"/>
        <v>Application Review</v>
      </c>
      <c r="G6978" s="1">
        <v>44679.562719907408</v>
      </c>
      <c r="H6978" t="str">
        <f t="shared" si="326"/>
        <v>2022-04</v>
      </c>
    </row>
    <row r="6979" spans="1:8" x14ac:dyDescent="0.3">
      <c r="A6979" s="2">
        <v>100502524483</v>
      </c>
      <c r="B6979" s="2" t="str">
        <f t="shared" ref="B6979:B7042" si="327">TEXT(A6979,"0")</f>
        <v>100502524483</v>
      </c>
      <c r="C6979" s="2" t="str">
        <f>_xlfn.XLOOKUP(
  B6979,
  'Candidate Data'!A:A,
  'Candidate Data'!B:B,
  "Not Found"
)</f>
        <v>Recruiter11</v>
      </c>
      <c r="D6979" s="2" t="str">
        <f>_xlfn.XLOOKUP(
  C6979,
  'Recruiter Data'!A:A,
  'Recruiter Data'!B:B,
  "Unknown"
)</f>
        <v>N America</v>
      </c>
      <c r="E6979" t="s">
        <v>21</v>
      </c>
      <c r="F6979" t="str">
        <f t="shared" ref="F6979:F7042" si="328">IF(ISNUMBER(SEARCH("Phone Screen",E6979)),"Phone Screen",
IF(ISNUMBER(SEARCH("Interview #1",E6979)),"Interview #1",
IF(ISNUMBER(SEARCH("Final Interview",E6979)),"Final Interview",
IF(ISNUMBER(SEARCH("Next Steps",E6979)),"Next Steps",
IF(ISNUMBER(SEARCH("Diligence",E6979)),"Diligence",
IF(ISNUMBER(SEARCH("Waitlist",E6979)),"Waitlist",
"Application Review"))))))</f>
        <v>Diligence</v>
      </c>
      <c r="G6979" s="1">
        <v>44681.743020833332</v>
      </c>
      <c r="H6979" t="str">
        <f t="shared" ref="H6979:H7042" si="329">TEXT(G6979,"yyyy-mm")</f>
        <v>2022-04</v>
      </c>
    </row>
    <row r="6980" spans="1:8" x14ac:dyDescent="0.3">
      <c r="A6980" s="2">
        <v>100502524483</v>
      </c>
      <c r="B6980" s="2" t="str">
        <f t="shared" si="327"/>
        <v>100502524483</v>
      </c>
      <c r="C6980" s="2" t="str">
        <f>_xlfn.XLOOKUP(
  B6980,
  'Candidate Data'!A:A,
  'Candidate Data'!B:B,
  "Not Found"
)</f>
        <v>Recruiter11</v>
      </c>
      <c r="D6980" s="2" t="str">
        <f>_xlfn.XLOOKUP(
  C6980,
  'Recruiter Data'!A:A,
  'Recruiter Data'!B:B,
  "Unknown"
)</f>
        <v>N America</v>
      </c>
      <c r="E6980" t="s">
        <v>22</v>
      </c>
      <c r="F6980" t="str">
        <f t="shared" si="328"/>
        <v>Final Interview</v>
      </c>
      <c r="G6980" s="1">
        <v>44679.583564814813</v>
      </c>
      <c r="H6980" t="str">
        <f t="shared" si="329"/>
        <v>2022-04</v>
      </c>
    </row>
    <row r="6981" spans="1:8" x14ac:dyDescent="0.3">
      <c r="A6981" s="2">
        <v>100502524483</v>
      </c>
      <c r="B6981" s="2" t="str">
        <f t="shared" si="327"/>
        <v>100502524483</v>
      </c>
      <c r="C6981" s="2" t="str">
        <f>_xlfn.XLOOKUP(
  B6981,
  'Candidate Data'!A:A,
  'Candidate Data'!B:B,
  "Not Found"
)</f>
        <v>Recruiter11</v>
      </c>
      <c r="D6981" s="2" t="str">
        <f>_xlfn.XLOOKUP(
  C6981,
  'Recruiter Data'!A:A,
  'Recruiter Data'!B:B,
  "Unknown"
)</f>
        <v>N America</v>
      </c>
      <c r="E6981" t="s">
        <v>20</v>
      </c>
      <c r="F6981" t="str">
        <f t="shared" si="328"/>
        <v>Interview #1</v>
      </c>
      <c r="G6981" s="1">
        <v>44679.583541666667</v>
      </c>
      <c r="H6981" t="str">
        <f t="shared" si="329"/>
        <v>2022-04</v>
      </c>
    </row>
    <row r="6982" spans="1:8" x14ac:dyDescent="0.3">
      <c r="A6982" s="2">
        <v>100502524483</v>
      </c>
      <c r="B6982" s="2" t="str">
        <f t="shared" si="327"/>
        <v>100502524483</v>
      </c>
      <c r="C6982" s="2" t="str">
        <f>_xlfn.XLOOKUP(
  B6982,
  'Candidate Data'!A:A,
  'Candidate Data'!B:B,
  "Not Found"
)</f>
        <v>Recruiter11</v>
      </c>
      <c r="D6982" s="2" t="str">
        <f>_xlfn.XLOOKUP(
  C6982,
  'Recruiter Data'!A:A,
  'Recruiter Data'!B:B,
  "Unknown"
)</f>
        <v>N America</v>
      </c>
      <c r="E6982" t="s">
        <v>23</v>
      </c>
      <c r="F6982" t="str">
        <f t="shared" si="328"/>
        <v>Next Steps</v>
      </c>
      <c r="G6982" s="1">
        <v>44679.583587962959</v>
      </c>
      <c r="H6982" t="str">
        <f t="shared" si="329"/>
        <v>2022-04</v>
      </c>
    </row>
    <row r="6983" spans="1:8" x14ac:dyDescent="0.3">
      <c r="A6983" s="2">
        <v>100502524483</v>
      </c>
      <c r="B6983" s="2" t="str">
        <f t="shared" si="327"/>
        <v>100502524483</v>
      </c>
      <c r="C6983" s="2" t="str">
        <f>_xlfn.XLOOKUP(
  B6983,
  'Candidate Data'!A:A,
  'Candidate Data'!B:B,
  "Not Found"
)</f>
        <v>Recruiter11</v>
      </c>
      <c r="D6983" s="2" t="str">
        <f>_xlfn.XLOOKUP(
  C6983,
  'Recruiter Data'!A:A,
  'Recruiter Data'!B:B,
  "Unknown"
)</f>
        <v>N America</v>
      </c>
      <c r="E6983" t="s">
        <v>19</v>
      </c>
      <c r="F6983" t="str">
        <f t="shared" si="328"/>
        <v>Phone Screen</v>
      </c>
      <c r="G6983" s="1">
        <v>44679.562777777777</v>
      </c>
      <c r="H6983" t="str">
        <f t="shared" si="329"/>
        <v>2022-04</v>
      </c>
    </row>
    <row r="6984" spans="1:8" x14ac:dyDescent="0.3">
      <c r="A6984" s="2">
        <v>119154450517</v>
      </c>
      <c r="B6984" s="2" t="str">
        <f t="shared" si="327"/>
        <v>119154450517</v>
      </c>
      <c r="C6984" s="2" t="str">
        <f>_xlfn.XLOOKUP(
  B6984,
  'Candidate Data'!A:A,
  'Candidate Data'!B:B,
  "Not Found"
)</f>
        <v>Recruiter11</v>
      </c>
      <c r="D6984" s="2" t="str">
        <f>_xlfn.XLOOKUP(
  C6984,
  'Recruiter Data'!A:A,
  'Recruiter Data'!B:B,
  "Unknown"
)</f>
        <v>N America</v>
      </c>
      <c r="E6984" t="s">
        <v>18</v>
      </c>
      <c r="F6984" t="str">
        <f t="shared" si="328"/>
        <v>Application Review</v>
      </c>
      <c r="G6984" s="1">
        <v>44679.564571759256</v>
      </c>
      <c r="H6984" t="str">
        <f t="shared" si="329"/>
        <v>2022-04</v>
      </c>
    </row>
    <row r="6985" spans="1:8" x14ac:dyDescent="0.3">
      <c r="A6985" s="2">
        <v>119154450517</v>
      </c>
      <c r="B6985" s="2" t="str">
        <f t="shared" si="327"/>
        <v>119154450517</v>
      </c>
      <c r="C6985" s="2" t="str">
        <f>_xlfn.XLOOKUP(
  B6985,
  'Candidate Data'!A:A,
  'Candidate Data'!B:B,
  "Not Found"
)</f>
        <v>Recruiter11</v>
      </c>
      <c r="D6985" s="2" t="str">
        <f>_xlfn.XLOOKUP(
  C6985,
  'Recruiter Data'!A:A,
  'Recruiter Data'!B:B,
  "Unknown"
)</f>
        <v>N America</v>
      </c>
      <c r="E6985" t="s">
        <v>18</v>
      </c>
      <c r="F6985" t="str">
        <f t="shared" si="328"/>
        <v>Application Review</v>
      </c>
      <c r="G6985" s="1">
        <v>44680.543182870373</v>
      </c>
      <c r="H6985" t="str">
        <f t="shared" si="329"/>
        <v>2022-04</v>
      </c>
    </row>
    <row r="6986" spans="1:8" x14ac:dyDescent="0.3">
      <c r="A6986" s="2">
        <v>119154450517</v>
      </c>
      <c r="B6986" s="2" t="str">
        <f t="shared" si="327"/>
        <v>119154450517</v>
      </c>
      <c r="C6986" s="2" t="str">
        <f>_xlfn.XLOOKUP(
  B6986,
  'Candidate Data'!A:A,
  'Candidate Data'!B:B,
  "Not Found"
)</f>
        <v>Recruiter11</v>
      </c>
      <c r="D6986" s="2" t="str">
        <f>_xlfn.XLOOKUP(
  C6986,
  'Recruiter Data'!A:A,
  'Recruiter Data'!B:B,
  "Unknown"
)</f>
        <v>N America</v>
      </c>
      <c r="E6986" t="s">
        <v>20</v>
      </c>
      <c r="F6986" t="str">
        <f t="shared" si="328"/>
        <v>Interview #1</v>
      </c>
      <c r="G6986" s="1">
        <v>44680.626435185186</v>
      </c>
      <c r="H6986" t="str">
        <f t="shared" si="329"/>
        <v>2022-04</v>
      </c>
    </row>
    <row r="6987" spans="1:8" x14ac:dyDescent="0.3">
      <c r="A6987" s="2">
        <v>119154450517</v>
      </c>
      <c r="B6987" s="2" t="str">
        <f t="shared" si="327"/>
        <v>119154450517</v>
      </c>
      <c r="C6987" s="2" t="str">
        <f>_xlfn.XLOOKUP(
  B6987,
  'Candidate Data'!A:A,
  'Candidate Data'!B:B,
  "Not Found"
)</f>
        <v>Recruiter11</v>
      </c>
      <c r="D6987" s="2" t="str">
        <f>_xlfn.XLOOKUP(
  C6987,
  'Recruiter Data'!A:A,
  'Recruiter Data'!B:B,
  "Unknown"
)</f>
        <v>N America</v>
      </c>
      <c r="E6987" t="s">
        <v>19</v>
      </c>
      <c r="F6987" t="str">
        <f t="shared" si="328"/>
        <v>Phone Screen</v>
      </c>
      <c r="G6987" s="1">
        <v>44679.564571759256</v>
      </c>
      <c r="H6987" t="str">
        <f t="shared" si="329"/>
        <v>2022-04</v>
      </c>
    </row>
    <row r="6988" spans="1:8" x14ac:dyDescent="0.3">
      <c r="A6988" s="2">
        <v>119154450517</v>
      </c>
      <c r="B6988" s="2" t="str">
        <f t="shared" si="327"/>
        <v>119154450517</v>
      </c>
      <c r="C6988" s="2" t="str">
        <f>_xlfn.XLOOKUP(
  B6988,
  'Candidate Data'!A:A,
  'Candidate Data'!B:B,
  "Not Found"
)</f>
        <v>Recruiter11</v>
      </c>
      <c r="D6988" s="2" t="str">
        <f>_xlfn.XLOOKUP(
  C6988,
  'Recruiter Data'!A:A,
  'Recruiter Data'!B:B,
  "Unknown"
)</f>
        <v>N America</v>
      </c>
      <c r="E6988" t="s">
        <v>19</v>
      </c>
      <c r="F6988" t="str">
        <f t="shared" si="328"/>
        <v>Phone Screen</v>
      </c>
      <c r="G6988" s="1">
        <v>44680.553761574076</v>
      </c>
      <c r="H6988" t="str">
        <f t="shared" si="329"/>
        <v>2022-04</v>
      </c>
    </row>
    <row r="6989" spans="1:8" x14ac:dyDescent="0.3">
      <c r="A6989" s="2">
        <v>134170518398</v>
      </c>
      <c r="B6989" s="2" t="str">
        <f t="shared" si="327"/>
        <v>134170518398</v>
      </c>
      <c r="C6989" s="2" t="str">
        <f>_xlfn.XLOOKUP(
  B6989,
  'Candidate Data'!A:A,
  'Candidate Data'!B:B,
  "Not Found"
)</f>
        <v>Recruiter44</v>
      </c>
      <c r="D6989" s="2" t="str">
        <f>_xlfn.XLOOKUP(
  C6989,
  'Recruiter Data'!A:A,
  'Recruiter Data'!B:B,
  "Unknown"
)</f>
        <v>N America</v>
      </c>
      <c r="E6989" t="s">
        <v>18</v>
      </c>
      <c r="F6989" t="str">
        <f t="shared" si="328"/>
        <v>Application Review</v>
      </c>
      <c r="G6989" s="1">
        <v>44679.569652777776</v>
      </c>
      <c r="H6989" t="str">
        <f t="shared" si="329"/>
        <v>2022-04</v>
      </c>
    </row>
    <row r="6990" spans="1:8" x14ac:dyDescent="0.3">
      <c r="A6990" s="2">
        <v>119185480110</v>
      </c>
      <c r="B6990" s="2" t="str">
        <f t="shared" si="327"/>
        <v>119185480110</v>
      </c>
      <c r="C6990" s="2" t="str">
        <f>_xlfn.XLOOKUP(
  B6990,
  'Candidate Data'!A:A,
  'Candidate Data'!B:B,
  "Not Found"
)</f>
        <v>Recruiter16</v>
      </c>
      <c r="D6990" s="2" t="str">
        <f>_xlfn.XLOOKUP(
  C6990,
  'Recruiter Data'!A:A,
  'Recruiter Data'!B:B,
  "Unknown"
)</f>
        <v>Asia</v>
      </c>
      <c r="E6990" t="s">
        <v>18</v>
      </c>
      <c r="F6990" t="str">
        <f t="shared" si="328"/>
        <v>Application Review</v>
      </c>
      <c r="G6990" s="1">
        <v>44679.581469907411</v>
      </c>
      <c r="H6990" t="str">
        <f t="shared" si="329"/>
        <v>2022-04</v>
      </c>
    </row>
    <row r="6991" spans="1:8" x14ac:dyDescent="0.3">
      <c r="A6991" s="2">
        <v>166309428918</v>
      </c>
      <c r="B6991" s="2" t="str">
        <f t="shared" si="327"/>
        <v>166309428918</v>
      </c>
      <c r="C6991" s="2" t="str">
        <f>_xlfn.XLOOKUP(
  B6991,
  'Candidate Data'!A:A,
  'Candidate Data'!B:B,
  "Not Found"
)</f>
        <v>Recruiter11</v>
      </c>
      <c r="D6991" s="2" t="str">
        <f>_xlfn.XLOOKUP(
  C6991,
  'Recruiter Data'!A:A,
  'Recruiter Data'!B:B,
  "Unknown"
)</f>
        <v>N America</v>
      </c>
      <c r="E6991" t="s">
        <v>18</v>
      </c>
      <c r="F6991" t="str">
        <f t="shared" si="328"/>
        <v>Application Review</v>
      </c>
      <c r="G6991" s="1">
        <v>44679.593923611108</v>
      </c>
      <c r="H6991" t="str">
        <f t="shared" si="329"/>
        <v>2022-04</v>
      </c>
    </row>
    <row r="6992" spans="1:8" x14ac:dyDescent="0.3">
      <c r="A6992" s="2">
        <v>118050663819</v>
      </c>
      <c r="B6992" s="2" t="str">
        <f t="shared" si="327"/>
        <v>118050663819</v>
      </c>
      <c r="C6992" s="2" t="str">
        <f>_xlfn.XLOOKUP(
  B6992,
  'Candidate Data'!A:A,
  'Candidate Data'!B:B,
  "Not Found"
)</f>
        <v>Recruiter26</v>
      </c>
      <c r="D6992" s="2" t="str">
        <f>_xlfn.XLOOKUP(
  C6992,
  'Recruiter Data'!A:A,
  'Recruiter Data'!B:B,
  "Unknown"
)</f>
        <v>Europe</v>
      </c>
      <c r="E6992" t="s">
        <v>18</v>
      </c>
      <c r="F6992" t="str">
        <f t="shared" si="328"/>
        <v>Application Review</v>
      </c>
      <c r="G6992" s="1">
        <v>44679.614386574074</v>
      </c>
      <c r="H6992" t="str">
        <f t="shared" si="329"/>
        <v>2022-04</v>
      </c>
    </row>
    <row r="6993" spans="1:8" x14ac:dyDescent="0.3">
      <c r="A6993" s="2">
        <v>118050663819</v>
      </c>
      <c r="B6993" s="2" t="str">
        <f t="shared" si="327"/>
        <v>118050663819</v>
      </c>
      <c r="C6993" s="2" t="str">
        <f>_xlfn.XLOOKUP(
  B6993,
  'Candidate Data'!A:A,
  'Candidate Data'!B:B,
  "Not Found"
)</f>
        <v>Recruiter26</v>
      </c>
      <c r="D6993" s="2" t="str">
        <f>_xlfn.XLOOKUP(
  C6993,
  'Recruiter Data'!A:A,
  'Recruiter Data'!B:B,
  "Unknown"
)</f>
        <v>Europe</v>
      </c>
      <c r="E6993" t="s">
        <v>20</v>
      </c>
      <c r="F6993" t="str">
        <f t="shared" si="328"/>
        <v>Interview #1</v>
      </c>
      <c r="G6993" s="1">
        <v>44679.614386574074</v>
      </c>
      <c r="H6993" t="str">
        <f t="shared" si="329"/>
        <v>2022-04</v>
      </c>
    </row>
    <row r="6994" spans="1:8" x14ac:dyDescent="0.3">
      <c r="A6994" s="2">
        <v>118050663819</v>
      </c>
      <c r="B6994" s="2" t="str">
        <f t="shared" si="327"/>
        <v>118050663819</v>
      </c>
      <c r="C6994" s="2" t="str">
        <f>_xlfn.XLOOKUP(
  B6994,
  'Candidate Data'!A:A,
  'Candidate Data'!B:B,
  "Not Found"
)</f>
        <v>Recruiter26</v>
      </c>
      <c r="D6994" s="2" t="str">
        <f>_xlfn.XLOOKUP(
  C6994,
  'Recruiter Data'!A:A,
  'Recruiter Data'!B:B,
  "Unknown"
)</f>
        <v>Europe</v>
      </c>
      <c r="E6994" t="s">
        <v>19</v>
      </c>
      <c r="F6994" t="str">
        <f t="shared" si="328"/>
        <v>Phone Screen</v>
      </c>
      <c r="G6994" s="1">
        <v>44679.614386574074</v>
      </c>
      <c r="H6994" t="str">
        <f t="shared" si="329"/>
        <v>2022-04</v>
      </c>
    </row>
    <row r="6995" spans="1:8" x14ac:dyDescent="0.3">
      <c r="A6995" s="2">
        <v>161947113116</v>
      </c>
      <c r="B6995" s="2" t="str">
        <f t="shared" si="327"/>
        <v>161947113116</v>
      </c>
      <c r="C6995" s="2" t="str">
        <f>_xlfn.XLOOKUP(
  B6995,
  'Candidate Data'!A:A,
  'Candidate Data'!B:B,
  "Not Found"
)</f>
        <v>Recruiter2</v>
      </c>
      <c r="D6995" s="2" t="str">
        <f>_xlfn.XLOOKUP(
  C6995,
  'Recruiter Data'!A:A,
  'Recruiter Data'!B:B,
  "Unknown"
)</f>
        <v>N America</v>
      </c>
      <c r="E6995" t="s">
        <v>18</v>
      </c>
      <c r="F6995" t="str">
        <f t="shared" si="328"/>
        <v>Application Review</v>
      </c>
      <c r="G6995" s="1">
        <v>44679.619571759256</v>
      </c>
      <c r="H6995" t="str">
        <f t="shared" si="329"/>
        <v>2022-04</v>
      </c>
    </row>
    <row r="6996" spans="1:8" x14ac:dyDescent="0.3">
      <c r="A6996" s="2">
        <v>186987153037</v>
      </c>
      <c r="B6996" s="2" t="str">
        <f t="shared" si="327"/>
        <v>186987153037</v>
      </c>
      <c r="C6996" s="2" t="str">
        <f>_xlfn.XLOOKUP(
  B6996,
  'Candidate Data'!A:A,
  'Candidate Data'!B:B,
  "Not Found"
)</f>
        <v>Recruiter15</v>
      </c>
      <c r="D6996" s="2" t="str">
        <f>_xlfn.XLOOKUP(
  C6996,
  'Recruiter Data'!A:A,
  'Recruiter Data'!B:B,
  "Unknown"
)</f>
        <v>N America</v>
      </c>
      <c r="E6996" t="s">
        <v>18</v>
      </c>
      <c r="F6996" t="str">
        <f t="shared" si="328"/>
        <v>Application Review</v>
      </c>
      <c r="G6996" s="1">
        <v>44679.659259259257</v>
      </c>
      <c r="H6996" t="str">
        <f t="shared" si="329"/>
        <v>2022-04</v>
      </c>
    </row>
    <row r="6997" spans="1:8" x14ac:dyDescent="0.3">
      <c r="A6997" s="2">
        <v>108196106616</v>
      </c>
      <c r="B6997" s="2" t="str">
        <f t="shared" si="327"/>
        <v>108196106616</v>
      </c>
      <c r="C6997" s="2" t="str">
        <f>_xlfn.XLOOKUP(
  B6997,
  'Candidate Data'!A:A,
  'Candidate Data'!B:B,
  "Not Found"
)</f>
        <v>Recruiter15</v>
      </c>
      <c r="D6997" s="2" t="str">
        <f>_xlfn.XLOOKUP(
  C6997,
  'Recruiter Data'!A:A,
  'Recruiter Data'!B:B,
  "Unknown"
)</f>
        <v>N America</v>
      </c>
      <c r="E6997" t="s">
        <v>18</v>
      </c>
      <c r="F6997" t="str">
        <f t="shared" si="328"/>
        <v>Application Review</v>
      </c>
      <c r="G6997" s="1">
        <v>44679.663287037038</v>
      </c>
      <c r="H6997" t="str">
        <f t="shared" si="329"/>
        <v>2022-04</v>
      </c>
    </row>
    <row r="6998" spans="1:8" x14ac:dyDescent="0.3">
      <c r="A6998" s="2">
        <v>131019852129</v>
      </c>
      <c r="B6998" s="2" t="str">
        <f t="shared" si="327"/>
        <v>131019852129</v>
      </c>
      <c r="C6998" s="2" t="str">
        <f>_xlfn.XLOOKUP(
  B6998,
  'Candidate Data'!A:A,
  'Candidate Data'!B:B,
  "Not Found"
)</f>
        <v>Recruiter21</v>
      </c>
      <c r="D6998" s="2" t="str">
        <f>_xlfn.XLOOKUP(
  C6998,
  'Recruiter Data'!A:A,
  'Recruiter Data'!B:B,
  "Unknown"
)</f>
        <v>Europe</v>
      </c>
      <c r="E6998" t="s">
        <v>18</v>
      </c>
      <c r="F6998" t="str">
        <f t="shared" si="328"/>
        <v>Application Review</v>
      </c>
      <c r="G6998" s="1">
        <v>44679.707453703704</v>
      </c>
      <c r="H6998" t="str">
        <f t="shared" si="329"/>
        <v>2022-04</v>
      </c>
    </row>
    <row r="6999" spans="1:8" x14ac:dyDescent="0.3">
      <c r="A6999" s="2">
        <v>131019852129</v>
      </c>
      <c r="B6999" s="2" t="str">
        <f t="shared" si="327"/>
        <v>131019852129</v>
      </c>
      <c r="C6999" s="2" t="str">
        <f>_xlfn.XLOOKUP(
  B6999,
  'Candidate Data'!A:A,
  'Candidate Data'!B:B,
  "Not Found"
)</f>
        <v>Recruiter21</v>
      </c>
      <c r="D6999" s="2" t="str">
        <f>_xlfn.XLOOKUP(
  C6999,
  'Recruiter Data'!A:A,
  'Recruiter Data'!B:B,
  "Unknown"
)</f>
        <v>Europe</v>
      </c>
      <c r="E6999" t="s">
        <v>19</v>
      </c>
      <c r="F6999" t="str">
        <f t="shared" si="328"/>
        <v>Phone Screen</v>
      </c>
      <c r="G6999" s="1">
        <v>44680.344861111109</v>
      </c>
      <c r="H6999" t="str">
        <f t="shared" si="329"/>
        <v>2022-04</v>
      </c>
    </row>
    <row r="7000" spans="1:8" x14ac:dyDescent="0.3">
      <c r="A7000" s="2">
        <v>107362544164</v>
      </c>
      <c r="B7000" s="2" t="str">
        <f t="shared" si="327"/>
        <v>107362544164</v>
      </c>
      <c r="C7000" s="2" t="str">
        <f>_xlfn.XLOOKUP(
  B7000,
  'Candidate Data'!A:A,
  'Candidate Data'!B:B,
  "Not Found"
)</f>
        <v>Recruiter2</v>
      </c>
      <c r="D7000" s="2" t="str">
        <f>_xlfn.XLOOKUP(
  C7000,
  'Recruiter Data'!A:A,
  'Recruiter Data'!B:B,
  "Unknown"
)</f>
        <v>N America</v>
      </c>
      <c r="E7000" t="s">
        <v>18</v>
      </c>
      <c r="F7000" t="str">
        <f t="shared" si="328"/>
        <v>Application Review</v>
      </c>
      <c r="G7000" s="1">
        <v>44679.72016203704</v>
      </c>
      <c r="H7000" t="str">
        <f t="shared" si="329"/>
        <v>2022-04</v>
      </c>
    </row>
    <row r="7001" spans="1:8" x14ac:dyDescent="0.3">
      <c r="A7001" s="2">
        <v>189263805486</v>
      </c>
      <c r="B7001" s="2" t="str">
        <f t="shared" si="327"/>
        <v>189263805486</v>
      </c>
      <c r="C7001" s="2" t="str">
        <f>_xlfn.XLOOKUP(
  B7001,
  'Candidate Data'!A:A,
  'Candidate Data'!B:B,
  "Not Found"
)</f>
        <v>Recruiter6</v>
      </c>
      <c r="D7001" s="2" t="str">
        <f>_xlfn.XLOOKUP(
  C7001,
  'Recruiter Data'!A:A,
  'Recruiter Data'!B:B,
  "Unknown"
)</f>
        <v>N America</v>
      </c>
      <c r="E7001" t="s">
        <v>18</v>
      </c>
      <c r="F7001" t="str">
        <f t="shared" si="328"/>
        <v>Application Review</v>
      </c>
      <c r="G7001" s="1">
        <v>44679.727164351854</v>
      </c>
      <c r="H7001" t="str">
        <f t="shared" si="329"/>
        <v>2022-04</v>
      </c>
    </row>
    <row r="7002" spans="1:8" x14ac:dyDescent="0.3">
      <c r="A7002" s="2">
        <v>113019934085</v>
      </c>
      <c r="B7002" s="2" t="str">
        <f t="shared" si="327"/>
        <v>113019934085</v>
      </c>
      <c r="C7002" s="2" t="str">
        <f>_xlfn.XLOOKUP(
  B7002,
  'Candidate Data'!A:A,
  'Candidate Data'!B:B,
  "Not Found"
)</f>
        <v>Recruiter9</v>
      </c>
      <c r="D7002" s="2" t="str">
        <f>_xlfn.XLOOKUP(
  C7002,
  'Recruiter Data'!A:A,
  'Recruiter Data'!B:B,
  "Unknown"
)</f>
        <v>Europe</v>
      </c>
      <c r="E7002" t="s">
        <v>18</v>
      </c>
      <c r="F7002" t="str">
        <f t="shared" si="328"/>
        <v>Application Review</v>
      </c>
      <c r="G7002" s="1">
        <v>44679.728495370371</v>
      </c>
      <c r="H7002" t="str">
        <f t="shared" si="329"/>
        <v>2022-04</v>
      </c>
    </row>
    <row r="7003" spans="1:8" x14ac:dyDescent="0.3">
      <c r="A7003" s="2">
        <v>123690503072</v>
      </c>
      <c r="B7003" s="2" t="str">
        <f t="shared" si="327"/>
        <v>123690503072</v>
      </c>
      <c r="C7003" s="2" t="str">
        <f>_xlfn.XLOOKUP(
  B7003,
  'Candidate Data'!A:A,
  'Candidate Data'!B:B,
  "Not Found"
)</f>
        <v>Recruiter10</v>
      </c>
      <c r="D7003" s="2" t="str">
        <f>_xlfn.XLOOKUP(
  C7003,
  'Recruiter Data'!A:A,
  'Recruiter Data'!B:B,
  "Unknown"
)</f>
        <v>N America</v>
      </c>
      <c r="E7003" t="s">
        <v>18</v>
      </c>
      <c r="F7003" t="str">
        <f t="shared" si="328"/>
        <v>Application Review</v>
      </c>
      <c r="G7003" s="1">
        <v>44679.746412037035</v>
      </c>
      <c r="H7003" t="str">
        <f t="shared" si="329"/>
        <v>2022-04</v>
      </c>
    </row>
    <row r="7004" spans="1:8" x14ac:dyDescent="0.3">
      <c r="A7004" s="2">
        <v>123690503072</v>
      </c>
      <c r="B7004" s="2" t="str">
        <f t="shared" si="327"/>
        <v>123690503072</v>
      </c>
      <c r="C7004" s="2" t="str">
        <f>_xlfn.XLOOKUP(
  B7004,
  'Candidate Data'!A:A,
  'Candidate Data'!B:B,
  "Not Found"
)</f>
        <v>Recruiter10</v>
      </c>
      <c r="D7004" s="2" t="str">
        <f>_xlfn.XLOOKUP(
  C7004,
  'Recruiter Data'!A:A,
  'Recruiter Data'!B:B,
  "Unknown"
)</f>
        <v>N America</v>
      </c>
      <c r="E7004" t="s">
        <v>19</v>
      </c>
      <c r="F7004" t="str">
        <f t="shared" si="328"/>
        <v>Phone Screen</v>
      </c>
      <c r="G7004" s="1">
        <v>44679.776319444441</v>
      </c>
      <c r="H7004" t="str">
        <f t="shared" si="329"/>
        <v>2022-04</v>
      </c>
    </row>
    <row r="7005" spans="1:8" x14ac:dyDescent="0.3">
      <c r="A7005" s="2">
        <v>167839772906</v>
      </c>
      <c r="B7005" s="2" t="str">
        <f t="shared" si="327"/>
        <v>167839772906</v>
      </c>
      <c r="C7005" s="2" t="str">
        <f>_xlfn.XLOOKUP(
  B7005,
  'Candidate Data'!A:A,
  'Candidate Data'!B:B,
  "Not Found"
)</f>
        <v>Recruiter1</v>
      </c>
      <c r="D7005" s="2" t="str">
        <f>_xlfn.XLOOKUP(
  C7005,
  'Recruiter Data'!A:A,
  'Recruiter Data'!B:B,
  "Unknown"
)</f>
        <v>N America</v>
      </c>
      <c r="E7005" t="s">
        <v>18</v>
      </c>
      <c r="F7005" t="str">
        <f t="shared" si="328"/>
        <v>Application Review</v>
      </c>
      <c r="G7005" s="1">
        <v>44679.763923611114</v>
      </c>
      <c r="H7005" t="str">
        <f t="shared" si="329"/>
        <v>2022-04</v>
      </c>
    </row>
    <row r="7006" spans="1:8" x14ac:dyDescent="0.3">
      <c r="A7006" s="2">
        <v>167839772906</v>
      </c>
      <c r="B7006" s="2" t="str">
        <f t="shared" si="327"/>
        <v>167839772906</v>
      </c>
      <c r="C7006" s="2" t="str">
        <f>_xlfn.XLOOKUP(
  B7006,
  'Candidate Data'!A:A,
  'Candidate Data'!B:B,
  "Not Found"
)</f>
        <v>Recruiter1</v>
      </c>
      <c r="D7006" s="2" t="str">
        <f>_xlfn.XLOOKUP(
  C7006,
  'Recruiter Data'!A:A,
  'Recruiter Data'!B:B,
  "Unknown"
)</f>
        <v>N America</v>
      </c>
      <c r="E7006" t="s">
        <v>19</v>
      </c>
      <c r="F7006" t="str">
        <f t="shared" si="328"/>
        <v>Phone Screen</v>
      </c>
      <c r="G7006" s="1">
        <v>44679.763923611114</v>
      </c>
      <c r="H7006" t="str">
        <f t="shared" si="329"/>
        <v>2022-04</v>
      </c>
    </row>
    <row r="7007" spans="1:8" x14ac:dyDescent="0.3">
      <c r="A7007" s="2">
        <v>184334043118</v>
      </c>
      <c r="B7007" s="2" t="str">
        <f t="shared" si="327"/>
        <v>184334043118</v>
      </c>
      <c r="C7007" s="2" t="str">
        <f>_xlfn.XLOOKUP(
  B7007,
  'Candidate Data'!A:A,
  'Candidate Data'!B:B,
  "Not Found"
)</f>
        <v>Recruiter11</v>
      </c>
      <c r="D7007" s="2" t="str">
        <f>_xlfn.XLOOKUP(
  C7007,
  'Recruiter Data'!A:A,
  'Recruiter Data'!B:B,
  "Unknown"
)</f>
        <v>N America</v>
      </c>
      <c r="E7007" t="s">
        <v>18</v>
      </c>
      <c r="F7007" t="str">
        <f t="shared" si="328"/>
        <v>Application Review</v>
      </c>
      <c r="G7007" s="1">
        <v>44679.772523148145</v>
      </c>
      <c r="H7007" t="str">
        <f t="shared" si="329"/>
        <v>2022-04</v>
      </c>
    </row>
    <row r="7008" spans="1:8" x14ac:dyDescent="0.3">
      <c r="A7008" s="2">
        <v>113648796157</v>
      </c>
      <c r="B7008" s="2" t="str">
        <f t="shared" si="327"/>
        <v>113648796157</v>
      </c>
      <c r="C7008" s="2" t="str">
        <f>_xlfn.XLOOKUP(
  B7008,
  'Candidate Data'!A:A,
  'Candidate Data'!B:B,
  "Not Found"
)</f>
        <v>Recruiter1</v>
      </c>
      <c r="D7008" s="2" t="str">
        <f>_xlfn.XLOOKUP(
  C7008,
  'Recruiter Data'!A:A,
  'Recruiter Data'!B:B,
  "Unknown"
)</f>
        <v>N America</v>
      </c>
      <c r="E7008" t="s">
        <v>18</v>
      </c>
      <c r="F7008" t="str">
        <f t="shared" si="328"/>
        <v>Application Review</v>
      </c>
      <c r="G7008" s="1">
        <v>44679.780057870368</v>
      </c>
      <c r="H7008" t="str">
        <f t="shared" si="329"/>
        <v>2022-04</v>
      </c>
    </row>
    <row r="7009" spans="1:8" x14ac:dyDescent="0.3">
      <c r="A7009" s="2">
        <v>113648796157</v>
      </c>
      <c r="B7009" s="2" t="str">
        <f t="shared" si="327"/>
        <v>113648796157</v>
      </c>
      <c r="C7009" s="2" t="str">
        <f>_xlfn.XLOOKUP(
  B7009,
  'Candidate Data'!A:A,
  'Candidate Data'!B:B,
  "Not Found"
)</f>
        <v>Recruiter1</v>
      </c>
      <c r="D7009" s="2" t="str">
        <f>_xlfn.XLOOKUP(
  C7009,
  'Recruiter Data'!A:A,
  'Recruiter Data'!B:B,
  "Unknown"
)</f>
        <v>N America</v>
      </c>
      <c r="E7009" t="s">
        <v>19</v>
      </c>
      <c r="F7009" t="str">
        <f t="shared" si="328"/>
        <v>Phone Screen</v>
      </c>
      <c r="G7009" s="1">
        <v>44679.780057870368</v>
      </c>
      <c r="H7009" t="str">
        <f t="shared" si="329"/>
        <v>2022-04</v>
      </c>
    </row>
    <row r="7010" spans="1:8" x14ac:dyDescent="0.3">
      <c r="A7010" s="2">
        <v>165462199970</v>
      </c>
      <c r="B7010" s="2" t="str">
        <f t="shared" si="327"/>
        <v>165462199970</v>
      </c>
      <c r="C7010" s="2" t="str">
        <f>_xlfn.XLOOKUP(
  B7010,
  'Candidate Data'!A:A,
  'Candidate Data'!B:B,
  "Not Found"
)</f>
        <v>Recruiter15</v>
      </c>
      <c r="D7010" s="2" t="str">
        <f>_xlfn.XLOOKUP(
  C7010,
  'Recruiter Data'!A:A,
  'Recruiter Data'!B:B,
  "Unknown"
)</f>
        <v>N America</v>
      </c>
      <c r="E7010" t="s">
        <v>18</v>
      </c>
      <c r="F7010" t="str">
        <f t="shared" si="328"/>
        <v>Application Review</v>
      </c>
      <c r="G7010" s="1">
        <v>44679.839143518519</v>
      </c>
      <c r="H7010" t="str">
        <f t="shared" si="329"/>
        <v>2022-04</v>
      </c>
    </row>
    <row r="7011" spans="1:8" x14ac:dyDescent="0.3">
      <c r="A7011" s="2">
        <v>177697739678</v>
      </c>
      <c r="B7011" s="2" t="str">
        <f t="shared" si="327"/>
        <v>177697739678</v>
      </c>
      <c r="C7011" s="2" t="str">
        <f>_xlfn.XLOOKUP(
  B7011,
  'Candidate Data'!A:A,
  'Candidate Data'!B:B,
  "Not Found"
)</f>
        <v>Recruiter11</v>
      </c>
      <c r="D7011" s="2" t="str">
        <f>_xlfn.XLOOKUP(
  C7011,
  'Recruiter Data'!A:A,
  'Recruiter Data'!B:B,
  "Unknown"
)</f>
        <v>N America</v>
      </c>
      <c r="E7011" t="s">
        <v>18</v>
      </c>
      <c r="F7011" t="str">
        <f t="shared" si="328"/>
        <v>Application Review</v>
      </c>
      <c r="G7011" s="1">
        <v>44679.841111111113</v>
      </c>
      <c r="H7011" t="str">
        <f t="shared" si="329"/>
        <v>2022-04</v>
      </c>
    </row>
    <row r="7012" spans="1:8" x14ac:dyDescent="0.3">
      <c r="A7012" s="2">
        <v>177697739678</v>
      </c>
      <c r="B7012" s="2" t="str">
        <f t="shared" si="327"/>
        <v>177697739678</v>
      </c>
      <c r="C7012" s="2" t="str">
        <f>_xlfn.XLOOKUP(
  B7012,
  'Candidate Data'!A:A,
  'Candidate Data'!B:B,
  "Not Found"
)</f>
        <v>Recruiter11</v>
      </c>
      <c r="D7012" s="2" t="str">
        <f>_xlfn.XLOOKUP(
  C7012,
  'Recruiter Data'!A:A,
  'Recruiter Data'!B:B,
  "Unknown"
)</f>
        <v>N America</v>
      </c>
      <c r="E7012" t="s">
        <v>19</v>
      </c>
      <c r="F7012" t="str">
        <f t="shared" si="328"/>
        <v>Phone Screen</v>
      </c>
      <c r="G7012" s="1">
        <v>44681.620451388888</v>
      </c>
      <c r="H7012" t="str">
        <f t="shared" si="329"/>
        <v>2022-04</v>
      </c>
    </row>
    <row r="7013" spans="1:8" x14ac:dyDescent="0.3">
      <c r="A7013" s="2">
        <v>179516897308</v>
      </c>
      <c r="B7013" s="2" t="str">
        <f t="shared" si="327"/>
        <v>179516897308</v>
      </c>
      <c r="C7013" s="2" t="str">
        <f>_xlfn.XLOOKUP(
  B7013,
  'Candidate Data'!A:A,
  'Candidate Data'!B:B,
  "Not Found"
)</f>
        <v>Recruiter33</v>
      </c>
      <c r="D7013" s="2" t="str">
        <f>_xlfn.XLOOKUP(
  C7013,
  'Recruiter Data'!A:A,
  'Recruiter Data'!B:B,
  "Unknown"
)</f>
        <v>N America</v>
      </c>
      <c r="E7013" t="s">
        <v>18</v>
      </c>
      <c r="F7013" t="str">
        <f t="shared" si="328"/>
        <v>Application Review</v>
      </c>
      <c r="G7013" s="1">
        <v>44679.845254629632</v>
      </c>
      <c r="H7013" t="str">
        <f t="shared" si="329"/>
        <v>2022-04</v>
      </c>
    </row>
    <row r="7014" spans="1:8" x14ac:dyDescent="0.3">
      <c r="A7014" s="2">
        <v>142871306216</v>
      </c>
      <c r="B7014" s="2" t="str">
        <f t="shared" si="327"/>
        <v>142871306216</v>
      </c>
      <c r="C7014" s="2" t="str">
        <f>_xlfn.XLOOKUP(
  B7014,
  'Candidate Data'!A:A,
  'Candidate Data'!B:B,
  "Not Found"
)</f>
        <v>Recruiter52</v>
      </c>
      <c r="D7014" s="2" t="str">
        <f>_xlfn.XLOOKUP(
  C7014,
  'Recruiter Data'!A:A,
  'Recruiter Data'!B:B,
  "Unknown"
)</f>
        <v>N America</v>
      </c>
      <c r="E7014" t="s">
        <v>18</v>
      </c>
      <c r="F7014" t="str">
        <f t="shared" si="328"/>
        <v>Application Review</v>
      </c>
      <c r="G7014" s="1">
        <v>44679.893206018518</v>
      </c>
      <c r="H7014" t="str">
        <f t="shared" si="329"/>
        <v>2022-04</v>
      </c>
    </row>
    <row r="7015" spans="1:8" x14ac:dyDescent="0.3">
      <c r="A7015" s="2">
        <v>139509215251</v>
      </c>
      <c r="B7015" s="2" t="str">
        <f t="shared" si="327"/>
        <v>139509215251</v>
      </c>
      <c r="C7015" s="2" t="str">
        <f>_xlfn.XLOOKUP(
  B7015,
  'Candidate Data'!A:A,
  'Candidate Data'!B:B,
  "Not Found"
)</f>
        <v>Recruiter6</v>
      </c>
      <c r="D7015" s="2" t="str">
        <f>_xlfn.XLOOKUP(
  C7015,
  'Recruiter Data'!A:A,
  'Recruiter Data'!B:B,
  "Unknown"
)</f>
        <v>N America</v>
      </c>
      <c r="E7015" t="s">
        <v>18</v>
      </c>
      <c r="F7015" t="str">
        <f t="shared" si="328"/>
        <v>Application Review</v>
      </c>
      <c r="G7015" s="1">
        <v>44679.898877314816</v>
      </c>
      <c r="H7015" t="str">
        <f t="shared" si="329"/>
        <v>2022-04</v>
      </c>
    </row>
    <row r="7016" spans="1:8" x14ac:dyDescent="0.3">
      <c r="A7016" s="2">
        <v>139509215251</v>
      </c>
      <c r="B7016" s="2" t="str">
        <f t="shared" si="327"/>
        <v>139509215251</v>
      </c>
      <c r="C7016" s="2" t="str">
        <f>_xlfn.XLOOKUP(
  B7016,
  'Candidate Data'!A:A,
  'Candidate Data'!B:B,
  "Not Found"
)</f>
        <v>Recruiter6</v>
      </c>
      <c r="D7016" s="2" t="str">
        <f>_xlfn.XLOOKUP(
  C7016,
  'Recruiter Data'!A:A,
  'Recruiter Data'!B:B,
  "Unknown"
)</f>
        <v>N America</v>
      </c>
      <c r="E7016" t="s">
        <v>19</v>
      </c>
      <c r="F7016" t="str">
        <f t="shared" si="328"/>
        <v>Phone Screen</v>
      </c>
      <c r="G7016" s="1">
        <v>44679.898877314816</v>
      </c>
      <c r="H7016" t="str">
        <f t="shared" si="329"/>
        <v>2022-04</v>
      </c>
    </row>
    <row r="7017" spans="1:8" x14ac:dyDescent="0.3">
      <c r="A7017" s="2">
        <v>127464392543</v>
      </c>
      <c r="B7017" s="2" t="str">
        <f t="shared" si="327"/>
        <v>127464392543</v>
      </c>
      <c r="C7017" s="2" t="str">
        <f>_xlfn.XLOOKUP(
  B7017,
  'Candidate Data'!A:A,
  'Candidate Data'!B:B,
  "Not Found"
)</f>
        <v>Recruiter9</v>
      </c>
      <c r="D7017" s="2" t="str">
        <f>_xlfn.XLOOKUP(
  C7017,
  'Recruiter Data'!A:A,
  'Recruiter Data'!B:B,
  "Unknown"
)</f>
        <v>Europe</v>
      </c>
      <c r="E7017" t="s">
        <v>18</v>
      </c>
      <c r="F7017" t="str">
        <f t="shared" si="328"/>
        <v>Application Review</v>
      </c>
      <c r="G7017" s="1">
        <v>44679.913993055554</v>
      </c>
      <c r="H7017" t="str">
        <f t="shared" si="329"/>
        <v>2022-04</v>
      </c>
    </row>
    <row r="7018" spans="1:8" x14ac:dyDescent="0.3">
      <c r="A7018" s="2">
        <v>138204261136</v>
      </c>
      <c r="B7018" s="2" t="str">
        <f t="shared" si="327"/>
        <v>138204261136</v>
      </c>
      <c r="C7018" s="2" t="str">
        <f>_xlfn.XLOOKUP(
  B7018,
  'Candidate Data'!A:A,
  'Candidate Data'!B:B,
  "Not Found"
)</f>
        <v>Recruiter2</v>
      </c>
      <c r="D7018" s="2" t="str">
        <f>_xlfn.XLOOKUP(
  C7018,
  'Recruiter Data'!A:A,
  'Recruiter Data'!B:B,
  "Unknown"
)</f>
        <v>N America</v>
      </c>
      <c r="E7018" t="s">
        <v>18</v>
      </c>
      <c r="F7018" t="str">
        <f t="shared" si="328"/>
        <v>Application Review</v>
      </c>
      <c r="G7018" s="1">
        <v>44679.952210648145</v>
      </c>
      <c r="H7018" t="str">
        <f t="shared" si="329"/>
        <v>2022-04</v>
      </c>
    </row>
    <row r="7019" spans="1:8" x14ac:dyDescent="0.3">
      <c r="A7019" s="2">
        <v>115580568838</v>
      </c>
      <c r="B7019" s="2" t="str">
        <f t="shared" si="327"/>
        <v>115580568838</v>
      </c>
      <c r="C7019" s="2" t="str">
        <f>_xlfn.XLOOKUP(
  B7019,
  'Candidate Data'!A:A,
  'Candidate Data'!B:B,
  "Not Found"
)</f>
        <v>Recruiter2</v>
      </c>
      <c r="D7019" s="2" t="str">
        <f>_xlfn.XLOOKUP(
  C7019,
  'Recruiter Data'!A:A,
  'Recruiter Data'!B:B,
  "Unknown"
)</f>
        <v>N America</v>
      </c>
      <c r="E7019" t="s">
        <v>18</v>
      </c>
      <c r="F7019" t="str">
        <f t="shared" si="328"/>
        <v>Application Review</v>
      </c>
      <c r="G7019" s="1">
        <v>44679.958553240744</v>
      </c>
      <c r="H7019" t="str">
        <f t="shared" si="329"/>
        <v>2022-04</v>
      </c>
    </row>
    <row r="7020" spans="1:8" x14ac:dyDescent="0.3">
      <c r="A7020" s="2">
        <v>106888751336</v>
      </c>
      <c r="B7020" s="2" t="str">
        <f t="shared" si="327"/>
        <v>106888751336</v>
      </c>
      <c r="C7020" s="2" t="str">
        <f>_xlfn.XLOOKUP(
  B7020,
  'Candidate Data'!A:A,
  'Candidate Data'!B:B,
  "Not Found"
)</f>
        <v>Recruiter9</v>
      </c>
      <c r="D7020" s="2" t="str">
        <f>_xlfn.XLOOKUP(
  C7020,
  'Recruiter Data'!A:A,
  'Recruiter Data'!B:B,
  "Unknown"
)</f>
        <v>Europe</v>
      </c>
      <c r="E7020" t="s">
        <v>21</v>
      </c>
      <c r="F7020" t="str">
        <f t="shared" si="328"/>
        <v>Diligence</v>
      </c>
      <c r="G7020" s="1">
        <v>44680.079189814816</v>
      </c>
      <c r="H7020" t="str">
        <f t="shared" si="329"/>
        <v>2022-04</v>
      </c>
    </row>
    <row r="7021" spans="1:8" x14ac:dyDescent="0.3">
      <c r="A7021" s="2">
        <v>148447276989</v>
      </c>
      <c r="B7021" s="2" t="str">
        <f t="shared" si="327"/>
        <v>148447276989</v>
      </c>
      <c r="C7021" s="2" t="str">
        <f>_xlfn.XLOOKUP(
  B7021,
  'Candidate Data'!A:A,
  'Candidate Data'!B:B,
  "Not Found"
)</f>
        <v>Recruiter16</v>
      </c>
      <c r="D7021" s="2" t="str">
        <f>_xlfn.XLOOKUP(
  C7021,
  'Recruiter Data'!A:A,
  'Recruiter Data'!B:B,
  "Unknown"
)</f>
        <v>Asia</v>
      </c>
      <c r="E7021" t="s">
        <v>18</v>
      </c>
      <c r="F7021" t="str">
        <f t="shared" si="328"/>
        <v>Application Review</v>
      </c>
      <c r="G7021" s="1">
        <v>44680.140462962961</v>
      </c>
      <c r="H7021" t="str">
        <f t="shared" si="329"/>
        <v>2022-04</v>
      </c>
    </row>
    <row r="7022" spans="1:8" x14ac:dyDescent="0.3">
      <c r="A7022" s="2">
        <v>189203816428</v>
      </c>
      <c r="B7022" s="2" t="str">
        <f t="shared" si="327"/>
        <v>189203816428</v>
      </c>
      <c r="C7022" s="2" t="str">
        <f>_xlfn.XLOOKUP(
  B7022,
  'Candidate Data'!A:A,
  'Candidate Data'!B:B,
  "Not Found"
)</f>
        <v>Recruiter8</v>
      </c>
      <c r="D7022" s="2" t="str">
        <f>_xlfn.XLOOKUP(
  C7022,
  'Recruiter Data'!A:A,
  'Recruiter Data'!B:B,
  "Unknown"
)</f>
        <v>Asia</v>
      </c>
      <c r="E7022" t="s">
        <v>21</v>
      </c>
      <c r="F7022" t="str">
        <f t="shared" si="328"/>
        <v>Diligence</v>
      </c>
      <c r="G7022" s="1">
        <v>44680.159629629627</v>
      </c>
      <c r="H7022" t="str">
        <f t="shared" si="329"/>
        <v>2022-04</v>
      </c>
    </row>
    <row r="7023" spans="1:8" x14ac:dyDescent="0.3">
      <c r="A7023" s="2">
        <v>138648208510</v>
      </c>
      <c r="B7023" s="2" t="str">
        <f t="shared" si="327"/>
        <v>138648208510</v>
      </c>
      <c r="C7023" s="2" t="str">
        <f>_xlfn.XLOOKUP(
  B7023,
  'Candidate Data'!A:A,
  'Candidate Data'!B:B,
  "Not Found"
)</f>
        <v>Recruiter5</v>
      </c>
      <c r="D7023" s="2" t="str">
        <f>_xlfn.XLOOKUP(
  C7023,
  'Recruiter Data'!A:A,
  'Recruiter Data'!B:B,
  "Unknown"
)</f>
        <v>Europe</v>
      </c>
      <c r="E7023" t="s">
        <v>18</v>
      </c>
      <c r="F7023" t="str">
        <f t="shared" si="328"/>
        <v>Application Review</v>
      </c>
      <c r="G7023" s="1">
        <v>44680.233391203707</v>
      </c>
      <c r="H7023" t="str">
        <f t="shared" si="329"/>
        <v>2022-04</v>
      </c>
    </row>
    <row r="7024" spans="1:8" x14ac:dyDescent="0.3">
      <c r="A7024" s="2">
        <v>131944038313</v>
      </c>
      <c r="B7024" s="2" t="str">
        <f t="shared" si="327"/>
        <v>131944038313</v>
      </c>
      <c r="C7024" s="2" t="str">
        <f>_xlfn.XLOOKUP(
  B7024,
  'Candidate Data'!A:A,
  'Candidate Data'!B:B,
  "Not Found"
)</f>
        <v>Recruiter8</v>
      </c>
      <c r="D7024" s="2" t="str">
        <f>_xlfn.XLOOKUP(
  C7024,
  'Recruiter Data'!A:A,
  'Recruiter Data'!B:B,
  "Unknown"
)</f>
        <v>Asia</v>
      </c>
      <c r="E7024" t="s">
        <v>21</v>
      </c>
      <c r="F7024" t="str">
        <f t="shared" si="328"/>
        <v>Diligence</v>
      </c>
      <c r="G7024" s="1">
        <v>44680.281574074077</v>
      </c>
      <c r="H7024" t="str">
        <f t="shared" si="329"/>
        <v>2022-04</v>
      </c>
    </row>
    <row r="7025" spans="1:8" x14ac:dyDescent="0.3">
      <c r="A7025" s="2">
        <v>145898835651</v>
      </c>
      <c r="B7025" s="2" t="str">
        <f t="shared" si="327"/>
        <v>145898835651</v>
      </c>
      <c r="C7025" s="2" t="str">
        <f>_xlfn.XLOOKUP(
  B7025,
  'Candidate Data'!A:A,
  'Candidate Data'!B:B,
  "Not Found"
)</f>
        <v>Recruiter16</v>
      </c>
      <c r="D7025" s="2" t="str">
        <f>_xlfn.XLOOKUP(
  C7025,
  'Recruiter Data'!A:A,
  'Recruiter Data'!B:B,
  "Unknown"
)</f>
        <v>Asia</v>
      </c>
      <c r="E7025" t="s">
        <v>18</v>
      </c>
      <c r="F7025" t="str">
        <f t="shared" si="328"/>
        <v>Application Review</v>
      </c>
      <c r="G7025" s="1">
        <v>44680.353495370371</v>
      </c>
      <c r="H7025" t="str">
        <f t="shared" si="329"/>
        <v>2022-04</v>
      </c>
    </row>
    <row r="7026" spans="1:8" x14ac:dyDescent="0.3">
      <c r="A7026" s="2">
        <v>153425842726</v>
      </c>
      <c r="B7026" s="2" t="str">
        <f t="shared" si="327"/>
        <v>153425842726</v>
      </c>
      <c r="C7026" s="2" t="str">
        <f>_xlfn.XLOOKUP(
  B7026,
  'Candidate Data'!A:A,
  'Candidate Data'!B:B,
  "Not Found"
)</f>
        <v>Recruiter26</v>
      </c>
      <c r="D7026" s="2" t="str">
        <f>_xlfn.XLOOKUP(
  C7026,
  'Recruiter Data'!A:A,
  'Recruiter Data'!B:B,
  "Unknown"
)</f>
        <v>Europe</v>
      </c>
      <c r="E7026" t="s">
        <v>18</v>
      </c>
      <c r="F7026" t="str">
        <f t="shared" si="328"/>
        <v>Application Review</v>
      </c>
      <c r="G7026" s="1">
        <v>44680.353784722225</v>
      </c>
      <c r="H7026" t="str">
        <f t="shared" si="329"/>
        <v>2022-04</v>
      </c>
    </row>
    <row r="7027" spans="1:8" x14ac:dyDescent="0.3">
      <c r="A7027" s="2">
        <v>153425842726</v>
      </c>
      <c r="B7027" s="2" t="str">
        <f t="shared" si="327"/>
        <v>153425842726</v>
      </c>
      <c r="C7027" s="2" t="str">
        <f>_xlfn.XLOOKUP(
  B7027,
  'Candidate Data'!A:A,
  'Candidate Data'!B:B,
  "Not Found"
)</f>
        <v>Recruiter26</v>
      </c>
      <c r="D7027" s="2" t="str">
        <f>_xlfn.XLOOKUP(
  C7027,
  'Recruiter Data'!A:A,
  'Recruiter Data'!B:B,
  "Unknown"
)</f>
        <v>Europe</v>
      </c>
      <c r="E7027" t="s">
        <v>21</v>
      </c>
      <c r="F7027" t="str">
        <f t="shared" si="328"/>
        <v>Diligence</v>
      </c>
      <c r="G7027" s="1">
        <v>44680.558715277781</v>
      </c>
      <c r="H7027" t="str">
        <f t="shared" si="329"/>
        <v>2022-04</v>
      </c>
    </row>
    <row r="7028" spans="1:8" x14ac:dyDescent="0.3">
      <c r="A7028" s="2">
        <v>153425842726</v>
      </c>
      <c r="B7028" s="2" t="str">
        <f t="shared" si="327"/>
        <v>153425842726</v>
      </c>
      <c r="C7028" s="2" t="str">
        <f>_xlfn.XLOOKUP(
  B7028,
  'Candidate Data'!A:A,
  'Candidate Data'!B:B,
  "Not Found"
)</f>
        <v>Recruiter26</v>
      </c>
      <c r="D7028" s="2" t="str">
        <f>_xlfn.XLOOKUP(
  C7028,
  'Recruiter Data'!A:A,
  'Recruiter Data'!B:B,
  "Unknown"
)</f>
        <v>Europe</v>
      </c>
      <c r="E7028" t="s">
        <v>22</v>
      </c>
      <c r="F7028" t="str">
        <f t="shared" si="328"/>
        <v>Final Interview</v>
      </c>
      <c r="G7028" s="1">
        <v>44680.558692129627</v>
      </c>
      <c r="H7028" t="str">
        <f t="shared" si="329"/>
        <v>2022-04</v>
      </c>
    </row>
    <row r="7029" spans="1:8" x14ac:dyDescent="0.3">
      <c r="A7029" s="2">
        <v>153425842726</v>
      </c>
      <c r="B7029" s="2" t="str">
        <f t="shared" si="327"/>
        <v>153425842726</v>
      </c>
      <c r="C7029" s="2" t="str">
        <f>_xlfn.XLOOKUP(
  B7029,
  'Candidate Data'!A:A,
  'Candidate Data'!B:B,
  "Not Found"
)</f>
        <v>Recruiter26</v>
      </c>
      <c r="D7029" s="2" t="str">
        <f>_xlfn.XLOOKUP(
  C7029,
  'Recruiter Data'!A:A,
  'Recruiter Data'!B:B,
  "Unknown"
)</f>
        <v>Europe</v>
      </c>
      <c r="E7029" t="s">
        <v>20</v>
      </c>
      <c r="F7029" t="str">
        <f t="shared" si="328"/>
        <v>Interview #1</v>
      </c>
      <c r="G7029" s="1">
        <v>44680.353784722225</v>
      </c>
      <c r="H7029" t="str">
        <f t="shared" si="329"/>
        <v>2022-04</v>
      </c>
    </row>
    <row r="7030" spans="1:8" x14ac:dyDescent="0.3">
      <c r="A7030" s="2">
        <v>153425842726</v>
      </c>
      <c r="B7030" s="2" t="str">
        <f t="shared" si="327"/>
        <v>153425842726</v>
      </c>
      <c r="C7030" s="2" t="str">
        <f>_xlfn.XLOOKUP(
  B7030,
  'Candidate Data'!A:A,
  'Candidate Data'!B:B,
  "Not Found"
)</f>
        <v>Recruiter26</v>
      </c>
      <c r="D7030" s="2" t="str">
        <f>_xlfn.XLOOKUP(
  C7030,
  'Recruiter Data'!A:A,
  'Recruiter Data'!B:B,
  "Unknown"
)</f>
        <v>Europe</v>
      </c>
      <c r="E7030" t="s">
        <v>23</v>
      </c>
      <c r="F7030" t="str">
        <f t="shared" si="328"/>
        <v>Next Steps</v>
      </c>
      <c r="G7030" s="1">
        <v>44680.558692129627</v>
      </c>
      <c r="H7030" t="str">
        <f t="shared" si="329"/>
        <v>2022-04</v>
      </c>
    </row>
    <row r="7031" spans="1:8" x14ac:dyDescent="0.3">
      <c r="A7031" s="2">
        <v>153425842726</v>
      </c>
      <c r="B7031" s="2" t="str">
        <f t="shared" si="327"/>
        <v>153425842726</v>
      </c>
      <c r="C7031" s="2" t="str">
        <f>_xlfn.XLOOKUP(
  B7031,
  'Candidate Data'!A:A,
  'Candidate Data'!B:B,
  "Not Found"
)</f>
        <v>Recruiter26</v>
      </c>
      <c r="D7031" s="2" t="str">
        <f>_xlfn.XLOOKUP(
  C7031,
  'Recruiter Data'!A:A,
  'Recruiter Data'!B:B,
  "Unknown"
)</f>
        <v>Europe</v>
      </c>
      <c r="E7031" t="s">
        <v>19</v>
      </c>
      <c r="F7031" t="str">
        <f t="shared" si="328"/>
        <v>Phone Screen</v>
      </c>
      <c r="G7031" s="1">
        <v>44680.353784722225</v>
      </c>
      <c r="H7031" t="str">
        <f t="shared" si="329"/>
        <v>2022-04</v>
      </c>
    </row>
    <row r="7032" spans="1:8" x14ac:dyDescent="0.3">
      <c r="A7032" s="2">
        <v>153425842726</v>
      </c>
      <c r="B7032" s="2" t="str">
        <f t="shared" si="327"/>
        <v>153425842726</v>
      </c>
      <c r="C7032" s="2" t="str">
        <f>_xlfn.XLOOKUP(
  B7032,
  'Candidate Data'!A:A,
  'Candidate Data'!B:B,
  "Not Found"
)</f>
        <v>Recruiter26</v>
      </c>
      <c r="D7032" s="2" t="str">
        <f>_xlfn.XLOOKUP(
  C7032,
  'Recruiter Data'!A:A,
  'Recruiter Data'!B:B,
  "Unknown"
)</f>
        <v>Europe</v>
      </c>
      <c r="E7032" t="s">
        <v>24</v>
      </c>
      <c r="F7032" t="str">
        <f t="shared" si="328"/>
        <v>Waitlist</v>
      </c>
      <c r="G7032" s="1">
        <v>44680.619942129626</v>
      </c>
      <c r="H7032" t="str">
        <f t="shared" si="329"/>
        <v>2022-04</v>
      </c>
    </row>
    <row r="7033" spans="1:8" x14ac:dyDescent="0.3">
      <c r="A7033" s="2">
        <v>146919071512</v>
      </c>
      <c r="B7033" s="2" t="str">
        <f t="shared" si="327"/>
        <v>146919071512</v>
      </c>
      <c r="C7033" s="2" t="str">
        <f>_xlfn.XLOOKUP(
  B7033,
  'Candidate Data'!A:A,
  'Candidate Data'!B:B,
  "Not Found"
)</f>
        <v>Recruiter15</v>
      </c>
      <c r="D7033" s="2" t="str">
        <f>_xlfn.XLOOKUP(
  C7033,
  'Recruiter Data'!A:A,
  'Recruiter Data'!B:B,
  "Unknown"
)</f>
        <v>N America</v>
      </c>
      <c r="E7033" t="s">
        <v>18</v>
      </c>
      <c r="F7033" t="str">
        <f t="shared" si="328"/>
        <v>Application Review</v>
      </c>
      <c r="G7033" s="1">
        <v>44680.41883101852</v>
      </c>
      <c r="H7033" t="str">
        <f t="shared" si="329"/>
        <v>2022-04</v>
      </c>
    </row>
    <row r="7034" spans="1:8" x14ac:dyDescent="0.3">
      <c r="A7034" s="2">
        <v>110638712237</v>
      </c>
      <c r="B7034" s="2" t="str">
        <f t="shared" si="327"/>
        <v>110638712237</v>
      </c>
      <c r="C7034" s="2" t="str">
        <f>_xlfn.XLOOKUP(
  B7034,
  'Candidate Data'!A:A,
  'Candidate Data'!B:B,
  "Not Found"
)</f>
        <v>Recruiter16</v>
      </c>
      <c r="D7034" s="2" t="str">
        <f>_xlfn.XLOOKUP(
  C7034,
  'Recruiter Data'!A:A,
  'Recruiter Data'!B:B,
  "Unknown"
)</f>
        <v>Asia</v>
      </c>
      <c r="E7034" t="s">
        <v>18</v>
      </c>
      <c r="F7034" t="str">
        <f t="shared" si="328"/>
        <v>Application Review</v>
      </c>
      <c r="G7034" s="1">
        <v>44680.420231481483</v>
      </c>
      <c r="H7034" t="str">
        <f t="shared" si="329"/>
        <v>2022-04</v>
      </c>
    </row>
    <row r="7035" spans="1:8" x14ac:dyDescent="0.3">
      <c r="A7035" s="2">
        <v>119894418990</v>
      </c>
      <c r="B7035" s="2" t="str">
        <f t="shared" si="327"/>
        <v>119894418990</v>
      </c>
      <c r="C7035" s="2" t="str">
        <f>_xlfn.XLOOKUP(
  B7035,
  'Candidate Data'!A:A,
  'Candidate Data'!B:B,
  "Not Found"
)</f>
        <v>Recruiter26</v>
      </c>
      <c r="D7035" s="2" t="str">
        <f>_xlfn.XLOOKUP(
  C7035,
  'Recruiter Data'!A:A,
  'Recruiter Data'!B:B,
  "Unknown"
)</f>
        <v>Europe</v>
      </c>
      <c r="E7035" t="s">
        <v>18</v>
      </c>
      <c r="F7035" t="str">
        <f t="shared" si="328"/>
        <v>Application Review</v>
      </c>
      <c r="G7035" s="1">
        <v>44680.459583333337</v>
      </c>
      <c r="H7035" t="str">
        <f t="shared" si="329"/>
        <v>2022-04</v>
      </c>
    </row>
    <row r="7036" spans="1:8" x14ac:dyDescent="0.3">
      <c r="A7036" s="2">
        <v>119894418990</v>
      </c>
      <c r="B7036" s="2" t="str">
        <f t="shared" si="327"/>
        <v>119894418990</v>
      </c>
      <c r="C7036" s="2" t="str">
        <f>_xlfn.XLOOKUP(
  B7036,
  'Candidate Data'!A:A,
  'Candidate Data'!B:B,
  "Not Found"
)</f>
        <v>Recruiter26</v>
      </c>
      <c r="D7036" s="2" t="str">
        <f>_xlfn.XLOOKUP(
  C7036,
  'Recruiter Data'!A:A,
  'Recruiter Data'!B:B,
  "Unknown"
)</f>
        <v>Europe</v>
      </c>
      <c r="E7036" t="s">
        <v>19</v>
      </c>
      <c r="F7036" t="str">
        <f t="shared" si="328"/>
        <v>Phone Screen</v>
      </c>
      <c r="G7036" s="1">
        <v>44680.459583333337</v>
      </c>
      <c r="H7036" t="str">
        <f t="shared" si="329"/>
        <v>2022-04</v>
      </c>
    </row>
    <row r="7037" spans="1:8" x14ac:dyDescent="0.3">
      <c r="A7037" s="2">
        <v>156356996188</v>
      </c>
      <c r="B7037" s="2" t="str">
        <f t="shared" si="327"/>
        <v>156356996188</v>
      </c>
      <c r="C7037" s="2" t="str">
        <f>_xlfn.XLOOKUP(
  B7037,
  'Candidate Data'!A:A,
  'Candidate Data'!B:B,
  "Not Found"
)</f>
        <v>Recruiter15</v>
      </c>
      <c r="D7037" s="2" t="str">
        <f>_xlfn.XLOOKUP(
  C7037,
  'Recruiter Data'!A:A,
  'Recruiter Data'!B:B,
  "Unknown"
)</f>
        <v>N America</v>
      </c>
      <c r="E7037" t="s">
        <v>18</v>
      </c>
      <c r="F7037" t="str">
        <f t="shared" si="328"/>
        <v>Application Review</v>
      </c>
      <c r="G7037" s="1">
        <v>44680.505706018521</v>
      </c>
      <c r="H7037" t="str">
        <f t="shared" si="329"/>
        <v>2022-04</v>
      </c>
    </row>
    <row r="7038" spans="1:8" x14ac:dyDescent="0.3">
      <c r="A7038" s="2">
        <v>156356996188</v>
      </c>
      <c r="B7038" s="2" t="str">
        <f t="shared" si="327"/>
        <v>156356996188</v>
      </c>
      <c r="C7038" s="2" t="str">
        <f>_xlfn.XLOOKUP(
  B7038,
  'Candidate Data'!A:A,
  'Candidate Data'!B:B,
  "Not Found"
)</f>
        <v>Recruiter15</v>
      </c>
      <c r="D7038" s="2" t="str">
        <f>_xlfn.XLOOKUP(
  C7038,
  'Recruiter Data'!A:A,
  'Recruiter Data'!B:B,
  "Unknown"
)</f>
        <v>N America</v>
      </c>
      <c r="E7038" t="s">
        <v>19</v>
      </c>
      <c r="F7038" t="str">
        <f t="shared" si="328"/>
        <v>Phone Screen</v>
      </c>
      <c r="G7038" s="1">
        <v>44680.571342592593</v>
      </c>
      <c r="H7038" t="str">
        <f t="shared" si="329"/>
        <v>2022-04</v>
      </c>
    </row>
    <row r="7039" spans="1:8" x14ac:dyDescent="0.3">
      <c r="A7039" s="2">
        <v>110603327574</v>
      </c>
      <c r="B7039" s="2" t="str">
        <f t="shared" si="327"/>
        <v>110603327574</v>
      </c>
      <c r="C7039" s="2" t="str">
        <f>_xlfn.XLOOKUP(
  B7039,
  'Candidate Data'!A:A,
  'Candidate Data'!B:B,
  "Not Found"
)</f>
        <v>Recruiter11</v>
      </c>
      <c r="D7039" s="2" t="str">
        <f>_xlfn.XLOOKUP(
  C7039,
  'Recruiter Data'!A:A,
  'Recruiter Data'!B:B,
  "Unknown"
)</f>
        <v>N America</v>
      </c>
      <c r="E7039" t="s">
        <v>18</v>
      </c>
      <c r="F7039" t="str">
        <f t="shared" si="328"/>
        <v>Application Review</v>
      </c>
      <c r="G7039" s="1">
        <v>44680.545370370368</v>
      </c>
      <c r="H7039" t="str">
        <f t="shared" si="329"/>
        <v>2022-04</v>
      </c>
    </row>
    <row r="7040" spans="1:8" x14ac:dyDescent="0.3">
      <c r="A7040" s="2">
        <v>154816945157</v>
      </c>
      <c r="B7040" s="2" t="str">
        <f t="shared" si="327"/>
        <v>154816945157</v>
      </c>
      <c r="C7040" s="2" t="str">
        <f>_xlfn.XLOOKUP(
  B7040,
  'Candidate Data'!A:A,
  'Candidate Data'!B:B,
  "Not Found"
)</f>
        <v>Recruiter15</v>
      </c>
      <c r="D7040" s="2" t="str">
        <f>_xlfn.XLOOKUP(
  C7040,
  'Recruiter Data'!A:A,
  'Recruiter Data'!B:B,
  "Unknown"
)</f>
        <v>N America</v>
      </c>
      <c r="E7040" t="s">
        <v>18</v>
      </c>
      <c r="F7040" t="str">
        <f t="shared" si="328"/>
        <v>Application Review</v>
      </c>
      <c r="G7040" s="1">
        <v>44680.5703125</v>
      </c>
      <c r="H7040" t="str">
        <f t="shared" si="329"/>
        <v>2022-04</v>
      </c>
    </row>
    <row r="7041" spans="1:8" x14ac:dyDescent="0.3">
      <c r="A7041" s="2">
        <v>181870111989</v>
      </c>
      <c r="B7041" s="2" t="str">
        <f t="shared" si="327"/>
        <v>181870111989</v>
      </c>
      <c r="C7041" s="2" t="str">
        <f>_xlfn.XLOOKUP(
  B7041,
  'Candidate Data'!A:A,
  'Candidate Data'!B:B,
  "Not Found"
)</f>
        <v>Recruiter5</v>
      </c>
      <c r="D7041" s="2" t="str">
        <f>_xlfn.XLOOKUP(
  C7041,
  'Recruiter Data'!A:A,
  'Recruiter Data'!B:B,
  "Unknown"
)</f>
        <v>Europe</v>
      </c>
      <c r="E7041" t="s">
        <v>18</v>
      </c>
      <c r="F7041" t="str">
        <f t="shared" si="328"/>
        <v>Application Review</v>
      </c>
      <c r="G7041" s="1">
        <v>44680.596030092594</v>
      </c>
      <c r="H7041" t="str">
        <f t="shared" si="329"/>
        <v>2022-04</v>
      </c>
    </row>
    <row r="7042" spans="1:8" x14ac:dyDescent="0.3">
      <c r="A7042" s="2">
        <v>131204023593</v>
      </c>
      <c r="B7042" s="2" t="str">
        <f t="shared" si="327"/>
        <v>131204023593</v>
      </c>
      <c r="C7042" s="2" t="str">
        <f>_xlfn.XLOOKUP(
  B7042,
  'Candidate Data'!A:A,
  'Candidate Data'!B:B,
  "Not Found"
)</f>
        <v>Recruiter15</v>
      </c>
      <c r="D7042" s="2" t="str">
        <f>_xlfn.XLOOKUP(
  C7042,
  'Recruiter Data'!A:A,
  'Recruiter Data'!B:B,
  "Unknown"
)</f>
        <v>N America</v>
      </c>
      <c r="E7042" t="s">
        <v>18</v>
      </c>
      <c r="F7042" t="str">
        <f t="shared" si="328"/>
        <v>Application Review</v>
      </c>
      <c r="G7042" s="1">
        <v>44680.600868055553</v>
      </c>
      <c r="H7042" t="str">
        <f t="shared" si="329"/>
        <v>2022-04</v>
      </c>
    </row>
    <row r="7043" spans="1:8" x14ac:dyDescent="0.3">
      <c r="A7043" s="2">
        <v>124014506339</v>
      </c>
      <c r="B7043" s="2" t="str">
        <f t="shared" ref="B7043:B7106" si="330">TEXT(A7043,"0")</f>
        <v>124014506339</v>
      </c>
      <c r="C7043" s="2" t="str">
        <f>_xlfn.XLOOKUP(
  B7043,
  'Candidate Data'!A:A,
  'Candidate Data'!B:B,
  "Not Found"
)</f>
        <v>Recruiter1</v>
      </c>
      <c r="D7043" s="2" t="str">
        <f>_xlfn.XLOOKUP(
  C7043,
  'Recruiter Data'!A:A,
  'Recruiter Data'!B:B,
  "Unknown"
)</f>
        <v>N America</v>
      </c>
      <c r="E7043" t="s">
        <v>18</v>
      </c>
      <c r="F7043" t="str">
        <f t="shared" ref="F7043:F7106" si="331">IF(ISNUMBER(SEARCH("Phone Screen",E7043)),"Phone Screen",
IF(ISNUMBER(SEARCH("Interview #1",E7043)),"Interview #1",
IF(ISNUMBER(SEARCH("Final Interview",E7043)),"Final Interview",
IF(ISNUMBER(SEARCH("Next Steps",E7043)),"Next Steps",
IF(ISNUMBER(SEARCH("Diligence",E7043)),"Diligence",
IF(ISNUMBER(SEARCH("Waitlist",E7043)),"Waitlist",
"Application Review"))))))</f>
        <v>Application Review</v>
      </c>
      <c r="G7043" s="1">
        <v>44680.611875000002</v>
      </c>
      <c r="H7043" t="str">
        <f t="shared" ref="H7043:H7106" si="332">TEXT(G7043,"yyyy-mm")</f>
        <v>2022-04</v>
      </c>
    </row>
    <row r="7044" spans="1:8" x14ac:dyDescent="0.3">
      <c r="A7044" s="2">
        <v>124014506339</v>
      </c>
      <c r="B7044" s="2" t="str">
        <f t="shared" si="330"/>
        <v>124014506339</v>
      </c>
      <c r="C7044" s="2" t="str">
        <f>_xlfn.XLOOKUP(
  B7044,
  'Candidate Data'!A:A,
  'Candidate Data'!B:B,
  "Not Found"
)</f>
        <v>Recruiter1</v>
      </c>
      <c r="D7044" s="2" t="str">
        <f>_xlfn.XLOOKUP(
  C7044,
  'Recruiter Data'!A:A,
  'Recruiter Data'!B:B,
  "Unknown"
)</f>
        <v>N America</v>
      </c>
      <c r="E7044" t="s">
        <v>19</v>
      </c>
      <c r="F7044" t="str">
        <f t="shared" si="331"/>
        <v>Phone Screen</v>
      </c>
      <c r="G7044" s="1">
        <v>44681.733194444445</v>
      </c>
      <c r="H7044" t="str">
        <f t="shared" si="332"/>
        <v>2022-04</v>
      </c>
    </row>
    <row r="7045" spans="1:8" x14ac:dyDescent="0.3">
      <c r="A7045" s="2">
        <v>135007491152</v>
      </c>
      <c r="B7045" s="2" t="str">
        <f t="shared" si="330"/>
        <v>135007491152</v>
      </c>
      <c r="C7045" s="2" t="str">
        <f>_xlfn.XLOOKUP(
  B7045,
  'Candidate Data'!A:A,
  'Candidate Data'!B:B,
  "Not Found"
)</f>
        <v>Recruiter15</v>
      </c>
      <c r="D7045" s="2" t="str">
        <f>_xlfn.XLOOKUP(
  C7045,
  'Recruiter Data'!A:A,
  'Recruiter Data'!B:B,
  "Unknown"
)</f>
        <v>N America</v>
      </c>
      <c r="E7045" t="s">
        <v>18</v>
      </c>
      <c r="F7045" t="str">
        <f t="shared" si="331"/>
        <v>Application Review</v>
      </c>
      <c r="G7045" s="1">
        <v>44680.619525462964</v>
      </c>
      <c r="H7045" t="str">
        <f t="shared" si="332"/>
        <v>2022-04</v>
      </c>
    </row>
    <row r="7046" spans="1:8" x14ac:dyDescent="0.3">
      <c r="A7046" s="2">
        <v>154499426970</v>
      </c>
      <c r="B7046" s="2" t="str">
        <f t="shared" si="330"/>
        <v>154499426970</v>
      </c>
      <c r="C7046" s="2" t="str">
        <f>_xlfn.XLOOKUP(
  B7046,
  'Candidate Data'!A:A,
  'Candidate Data'!B:B,
  "Not Found"
)</f>
        <v>Recruiter28</v>
      </c>
      <c r="D7046" s="2" t="str">
        <f>_xlfn.XLOOKUP(
  C7046,
  'Recruiter Data'!A:A,
  'Recruiter Data'!B:B,
  "Unknown"
)</f>
        <v>N America</v>
      </c>
      <c r="E7046" t="s">
        <v>18</v>
      </c>
      <c r="F7046" t="str">
        <f t="shared" si="331"/>
        <v>Application Review</v>
      </c>
      <c r="G7046" s="1">
        <v>44680.652129629627</v>
      </c>
      <c r="H7046" t="str">
        <f t="shared" si="332"/>
        <v>2022-04</v>
      </c>
    </row>
    <row r="7047" spans="1:8" x14ac:dyDescent="0.3">
      <c r="A7047" s="2">
        <v>169134435364</v>
      </c>
      <c r="B7047" s="2" t="str">
        <f t="shared" si="330"/>
        <v>169134435364</v>
      </c>
      <c r="C7047" s="2" t="str">
        <f>_xlfn.XLOOKUP(
  B7047,
  'Candidate Data'!A:A,
  'Candidate Data'!B:B,
  "Not Found"
)</f>
        <v>Recruiter28</v>
      </c>
      <c r="D7047" s="2" t="str">
        <f>_xlfn.XLOOKUP(
  C7047,
  'Recruiter Data'!A:A,
  'Recruiter Data'!B:B,
  "Unknown"
)</f>
        <v>N America</v>
      </c>
      <c r="E7047" t="s">
        <v>18</v>
      </c>
      <c r="F7047" t="str">
        <f t="shared" si="331"/>
        <v>Application Review</v>
      </c>
      <c r="G7047" s="1">
        <v>44680.659814814811</v>
      </c>
      <c r="H7047" t="str">
        <f t="shared" si="332"/>
        <v>2022-04</v>
      </c>
    </row>
    <row r="7048" spans="1:8" x14ac:dyDescent="0.3">
      <c r="A7048" s="2">
        <v>107158440411</v>
      </c>
      <c r="B7048" s="2" t="str">
        <f t="shared" si="330"/>
        <v>107158440411</v>
      </c>
      <c r="C7048" s="2" t="str">
        <f>_xlfn.XLOOKUP(
  B7048,
  'Candidate Data'!A:A,
  'Candidate Data'!B:B,
  "Not Found"
)</f>
        <v>Recruiter2</v>
      </c>
      <c r="D7048" s="2" t="str">
        <f>_xlfn.XLOOKUP(
  C7048,
  'Recruiter Data'!A:A,
  'Recruiter Data'!B:B,
  "Unknown"
)</f>
        <v>N America</v>
      </c>
      <c r="E7048" t="s">
        <v>18</v>
      </c>
      <c r="F7048" t="str">
        <f t="shared" si="331"/>
        <v>Application Review</v>
      </c>
      <c r="G7048" s="1">
        <v>44680.670983796299</v>
      </c>
      <c r="H7048" t="str">
        <f t="shared" si="332"/>
        <v>2022-04</v>
      </c>
    </row>
    <row r="7049" spans="1:8" x14ac:dyDescent="0.3">
      <c r="A7049" s="2">
        <v>189740652805</v>
      </c>
      <c r="B7049" s="2" t="str">
        <f t="shared" si="330"/>
        <v>189740652805</v>
      </c>
      <c r="C7049" s="2" t="str">
        <f>_xlfn.XLOOKUP(
  B7049,
  'Candidate Data'!A:A,
  'Candidate Data'!B:B,
  "Not Found"
)</f>
        <v>Recruiter10</v>
      </c>
      <c r="D7049" s="2" t="str">
        <f>_xlfn.XLOOKUP(
  C7049,
  'Recruiter Data'!A:A,
  'Recruiter Data'!B:B,
  "Unknown"
)</f>
        <v>N America</v>
      </c>
      <c r="E7049" t="s">
        <v>18</v>
      </c>
      <c r="F7049" t="str">
        <f t="shared" si="331"/>
        <v>Application Review</v>
      </c>
      <c r="G7049" s="1">
        <v>44680.713217592594</v>
      </c>
      <c r="H7049" t="str">
        <f t="shared" si="332"/>
        <v>2022-04</v>
      </c>
    </row>
    <row r="7050" spans="1:8" x14ac:dyDescent="0.3">
      <c r="A7050" s="2">
        <v>180946095380</v>
      </c>
      <c r="B7050" s="2" t="str">
        <f t="shared" si="330"/>
        <v>180946095380</v>
      </c>
      <c r="C7050" s="2" t="str">
        <f>_xlfn.XLOOKUP(
  B7050,
  'Candidate Data'!A:A,
  'Candidate Data'!B:B,
  "Not Found"
)</f>
        <v>Recruiter11</v>
      </c>
      <c r="D7050" s="2" t="str">
        <f>_xlfn.XLOOKUP(
  C7050,
  'Recruiter Data'!A:A,
  'Recruiter Data'!B:B,
  "Unknown"
)</f>
        <v>N America</v>
      </c>
      <c r="E7050" t="s">
        <v>18</v>
      </c>
      <c r="F7050" t="str">
        <f t="shared" si="331"/>
        <v>Application Review</v>
      </c>
      <c r="G7050" s="1">
        <v>44680.763275462959</v>
      </c>
      <c r="H7050" t="str">
        <f t="shared" si="332"/>
        <v>2022-04</v>
      </c>
    </row>
    <row r="7051" spans="1:8" x14ac:dyDescent="0.3">
      <c r="A7051" s="2">
        <v>180946095380</v>
      </c>
      <c r="B7051" s="2" t="str">
        <f t="shared" si="330"/>
        <v>180946095380</v>
      </c>
      <c r="C7051" s="2" t="str">
        <f>_xlfn.XLOOKUP(
  B7051,
  'Candidate Data'!A:A,
  'Candidate Data'!B:B,
  "Not Found"
)</f>
        <v>Recruiter11</v>
      </c>
      <c r="D7051" s="2" t="str">
        <f>_xlfn.XLOOKUP(
  C7051,
  'Recruiter Data'!A:A,
  'Recruiter Data'!B:B,
  "Unknown"
)</f>
        <v>N America</v>
      </c>
      <c r="E7051" t="s">
        <v>20</v>
      </c>
      <c r="F7051" t="str">
        <f t="shared" si="331"/>
        <v>Interview #1</v>
      </c>
      <c r="G7051" s="1">
        <v>44680.76730324074</v>
      </c>
      <c r="H7051" t="str">
        <f t="shared" si="332"/>
        <v>2022-04</v>
      </c>
    </row>
    <row r="7052" spans="1:8" x14ac:dyDescent="0.3">
      <c r="A7052" s="2">
        <v>180946095380</v>
      </c>
      <c r="B7052" s="2" t="str">
        <f t="shared" si="330"/>
        <v>180946095380</v>
      </c>
      <c r="C7052" s="2" t="str">
        <f>_xlfn.XLOOKUP(
  B7052,
  'Candidate Data'!A:A,
  'Candidate Data'!B:B,
  "Not Found"
)</f>
        <v>Recruiter11</v>
      </c>
      <c r="D7052" s="2" t="str">
        <f>_xlfn.XLOOKUP(
  C7052,
  'Recruiter Data'!A:A,
  'Recruiter Data'!B:B,
  "Unknown"
)</f>
        <v>N America</v>
      </c>
      <c r="E7052" t="s">
        <v>19</v>
      </c>
      <c r="F7052" t="str">
        <f t="shared" si="331"/>
        <v>Phone Screen</v>
      </c>
      <c r="G7052" s="1">
        <v>44680.763275462959</v>
      </c>
      <c r="H7052" t="str">
        <f t="shared" si="332"/>
        <v>2022-04</v>
      </c>
    </row>
    <row r="7053" spans="1:8" x14ac:dyDescent="0.3">
      <c r="A7053" s="2">
        <v>142064712966</v>
      </c>
      <c r="B7053" s="2" t="str">
        <f t="shared" si="330"/>
        <v>142064712966</v>
      </c>
      <c r="C7053" s="2" t="str">
        <f>_xlfn.XLOOKUP(
  B7053,
  'Candidate Data'!A:A,
  'Candidate Data'!B:B,
  "Not Found"
)</f>
        <v>Recruiter11</v>
      </c>
      <c r="D7053" s="2" t="str">
        <f>_xlfn.XLOOKUP(
  C7053,
  'Recruiter Data'!A:A,
  'Recruiter Data'!B:B,
  "Unknown"
)</f>
        <v>N America</v>
      </c>
      <c r="E7053" t="s">
        <v>18</v>
      </c>
      <c r="F7053" t="str">
        <f t="shared" si="331"/>
        <v>Application Review</v>
      </c>
      <c r="G7053" s="1">
        <v>44680.774513888886</v>
      </c>
      <c r="H7053" t="str">
        <f t="shared" si="332"/>
        <v>2022-04</v>
      </c>
    </row>
    <row r="7054" spans="1:8" x14ac:dyDescent="0.3">
      <c r="A7054" s="2">
        <v>142064712966</v>
      </c>
      <c r="B7054" s="2" t="str">
        <f t="shared" si="330"/>
        <v>142064712966</v>
      </c>
      <c r="C7054" s="2" t="str">
        <f>_xlfn.XLOOKUP(
  B7054,
  'Candidate Data'!A:A,
  'Candidate Data'!B:B,
  "Not Found"
)</f>
        <v>Recruiter11</v>
      </c>
      <c r="D7054" s="2" t="str">
        <f>_xlfn.XLOOKUP(
  C7054,
  'Recruiter Data'!A:A,
  'Recruiter Data'!B:B,
  "Unknown"
)</f>
        <v>N America</v>
      </c>
      <c r="E7054" t="s">
        <v>19</v>
      </c>
      <c r="F7054" t="str">
        <f t="shared" si="331"/>
        <v>Phone Screen</v>
      </c>
      <c r="G7054" s="1">
        <v>44681.796944444446</v>
      </c>
      <c r="H7054" t="str">
        <f t="shared" si="332"/>
        <v>2022-04</v>
      </c>
    </row>
    <row r="7055" spans="1:8" x14ac:dyDescent="0.3">
      <c r="A7055" s="2">
        <v>113398828130</v>
      </c>
      <c r="B7055" s="2" t="str">
        <f t="shared" si="330"/>
        <v>113398828130</v>
      </c>
      <c r="C7055" s="2" t="str">
        <f>_xlfn.XLOOKUP(
  B7055,
  'Candidate Data'!A:A,
  'Candidate Data'!B:B,
  "Not Found"
)</f>
        <v>Recruiter15</v>
      </c>
      <c r="D7055" s="2" t="str">
        <f>_xlfn.XLOOKUP(
  C7055,
  'Recruiter Data'!A:A,
  'Recruiter Data'!B:B,
  "Unknown"
)</f>
        <v>N America</v>
      </c>
      <c r="E7055" t="s">
        <v>18</v>
      </c>
      <c r="F7055" t="str">
        <f t="shared" si="331"/>
        <v>Application Review</v>
      </c>
      <c r="G7055" s="1">
        <v>44680.784201388888</v>
      </c>
      <c r="H7055" t="str">
        <f t="shared" si="332"/>
        <v>2022-04</v>
      </c>
    </row>
    <row r="7056" spans="1:8" x14ac:dyDescent="0.3">
      <c r="A7056" s="2">
        <v>113398828130</v>
      </c>
      <c r="B7056" s="2" t="str">
        <f t="shared" si="330"/>
        <v>113398828130</v>
      </c>
      <c r="C7056" s="2" t="str">
        <f>_xlfn.XLOOKUP(
  B7056,
  'Candidate Data'!A:A,
  'Candidate Data'!B:B,
  "Not Found"
)</f>
        <v>Recruiter15</v>
      </c>
      <c r="D7056" s="2" t="str">
        <f>_xlfn.XLOOKUP(
  C7056,
  'Recruiter Data'!A:A,
  'Recruiter Data'!B:B,
  "Unknown"
)</f>
        <v>N America</v>
      </c>
      <c r="E7056" t="s">
        <v>19</v>
      </c>
      <c r="F7056" t="str">
        <f t="shared" si="331"/>
        <v>Phone Screen</v>
      </c>
      <c r="G7056" s="1">
        <v>44680.863113425927</v>
      </c>
      <c r="H7056" t="str">
        <f t="shared" si="332"/>
        <v>2022-04</v>
      </c>
    </row>
    <row r="7057" spans="1:8" x14ac:dyDescent="0.3">
      <c r="A7057" s="2">
        <v>119944006960</v>
      </c>
      <c r="B7057" s="2" t="str">
        <f t="shared" si="330"/>
        <v>119944006960</v>
      </c>
      <c r="C7057" s="2" t="str">
        <f>_xlfn.XLOOKUP(
  B7057,
  'Candidate Data'!A:A,
  'Candidate Data'!B:B,
  "Not Found"
)</f>
        <v>Recruiter11</v>
      </c>
      <c r="D7057" s="2" t="str">
        <f>_xlfn.XLOOKUP(
  C7057,
  'Recruiter Data'!A:A,
  'Recruiter Data'!B:B,
  "Unknown"
)</f>
        <v>N America</v>
      </c>
      <c r="E7057" t="s">
        <v>18</v>
      </c>
      <c r="F7057" t="str">
        <f t="shared" si="331"/>
        <v>Application Review</v>
      </c>
      <c r="G7057" s="1">
        <v>44680.796099537038</v>
      </c>
      <c r="H7057" t="str">
        <f t="shared" si="332"/>
        <v>2022-04</v>
      </c>
    </row>
    <row r="7058" spans="1:8" x14ac:dyDescent="0.3">
      <c r="A7058" s="2">
        <v>175586432513</v>
      </c>
      <c r="B7058" s="2" t="str">
        <f t="shared" si="330"/>
        <v>175586432513</v>
      </c>
      <c r="C7058" s="2" t="str">
        <f>_xlfn.XLOOKUP(
  B7058,
  'Candidate Data'!A:A,
  'Candidate Data'!B:B,
  "Not Found"
)</f>
        <v>Recruiter1</v>
      </c>
      <c r="D7058" s="2" t="str">
        <f>_xlfn.XLOOKUP(
  C7058,
  'Recruiter Data'!A:A,
  'Recruiter Data'!B:B,
  "Unknown"
)</f>
        <v>N America</v>
      </c>
      <c r="E7058" t="s">
        <v>18</v>
      </c>
      <c r="F7058" t="str">
        <f t="shared" si="331"/>
        <v>Application Review</v>
      </c>
      <c r="G7058" s="1">
        <v>44680.802106481482</v>
      </c>
      <c r="H7058" t="str">
        <f t="shared" si="332"/>
        <v>2022-04</v>
      </c>
    </row>
    <row r="7059" spans="1:8" x14ac:dyDescent="0.3">
      <c r="A7059" s="2">
        <v>175586432513</v>
      </c>
      <c r="B7059" s="2" t="str">
        <f t="shared" si="330"/>
        <v>175586432513</v>
      </c>
      <c r="C7059" s="2" t="str">
        <f>_xlfn.XLOOKUP(
  B7059,
  'Candidate Data'!A:A,
  'Candidate Data'!B:B,
  "Not Found"
)</f>
        <v>Recruiter1</v>
      </c>
      <c r="D7059" s="2" t="str">
        <f>_xlfn.XLOOKUP(
  C7059,
  'Recruiter Data'!A:A,
  'Recruiter Data'!B:B,
  "Unknown"
)</f>
        <v>N America</v>
      </c>
      <c r="E7059" t="s">
        <v>19</v>
      </c>
      <c r="F7059" t="str">
        <f t="shared" si="331"/>
        <v>Phone Screen</v>
      </c>
      <c r="G7059" s="1">
        <v>44680.802106481482</v>
      </c>
      <c r="H7059" t="str">
        <f t="shared" si="332"/>
        <v>2022-04</v>
      </c>
    </row>
    <row r="7060" spans="1:8" x14ac:dyDescent="0.3">
      <c r="A7060" s="2">
        <v>117324947965</v>
      </c>
      <c r="B7060" s="2" t="str">
        <f t="shared" si="330"/>
        <v>117324947965</v>
      </c>
      <c r="C7060" s="2" t="str">
        <f>_xlfn.XLOOKUP(
  B7060,
  'Candidate Data'!A:A,
  'Candidate Data'!B:B,
  "Not Found"
)</f>
        <v>Recruiter15</v>
      </c>
      <c r="D7060" s="2" t="str">
        <f>_xlfn.XLOOKUP(
  C7060,
  'Recruiter Data'!A:A,
  'Recruiter Data'!B:B,
  "Unknown"
)</f>
        <v>N America</v>
      </c>
      <c r="E7060" t="s">
        <v>18</v>
      </c>
      <c r="F7060" t="str">
        <f t="shared" si="331"/>
        <v>Application Review</v>
      </c>
      <c r="G7060" s="1">
        <v>44680.805775462963</v>
      </c>
      <c r="H7060" t="str">
        <f t="shared" si="332"/>
        <v>2022-04</v>
      </c>
    </row>
    <row r="7061" spans="1:8" x14ac:dyDescent="0.3">
      <c r="A7061" s="2">
        <v>182713672252</v>
      </c>
      <c r="B7061" s="2" t="str">
        <f t="shared" si="330"/>
        <v>182713672252</v>
      </c>
      <c r="C7061" s="2" t="str">
        <f>_xlfn.XLOOKUP(
  B7061,
  'Candidate Data'!A:A,
  'Candidate Data'!B:B,
  "Not Found"
)</f>
        <v>Recruiter2</v>
      </c>
      <c r="D7061" s="2" t="str">
        <f>_xlfn.XLOOKUP(
  C7061,
  'Recruiter Data'!A:A,
  'Recruiter Data'!B:B,
  "Unknown"
)</f>
        <v>N America</v>
      </c>
      <c r="E7061" t="s">
        <v>18</v>
      </c>
      <c r="F7061" t="str">
        <f t="shared" si="331"/>
        <v>Application Review</v>
      </c>
      <c r="G7061" s="1">
        <v>44680.822939814818</v>
      </c>
      <c r="H7061" t="str">
        <f t="shared" si="332"/>
        <v>2022-04</v>
      </c>
    </row>
    <row r="7062" spans="1:8" x14ac:dyDescent="0.3">
      <c r="A7062" s="2">
        <v>182713672252</v>
      </c>
      <c r="B7062" s="2" t="str">
        <f t="shared" si="330"/>
        <v>182713672252</v>
      </c>
      <c r="C7062" s="2" t="str">
        <f>_xlfn.XLOOKUP(
  B7062,
  'Candidate Data'!A:A,
  'Candidate Data'!B:B,
  "Not Found"
)</f>
        <v>Recruiter2</v>
      </c>
      <c r="D7062" s="2" t="str">
        <f>_xlfn.XLOOKUP(
  C7062,
  'Recruiter Data'!A:A,
  'Recruiter Data'!B:B,
  "Unknown"
)</f>
        <v>N America</v>
      </c>
      <c r="E7062" t="s">
        <v>20</v>
      </c>
      <c r="F7062" t="str">
        <f t="shared" si="331"/>
        <v>Interview #1</v>
      </c>
      <c r="G7062" s="1">
        <v>44680.841400462959</v>
      </c>
      <c r="H7062" t="str">
        <f t="shared" si="332"/>
        <v>2022-04</v>
      </c>
    </row>
    <row r="7063" spans="1:8" x14ac:dyDescent="0.3">
      <c r="A7063" s="2">
        <v>182713672252</v>
      </c>
      <c r="B7063" s="2" t="str">
        <f t="shared" si="330"/>
        <v>182713672252</v>
      </c>
      <c r="C7063" s="2" t="str">
        <f>_xlfn.XLOOKUP(
  B7063,
  'Candidate Data'!A:A,
  'Candidate Data'!B:B,
  "Not Found"
)</f>
        <v>Recruiter2</v>
      </c>
      <c r="D7063" s="2" t="str">
        <f>_xlfn.XLOOKUP(
  C7063,
  'Recruiter Data'!A:A,
  'Recruiter Data'!B:B,
  "Unknown"
)</f>
        <v>N America</v>
      </c>
      <c r="E7063" t="s">
        <v>19</v>
      </c>
      <c r="F7063" t="str">
        <f t="shared" si="331"/>
        <v>Phone Screen</v>
      </c>
      <c r="G7063" s="1">
        <v>44680.841400462959</v>
      </c>
      <c r="H7063" t="str">
        <f t="shared" si="332"/>
        <v>2022-04</v>
      </c>
    </row>
    <row r="7064" spans="1:8" x14ac:dyDescent="0.3">
      <c r="A7064" s="2">
        <v>129647711278</v>
      </c>
      <c r="B7064" s="2" t="str">
        <f t="shared" si="330"/>
        <v>129647711278</v>
      </c>
      <c r="C7064" s="2" t="str">
        <f>_xlfn.XLOOKUP(
  B7064,
  'Candidate Data'!A:A,
  'Candidate Data'!B:B,
  "Not Found"
)</f>
        <v>Recruiter15</v>
      </c>
      <c r="D7064" s="2" t="str">
        <f>_xlfn.XLOOKUP(
  C7064,
  'Recruiter Data'!A:A,
  'Recruiter Data'!B:B,
  "Unknown"
)</f>
        <v>N America</v>
      </c>
      <c r="E7064" t="s">
        <v>18</v>
      </c>
      <c r="F7064" t="str">
        <f t="shared" si="331"/>
        <v>Application Review</v>
      </c>
      <c r="G7064" s="1">
        <v>44680.840509259258</v>
      </c>
      <c r="H7064" t="str">
        <f t="shared" si="332"/>
        <v>2022-04</v>
      </c>
    </row>
    <row r="7065" spans="1:8" x14ac:dyDescent="0.3">
      <c r="A7065" s="2">
        <v>151411044944</v>
      </c>
      <c r="B7065" s="2" t="str">
        <f t="shared" si="330"/>
        <v>151411044944</v>
      </c>
      <c r="C7065" s="2" t="str">
        <f>_xlfn.XLOOKUP(
  B7065,
  'Candidate Data'!A:A,
  'Candidate Data'!B:B,
  "Not Found"
)</f>
        <v>Recruiter3</v>
      </c>
      <c r="D7065" s="2" t="str">
        <f>_xlfn.XLOOKUP(
  C7065,
  'Recruiter Data'!A:A,
  'Recruiter Data'!B:B,
  "Unknown"
)</f>
        <v>N America</v>
      </c>
      <c r="E7065" t="s">
        <v>18</v>
      </c>
      <c r="F7065" t="str">
        <f t="shared" si="331"/>
        <v>Application Review</v>
      </c>
      <c r="G7065" s="1">
        <v>44680.920995370368</v>
      </c>
      <c r="H7065" t="str">
        <f t="shared" si="332"/>
        <v>2022-04</v>
      </c>
    </row>
    <row r="7066" spans="1:8" x14ac:dyDescent="0.3">
      <c r="A7066" s="2">
        <v>152581131658</v>
      </c>
      <c r="B7066" s="2" t="str">
        <f t="shared" si="330"/>
        <v>152581131658</v>
      </c>
      <c r="C7066" s="2" t="str">
        <f>_xlfn.XLOOKUP(
  B7066,
  'Candidate Data'!A:A,
  'Candidate Data'!B:B,
  "Not Found"
)</f>
        <v>Recruiter15</v>
      </c>
      <c r="D7066" s="2" t="str">
        <f>_xlfn.XLOOKUP(
  C7066,
  'Recruiter Data'!A:A,
  'Recruiter Data'!B:B,
  "Unknown"
)</f>
        <v>N America</v>
      </c>
      <c r="E7066" t="s">
        <v>18</v>
      </c>
      <c r="F7066" t="str">
        <f t="shared" si="331"/>
        <v>Application Review</v>
      </c>
      <c r="G7066" s="1">
        <v>44680.956354166665</v>
      </c>
      <c r="H7066" t="str">
        <f t="shared" si="332"/>
        <v>2022-04</v>
      </c>
    </row>
    <row r="7067" spans="1:8" x14ac:dyDescent="0.3">
      <c r="A7067" s="2">
        <v>148555861524</v>
      </c>
      <c r="B7067" s="2" t="str">
        <f t="shared" si="330"/>
        <v>148555861524</v>
      </c>
      <c r="C7067" s="2" t="str">
        <f>_xlfn.XLOOKUP(
  B7067,
  'Candidate Data'!A:A,
  'Candidate Data'!B:B,
  "Not Found"
)</f>
        <v>Recruiter53</v>
      </c>
      <c r="D7067" s="2" t="str">
        <f>_xlfn.XLOOKUP(
  C7067,
  'Recruiter Data'!A:A,
  'Recruiter Data'!B:B,
  "Unknown"
)</f>
        <v>N America</v>
      </c>
      <c r="E7067" t="s">
        <v>18</v>
      </c>
      <c r="F7067" t="str">
        <f t="shared" si="331"/>
        <v>Application Review</v>
      </c>
      <c r="G7067" s="1">
        <v>44680.957025462965</v>
      </c>
      <c r="H7067" t="str">
        <f t="shared" si="332"/>
        <v>2022-04</v>
      </c>
    </row>
    <row r="7068" spans="1:8" x14ac:dyDescent="0.3">
      <c r="A7068" s="2">
        <v>124654830712</v>
      </c>
      <c r="B7068" s="2" t="str">
        <f t="shared" si="330"/>
        <v>124654830712</v>
      </c>
      <c r="C7068" s="2" t="str">
        <f>_xlfn.XLOOKUP(
  B7068,
  'Candidate Data'!A:A,
  'Candidate Data'!B:B,
  "Not Found"
)</f>
        <v>Recruiter55</v>
      </c>
      <c r="D7068" s="2" t="str">
        <f>_xlfn.XLOOKUP(
  C7068,
  'Recruiter Data'!A:A,
  'Recruiter Data'!B:B,
  "Unknown"
)</f>
        <v>Europe</v>
      </c>
      <c r="E7068" t="s">
        <v>18</v>
      </c>
      <c r="F7068" t="str">
        <f t="shared" si="331"/>
        <v>Application Review</v>
      </c>
      <c r="G7068" s="1">
        <v>44681.060023148151</v>
      </c>
      <c r="H7068" t="str">
        <f t="shared" si="332"/>
        <v>2022-04</v>
      </c>
    </row>
    <row r="7069" spans="1:8" x14ac:dyDescent="0.3">
      <c r="A7069" s="2">
        <v>105311723696</v>
      </c>
      <c r="B7069" s="2" t="str">
        <f t="shared" si="330"/>
        <v>105311723696</v>
      </c>
      <c r="C7069" s="2" t="str">
        <f>_xlfn.XLOOKUP(
  B7069,
  'Candidate Data'!A:A,
  'Candidate Data'!B:B,
  "Not Found"
)</f>
        <v>Recruiter55</v>
      </c>
      <c r="D7069" s="2" t="str">
        <f>_xlfn.XLOOKUP(
  C7069,
  'Recruiter Data'!A:A,
  'Recruiter Data'!B:B,
  "Unknown"
)</f>
        <v>Europe</v>
      </c>
      <c r="E7069" t="s">
        <v>18</v>
      </c>
      <c r="F7069" t="str">
        <f t="shared" si="331"/>
        <v>Application Review</v>
      </c>
      <c r="G7069" s="1">
        <v>44681.135763888888</v>
      </c>
      <c r="H7069" t="str">
        <f t="shared" si="332"/>
        <v>2022-04</v>
      </c>
    </row>
    <row r="7070" spans="1:8" x14ac:dyDescent="0.3">
      <c r="A7070" s="2">
        <v>120849126716</v>
      </c>
      <c r="B7070" s="2" t="str">
        <f t="shared" si="330"/>
        <v>120849126716</v>
      </c>
      <c r="C7070" s="2" t="str">
        <f>_xlfn.XLOOKUP(
  B7070,
  'Candidate Data'!A:A,
  'Candidate Data'!B:B,
  "Not Found"
)</f>
        <v>Recruiter5</v>
      </c>
      <c r="D7070" s="2" t="str">
        <f>_xlfn.XLOOKUP(
  C7070,
  'Recruiter Data'!A:A,
  'Recruiter Data'!B:B,
  "Unknown"
)</f>
        <v>Europe</v>
      </c>
      <c r="E7070" t="s">
        <v>18</v>
      </c>
      <c r="F7070" t="str">
        <f t="shared" si="331"/>
        <v>Application Review</v>
      </c>
      <c r="G7070" s="1">
        <v>44681.20008101852</v>
      </c>
      <c r="H7070" t="str">
        <f t="shared" si="332"/>
        <v>2022-04</v>
      </c>
    </row>
    <row r="7071" spans="1:8" x14ac:dyDescent="0.3">
      <c r="A7071" s="2">
        <v>158359226927</v>
      </c>
      <c r="B7071" s="2" t="str">
        <f t="shared" si="330"/>
        <v>158359226927</v>
      </c>
      <c r="C7071" s="2" t="str">
        <f>_xlfn.XLOOKUP(
  B7071,
  'Candidate Data'!A:A,
  'Candidate Data'!B:B,
  "Not Found"
)</f>
        <v>Recruiter16</v>
      </c>
      <c r="D7071" s="2" t="str">
        <f>_xlfn.XLOOKUP(
  C7071,
  'Recruiter Data'!A:A,
  'Recruiter Data'!B:B,
  "Unknown"
)</f>
        <v>Asia</v>
      </c>
      <c r="E7071" t="s">
        <v>18</v>
      </c>
      <c r="F7071" t="str">
        <f t="shared" si="331"/>
        <v>Application Review</v>
      </c>
      <c r="G7071" s="1">
        <v>44681.290405092594</v>
      </c>
      <c r="H7071" t="str">
        <f t="shared" si="332"/>
        <v>2022-04</v>
      </c>
    </row>
    <row r="7072" spans="1:8" x14ac:dyDescent="0.3">
      <c r="A7072" s="2">
        <v>158359226927</v>
      </c>
      <c r="B7072" s="2" t="str">
        <f t="shared" si="330"/>
        <v>158359226927</v>
      </c>
      <c r="C7072" s="2" t="str">
        <f>_xlfn.XLOOKUP(
  B7072,
  'Candidate Data'!A:A,
  'Candidate Data'!B:B,
  "Not Found"
)</f>
        <v>Recruiter16</v>
      </c>
      <c r="D7072" s="2" t="str">
        <f>_xlfn.XLOOKUP(
  C7072,
  'Recruiter Data'!A:A,
  'Recruiter Data'!B:B,
  "Unknown"
)</f>
        <v>Asia</v>
      </c>
      <c r="E7072" t="s">
        <v>18</v>
      </c>
      <c r="F7072" t="str">
        <f t="shared" si="331"/>
        <v>Application Review</v>
      </c>
      <c r="G7072" s="1">
        <v>44681.293773148151</v>
      </c>
      <c r="H7072" t="str">
        <f t="shared" si="332"/>
        <v>2022-04</v>
      </c>
    </row>
    <row r="7073" spans="1:8" x14ac:dyDescent="0.3">
      <c r="A7073" s="2">
        <v>170106801029</v>
      </c>
      <c r="B7073" s="2" t="str">
        <f t="shared" si="330"/>
        <v>170106801029</v>
      </c>
      <c r="C7073" s="2" t="str">
        <f>_xlfn.XLOOKUP(
  B7073,
  'Candidate Data'!A:A,
  'Candidate Data'!B:B,
  "Not Found"
)</f>
        <v>Recruiter16</v>
      </c>
      <c r="D7073" s="2" t="str">
        <f>_xlfn.XLOOKUP(
  C7073,
  'Recruiter Data'!A:A,
  'Recruiter Data'!B:B,
  "Unknown"
)</f>
        <v>Asia</v>
      </c>
      <c r="E7073" t="s">
        <v>18</v>
      </c>
      <c r="F7073" t="str">
        <f t="shared" si="331"/>
        <v>Application Review</v>
      </c>
      <c r="G7073" s="1">
        <v>44681.291759259257</v>
      </c>
      <c r="H7073" t="str">
        <f t="shared" si="332"/>
        <v>2022-04</v>
      </c>
    </row>
    <row r="7074" spans="1:8" x14ac:dyDescent="0.3">
      <c r="A7074" s="2">
        <v>171821296770</v>
      </c>
      <c r="B7074" s="2" t="str">
        <f t="shared" si="330"/>
        <v>171821296770</v>
      </c>
      <c r="C7074" s="2" t="str">
        <f>_xlfn.XLOOKUP(
  B7074,
  'Candidate Data'!A:A,
  'Candidate Data'!B:B,
  "Not Found"
)</f>
        <v>Recruiter12</v>
      </c>
      <c r="D7074" s="2" t="str">
        <f>_xlfn.XLOOKUP(
  C7074,
  'Recruiter Data'!A:A,
  'Recruiter Data'!B:B,
  "Unknown"
)</f>
        <v>Europe</v>
      </c>
      <c r="E7074" t="s">
        <v>18</v>
      </c>
      <c r="F7074" t="str">
        <f t="shared" si="331"/>
        <v>Application Review</v>
      </c>
      <c r="G7074" s="1">
        <v>44681.330787037034</v>
      </c>
      <c r="H7074" t="str">
        <f t="shared" si="332"/>
        <v>2022-04</v>
      </c>
    </row>
    <row r="7075" spans="1:8" x14ac:dyDescent="0.3">
      <c r="A7075" s="2">
        <v>171821296770</v>
      </c>
      <c r="B7075" s="2" t="str">
        <f t="shared" si="330"/>
        <v>171821296770</v>
      </c>
      <c r="C7075" s="2" t="str">
        <f>_xlfn.XLOOKUP(
  B7075,
  'Candidate Data'!A:A,
  'Candidate Data'!B:B,
  "Not Found"
)</f>
        <v>Recruiter12</v>
      </c>
      <c r="D7075" s="2" t="str">
        <f>_xlfn.XLOOKUP(
  C7075,
  'Recruiter Data'!A:A,
  'Recruiter Data'!B:B,
  "Unknown"
)</f>
        <v>Europe</v>
      </c>
      <c r="E7075" t="s">
        <v>20</v>
      </c>
      <c r="F7075" t="str">
        <f t="shared" si="331"/>
        <v>Interview #1</v>
      </c>
      <c r="G7075" s="1">
        <v>44681.330787037034</v>
      </c>
      <c r="H7075" t="str">
        <f t="shared" si="332"/>
        <v>2022-04</v>
      </c>
    </row>
    <row r="7076" spans="1:8" x14ac:dyDescent="0.3">
      <c r="A7076" s="2">
        <v>171821296770</v>
      </c>
      <c r="B7076" s="2" t="str">
        <f t="shared" si="330"/>
        <v>171821296770</v>
      </c>
      <c r="C7076" s="2" t="str">
        <f>_xlfn.XLOOKUP(
  B7076,
  'Candidate Data'!A:A,
  'Candidate Data'!B:B,
  "Not Found"
)</f>
        <v>Recruiter12</v>
      </c>
      <c r="D7076" s="2" t="str">
        <f>_xlfn.XLOOKUP(
  C7076,
  'Recruiter Data'!A:A,
  'Recruiter Data'!B:B,
  "Unknown"
)</f>
        <v>Europe</v>
      </c>
      <c r="E7076" t="s">
        <v>19</v>
      </c>
      <c r="F7076" t="str">
        <f t="shared" si="331"/>
        <v>Phone Screen</v>
      </c>
      <c r="G7076" s="1">
        <v>44681.330787037034</v>
      </c>
      <c r="H7076" t="str">
        <f t="shared" si="332"/>
        <v>2022-04</v>
      </c>
    </row>
    <row r="7077" spans="1:8" x14ac:dyDescent="0.3">
      <c r="A7077" s="2">
        <v>178481245064</v>
      </c>
      <c r="B7077" s="2" t="str">
        <f t="shared" si="330"/>
        <v>178481245064</v>
      </c>
      <c r="C7077" s="2" t="str">
        <f>_xlfn.XLOOKUP(
  B7077,
  'Candidate Data'!A:A,
  'Candidate Data'!B:B,
  "Not Found"
)</f>
        <v>Recruiter21</v>
      </c>
      <c r="D7077" s="2" t="str">
        <f>_xlfn.XLOOKUP(
  C7077,
  'Recruiter Data'!A:A,
  'Recruiter Data'!B:B,
  "Unknown"
)</f>
        <v>Europe</v>
      </c>
      <c r="E7077" t="s">
        <v>18</v>
      </c>
      <c r="F7077" t="str">
        <f t="shared" si="331"/>
        <v>Application Review</v>
      </c>
      <c r="G7077" s="1">
        <v>44681.366689814815</v>
      </c>
      <c r="H7077" t="str">
        <f t="shared" si="332"/>
        <v>2022-04</v>
      </c>
    </row>
    <row r="7078" spans="1:8" x14ac:dyDescent="0.3">
      <c r="A7078" s="2">
        <v>108770276344</v>
      </c>
      <c r="B7078" s="2" t="str">
        <f t="shared" si="330"/>
        <v>108770276344</v>
      </c>
      <c r="C7078" s="2" t="str">
        <f>_xlfn.XLOOKUP(
  B7078,
  'Candidate Data'!A:A,
  'Candidate Data'!B:B,
  "Not Found"
)</f>
        <v>Recruiter9</v>
      </c>
      <c r="D7078" s="2" t="str">
        <f>_xlfn.XLOOKUP(
  C7078,
  'Recruiter Data'!A:A,
  'Recruiter Data'!B:B,
  "Unknown"
)</f>
        <v>Europe</v>
      </c>
      <c r="E7078" t="s">
        <v>18</v>
      </c>
      <c r="F7078" t="str">
        <f t="shared" si="331"/>
        <v>Application Review</v>
      </c>
      <c r="G7078" s="1">
        <v>44681.458379629628</v>
      </c>
      <c r="H7078" t="str">
        <f t="shared" si="332"/>
        <v>2022-04</v>
      </c>
    </row>
    <row r="7079" spans="1:8" x14ac:dyDescent="0.3">
      <c r="A7079" s="2">
        <v>139178568862</v>
      </c>
      <c r="B7079" s="2" t="str">
        <f t="shared" si="330"/>
        <v>139178568862</v>
      </c>
      <c r="C7079" s="2" t="str">
        <f>_xlfn.XLOOKUP(
  B7079,
  'Candidate Data'!A:A,
  'Candidate Data'!B:B,
  "Not Found"
)</f>
        <v>Recruiter6</v>
      </c>
      <c r="D7079" s="2" t="str">
        <f>_xlfn.XLOOKUP(
  C7079,
  'Recruiter Data'!A:A,
  'Recruiter Data'!B:B,
  "Unknown"
)</f>
        <v>N America</v>
      </c>
      <c r="E7079" t="s">
        <v>18</v>
      </c>
      <c r="F7079" t="str">
        <f t="shared" si="331"/>
        <v>Application Review</v>
      </c>
      <c r="G7079" s="1">
        <v>44681.497361111113</v>
      </c>
      <c r="H7079" t="str">
        <f t="shared" si="332"/>
        <v>2022-04</v>
      </c>
    </row>
    <row r="7080" spans="1:8" x14ac:dyDescent="0.3">
      <c r="A7080" s="2">
        <v>146797805461</v>
      </c>
      <c r="B7080" s="2" t="str">
        <f t="shared" si="330"/>
        <v>146797805461</v>
      </c>
      <c r="C7080" s="2" t="str">
        <f>_xlfn.XLOOKUP(
  B7080,
  'Candidate Data'!A:A,
  'Candidate Data'!B:B,
  "Not Found"
)</f>
        <v>Recruiter9</v>
      </c>
      <c r="D7080" s="2" t="str">
        <f>_xlfn.XLOOKUP(
  C7080,
  'Recruiter Data'!A:A,
  'Recruiter Data'!B:B,
  "Unknown"
)</f>
        <v>Europe</v>
      </c>
      <c r="E7080" t="s">
        <v>18</v>
      </c>
      <c r="F7080" t="str">
        <f t="shared" si="331"/>
        <v>Application Review</v>
      </c>
      <c r="G7080" s="1">
        <v>44681.49796296296</v>
      </c>
      <c r="H7080" t="str">
        <f t="shared" si="332"/>
        <v>2022-04</v>
      </c>
    </row>
    <row r="7081" spans="1:8" x14ac:dyDescent="0.3">
      <c r="A7081" s="2">
        <v>189963967945</v>
      </c>
      <c r="B7081" s="2" t="str">
        <f t="shared" si="330"/>
        <v>189963967945</v>
      </c>
      <c r="C7081" s="2" t="str">
        <f>_xlfn.XLOOKUP(
  B7081,
  'Candidate Data'!A:A,
  'Candidate Data'!B:B,
  "Not Found"
)</f>
        <v>Recruiter15</v>
      </c>
      <c r="D7081" s="2" t="str">
        <f>_xlfn.XLOOKUP(
  C7081,
  'Recruiter Data'!A:A,
  'Recruiter Data'!B:B,
  "Unknown"
)</f>
        <v>N America</v>
      </c>
      <c r="E7081" t="s">
        <v>18</v>
      </c>
      <c r="F7081" t="str">
        <f t="shared" si="331"/>
        <v>Application Review</v>
      </c>
      <c r="G7081" s="1">
        <v>44681.518807870372</v>
      </c>
      <c r="H7081" t="str">
        <f t="shared" si="332"/>
        <v>2022-04</v>
      </c>
    </row>
    <row r="7082" spans="1:8" x14ac:dyDescent="0.3">
      <c r="A7082" s="2">
        <v>111391527997</v>
      </c>
      <c r="B7082" s="2" t="str">
        <f t="shared" si="330"/>
        <v>111391527997</v>
      </c>
      <c r="C7082" s="2" t="str">
        <f>_xlfn.XLOOKUP(
  B7082,
  'Candidate Data'!A:A,
  'Candidate Data'!B:B,
  "Not Found"
)</f>
        <v>Recruiter21</v>
      </c>
      <c r="D7082" s="2" t="str">
        <f>_xlfn.XLOOKUP(
  C7082,
  'Recruiter Data'!A:A,
  'Recruiter Data'!B:B,
  "Unknown"
)</f>
        <v>Europe</v>
      </c>
      <c r="E7082" t="s">
        <v>18</v>
      </c>
      <c r="F7082" t="str">
        <f t="shared" si="331"/>
        <v>Application Review</v>
      </c>
      <c r="G7082" s="1">
        <v>44681.529791666668</v>
      </c>
      <c r="H7082" t="str">
        <f t="shared" si="332"/>
        <v>2022-04</v>
      </c>
    </row>
    <row r="7083" spans="1:8" x14ac:dyDescent="0.3">
      <c r="A7083" s="2">
        <v>111391527997</v>
      </c>
      <c r="B7083" s="2" t="str">
        <f t="shared" si="330"/>
        <v>111391527997</v>
      </c>
      <c r="C7083" s="2" t="str">
        <f>_xlfn.XLOOKUP(
  B7083,
  'Candidate Data'!A:A,
  'Candidate Data'!B:B,
  "Not Found"
)</f>
        <v>Recruiter21</v>
      </c>
      <c r="D7083" s="2" t="str">
        <f>_xlfn.XLOOKUP(
  C7083,
  'Recruiter Data'!A:A,
  'Recruiter Data'!B:B,
  "Unknown"
)</f>
        <v>Europe</v>
      </c>
      <c r="E7083" t="s">
        <v>20</v>
      </c>
      <c r="F7083" t="str">
        <f t="shared" si="331"/>
        <v>Interview #1</v>
      </c>
      <c r="G7083" s="1">
        <v>44681.538622685184</v>
      </c>
      <c r="H7083" t="str">
        <f t="shared" si="332"/>
        <v>2022-04</v>
      </c>
    </row>
    <row r="7084" spans="1:8" x14ac:dyDescent="0.3">
      <c r="A7084" s="2">
        <v>111391527997</v>
      </c>
      <c r="B7084" s="2" t="str">
        <f t="shared" si="330"/>
        <v>111391527997</v>
      </c>
      <c r="C7084" s="2" t="str">
        <f>_xlfn.XLOOKUP(
  B7084,
  'Candidate Data'!A:A,
  'Candidate Data'!B:B,
  "Not Found"
)</f>
        <v>Recruiter21</v>
      </c>
      <c r="D7084" s="2" t="str">
        <f>_xlfn.XLOOKUP(
  C7084,
  'Recruiter Data'!A:A,
  'Recruiter Data'!B:B,
  "Unknown"
)</f>
        <v>Europe</v>
      </c>
      <c r="E7084" t="s">
        <v>19</v>
      </c>
      <c r="F7084" t="str">
        <f t="shared" si="331"/>
        <v>Phone Screen</v>
      </c>
      <c r="G7084" s="1">
        <v>44681.529872685183</v>
      </c>
      <c r="H7084" t="str">
        <f t="shared" si="332"/>
        <v>2022-04</v>
      </c>
    </row>
    <row r="7085" spans="1:8" x14ac:dyDescent="0.3">
      <c r="A7085" s="2">
        <v>170568827585</v>
      </c>
      <c r="B7085" s="2" t="str">
        <f t="shared" si="330"/>
        <v>170568827585</v>
      </c>
      <c r="C7085" s="2" t="str">
        <f>_xlfn.XLOOKUP(
  B7085,
  'Candidate Data'!A:A,
  'Candidate Data'!B:B,
  "Not Found"
)</f>
        <v>Recruiter11</v>
      </c>
      <c r="D7085" s="2" t="str">
        <f>_xlfn.XLOOKUP(
  C7085,
  'Recruiter Data'!A:A,
  'Recruiter Data'!B:B,
  "Unknown"
)</f>
        <v>N America</v>
      </c>
      <c r="E7085" t="s">
        <v>18</v>
      </c>
      <c r="F7085" t="str">
        <f t="shared" si="331"/>
        <v>Application Review</v>
      </c>
      <c r="G7085" s="1">
        <v>44681.552511574075</v>
      </c>
      <c r="H7085" t="str">
        <f t="shared" si="332"/>
        <v>2022-04</v>
      </c>
    </row>
    <row r="7086" spans="1:8" x14ac:dyDescent="0.3">
      <c r="A7086" s="2">
        <v>170568827585</v>
      </c>
      <c r="B7086" s="2" t="str">
        <f t="shared" si="330"/>
        <v>170568827585</v>
      </c>
      <c r="C7086" s="2" t="str">
        <f>_xlfn.XLOOKUP(
  B7086,
  'Candidate Data'!A:A,
  'Candidate Data'!B:B,
  "Not Found"
)</f>
        <v>Recruiter11</v>
      </c>
      <c r="D7086" s="2" t="str">
        <f>_xlfn.XLOOKUP(
  C7086,
  'Recruiter Data'!A:A,
  'Recruiter Data'!B:B,
  "Unknown"
)</f>
        <v>N America</v>
      </c>
      <c r="E7086" t="s">
        <v>20</v>
      </c>
      <c r="F7086" t="str">
        <f t="shared" si="331"/>
        <v>Interview #1</v>
      </c>
      <c r="G7086" s="1">
        <v>44681.648923611108</v>
      </c>
      <c r="H7086" t="str">
        <f t="shared" si="332"/>
        <v>2022-04</v>
      </c>
    </row>
    <row r="7087" spans="1:8" x14ac:dyDescent="0.3">
      <c r="A7087" s="2">
        <v>170568827585</v>
      </c>
      <c r="B7087" s="2" t="str">
        <f t="shared" si="330"/>
        <v>170568827585</v>
      </c>
      <c r="C7087" s="2" t="str">
        <f>_xlfn.XLOOKUP(
  B7087,
  'Candidate Data'!A:A,
  'Candidate Data'!B:B,
  "Not Found"
)</f>
        <v>Recruiter11</v>
      </c>
      <c r="D7087" s="2" t="str">
        <f>_xlfn.XLOOKUP(
  C7087,
  'Recruiter Data'!A:A,
  'Recruiter Data'!B:B,
  "Unknown"
)</f>
        <v>N America</v>
      </c>
      <c r="E7087" t="s">
        <v>19</v>
      </c>
      <c r="F7087" t="str">
        <f t="shared" si="331"/>
        <v>Phone Screen</v>
      </c>
      <c r="G7087" s="1">
        <v>44681.552511574075</v>
      </c>
      <c r="H7087" t="str">
        <f t="shared" si="332"/>
        <v>2022-04</v>
      </c>
    </row>
    <row r="7088" spans="1:8" x14ac:dyDescent="0.3">
      <c r="A7088" s="2">
        <v>116761334558</v>
      </c>
      <c r="B7088" s="2" t="str">
        <f t="shared" si="330"/>
        <v>116761334558</v>
      </c>
      <c r="C7088" s="2" t="str">
        <f>_xlfn.XLOOKUP(
  B7088,
  'Candidate Data'!A:A,
  'Candidate Data'!B:B,
  "Not Found"
)</f>
        <v>Recruiter15</v>
      </c>
      <c r="D7088" s="2" t="str">
        <f>_xlfn.XLOOKUP(
  C7088,
  'Recruiter Data'!A:A,
  'Recruiter Data'!B:B,
  "Unknown"
)</f>
        <v>N America</v>
      </c>
      <c r="E7088" t="s">
        <v>18</v>
      </c>
      <c r="F7088" t="str">
        <f t="shared" si="331"/>
        <v>Application Review</v>
      </c>
      <c r="G7088" s="1">
        <v>44681.56391203704</v>
      </c>
      <c r="H7088" t="str">
        <f t="shared" si="332"/>
        <v>2022-04</v>
      </c>
    </row>
    <row r="7089" spans="1:8" x14ac:dyDescent="0.3">
      <c r="A7089" s="2">
        <v>151858097804</v>
      </c>
      <c r="B7089" s="2" t="str">
        <f t="shared" si="330"/>
        <v>151858097804</v>
      </c>
      <c r="C7089" s="2" t="str">
        <f>_xlfn.XLOOKUP(
  B7089,
  'Candidate Data'!A:A,
  'Candidate Data'!B:B,
  "Not Found"
)</f>
        <v>Recruiter11</v>
      </c>
      <c r="D7089" s="2" t="str">
        <f>_xlfn.XLOOKUP(
  C7089,
  'Recruiter Data'!A:A,
  'Recruiter Data'!B:B,
  "Unknown"
)</f>
        <v>N America</v>
      </c>
      <c r="E7089" t="s">
        <v>18</v>
      </c>
      <c r="F7089" t="str">
        <f t="shared" si="331"/>
        <v>Application Review</v>
      </c>
      <c r="G7089" s="1">
        <v>44681.56894675926</v>
      </c>
      <c r="H7089" t="str">
        <f t="shared" si="332"/>
        <v>2022-04</v>
      </c>
    </row>
    <row r="7090" spans="1:8" x14ac:dyDescent="0.3">
      <c r="A7090" s="2">
        <v>134294692220</v>
      </c>
      <c r="B7090" s="2" t="str">
        <f t="shared" si="330"/>
        <v>134294692220</v>
      </c>
      <c r="C7090" s="2" t="str">
        <f>_xlfn.XLOOKUP(
  B7090,
  'Candidate Data'!A:A,
  'Candidate Data'!B:B,
  "Not Found"
)</f>
        <v>Recruiter2</v>
      </c>
      <c r="D7090" s="2" t="str">
        <f>_xlfn.XLOOKUP(
  C7090,
  'Recruiter Data'!A:A,
  'Recruiter Data'!B:B,
  "Unknown"
)</f>
        <v>N America</v>
      </c>
      <c r="E7090" t="s">
        <v>18</v>
      </c>
      <c r="F7090" t="str">
        <f t="shared" si="331"/>
        <v>Application Review</v>
      </c>
      <c r="G7090" s="1">
        <v>44681.622314814813</v>
      </c>
      <c r="H7090" t="str">
        <f t="shared" si="332"/>
        <v>2022-04</v>
      </c>
    </row>
    <row r="7091" spans="1:8" x14ac:dyDescent="0.3">
      <c r="A7091" s="2">
        <v>108556656877</v>
      </c>
      <c r="B7091" s="2" t="str">
        <f t="shared" si="330"/>
        <v>108556656877</v>
      </c>
      <c r="C7091" s="2" t="str">
        <f>_xlfn.XLOOKUP(
  B7091,
  'Candidate Data'!A:A,
  'Candidate Data'!B:B,
  "Not Found"
)</f>
        <v>Recruiter51</v>
      </c>
      <c r="D7091" s="2" t="str">
        <f>_xlfn.XLOOKUP(
  C7091,
  'Recruiter Data'!A:A,
  'Recruiter Data'!B:B,
  "Unknown"
)</f>
        <v>N America</v>
      </c>
      <c r="E7091" t="s">
        <v>18</v>
      </c>
      <c r="F7091" t="str">
        <f t="shared" si="331"/>
        <v>Application Review</v>
      </c>
      <c r="G7091" s="1">
        <v>44681.628692129627</v>
      </c>
      <c r="H7091" t="str">
        <f t="shared" si="332"/>
        <v>2022-04</v>
      </c>
    </row>
    <row r="7092" spans="1:8" x14ac:dyDescent="0.3">
      <c r="A7092" s="2">
        <v>154697236684</v>
      </c>
      <c r="B7092" s="2" t="str">
        <f t="shared" si="330"/>
        <v>154697236684</v>
      </c>
      <c r="C7092" s="2" t="str">
        <f>_xlfn.XLOOKUP(
  B7092,
  'Candidate Data'!A:A,
  'Candidate Data'!B:B,
  "Not Found"
)</f>
        <v>Recruiter2</v>
      </c>
      <c r="D7092" s="2" t="str">
        <f>_xlfn.XLOOKUP(
  C7092,
  'Recruiter Data'!A:A,
  'Recruiter Data'!B:B,
  "Unknown"
)</f>
        <v>N America</v>
      </c>
      <c r="E7092" t="s">
        <v>18</v>
      </c>
      <c r="F7092" t="str">
        <f t="shared" si="331"/>
        <v>Application Review</v>
      </c>
      <c r="G7092" s="1">
        <v>44681.63484953704</v>
      </c>
      <c r="H7092" t="str">
        <f t="shared" si="332"/>
        <v>2022-04</v>
      </c>
    </row>
    <row r="7093" spans="1:8" x14ac:dyDescent="0.3">
      <c r="A7093" s="2">
        <v>147145435346</v>
      </c>
      <c r="B7093" s="2" t="str">
        <f t="shared" si="330"/>
        <v>147145435346</v>
      </c>
      <c r="C7093" s="2" t="str">
        <f>_xlfn.XLOOKUP(
  B7093,
  'Candidate Data'!A:A,
  'Candidate Data'!B:B,
  "Not Found"
)</f>
        <v>Recruiter54</v>
      </c>
      <c r="D7093" s="2" t="str">
        <f>_xlfn.XLOOKUP(
  C7093,
  'Recruiter Data'!A:A,
  'Recruiter Data'!B:B,
  "Unknown"
)</f>
        <v>Asia</v>
      </c>
      <c r="E7093" t="s">
        <v>18</v>
      </c>
      <c r="F7093" t="str">
        <f t="shared" si="331"/>
        <v>Application Review</v>
      </c>
      <c r="G7093" s="1">
        <v>44681.646597222221</v>
      </c>
      <c r="H7093" t="str">
        <f t="shared" si="332"/>
        <v>2022-04</v>
      </c>
    </row>
    <row r="7094" spans="1:8" x14ac:dyDescent="0.3">
      <c r="A7094" s="2">
        <v>154250843267</v>
      </c>
      <c r="B7094" s="2" t="str">
        <f t="shared" si="330"/>
        <v>154250843267</v>
      </c>
      <c r="C7094" s="2" t="str">
        <f>_xlfn.XLOOKUP(
  B7094,
  'Candidate Data'!A:A,
  'Candidate Data'!B:B,
  "Not Found"
)</f>
        <v>Recruiter31</v>
      </c>
      <c r="D7094" s="2" t="str">
        <f>_xlfn.XLOOKUP(
  C7094,
  'Recruiter Data'!A:A,
  'Recruiter Data'!B:B,
  "Unknown"
)</f>
        <v>N America</v>
      </c>
      <c r="E7094" t="s">
        <v>18</v>
      </c>
      <c r="F7094" t="str">
        <f t="shared" si="331"/>
        <v>Application Review</v>
      </c>
      <c r="G7094" s="1">
        <v>44681.659201388888</v>
      </c>
      <c r="H7094" t="str">
        <f t="shared" si="332"/>
        <v>2022-04</v>
      </c>
    </row>
    <row r="7095" spans="1:8" x14ac:dyDescent="0.3">
      <c r="A7095" s="2">
        <v>129414868730</v>
      </c>
      <c r="B7095" s="2" t="str">
        <f t="shared" si="330"/>
        <v>129414868730</v>
      </c>
      <c r="C7095" s="2" t="str">
        <f>_xlfn.XLOOKUP(
  B7095,
  'Candidate Data'!A:A,
  'Candidate Data'!B:B,
  "Not Found"
)</f>
        <v>Recruiter5</v>
      </c>
      <c r="D7095" s="2" t="str">
        <f>_xlfn.XLOOKUP(
  C7095,
  'Recruiter Data'!A:A,
  'Recruiter Data'!B:B,
  "Unknown"
)</f>
        <v>Europe</v>
      </c>
      <c r="E7095" t="s">
        <v>18</v>
      </c>
      <c r="F7095" t="str">
        <f t="shared" si="331"/>
        <v>Application Review</v>
      </c>
      <c r="G7095" s="1">
        <v>44681.684108796297</v>
      </c>
      <c r="H7095" t="str">
        <f t="shared" si="332"/>
        <v>2022-04</v>
      </c>
    </row>
    <row r="7096" spans="1:8" x14ac:dyDescent="0.3">
      <c r="A7096" s="2">
        <v>129414868730</v>
      </c>
      <c r="B7096" s="2" t="str">
        <f t="shared" si="330"/>
        <v>129414868730</v>
      </c>
      <c r="C7096" s="2" t="str">
        <f>_xlfn.XLOOKUP(
  B7096,
  'Candidate Data'!A:A,
  'Candidate Data'!B:B,
  "Not Found"
)</f>
        <v>Recruiter5</v>
      </c>
      <c r="D7096" s="2" t="str">
        <f>_xlfn.XLOOKUP(
  C7096,
  'Recruiter Data'!A:A,
  'Recruiter Data'!B:B,
  "Unknown"
)</f>
        <v>Europe</v>
      </c>
      <c r="E7096" t="s">
        <v>20</v>
      </c>
      <c r="F7096" t="str">
        <f t="shared" si="331"/>
        <v>Interview #1</v>
      </c>
      <c r="G7096" s="1">
        <v>44681.688217592593</v>
      </c>
      <c r="H7096" t="str">
        <f t="shared" si="332"/>
        <v>2022-04</v>
      </c>
    </row>
    <row r="7097" spans="1:8" x14ac:dyDescent="0.3">
      <c r="A7097" s="2">
        <v>129414868730</v>
      </c>
      <c r="B7097" s="2" t="str">
        <f t="shared" si="330"/>
        <v>129414868730</v>
      </c>
      <c r="C7097" s="2" t="str">
        <f>_xlfn.XLOOKUP(
  B7097,
  'Candidate Data'!A:A,
  'Candidate Data'!B:B,
  "Not Found"
)</f>
        <v>Recruiter5</v>
      </c>
      <c r="D7097" s="2" t="str">
        <f>_xlfn.XLOOKUP(
  C7097,
  'Recruiter Data'!A:A,
  'Recruiter Data'!B:B,
  "Unknown"
)</f>
        <v>Europe</v>
      </c>
      <c r="E7097" t="s">
        <v>19</v>
      </c>
      <c r="F7097" t="str">
        <f t="shared" si="331"/>
        <v>Phone Screen</v>
      </c>
      <c r="G7097" s="1">
        <v>44681.684108796297</v>
      </c>
      <c r="H7097" t="str">
        <f t="shared" si="332"/>
        <v>2022-04</v>
      </c>
    </row>
    <row r="7098" spans="1:8" x14ac:dyDescent="0.3">
      <c r="A7098" s="2">
        <v>186147109866</v>
      </c>
      <c r="B7098" s="2" t="str">
        <f t="shared" si="330"/>
        <v>186147109866</v>
      </c>
      <c r="C7098" s="2" t="str">
        <f>_xlfn.XLOOKUP(
  B7098,
  'Candidate Data'!A:A,
  'Candidate Data'!B:B,
  "Not Found"
)</f>
        <v>Recruiter15</v>
      </c>
      <c r="D7098" s="2" t="str">
        <f>_xlfn.XLOOKUP(
  C7098,
  'Recruiter Data'!A:A,
  'Recruiter Data'!B:B,
  "Unknown"
)</f>
        <v>N America</v>
      </c>
      <c r="E7098" t="s">
        <v>18</v>
      </c>
      <c r="F7098" t="str">
        <f t="shared" si="331"/>
        <v>Application Review</v>
      </c>
      <c r="G7098" s="1">
        <v>44681.682187500002</v>
      </c>
      <c r="H7098" t="str">
        <f t="shared" si="332"/>
        <v>2022-04</v>
      </c>
    </row>
    <row r="7099" spans="1:8" x14ac:dyDescent="0.3">
      <c r="A7099" s="2">
        <v>186147109866</v>
      </c>
      <c r="B7099" s="2" t="str">
        <f t="shared" si="330"/>
        <v>186147109866</v>
      </c>
      <c r="C7099" s="2" t="str">
        <f>_xlfn.XLOOKUP(
  B7099,
  'Candidate Data'!A:A,
  'Candidate Data'!B:B,
  "Not Found"
)</f>
        <v>Recruiter15</v>
      </c>
      <c r="D7099" s="2" t="str">
        <f>_xlfn.XLOOKUP(
  C7099,
  'Recruiter Data'!A:A,
  'Recruiter Data'!B:B,
  "Unknown"
)</f>
        <v>N America</v>
      </c>
      <c r="E7099" t="s">
        <v>18</v>
      </c>
      <c r="F7099" t="str">
        <f t="shared" si="331"/>
        <v>Application Review</v>
      </c>
      <c r="G7099" s="1">
        <v>44681.684965277775</v>
      </c>
      <c r="H7099" t="str">
        <f t="shared" si="332"/>
        <v>2022-04</v>
      </c>
    </row>
    <row r="7100" spans="1:8" x14ac:dyDescent="0.3">
      <c r="A7100" s="2">
        <v>166929196201</v>
      </c>
      <c r="B7100" s="2" t="str">
        <f t="shared" si="330"/>
        <v>166929196201</v>
      </c>
      <c r="C7100" s="2" t="str">
        <f>_xlfn.XLOOKUP(
  B7100,
  'Candidate Data'!A:A,
  'Candidate Data'!B:B,
  "Not Found"
)</f>
        <v>Recruiter1</v>
      </c>
      <c r="D7100" s="2" t="str">
        <f>_xlfn.XLOOKUP(
  C7100,
  'Recruiter Data'!A:A,
  'Recruiter Data'!B:B,
  "Unknown"
)</f>
        <v>N America</v>
      </c>
      <c r="E7100" t="s">
        <v>18</v>
      </c>
      <c r="F7100" t="str">
        <f t="shared" si="331"/>
        <v>Application Review</v>
      </c>
      <c r="G7100" s="1">
        <v>44681.682812500003</v>
      </c>
      <c r="H7100" t="str">
        <f t="shared" si="332"/>
        <v>2022-04</v>
      </c>
    </row>
    <row r="7101" spans="1:8" x14ac:dyDescent="0.3">
      <c r="A7101" s="2">
        <v>142837604326</v>
      </c>
      <c r="B7101" s="2" t="str">
        <f t="shared" si="330"/>
        <v>142837604326</v>
      </c>
      <c r="C7101" s="2" t="str">
        <f>_xlfn.XLOOKUP(
  B7101,
  'Candidate Data'!A:A,
  'Candidate Data'!B:B,
  "Not Found"
)</f>
        <v>Recruiter4</v>
      </c>
      <c r="D7101" s="2" t="str">
        <f>_xlfn.XLOOKUP(
  C7101,
  'Recruiter Data'!A:A,
  'Recruiter Data'!B:B,
  "Unknown"
)</f>
        <v>Asia</v>
      </c>
      <c r="E7101" t="s">
        <v>18</v>
      </c>
      <c r="F7101" t="str">
        <f t="shared" si="331"/>
        <v>Application Review</v>
      </c>
      <c r="G7101" s="1">
        <v>44681.719710648147</v>
      </c>
      <c r="H7101" t="str">
        <f t="shared" si="332"/>
        <v>2022-04</v>
      </c>
    </row>
    <row r="7102" spans="1:8" x14ac:dyDescent="0.3">
      <c r="A7102" s="2">
        <v>156059011928</v>
      </c>
      <c r="B7102" s="2" t="str">
        <f t="shared" si="330"/>
        <v>156059011928</v>
      </c>
      <c r="C7102" s="2" t="str">
        <f>_xlfn.XLOOKUP(
  B7102,
  'Candidate Data'!A:A,
  'Candidate Data'!B:B,
  "Not Found"
)</f>
        <v>Recruiter15</v>
      </c>
      <c r="D7102" s="2" t="str">
        <f>_xlfn.XLOOKUP(
  C7102,
  'Recruiter Data'!A:A,
  'Recruiter Data'!B:B,
  "Unknown"
)</f>
        <v>N America</v>
      </c>
      <c r="E7102" t="s">
        <v>18</v>
      </c>
      <c r="F7102" t="str">
        <f t="shared" si="331"/>
        <v>Application Review</v>
      </c>
      <c r="G7102" s="1">
        <v>44681.723796296297</v>
      </c>
      <c r="H7102" t="str">
        <f t="shared" si="332"/>
        <v>2022-04</v>
      </c>
    </row>
    <row r="7103" spans="1:8" x14ac:dyDescent="0.3">
      <c r="A7103" s="2">
        <v>150417801103</v>
      </c>
      <c r="B7103" s="2" t="str">
        <f t="shared" si="330"/>
        <v>150417801103</v>
      </c>
      <c r="C7103" s="2" t="str">
        <f>_xlfn.XLOOKUP(
  B7103,
  'Candidate Data'!A:A,
  'Candidate Data'!B:B,
  "Not Found"
)</f>
        <v>Recruiter2</v>
      </c>
      <c r="D7103" s="2" t="str">
        <f>_xlfn.XLOOKUP(
  C7103,
  'Recruiter Data'!A:A,
  'Recruiter Data'!B:B,
  "Unknown"
)</f>
        <v>N America</v>
      </c>
      <c r="E7103" t="s">
        <v>18</v>
      </c>
      <c r="F7103" t="str">
        <f t="shared" si="331"/>
        <v>Application Review</v>
      </c>
      <c r="G7103" s="1">
        <v>44681.727210648147</v>
      </c>
      <c r="H7103" t="str">
        <f t="shared" si="332"/>
        <v>2022-04</v>
      </c>
    </row>
    <row r="7104" spans="1:8" x14ac:dyDescent="0.3">
      <c r="A7104" s="2">
        <v>150417801103</v>
      </c>
      <c r="B7104" s="2" t="str">
        <f t="shared" si="330"/>
        <v>150417801103</v>
      </c>
      <c r="C7104" s="2" t="str">
        <f>_xlfn.XLOOKUP(
  B7104,
  'Candidate Data'!A:A,
  'Candidate Data'!B:B,
  "Not Found"
)</f>
        <v>Recruiter2</v>
      </c>
      <c r="D7104" s="2" t="str">
        <f>_xlfn.XLOOKUP(
  C7104,
  'Recruiter Data'!A:A,
  'Recruiter Data'!B:B,
  "Unknown"
)</f>
        <v>N America</v>
      </c>
      <c r="E7104" t="s">
        <v>18</v>
      </c>
      <c r="F7104" t="str">
        <f t="shared" si="331"/>
        <v>Application Review</v>
      </c>
      <c r="G7104" s="1">
        <v>44681.729259259257</v>
      </c>
      <c r="H7104" t="str">
        <f t="shared" si="332"/>
        <v>2022-04</v>
      </c>
    </row>
    <row r="7105" spans="1:8" x14ac:dyDescent="0.3">
      <c r="A7105" s="2">
        <v>150417801103</v>
      </c>
      <c r="B7105" s="2" t="str">
        <f t="shared" si="330"/>
        <v>150417801103</v>
      </c>
      <c r="C7105" s="2" t="str">
        <f>_xlfn.XLOOKUP(
  B7105,
  'Candidate Data'!A:A,
  'Candidate Data'!B:B,
  "Not Found"
)</f>
        <v>Recruiter2</v>
      </c>
      <c r="D7105" s="2" t="str">
        <f>_xlfn.XLOOKUP(
  C7105,
  'Recruiter Data'!A:A,
  'Recruiter Data'!B:B,
  "Unknown"
)</f>
        <v>N America</v>
      </c>
      <c r="E7105" t="s">
        <v>18</v>
      </c>
      <c r="F7105" t="str">
        <f t="shared" si="331"/>
        <v>Application Review</v>
      </c>
      <c r="G7105" s="1">
        <v>44681.730613425927</v>
      </c>
      <c r="H7105" t="str">
        <f t="shared" si="332"/>
        <v>2022-04</v>
      </c>
    </row>
    <row r="7106" spans="1:8" x14ac:dyDescent="0.3">
      <c r="A7106" s="2">
        <v>150417801103</v>
      </c>
      <c r="B7106" s="2" t="str">
        <f t="shared" si="330"/>
        <v>150417801103</v>
      </c>
      <c r="C7106" s="2" t="str">
        <f>_xlfn.XLOOKUP(
  B7106,
  'Candidate Data'!A:A,
  'Candidate Data'!B:B,
  "Not Found"
)</f>
        <v>Recruiter2</v>
      </c>
      <c r="D7106" s="2" t="str">
        <f>_xlfn.XLOOKUP(
  C7106,
  'Recruiter Data'!A:A,
  'Recruiter Data'!B:B,
  "Unknown"
)</f>
        <v>N America</v>
      </c>
      <c r="E7106" t="s">
        <v>18</v>
      </c>
      <c r="F7106" t="str">
        <f t="shared" si="331"/>
        <v>Application Review</v>
      </c>
      <c r="G7106" s="1">
        <v>44681.732083333336</v>
      </c>
      <c r="H7106" t="str">
        <f t="shared" si="332"/>
        <v>2022-04</v>
      </c>
    </row>
    <row r="7107" spans="1:8" x14ac:dyDescent="0.3">
      <c r="A7107" s="2">
        <v>150417801103</v>
      </c>
      <c r="B7107" s="2" t="str">
        <f t="shared" ref="B7107:B7132" si="333">TEXT(A7107,"0")</f>
        <v>150417801103</v>
      </c>
      <c r="C7107" s="2" t="str">
        <f>_xlfn.XLOOKUP(
  B7107,
  'Candidate Data'!A:A,
  'Candidate Data'!B:B,
  "Not Found"
)</f>
        <v>Recruiter2</v>
      </c>
      <c r="D7107" s="2" t="str">
        <f>_xlfn.XLOOKUP(
  C7107,
  'Recruiter Data'!A:A,
  'Recruiter Data'!B:B,
  "Unknown"
)</f>
        <v>N America</v>
      </c>
      <c r="E7107" t="s">
        <v>18</v>
      </c>
      <c r="F7107" t="str">
        <f t="shared" ref="F7107:F7132" si="334">IF(ISNUMBER(SEARCH("Phone Screen",E7107)),"Phone Screen",
IF(ISNUMBER(SEARCH("Interview #1",E7107)),"Interview #1",
IF(ISNUMBER(SEARCH("Final Interview",E7107)),"Final Interview",
IF(ISNUMBER(SEARCH("Next Steps",E7107)),"Next Steps",
IF(ISNUMBER(SEARCH("Diligence",E7107)),"Diligence",
IF(ISNUMBER(SEARCH("Waitlist",E7107)),"Waitlist",
"Application Review"))))))</f>
        <v>Application Review</v>
      </c>
      <c r="G7107" s="1">
        <v>44681.734050925923</v>
      </c>
      <c r="H7107" t="str">
        <f t="shared" ref="H7107:H7132" si="335">TEXT(G7107,"yyyy-mm")</f>
        <v>2022-04</v>
      </c>
    </row>
    <row r="7108" spans="1:8" x14ac:dyDescent="0.3">
      <c r="A7108" s="2">
        <v>150417801103</v>
      </c>
      <c r="B7108" s="2" t="str">
        <f t="shared" si="333"/>
        <v>150417801103</v>
      </c>
      <c r="C7108" s="2" t="str">
        <f>_xlfn.XLOOKUP(
  B7108,
  'Candidate Data'!A:A,
  'Candidate Data'!B:B,
  "Not Found"
)</f>
        <v>Recruiter2</v>
      </c>
      <c r="D7108" s="2" t="str">
        <f>_xlfn.XLOOKUP(
  C7108,
  'Recruiter Data'!A:A,
  'Recruiter Data'!B:B,
  "Unknown"
)</f>
        <v>N America</v>
      </c>
      <c r="E7108" t="s">
        <v>19</v>
      </c>
      <c r="F7108" t="str">
        <f t="shared" si="334"/>
        <v>Phone Screen</v>
      </c>
      <c r="G7108" s="1">
        <v>44681.837025462963</v>
      </c>
      <c r="H7108" t="str">
        <f t="shared" si="335"/>
        <v>2022-04</v>
      </c>
    </row>
    <row r="7109" spans="1:8" x14ac:dyDescent="0.3">
      <c r="A7109" s="2">
        <v>183570034999</v>
      </c>
      <c r="B7109" s="2" t="str">
        <f t="shared" si="333"/>
        <v>183570034999</v>
      </c>
      <c r="C7109" s="2" t="str">
        <f>_xlfn.XLOOKUP(
  B7109,
  'Candidate Data'!A:A,
  'Candidate Data'!B:B,
  "Not Found"
)</f>
        <v>Recruiter11</v>
      </c>
      <c r="D7109" s="2" t="str">
        <f>_xlfn.XLOOKUP(
  C7109,
  'Recruiter Data'!A:A,
  'Recruiter Data'!B:B,
  "Unknown"
)</f>
        <v>N America</v>
      </c>
      <c r="E7109" t="s">
        <v>18</v>
      </c>
      <c r="F7109" t="str">
        <f t="shared" si="334"/>
        <v>Application Review</v>
      </c>
      <c r="G7109" s="1">
        <v>44681.919166666667</v>
      </c>
      <c r="H7109" t="str">
        <f t="shared" si="335"/>
        <v>2022-04</v>
      </c>
    </row>
    <row r="7110" spans="1:8" x14ac:dyDescent="0.3">
      <c r="A7110" s="2">
        <v>183570034999</v>
      </c>
      <c r="B7110" s="2" t="str">
        <f t="shared" si="333"/>
        <v>183570034999</v>
      </c>
      <c r="C7110" s="2" t="str">
        <f>_xlfn.XLOOKUP(
  B7110,
  'Candidate Data'!A:A,
  'Candidate Data'!B:B,
  "Not Found"
)</f>
        <v>Recruiter11</v>
      </c>
      <c r="D7110" s="2" t="str">
        <f>_xlfn.XLOOKUP(
  C7110,
  'Recruiter Data'!A:A,
  'Recruiter Data'!B:B,
  "Unknown"
)</f>
        <v>N America</v>
      </c>
      <c r="E7110" t="s">
        <v>19</v>
      </c>
      <c r="F7110" t="str">
        <f t="shared" si="334"/>
        <v>Phone Screen</v>
      </c>
      <c r="G7110" s="1">
        <v>44681.919259259259</v>
      </c>
      <c r="H7110" t="str">
        <f t="shared" si="335"/>
        <v>2022-04</v>
      </c>
    </row>
    <row r="7111" spans="1:8" x14ac:dyDescent="0.3">
      <c r="A7111" s="2">
        <v>167165405258</v>
      </c>
      <c r="B7111" s="2" t="str">
        <f t="shared" si="333"/>
        <v>167165405258</v>
      </c>
      <c r="C7111" s="2" t="str">
        <f>_xlfn.XLOOKUP(
  B7111,
  'Candidate Data'!A:A,
  'Candidate Data'!B:B,
  "Not Found"
)</f>
        <v>Recruiter1</v>
      </c>
      <c r="D7111" s="2" t="str">
        <f>_xlfn.XLOOKUP(
  C7111,
  'Recruiter Data'!A:A,
  'Recruiter Data'!B:B,
  "Unknown"
)</f>
        <v>N America</v>
      </c>
      <c r="E7111" t="s">
        <v>18</v>
      </c>
      <c r="F7111" t="str">
        <f t="shared" si="334"/>
        <v>Application Review</v>
      </c>
      <c r="G7111" s="1">
        <v>44681.775092592594</v>
      </c>
      <c r="H7111" t="str">
        <f t="shared" si="335"/>
        <v>2022-04</v>
      </c>
    </row>
    <row r="7112" spans="1:8" x14ac:dyDescent="0.3">
      <c r="A7112" s="2">
        <v>167165405258</v>
      </c>
      <c r="B7112" s="2" t="str">
        <f t="shared" si="333"/>
        <v>167165405258</v>
      </c>
      <c r="C7112" s="2" t="str">
        <f>_xlfn.XLOOKUP(
  B7112,
  'Candidate Data'!A:A,
  'Candidate Data'!B:B,
  "Not Found"
)</f>
        <v>Recruiter1</v>
      </c>
      <c r="D7112" s="2" t="str">
        <f>_xlfn.XLOOKUP(
  C7112,
  'Recruiter Data'!A:A,
  'Recruiter Data'!B:B,
  "Unknown"
)</f>
        <v>N America</v>
      </c>
      <c r="E7112" t="s">
        <v>18</v>
      </c>
      <c r="F7112" t="str">
        <f t="shared" si="334"/>
        <v>Application Review</v>
      </c>
      <c r="G7112" s="1">
        <v>44681.779293981483</v>
      </c>
      <c r="H7112" t="str">
        <f t="shared" si="335"/>
        <v>2022-04</v>
      </c>
    </row>
    <row r="7113" spans="1:8" x14ac:dyDescent="0.3">
      <c r="A7113" s="2">
        <v>167165405258</v>
      </c>
      <c r="B7113" s="2" t="str">
        <f t="shared" si="333"/>
        <v>167165405258</v>
      </c>
      <c r="C7113" s="2" t="str">
        <f>_xlfn.XLOOKUP(
  B7113,
  'Candidate Data'!A:A,
  'Candidate Data'!B:B,
  "Not Found"
)</f>
        <v>Recruiter1</v>
      </c>
      <c r="D7113" s="2" t="str">
        <f>_xlfn.XLOOKUP(
  C7113,
  'Recruiter Data'!A:A,
  'Recruiter Data'!B:B,
  "Unknown"
)</f>
        <v>N America</v>
      </c>
      <c r="E7113" t="s">
        <v>18</v>
      </c>
      <c r="F7113" t="str">
        <f t="shared" si="334"/>
        <v>Application Review</v>
      </c>
      <c r="G7113" s="1">
        <v>44681.782800925925</v>
      </c>
      <c r="H7113" t="str">
        <f t="shared" si="335"/>
        <v>2022-04</v>
      </c>
    </row>
    <row r="7114" spans="1:8" x14ac:dyDescent="0.3">
      <c r="A7114" s="2">
        <v>167165405258</v>
      </c>
      <c r="B7114" s="2" t="str">
        <f t="shared" si="333"/>
        <v>167165405258</v>
      </c>
      <c r="C7114" s="2" t="str">
        <f>_xlfn.XLOOKUP(
  B7114,
  'Candidate Data'!A:A,
  'Candidate Data'!B:B,
  "Not Found"
)</f>
        <v>Recruiter1</v>
      </c>
      <c r="D7114" s="2" t="str">
        <f>_xlfn.XLOOKUP(
  C7114,
  'Recruiter Data'!A:A,
  'Recruiter Data'!B:B,
  "Unknown"
)</f>
        <v>N America</v>
      </c>
      <c r="E7114" t="s">
        <v>18</v>
      </c>
      <c r="F7114" t="str">
        <f t="shared" si="334"/>
        <v>Application Review</v>
      </c>
      <c r="G7114" s="1">
        <v>44681.787569444445</v>
      </c>
      <c r="H7114" t="str">
        <f t="shared" si="335"/>
        <v>2022-04</v>
      </c>
    </row>
    <row r="7115" spans="1:8" x14ac:dyDescent="0.3">
      <c r="A7115" s="2">
        <v>141072971287</v>
      </c>
      <c r="B7115" s="2" t="str">
        <f t="shared" si="333"/>
        <v>141072971287</v>
      </c>
      <c r="C7115" s="2" t="str">
        <f>_xlfn.XLOOKUP(
  B7115,
  'Candidate Data'!A:A,
  'Candidate Data'!B:B,
  "Not Found"
)</f>
        <v>Recruiter15</v>
      </c>
      <c r="D7115" s="2" t="str">
        <f>_xlfn.XLOOKUP(
  C7115,
  'Recruiter Data'!A:A,
  'Recruiter Data'!B:B,
  "Unknown"
)</f>
        <v>N America</v>
      </c>
      <c r="E7115" t="s">
        <v>18</v>
      </c>
      <c r="F7115" t="str">
        <f t="shared" si="334"/>
        <v>Application Review</v>
      </c>
      <c r="G7115" s="1">
        <v>44681.781319444446</v>
      </c>
      <c r="H7115" t="str">
        <f t="shared" si="335"/>
        <v>2022-04</v>
      </c>
    </row>
    <row r="7116" spans="1:8" x14ac:dyDescent="0.3">
      <c r="A7116" s="2">
        <v>119148410699</v>
      </c>
      <c r="B7116" s="2" t="str">
        <f t="shared" si="333"/>
        <v>119148410699</v>
      </c>
      <c r="C7116" s="2" t="str">
        <f>_xlfn.XLOOKUP(
  B7116,
  'Candidate Data'!A:A,
  'Candidate Data'!B:B,
  "Not Found"
)</f>
        <v>Recruiter11</v>
      </c>
      <c r="D7116" s="2" t="str">
        <f>_xlfn.XLOOKUP(
  C7116,
  'Recruiter Data'!A:A,
  'Recruiter Data'!B:B,
  "Unknown"
)</f>
        <v>N America</v>
      </c>
      <c r="E7116" t="s">
        <v>18</v>
      </c>
      <c r="F7116" t="str">
        <f t="shared" si="334"/>
        <v>Application Review</v>
      </c>
      <c r="G7116" s="1">
        <v>44681.783171296294</v>
      </c>
      <c r="H7116" t="str">
        <f t="shared" si="335"/>
        <v>2022-04</v>
      </c>
    </row>
    <row r="7117" spans="1:8" x14ac:dyDescent="0.3">
      <c r="A7117" s="2">
        <v>160659348304</v>
      </c>
      <c r="B7117" s="2" t="str">
        <f t="shared" si="333"/>
        <v>160659348304</v>
      </c>
      <c r="C7117" s="2" t="str">
        <f>_xlfn.XLOOKUP(
  B7117,
  'Candidate Data'!A:A,
  'Candidate Data'!B:B,
  "Not Found"
)</f>
        <v>Recruiter11</v>
      </c>
      <c r="D7117" s="2" t="str">
        <f>_xlfn.XLOOKUP(
  C7117,
  'Recruiter Data'!A:A,
  'Recruiter Data'!B:B,
  "Unknown"
)</f>
        <v>N America</v>
      </c>
      <c r="E7117" t="s">
        <v>18</v>
      </c>
      <c r="F7117" t="str">
        <f t="shared" si="334"/>
        <v>Application Review</v>
      </c>
      <c r="G7117" s="1">
        <v>44681.799490740741</v>
      </c>
      <c r="H7117" t="str">
        <f t="shared" si="335"/>
        <v>2022-04</v>
      </c>
    </row>
    <row r="7118" spans="1:8" x14ac:dyDescent="0.3">
      <c r="A7118" s="2">
        <v>152460996317</v>
      </c>
      <c r="B7118" s="2" t="str">
        <f t="shared" si="333"/>
        <v>152460996317</v>
      </c>
      <c r="C7118" s="2" t="str">
        <f>_xlfn.XLOOKUP(
  B7118,
  'Candidate Data'!A:A,
  'Candidate Data'!B:B,
  "Not Found"
)</f>
        <v>Recruiter1</v>
      </c>
      <c r="D7118" s="2" t="str">
        <f>_xlfn.XLOOKUP(
  C7118,
  'Recruiter Data'!A:A,
  'Recruiter Data'!B:B,
  "Unknown"
)</f>
        <v>N America</v>
      </c>
      <c r="E7118" t="s">
        <v>18</v>
      </c>
      <c r="F7118" t="str">
        <f t="shared" si="334"/>
        <v>Application Review</v>
      </c>
      <c r="G7118" s="1">
        <v>44681.815266203703</v>
      </c>
      <c r="H7118" t="str">
        <f t="shared" si="335"/>
        <v>2022-04</v>
      </c>
    </row>
    <row r="7119" spans="1:8" x14ac:dyDescent="0.3">
      <c r="A7119" s="2">
        <v>152460996317</v>
      </c>
      <c r="B7119" s="2" t="str">
        <f t="shared" si="333"/>
        <v>152460996317</v>
      </c>
      <c r="C7119" s="2" t="str">
        <f>_xlfn.XLOOKUP(
  B7119,
  'Candidate Data'!A:A,
  'Candidate Data'!B:B,
  "Not Found"
)</f>
        <v>Recruiter1</v>
      </c>
      <c r="D7119" s="2" t="str">
        <f>_xlfn.XLOOKUP(
  C7119,
  'Recruiter Data'!A:A,
  'Recruiter Data'!B:B,
  "Unknown"
)</f>
        <v>N America</v>
      </c>
      <c r="E7119" t="s">
        <v>19</v>
      </c>
      <c r="F7119" t="str">
        <f t="shared" si="334"/>
        <v>Phone Screen</v>
      </c>
      <c r="G7119" s="1">
        <v>44681.889247685183</v>
      </c>
      <c r="H7119" t="str">
        <f t="shared" si="335"/>
        <v>2022-04</v>
      </c>
    </row>
    <row r="7120" spans="1:8" x14ac:dyDescent="0.3">
      <c r="A7120" s="2">
        <v>138778499773</v>
      </c>
      <c r="B7120" s="2" t="str">
        <f t="shared" si="333"/>
        <v>138778499773</v>
      </c>
      <c r="C7120" s="2" t="str">
        <f>_xlfn.XLOOKUP(
  B7120,
  'Candidate Data'!A:A,
  'Candidate Data'!B:B,
  "Not Found"
)</f>
        <v>Recruiter2</v>
      </c>
      <c r="D7120" s="2" t="str">
        <f>_xlfn.XLOOKUP(
  C7120,
  'Recruiter Data'!A:A,
  'Recruiter Data'!B:B,
  "Unknown"
)</f>
        <v>N America</v>
      </c>
      <c r="E7120" t="s">
        <v>18</v>
      </c>
      <c r="F7120" t="str">
        <f t="shared" si="334"/>
        <v>Application Review</v>
      </c>
      <c r="G7120" s="1">
        <v>44681.819444444445</v>
      </c>
      <c r="H7120" t="str">
        <f t="shared" si="335"/>
        <v>2022-04</v>
      </c>
    </row>
    <row r="7121" spans="1:8" x14ac:dyDescent="0.3">
      <c r="A7121" s="2">
        <v>108168460834</v>
      </c>
      <c r="B7121" s="2" t="str">
        <f t="shared" si="333"/>
        <v>108168460834</v>
      </c>
      <c r="C7121" s="2" t="str">
        <f>_xlfn.XLOOKUP(
  B7121,
  'Candidate Data'!A:A,
  'Candidate Data'!B:B,
  "Not Found"
)</f>
        <v>Recruiter11</v>
      </c>
      <c r="D7121" s="2" t="str">
        <f>_xlfn.XLOOKUP(
  C7121,
  'Recruiter Data'!A:A,
  'Recruiter Data'!B:B,
  "Unknown"
)</f>
        <v>N America</v>
      </c>
      <c r="E7121" t="s">
        <v>18</v>
      </c>
      <c r="F7121" t="str">
        <f t="shared" si="334"/>
        <v>Application Review</v>
      </c>
      <c r="G7121" s="1">
        <v>44681.839004629626</v>
      </c>
      <c r="H7121" t="str">
        <f t="shared" si="335"/>
        <v>2022-04</v>
      </c>
    </row>
    <row r="7122" spans="1:8" x14ac:dyDescent="0.3">
      <c r="A7122" s="2">
        <v>151152519950</v>
      </c>
      <c r="B7122" s="2" t="str">
        <f t="shared" si="333"/>
        <v>151152519950</v>
      </c>
      <c r="C7122" s="2" t="str">
        <f>_xlfn.XLOOKUP(
  B7122,
  'Candidate Data'!A:A,
  'Candidate Data'!B:B,
  "Not Found"
)</f>
        <v>Recruiter2</v>
      </c>
      <c r="D7122" s="2" t="str">
        <f>_xlfn.XLOOKUP(
  C7122,
  'Recruiter Data'!A:A,
  'Recruiter Data'!B:B,
  "Unknown"
)</f>
        <v>N America</v>
      </c>
      <c r="E7122" t="s">
        <v>18</v>
      </c>
      <c r="F7122" t="str">
        <f t="shared" si="334"/>
        <v>Application Review</v>
      </c>
      <c r="G7122" s="1">
        <v>44681.857164351852</v>
      </c>
      <c r="H7122" t="str">
        <f t="shared" si="335"/>
        <v>2022-04</v>
      </c>
    </row>
    <row r="7123" spans="1:8" x14ac:dyDescent="0.3">
      <c r="A7123" s="2">
        <v>156435290613</v>
      </c>
      <c r="B7123" s="2" t="str">
        <f t="shared" si="333"/>
        <v>156435290613</v>
      </c>
      <c r="C7123" s="2" t="str">
        <f>_xlfn.XLOOKUP(
  B7123,
  'Candidate Data'!A:A,
  'Candidate Data'!B:B,
  "Not Found"
)</f>
        <v>Recruiter10</v>
      </c>
      <c r="D7123" s="2" t="str">
        <f>_xlfn.XLOOKUP(
  C7123,
  'Recruiter Data'!A:A,
  'Recruiter Data'!B:B,
  "Unknown"
)</f>
        <v>N America</v>
      </c>
      <c r="E7123" t="s">
        <v>18</v>
      </c>
      <c r="F7123" t="str">
        <f t="shared" si="334"/>
        <v>Application Review</v>
      </c>
      <c r="G7123" s="1">
        <v>44681.861284722225</v>
      </c>
      <c r="H7123" t="str">
        <f t="shared" si="335"/>
        <v>2022-04</v>
      </c>
    </row>
    <row r="7124" spans="1:8" x14ac:dyDescent="0.3">
      <c r="A7124" s="2">
        <v>188877544846</v>
      </c>
      <c r="B7124" s="2" t="str">
        <f t="shared" si="333"/>
        <v>188877544846</v>
      </c>
      <c r="C7124" s="2" t="str">
        <f>_xlfn.XLOOKUP(
  B7124,
  'Candidate Data'!A:A,
  'Candidate Data'!B:B,
  "Not Found"
)</f>
        <v>Recruiter2</v>
      </c>
      <c r="D7124" s="2" t="str">
        <f>_xlfn.XLOOKUP(
  C7124,
  'Recruiter Data'!A:A,
  'Recruiter Data'!B:B,
  "Unknown"
)</f>
        <v>N America</v>
      </c>
      <c r="E7124" t="s">
        <v>18</v>
      </c>
      <c r="F7124" t="str">
        <f t="shared" si="334"/>
        <v>Application Review</v>
      </c>
      <c r="G7124" s="1">
        <v>44681.879270833335</v>
      </c>
      <c r="H7124" t="str">
        <f t="shared" si="335"/>
        <v>2022-04</v>
      </c>
    </row>
    <row r="7125" spans="1:8" x14ac:dyDescent="0.3">
      <c r="A7125" s="2">
        <v>188877544846</v>
      </c>
      <c r="B7125" s="2" t="str">
        <f t="shared" si="333"/>
        <v>188877544846</v>
      </c>
      <c r="C7125" s="2" t="str">
        <f>_xlfn.XLOOKUP(
  B7125,
  'Candidate Data'!A:A,
  'Candidate Data'!B:B,
  "Not Found"
)</f>
        <v>Recruiter2</v>
      </c>
      <c r="D7125" s="2" t="str">
        <f>_xlfn.XLOOKUP(
  C7125,
  'Recruiter Data'!A:A,
  'Recruiter Data'!B:B,
  "Unknown"
)</f>
        <v>N America</v>
      </c>
      <c r="E7125" t="s">
        <v>19</v>
      </c>
      <c r="F7125" t="str">
        <f t="shared" si="334"/>
        <v>Phone Screen</v>
      </c>
      <c r="G7125" s="1">
        <v>44681.879270833335</v>
      </c>
      <c r="H7125" t="str">
        <f t="shared" si="335"/>
        <v>2022-04</v>
      </c>
    </row>
    <row r="7126" spans="1:8" x14ac:dyDescent="0.3">
      <c r="A7126" s="2">
        <v>154348926242</v>
      </c>
      <c r="B7126" s="2" t="str">
        <f t="shared" si="333"/>
        <v>154348926242</v>
      </c>
      <c r="C7126" s="2" t="str">
        <f>_xlfn.XLOOKUP(
  B7126,
  'Candidate Data'!A:A,
  'Candidate Data'!B:B,
  "Not Found"
)</f>
        <v>Recruiter2</v>
      </c>
      <c r="D7126" s="2" t="str">
        <f>_xlfn.XLOOKUP(
  C7126,
  'Recruiter Data'!A:A,
  'Recruiter Data'!B:B,
  "Unknown"
)</f>
        <v>N America</v>
      </c>
      <c r="E7126" t="s">
        <v>18</v>
      </c>
      <c r="F7126" t="str">
        <f t="shared" si="334"/>
        <v>Application Review</v>
      </c>
      <c r="G7126" s="1">
        <v>44681.884201388886</v>
      </c>
      <c r="H7126" t="str">
        <f t="shared" si="335"/>
        <v>2022-04</v>
      </c>
    </row>
    <row r="7127" spans="1:8" x14ac:dyDescent="0.3">
      <c r="A7127" s="2">
        <v>177305270409</v>
      </c>
      <c r="B7127" s="2" t="str">
        <f t="shared" si="333"/>
        <v>177305270409</v>
      </c>
      <c r="C7127" s="2" t="str">
        <f>_xlfn.XLOOKUP(
  B7127,
  'Candidate Data'!A:A,
  'Candidate Data'!B:B,
  "Not Found"
)</f>
        <v>Recruiter2</v>
      </c>
      <c r="D7127" s="2" t="str">
        <f>_xlfn.XLOOKUP(
  C7127,
  'Recruiter Data'!A:A,
  'Recruiter Data'!B:B,
  "Unknown"
)</f>
        <v>N America</v>
      </c>
      <c r="E7127" t="s">
        <v>18</v>
      </c>
      <c r="F7127" t="str">
        <f t="shared" si="334"/>
        <v>Application Review</v>
      </c>
      <c r="G7127" s="1">
        <v>44681.897511574076</v>
      </c>
      <c r="H7127" t="str">
        <f t="shared" si="335"/>
        <v>2022-04</v>
      </c>
    </row>
    <row r="7128" spans="1:8" x14ac:dyDescent="0.3">
      <c r="A7128" s="2">
        <v>121198337522</v>
      </c>
      <c r="B7128" s="2" t="str">
        <f t="shared" si="333"/>
        <v>121198337522</v>
      </c>
      <c r="C7128" s="2" t="str">
        <f>_xlfn.XLOOKUP(
  B7128,
  'Candidate Data'!A:A,
  'Candidate Data'!B:B,
  "Not Found"
)</f>
        <v>Recruiter15</v>
      </c>
      <c r="D7128" s="2" t="str">
        <f>_xlfn.XLOOKUP(
  C7128,
  'Recruiter Data'!A:A,
  'Recruiter Data'!B:B,
  "Unknown"
)</f>
        <v>N America</v>
      </c>
      <c r="E7128" t="s">
        <v>18</v>
      </c>
      <c r="F7128" t="str">
        <f t="shared" si="334"/>
        <v>Application Review</v>
      </c>
      <c r="G7128" s="1">
        <v>44681.911249999997</v>
      </c>
      <c r="H7128" t="str">
        <f t="shared" si="335"/>
        <v>2022-04</v>
      </c>
    </row>
    <row r="7129" spans="1:8" x14ac:dyDescent="0.3">
      <c r="A7129" s="2">
        <v>151652005932</v>
      </c>
      <c r="B7129" s="2" t="str">
        <f t="shared" si="333"/>
        <v>151652005932</v>
      </c>
      <c r="C7129" s="2" t="str">
        <f>_xlfn.XLOOKUP(
  B7129,
  'Candidate Data'!A:A,
  'Candidate Data'!B:B,
  "Not Found"
)</f>
        <v>Recruiter11</v>
      </c>
      <c r="D7129" s="2" t="str">
        <f>_xlfn.XLOOKUP(
  C7129,
  'Recruiter Data'!A:A,
  'Recruiter Data'!B:B,
  "Unknown"
)</f>
        <v>N America</v>
      </c>
      <c r="E7129" t="s">
        <v>18</v>
      </c>
      <c r="F7129" t="str">
        <f t="shared" si="334"/>
        <v>Application Review</v>
      </c>
      <c r="G7129" s="1">
        <v>44681.923333333332</v>
      </c>
      <c r="H7129" t="str">
        <f t="shared" si="335"/>
        <v>2022-04</v>
      </c>
    </row>
    <row r="7130" spans="1:8" x14ac:dyDescent="0.3">
      <c r="A7130" s="2">
        <v>151652005932</v>
      </c>
      <c r="B7130" s="2" t="str">
        <f t="shared" si="333"/>
        <v>151652005932</v>
      </c>
      <c r="C7130" s="2" t="str">
        <f>_xlfn.XLOOKUP(
  B7130,
  'Candidate Data'!A:A,
  'Candidate Data'!B:B,
  "Not Found"
)</f>
        <v>Recruiter11</v>
      </c>
      <c r="D7130" s="2" t="str">
        <f>_xlfn.XLOOKUP(
  C7130,
  'Recruiter Data'!A:A,
  'Recruiter Data'!B:B,
  "Unknown"
)</f>
        <v>N America</v>
      </c>
      <c r="E7130" t="s">
        <v>19</v>
      </c>
      <c r="F7130" t="str">
        <f t="shared" si="334"/>
        <v>Phone Screen</v>
      </c>
      <c r="G7130" s="1">
        <v>44681.923437500001</v>
      </c>
      <c r="H7130" t="str">
        <f t="shared" si="335"/>
        <v>2022-04</v>
      </c>
    </row>
    <row r="7131" spans="1:8" x14ac:dyDescent="0.3">
      <c r="A7131" s="2">
        <v>110113897902</v>
      </c>
      <c r="B7131" s="2" t="str">
        <f t="shared" si="333"/>
        <v>110113897902</v>
      </c>
      <c r="C7131" s="2" t="str">
        <f>_xlfn.XLOOKUP(
  B7131,
  'Candidate Data'!A:A,
  'Candidate Data'!B:B,
  "Not Found"
)</f>
        <v>Recruiter11</v>
      </c>
      <c r="D7131" s="2" t="str">
        <f>_xlfn.XLOOKUP(
  C7131,
  'Recruiter Data'!A:A,
  'Recruiter Data'!B:B,
  "Unknown"
)</f>
        <v>N America</v>
      </c>
      <c r="E7131" t="s">
        <v>18</v>
      </c>
      <c r="F7131" t="str">
        <f t="shared" si="334"/>
        <v>Application Review</v>
      </c>
      <c r="G7131" s="1">
        <v>44681.925104166665</v>
      </c>
      <c r="H7131" t="str">
        <f t="shared" si="335"/>
        <v>2022-04</v>
      </c>
    </row>
    <row r="7132" spans="1:8" x14ac:dyDescent="0.3">
      <c r="A7132" s="2">
        <v>110113897902</v>
      </c>
      <c r="B7132" s="2" t="str">
        <f t="shared" si="333"/>
        <v>110113897902</v>
      </c>
      <c r="C7132" s="2" t="str">
        <f>_xlfn.XLOOKUP(
  B7132,
  'Candidate Data'!A:A,
  'Candidate Data'!B:B,
  "Not Found"
)</f>
        <v>Recruiter11</v>
      </c>
      <c r="D7132" s="2" t="str">
        <f>_xlfn.XLOOKUP(
  C7132,
  'Recruiter Data'!A:A,
  'Recruiter Data'!B:B,
  "Unknown"
)</f>
        <v>N America</v>
      </c>
      <c r="E7132" t="s">
        <v>19</v>
      </c>
      <c r="F7132" t="str">
        <f t="shared" si="334"/>
        <v>Phone Screen</v>
      </c>
      <c r="G7132" s="1">
        <v>44681.925104166665</v>
      </c>
      <c r="H7132" t="str">
        <f t="shared" si="335"/>
        <v>2022-04</v>
      </c>
    </row>
  </sheetData>
  <autoFilter ref="A1:G7132" xr:uid="{8A91D9B0-33D5-4FBB-81AB-10D3B872404B}"/>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CC8D-DA92-4044-8940-E2CD5A2D3907}">
  <dimension ref="A2:D3498"/>
  <sheetViews>
    <sheetView workbookViewId="0">
      <selection activeCell="H9" sqref="H9"/>
    </sheetView>
  </sheetViews>
  <sheetFormatPr defaultRowHeight="14.4" x14ac:dyDescent="0.3"/>
  <cols>
    <col min="1" max="1" width="13.109375" bestFit="1" customWidth="1"/>
    <col min="2" max="2" width="10.6640625" bestFit="1" customWidth="1"/>
    <col min="4" max="4" width="41" bestFit="1" customWidth="1"/>
  </cols>
  <sheetData>
    <row r="2" spans="1:4" x14ac:dyDescent="0.3">
      <c r="A2" s="13" t="s">
        <v>83</v>
      </c>
      <c r="B2" s="13" t="s">
        <v>86</v>
      </c>
      <c r="C2" s="13" t="s">
        <v>84</v>
      </c>
      <c r="D2" s="13" t="s">
        <v>25</v>
      </c>
    </row>
    <row r="3" spans="1:4" x14ac:dyDescent="0.3">
      <c r="A3" s="14" t="s">
        <v>88</v>
      </c>
      <c r="B3" s="14" t="s">
        <v>27</v>
      </c>
      <c r="C3" s="14">
        <v>35</v>
      </c>
      <c r="D3" s="14" t="s">
        <v>0</v>
      </c>
    </row>
    <row r="4" spans="1:4" x14ac:dyDescent="0.3">
      <c r="A4" s="14" t="s">
        <v>93</v>
      </c>
      <c r="B4" s="14" t="s">
        <v>28</v>
      </c>
      <c r="C4" s="14">
        <v>18</v>
      </c>
      <c r="D4" s="14" t="s">
        <v>12</v>
      </c>
    </row>
    <row r="5" spans="1:4" x14ac:dyDescent="0.3">
      <c r="A5" s="14" t="s">
        <v>94</v>
      </c>
      <c r="B5" s="14" t="s">
        <v>47</v>
      </c>
      <c r="C5" s="14">
        <v>4</v>
      </c>
      <c r="D5" s="14" t="s">
        <v>3</v>
      </c>
    </row>
    <row r="6" spans="1:4" x14ac:dyDescent="0.3">
      <c r="A6" s="14" t="s">
        <v>95</v>
      </c>
      <c r="B6" s="14" t="s">
        <v>29</v>
      </c>
      <c r="C6" s="14">
        <v>1</v>
      </c>
      <c r="D6" s="14" t="s">
        <v>2</v>
      </c>
    </row>
    <row r="7" spans="1:4" x14ac:dyDescent="0.3">
      <c r="A7" s="14" t="s">
        <v>96</v>
      </c>
      <c r="B7" s="14" t="s">
        <v>30</v>
      </c>
      <c r="C7" s="14">
        <v>6</v>
      </c>
      <c r="D7" s="14" t="s">
        <v>8</v>
      </c>
    </row>
    <row r="8" spans="1:4" x14ac:dyDescent="0.3">
      <c r="A8" s="14" t="s">
        <v>100</v>
      </c>
      <c r="B8" s="14" t="s">
        <v>31</v>
      </c>
      <c r="C8" s="14">
        <v>50</v>
      </c>
      <c r="D8" s="14" t="s">
        <v>3</v>
      </c>
    </row>
    <row r="9" spans="1:4" x14ac:dyDescent="0.3">
      <c r="A9" s="14" t="s">
        <v>97</v>
      </c>
      <c r="B9" s="14" t="s">
        <v>30</v>
      </c>
      <c r="C9" s="14">
        <v>32</v>
      </c>
      <c r="D9" s="14" t="s">
        <v>3</v>
      </c>
    </row>
    <row r="10" spans="1:4" x14ac:dyDescent="0.3">
      <c r="A10" s="14" t="s">
        <v>98</v>
      </c>
      <c r="B10" s="14" t="s">
        <v>31</v>
      </c>
      <c r="C10" s="14">
        <v>7</v>
      </c>
      <c r="D10" s="14" t="s">
        <v>3</v>
      </c>
    </row>
    <row r="11" spans="1:4" x14ac:dyDescent="0.3">
      <c r="A11" s="14" t="s">
        <v>101</v>
      </c>
      <c r="B11" s="14" t="s">
        <v>32</v>
      </c>
      <c r="C11" s="14">
        <v>8</v>
      </c>
      <c r="D11" s="14" t="s">
        <v>15</v>
      </c>
    </row>
    <row r="12" spans="1:4" x14ac:dyDescent="0.3">
      <c r="A12" s="14" t="s">
        <v>99</v>
      </c>
      <c r="B12" s="14" t="s">
        <v>33</v>
      </c>
      <c r="C12" s="14">
        <v>47</v>
      </c>
      <c r="D12" s="14" t="s">
        <v>3</v>
      </c>
    </row>
    <row r="13" spans="1:4" x14ac:dyDescent="0.3">
      <c r="A13" s="14" t="s">
        <v>102</v>
      </c>
      <c r="B13" s="14" t="s">
        <v>29</v>
      </c>
      <c r="C13" s="14">
        <v>27</v>
      </c>
      <c r="D13" s="14" t="s">
        <v>3</v>
      </c>
    </row>
    <row r="14" spans="1:4" x14ac:dyDescent="0.3">
      <c r="A14" s="14" t="s">
        <v>103</v>
      </c>
      <c r="B14" s="14" t="s">
        <v>46</v>
      </c>
      <c r="C14" s="14">
        <v>40</v>
      </c>
      <c r="D14" s="14" t="s">
        <v>15</v>
      </c>
    </row>
    <row r="15" spans="1:4" x14ac:dyDescent="0.3">
      <c r="A15" s="14" t="s">
        <v>104</v>
      </c>
      <c r="B15" s="14" t="s">
        <v>31</v>
      </c>
      <c r="C15" s="14">
        <v>18</v>
      </c>
      <c r="D15" s="14" t="s">
        <v>3</v>
      </c>
    </row>
    <row r="16" spans="1:4" x14ac:dyDescent="0.3">
      <c r="A16" s="14" t="s">
        <v>105</v>
      </c>
      <c r="B16" s="14" t="s">
        <v>34</v>
      </c>
      <c r="C16" s="14">
        <v>47</v>
      </c>
      <c r="D16" s="14" t="s">
        <v>8</v>
      </c>
    </row>
    <row r="17" spans="1:4" x14ac:dyDescent="0.3">
      <c r="A17" s="14" t="s">
        <v>106</v>
      </c>
      <c r="B17" s="14" t="s">
        <v>31</v>
      </c>
      <c r="C17" s="14">
        <v>26</v>
      </c>
      <c r="D17" s="14" t="s">
        <v>3</v>
      </c>
    </row>
    <row r="18" spans="1:4" x14ac:dyDescent="0.3">
      <c r="A18" s="14" t="s">
        <v>107</v>
      </c>
      <c r="B18" s="14" t="s">
        <v>35</v>
      </c>
      <c r="C18" s="14">
        <v>2</v>
      </c>
      <c r="D18" s="14" t="s">
        <v>6</v>
      </c>
    </row>
    <row r="19" spans="1:4" x14ac:dyDescent="0.3">
      <c r="A19" s="14" t="s">
        <v>108</v>
      </c>
      <c r="B19" s="14" t="s">
        <v>82</v>
      </c>
      <c r="C19" s="14">
        <v>4</v>
      </c>
      <c r="D19" s="14" t="s">
        <v>8</v>
      </c>
    </row>
    <row r="20" spans="1:4" x14ac:dyDescent="0.3">
      <c r="A20" s="14" t="s">
        <v>109</v>
      </c>
      <c r="B20" s="14" t="s">
        <v>36</v>
      </c>
      <c r="C20" s="14">
        <v>39</v>
      </c>
      <c r="D20" s="14" t="s">
        <v>9</v>
      </c>
    </row>
    <row r="21" spans="1:4" x14ac:dyDescent="0.3">
      <c r="A21" s="14" t="s">
        <v>110</v>
      </c>
      <c r="B21" s="14" t="s">
        <v>36</v>
      </c>
      <c r="C21" s="14">
        <v>41</v>
      </c>
      <c r="D21" s="14" t="s">
        <v>10</v>
      </c>
    </row>
    <row r="22" spans="1:4" x14ac:dyDescent="0.3">
      <c r="A22" s="14" t="s">
        <v>111</v>
      </c>
      <c r="B22" s="14" t="s">
        <v>36</v>
      </c>
      <c r="C22" s="14">
        <v>34</v>
      </c>
      <c r="D22" s="14" t="s">
        <v>10</v>
      </c>
    </row>
    <row r="23" spans="1:4" x14ac:dyDescent="0.3">
      <c r="A23" s="14" t="s">
        <v>112</v>
      </c>
      <c r="B23" s="14" t="s">
        <v>36</v>
      </c>
      <c r="C23" s="14">
        <v>10</v>
      </c>
      <c r="D23" s="14" t="s">
        <v>15</v>
      </c>
    </row>
    <row r="24" spans="1:4" x14ac:dyDescent="0.3">
      <c r="A24" s="14" t="s">
        <v>113</v>
      </c>
      <c r="B24" s="14" t="s">
        <v>37</v>
      </c>
      <c r="C24" s="14">
        <v>4</v>
      </c>
      <c r="D24" s="14" t="s">
        <v>3</v>
      </c>
    </row>
    <row r="25" spans="1:4" x14ac:dyDescent="0.3">
      <c r="A25" s="14" t="s">
        <v>114</v>
      </c>
      <c r="B25" s="14" t="s">
        <v>36</v>
      </c>
      <c r="C25" s="14">
        <v>8</v>
      </c>
      <c r="D25" s="14" t="s">
        <v>9</v>
      </c>
    </row>
    <row r="26" spans="1:4" x14ac:dyDescent="0.3">
      <c r="A26" s="14" t="s">
        <v>115</v>
      </c>
      <c r="B26" s="14" t="s">
        <v>35</v>
      </c>
      <c r="C26" s="14">
        <v>21</v>
      </c>
      <c r="D26" s="14" t="s">
        <v>3</v>
      </c>
    </row>
    <row r="27" spans="1:4" x14ac:dyDescent="0.3">
      <c r="A27" s="14" t="s">
        <v>116</v>
      </c>
      <c r="B27" s="14" t="s">
        <v>80</v>
      </c>
      <c r="C27" s="14">
        <v>10</v>
      </c>
      <c r="D27" s="14" t="s">
        <v>2</v>
      </c>
    </row>
    <row r="28" spans="1:4" x14ac:dyDescent="0.3">
      <c r="A28" s="14" t="s">
        <v>117</v>
      </c>
      <c r="B28" s="14" t="s">
        <v>69</v>
      </c>
      <c r="C28" s="14">
        <v>9</v>
      </c>
      <c r="D28" s="14" t="s">
        <v>8</v>
      </c>
    </row>
    <row r="29" spans="1:4" x14ac:dyDescent="0.3">
      <c r="A29" s="14" t="s">
        <v>118</v>
      </c>
      <c r="B29" s="14" t="s">
        <v>27</v>
      </c>
      <c r="C29" s="14">
        <v>9</v>
      </c>
      <c r="D29" s="14" t="s">
        <v>2</v>
      </c>
    </row>
    <row r="30" spans="1:4" x14ac:dyDescent="0.3">
      <c r="A30" s="14" t="s">
        <v>119</v>
      </c>
      <c r="B30" s="14" t="s">
        <v>35</v>
      </c>
      <c r="C30" s="14">
        <v>47</v>
      </c>
      <c r="D30" s="14" t="s">
        <v>8</v>
      </c>
    </row>
    <row r="31" spans="1:4" x14ac:dyDescent="0.3">
      <c r="A31" s="14" t="s">
        <v>120</v>
      </c>
      <c r="B31" s="14" t="s">
        <v>77</v>
      </c>
      <c r="C31" s="14">
        <v>7</v>
      </c>
      <c r="D31" s="14" t="s">
        <v>13</v>
      </c>
    </row>
    <row r="32" spans="1:4" x14ac:dyDescent="0.3">
      <c r="A32" s="14" t="s">
        <v>121</v>
      </c>
      <c r="B32" s="14" t="s">
        <v>30</v>
      </c>
      <c r="C32" s="14">
        <v>9</v>
      </c>
      <c r="D32" s="14" t="s">
        <v>3</v>
      </c>
    </row>
    <row r="33" spans="1:4" x14ac:dyDescent="0.3">
      <c r="A33" s="14" t="s">
        <v>122</v>
      </c>
      <c r="B33" s="14" t="s">
        <v>72</v>
      </c>
      <c r="C33" s="14">
        <v>44</v>
      </c>
      <c r="D33" s="14" t="s">
        <v>3</v>
      </c>
    </row>
    <row r="34" spans="1:4" x14ac:dyDescent="0.3">
      <c r="A34" s="14" t="s">
        <v>123</v>
      </c>
      <c r="B34" s="14" t="s">
        <v>36</v>
      </c>
      <c r="C34" s="14">
        <v>30</v>
      </c>
      <c r="D34" s="14" t="s">
        <v>15</v>
      </c>
    </row>
    <row r="35" spans="1:4" x14ac:dyDescent="0.3">
      <c r="A35" s="14" t="s">
        <v>124</v>
      </c>
      <c r="B35" s="14" t="s">
        <v>59</v>
      </c>
      <c r="C35" s="14">
        <v>40</v>
      </c>
      <c r="D35" s="14" t="s">
        <v>3</v>
      </c>
    </row>
    <row r="36" spans="1:4" x14ac:dyDescent="0.3">
      <c r="A36" s="14" t="s">
        <v>125</v>
      </c>
      <c r="B36" s="14" t="s">
        <v>38</v>
      </c>
      <c r="C36" s="14">
        <v>9</v>
      </c>
      <c r="D36" s="14" t="s">
        <v>2</v>
      </c>
    </row>
    <row r="37" spans="1:4" x14ac:dyDescent="0.3">
      <c r="A37" s="14" t="s">
        <v>126</v>
      </c>
      <c r="B37" s="14" t="s">
        <v>34</v>
      </c>
      <c r="C37" s="14">
        <v>17</v>
      </c>
      <c r="D37" s="14" t="s">
        <v>6</v>
      </c>
    </row>
    <row r="38" spans="1:4" x14ac:dyDescent="0.3">
      <c r="A38" s="14" t="s">
        <v>127</v>
      </c>
      <c r="B38" s="14" t="s">
        <v>72</v>
      </c>
      <c r="C38" s="14">
        <v>7</v>
      </c>
      <c r="D38" s="14" t="s">
        <v>6</v>
      </c>
    </row>
    <row r="39" spans="1:4" x14ac:dyDescent="0.3">
      <c r="A39" s="14" t="s">
        <v>128</v>
      </c>
      <c r="B39" s="14" t="s">
        <v>28</v>
      </c>
      <c r="C39" s="14">
        <v>39</v>
      </c>
      <c r="D39" s="14" t="s">
        <v>3</v>
      </c>
    </row>
    <row r="40" spans="1:4" x14ac:dyDescent="0.3">
      <c r="A40" s="14" t="s">
        <v>129</v>
      </c>
      <c r="B40" s="14" t="s">
        <v>39</v>
      </c>
      <c r="C40" s="14">
        <v>29</v>
      </c>
      <c r="D40" s="14" t="s">
        <v>0</v>
      </c>
    </row>
    <row r="41" spans="1:4" x14ac:dyDescent="0.3">
      <c r="A41" s="14" t="s">
        <v>130</v>
      </c>
      <c r="B41" s="14" t="s">
        <v>27</v>
      </c>
      <c r="C41" s="14">
        <v>8</v>
      </c>
      <c r="D41" s="14" t="s">
        <v>8</v>
      </c>
    </row>
    <row r="42" spans="1:4" x14ac:dyDescent="0.3">
      <c r="A42" s="14" t="s">
        <v>131</v>
      </c>
      <c r="B42" s="14" t="s">
        <v>29</v>
      </c>
      <c r="C42" s="14">
        <v>48</v>
      </c>
      <c r="D42" s="14" t="s">
        <v>8</v>
      </c>
    </row>
    <row r="43" spans="1:4" x14ac:dyDescent="0.3">
      <c r="A43" s="14" t="s">
        <v>132</v>
      </c>
      <c r="B43" s="14" t="s">
        <v>40</v>
      </c>
      <c r="C43" s="14">
        <v>4</v>
      </c>
      <c r="D43" s="14" t="s">
        <v>3</v>
      </c>
    </row>
    <row r="44" spans="1:4" x14ac:dyDescent="0.3">
      <c r="A44" s="14" t="s">
        <v>133</v>
      </c>
      <c r="B44" s="14" t="s">
        <v>31</v>
      </c>
      <c r="C44" s="14">
        <v>0</v>
      </c>
      <c r="D44" s="14" t="s">
        <v>3</v>
      </c>
    </row>
    <row r="45" spans="1:4" x14ac:dyDescent="0.3">
      <c r="A45" s="14" t="s">
        <v>134</v>
      </c>
      <c r="B45" s="14" t="s">
        <v>39</v>
      </c>
      <c r="C45" s="14">
        <v>30</v>
      </c>
      <c r="D45" s="14" t="s">
        <v>10</v>
      </c>
    </row>
    <row r="46" spans="1:4" x14ac:dyDescent="0.3">
      <c r="A46" s="14" t="s">
        <v>135</v>
      </c>
      <c r="B46" s="14" t="s">
        <v>27</v>
      </c>
      <c r="C46" s="14">
        <v>18</v>
      </c>
      <c r="D46" s="14" t="s">
        <v>9</v>
      </c>
    </row>
    <row r="47" spans="1:4" x14ac:dyDescent="0.3">
      <c r="A47" s="14" t="s">
        <v>136</v>
      </c>
      <c r="B47" s="14" t="s">
        <v>37</v>
      </c>
      <c r="C47" s="14">
        <v>18</v>
      </c>
      <c r="D47" s="14" t="s">
        <v>2</v>
      </c>
    </row>
    <row r="48" spans="1:4" x14ac:dyDescent="0.3">
      <c r="A48" s="14" t="s">
        <v>137</v>
      </c>
      <c r="B48" s="14" t="s">
        <v>29</v>
      </c>
      <c r="C48" s="14">
        <v>6</v>
      </c>
      <c r="D48" s="14" t="s">
        <v>8</v>
      </c>
    </row>
    <row r="49" spans="1:4" x14ac:dyDescent="0.3">
      <c r="A49" s="14" t="s">
        <v>138</v>
      </c>
      <c r="B49" s="14" t="s">
        <v>27</v>
      </c>
      <c r="C49" s="14">
        <v>42</v>
      </c>
      <c r="D49" s="14" t="s">
        <v>0</v>
      </c>
    </row>
    <row r="50" spans="1:4" x14ac:dyDescent="0.3">
      <c r="A50" s="14" t="s">
        <v>139</v>
      </c>
      <c r="B50" s="14" t="s">
        <v>69</v>
      </c>
      <c r="C50" s="14">
        <v>13</v>
      </c>
      <c r="D50" s="14" t="s">
        <v>6</v>
      </c>
    </row>
    <row r="51" spans="1:4" x14ac:dyDescent="0.3">
      <c r="A51" s="14" t="s">
        <v>140</v>
      </c>
      <c r="B51" s="14" t="s">
        <v>36</v>
      </c>
      <c r="C51" s="14">
        <v>28</v>
      </c>
      <c r="D51" s="14" t="s">
        <v>10</v>
      </c>
    </row>
    <row r="52" spans="1:4" x14ac:dyDescent="0.3">
      <c r="A52" s="14" t="s">
        <v>141</v>
      </c>
      <c r="B52" s="14" t="s">
        <v>41</v>
      </c>
      <c r="C52" s="14">
        <v>49</v>
      </c>
      <c r="D52" s="14" t="s">
        <v>8</v>
      </c>
    </row>
    <row r="53" spans="1:4" x14ac:dyDescent="0.3">
      <c r="A53" s="14" t="s">
        <v>142</v>
      </c>
      <c r="B53" s="14" t="s">
        <v>41</v>
      </c>
      <c r="C53" s="14">
        <v>29</v>
      </c>
      <c r="D53" s="14" t="s">
        <v>3</v>
      </c>
    </row>
    <row r="54" spans="1:4" x14ac:dyDescent="0.3">
      <c r="A54" s="14" t="s">
        <v>143</v>
      </c>
      <c r="B54" s="14" t="s">
        <v>28</v>
      </c>
      <c r="C54" s="14">
        <v>30</v>
      </c>
      <c r="D54" s="14" t="s">
        <v>0</v>
      </c>
    </row>
    <row r="55" spans="1:4" x14ac:dyDescent="0.3">
      <c r="A55" s="14" t="s">
        <v>144</v>
      </c>
      <c r="B55" s="14" t="s">
        <v>27</v>
      </c>
      <c r="C55" s="14">
        <v>44</v>
      </c>
      <c r="D55" s="14" t="s">
        <v>0</v>
      </c>
    </row>
    <row r="56" spans="1:4" x14ac:dyDescent="0.3">
      <c r="A56" s="14" t="s">
        <v>145</v>
      </c>
      <c r="B56" s="14" t="s">
        <v>29</v>
      </c>
      <c r="C56" s="14">
        <v>8</v>
      </c>
      <c r="D56" s="14" t="s">
        <v>8</v>
      </c>
    </row>
    <row r="57" spans="1:4" x14ac:dyDescent="0.3">
      <c r="A57" s="14" t="s">
        <v>146</v>
      </c>
      <c r="B57" s="14" t="s">
        <v>31</v>
      </c>
      <c r="C57" s="14">
        <v>47</v>
      </c>
      <c r="D57" s="14" t="s">
        <v>3</v>
      </c>
    </row>
    <row r="58" spans="1:4" x14ac:dyDescent="0.3">
      <c r="A58" s="14" t="s">
        <v>147</v>
      </c>
      <c r="B58" s="14" t="s">
        <v>33</v>
      </c>
      <c r="C58" s="14">
        <v>34</v>
      </c>
      <c r="D58" s="14" t="s">
        <v>6</v>
      </c>
    </row>
    <row r="59" spans="1:4" x14ac:dyDescent="0.3">
      <c r="A59" s="14" t="s">
        <v>148</v>
      </c>
      <c r="B59" s="14" t="s">
        <v>33</v>
      </c>
      <c r="C59" s="14">
        <v>50</v>
      </c>
      <c r="D59" s="14" t="s">
        <v>3</v>
      </c>
    </row>
    <row r="60" spans="1:4" x14ac:dyDescent="0.3">
      <c r="A60" s="14" t="s">
        <v>149</v>
      </c>
      <c r="B60" s="14" t="s">
        <v>66</v>
      </c>
      <c r="C60" s="14">
        <v>9</v>
      </c>
      <c r="D60" s="14" t="s">
        <v>3</v>
      </c>
    </row>
    <row r="61" spans="1:4" x14ac:dyDescent="0.3">
      <c r="A61" s="14" t="s">
        <v>150</v>
      </c>
      <c r="B61" s="14" t="s">
        <v>44</v>
      </c>
      <c r="C61" s="14">
        <v>13</v>
      </c>
      <c r="D61" s="14" t="s">
        <v>12</v>
      </c>
    </row>
    <row r="62" spans="1:4" x14ac:dyDescent="0.3">
      <c r="A62" s="14" t="s">
        <v>151</v>
      </c>
      <c r="B62" s="14" t="s">
        <v>30</v>
      </c>
      <c r="C62" s="14">
        <v>39</v>
      </c>
      <c r="D62" s="14" t="s">
        <v>9</v>
      </c>
    </row>
    <row r="63" spans="1:4" x14ac:dyDescent="0.3">
      <c r="A63" s="14" t="s">
        <v>152</v>
      </c>
      <c r="B63" s="14" t="s">
        <v>42</v>
      </c>
      <c r="C63" s="14">
        <v>30</v>
      </c>
      <c r="D63" s="14" t="s">
        <v>2</v>
      </c>
    </row>
    <row r="64" spans="1:4" x14ac:dyDescent="0.3">
      <c r="A64" s="14" t="s">
        <v>153</v>
      </c>
      <c r="B64" s="14" t="s">
        <v>39</v>
      </c>
      <c r="C64" s="14">
        <v>46</v>
      </c>
      <c r="D64" s="14" t="s">
        <v>10</v>
      </c>
    </row>
    <row r="65" spans="1:4" x14ac:dyDescent="0.3">
      <c r="A65" s="14" t="s">
        <v>154</v>
      </c>
      <c r="B65" s="14" t="s">
        <v>42</v>
      </c>
      <c r="C65" s="14">
        <v>33</v>
      </c>
      <c r="D65" s="14" t="s">
        <v>8</v>
      </c>
    </row>
    <row r="66" spans="1:4" x14ac:dyDescent="0.3">
      <c r="A66" s="14" t="s">
        <v>155</v>
      </c>
      <c r="B66" s="14" t="s">
        <v>43</v>
      </c>
      <c r="C66" s="14">
        <v>32</v>
      </c>
      <c r="D66" s="14" t="s">
        <v>2</v>
      </c>
    </row>
    <row r="67" spans="1:4" x14ac:dyDescent="0.3">
      <c r="A67" s="14" t="s">
        <v>156</v>
      </c>
      <c r="B67" s="14" t="s">
        <v>81</v>
      </c>
      <c r="C67" s="14">
        <v>19</v>
      </c>
      <c r="D67" s="14" t="s">
        <v>12</v>
      </c>
    </row>
    <row r="68" spans="1:4" x14ac:dyDescent="0.3">
      <c r="A68" s="14" t="s">
        <v>157</v>
      </c>
      <c r="B68" s="14" t="s">
        <v>44</v>
      </c>
      <c r="C68" s="14">
        <v>9</v>
      </c>
      <c r="D68" s="14" t="s">
        <v>0</v>
      </c>
    </row>
    <row r="69" spans="1:4" x14ac:dyDescent="0.3">
      <c r="A69" s="14" t="s">
        <v>158</v>
      </c>
      <c r="B69" s="14" t="s">
        <v>45</v>
      </c>
      <c r="C69" s="14">
        <v>9</v>
      </c>
      <c r="D69" s="14" t="s">
        <v>3</v>
      </c>
    </row>
    <row r="70" spans="1:4" x14ac:dyDescent="0.3">
      <c r="A70" s="14" t="s">
        <v>159</v>
      </c>
      <c r="B70" s="14" t="s">
        <v>39</v>
      </c>
      <c r="C70" s="14">
        <v>18</v>
      </c>
      <c r="D70" s="14" t="s">
        <v>0</v>
      </c>
    </row>
    <row r="71" spans="1:4" x14ac:dyDescent="0.3">
      <c r="A71" s="14" t="s">
        <v>160</v>
      </c>
      <c r="B71" s="14" t="s">
        <v>45</v>
      </c>
      <c r="C71" s="14">
        <v>10</v>
      </c>
      <c r="D71" s="14" t="s">
        <v>0</v>
      </c>
    </row>
    <row r="72" spans="1:4" x14ac:dyDescent="0.3">
      <c r="A72" s="14" t="s">
        <v>161</v>
      </c>
      <c r="B72" s="14" t="s">
        <v>46</v>
      </c>
      <c r="C72" s="14">
        <v>9</v>
      </c>
      <c r="D72" s="14" t="s">
        <v>6</v>
      </c>
    </row>
    <row r="73" spans="1:4" x14ac:dyDescent="0.3">
      <c r="A73" s="14" t="s">
        <v>162</v>
      </c>
      <c r="B73" s="14" t="s">
        <v>41</v>
      </c>
      <c r="C73" s="14">
        <v>22</v>
      </c>
      <c r="D73" s="14" t="s">
        <v>8</v>
      </c>
    </row>
    <row r="74" spans="1:4" x14ac:dyDescent="0.3">
      <c r="A74" s="14" t="s">
        <v>163</v>
      </c>
      <c r="B74" s="14" t="s">
        <v>45</v>
      </c>
      <c r="C74" s="14">
        <v>43</v>
      </c>
      <c r="D74" s="14" t="s">
        <v>10</v>
      </c>
    </row>
    <row r="75" spans="1:4" x14ac:dyDescent="0.3">
      <c r="A75" s="14" t="s">
        <v>164</v>
      </c>
      <c r="B75" s="14" t="s">
        <v>27</v>
      </c>
      <c r="C75" s="14">
        <v>32</v>
      </c>
      <c r="D75" s="14" t="s">
        <v>9</v>
      </c>
    </row>
    <row r="76" spans="1:4" x14ac:dyDescent="0.3">
      <c r="A76" s="14" t="s">
        <v>165</v>
      </c>
      <c r="B76" s="14" t="s">
        <v>45</v>
      </c>
      <c r="C76" s="14">
        <v>3</v>
      </c>
      <c r="D76" s="14" t="s">
        <v>10</v>
      </c>
    </row>
    <row r="77" spans="1:4" x14ac:dyDescent="0.3">
      <c r="A77" s="14" t="s">
        <v>166</v>
      </c>
      <c r="B77" s="14" t="s">
        <v>36</v>
      </c>
      <c r="C77" s="14">
        <v>7</v>
      </c>
      <c r="D77" s="14" t="s">
        <v>0</v>
      </c>
    </row>
    <row r="78" spans="1:4" x14ac:dyDescent="0.3">
      <c r="A78" s="14" t="s">
        <v>167</v>
      </c>
      <c r="B78" s="14" t="s">
        <v>38</v>
      </c>
      <c r="C78" s="14">
        <v>8</v>
      </c>
      <c r="D78" s="14" t="s">
        <v>9</v>
      </c>
    </row>
    <row r="79" spans="1:4" x14ac:dyDescent="0.3">
      <c r="A79" s="14" t="s">
        <v>168</v>
      </c>
      <c r="B79" s="14" t="s">
        <v>35</v>
      </c>
      <c r="C79" s="14">
        <v>6</v>
      </c>
      <c r="D79" s="14" t="s">
        <v>3</v>
      </c>
    </row>
    <row r="80" spans="1:4" x14ac:dyDescent="0.3">
      <c r="A80" s="14" t="s">
        <v>169</v>
      </c>
      <c r="B80" s="14" t="s">
        <v>33</v>
      </c>
      <c r="C80" s="14">
        <v>25</v>
      </c>
      <c r="D80" s="14" t="s">
        <v>5</v>
      </c>
    </row>
    <row r="81" spans="1:4" x14ac:dyDescent="0.3">
      <c r="A81" s="14" t="s">
        <v>170</v>
      </c>
      <c r="B81" s="14" t="s">
        <v>45</v>
      </c>
      <c r="C81" s="14">
        <v>19</v>
      </c>
      <c r="D81" s="14" t="s">
        <v>8</v>
      </c>
    </row>
    <row r="82" spans="1:4" x14ac:dyDescent="0.3">
      <c r="A82" s="14" t="s">
        <v>171</v>
      </c>
      <c r="B82" s="14" t="s">
        <v>47</v>
      </c>
      <c r="C82" s="14">
        <v>9</v>
      </c>
      <c r="D82" s="14" t="s">
        <v>3</v>
      </c>
    </row>
    <row r="83" spans="1:4" x14ac:dyDescent="0.3">
      <c r="A83" s="14" t="s">
        <v>172</v>
      </c>
      <c r="B83" s="14" t="s">
        <v>31</v>
      </c>
      <c r="C83" s="14">
        <v>15</v>
      </c>
      <c r="D83" s="14" t="s">
        <v>13</v>
      </c>
    </row>
    <row r="84" spans="1:4" x14ac:dyDescent="0.3">
      <c r="A84" s="14" t="s">
        <v>173</v>
      </c>
      <c r="B84" s="14" t="s">
        <v>47</v>
      </c>
      <c r="C84" s="14">
        <v>51</v>
      </c>
      <c r="D84" s="14" t="s">
        <v>4</v>
      </c>
    </row>
    <row r="85" spans="1:4" x14ac:dyDescent="0.3">
      <c r="A85" s="14" t="s">
        <v>174</v>
      </c>
      <c r="B85" s="14" t="s">
        <v>47</v>
      </c>
      <c r="C85" s="14">
        <v>42</v>
      </c>
      <c r="D85" s="14" t="s">
        <v>3</v>
      </c>
    </row>
    <row r="86" spans="1:4" x14ac:dyDescent="0.3">
      <c r="A86" s="14" t="s">
        <v>175</v>
      </c>
      <c r="B86" s="14" t="s">
        <v>48</v>
      </c>
      <c r="C86" s="14">
        <v>22</v>
      </c>
      <c r="D86" s="14" t="s">
        <v>5</v>
      </c>
    </row>
    <row r="87" spans="1:4" x14ac:dyDescent="0.3">
      <c r="A87" s="14" t="s">
        <v>176</v>
      </c>
      <c r="B87" s="14" t="s">
        <v>38</v>
      </c>
      <c r="C87" s="14">
        <v>4</v>
      </c>
      <c r="D87" s="14" t="s">
        <v>3</v>
      </c>
    </row>
    <row r="88" spans="1:4" x14ac:dyDescent="0.3">
      <c r="A88" s="14" t="s">
        <v>177</v>
      </c>
      <c r="B88" s="14" t="s">
        <v>36</v>
      </c>
      <c r="C88" s="14">
        <v>14</v>
      </c>
      <c r="D88" s="14" t="s">
        <v>10</v>
      </c>
    </row>
    <row r="89" spans="1:4" x14ac:dyDescent="0.3">
      <c r="A89" s="14" t="s">
        <v>178</v>
      </c>
      <c r="B89" s="14" t="s">
        <v>28</v>
      </c>
      <c r="C89" s="14">
        <v>8</v>
      </c>
      <c r="D89" s="14" t="s">
        <v>3</v>
      </c>
    </row>
    <row r="90" spans="1:4" x14ac:dyDescent="0.3">
      <c r="A90" s="14" t="s">
        <v>179</v>
      </c>
      <c r="B90" s="14" t="s">
        <v>31</v>
      </c>
      <c r="C90" s="14">
        <v>2</v>
      </c>
      <c r="D90" s="14" t="s">
        <v>13</v>
      </c>
    </row>
    <row r="91" spans="1:4" x14ac:dyDescent="0.3">
      <c r="A91" s="14" t="s">
        <v>180</v>
      </c>
      <c r="B91" s="14" t="s">
        <v>31</v>
      </c>
      <c r="C91" s="14">
        <v>36</v>
      </c>
      <c r="D91" s="14" t="s">
        <v>6</v>
      </c>
    </row>
    <row r="92" spans="1:4" x14ac:dyDescent="0.3">
      <c r="A92" s="14" t="s">
        <v>181</v>
      </c>
      <c r="B92" s="14" t="s">
        <v>38</v>
      </c>
      <c r="C92" s="14">
        <v>19</v>
      </c>
      <c r="D92" s="14" t="s">
        <v>8</v>
      </c>
    </row>
    <row r="93" spans="1:4" x14ac:dyDescent="0.3">
      <c r="A93" s="14" t="s">
        <v>182</v>
      </c>
      <c r="B93" s="14" t="s">
        <v>34</v>
      </c>
      <c r="C93" s="14">
        <v>29</v>
      </c>
      <c r="D93" s="14" t="s">
        <v>9</v>
      </c>
    </row>
    <row r="94" spans="1:4" x14ac:dyDescent="0.3">
      <c r="A94" s="14" t="s">
        <v>183</v>
      </c>
      <c r="B94" s="14" t="s">
        <v>49</v>
      </c>
      <c r="C94" s="14">
        <v>5</v>
      </c>
      <c r="D94" s="14" t="s">
        <v>3</v>
      </c>
    </row>
    <row r="95" spans="1:4" x14ac:dyDescent="0.3">
      <c r="A95" s="14" t="s">
        <v>184</v>
      </c>
      <c r="B95" s="14" t="s">
        <v>47</v>
      </c>
      <c r="C95" s="14">
        <v>43</v>
      </c>
      <c r="D95" s="14" t="s">
        <v>5</v>
      </c>
    </row>
    <row r="96" spans="1:4" x14ac:dyDescent="0.3">
      <c r="A96" s="14" t="s">
        <v>185</v>
      </c>
      <c r="B96" s="14" t="s">
        <v>50</v>
      </c>
      <c r="C96" s="14">
        <v>8</v>
      </c>
      <c r="D96" s="14" t="s">
        <v>9</v>
      </c>
    </row>
    <row r="97" spans="1:4" x14ac:dyDescent="0.3">
      <c r="A97" s="14" t="s">
        <v>186</v>
      </c>
      <c r="B97" s="14" t="s">
        <v>36</v>
      </c>
      <c r="C97" s="14">
        <v>34</v>
      </c>
      <c r="D97" s="14" t="s">
        <v>10</v>
      </c>
    </row>
    <row r="98" spans="1:4" x14ac:dyDescent="0.3">
      <c r="A98" s="14" t="s">
        <v>187</v>
      </c>
      <c r="B98" s="14" t="s">
        <v>27</v>
      </c>
      <c r="C98" s="14">
        <v>9</v>
      </c>
      <c r="D98" s="14" t="s">
        <v>8</v>
      </c>
    </row>
    <row r="99" spans="1:4" x14ac:dyDescent="0.3">
      <c r="A99" s="14" t="s">
        <v>188</v>
      </c>
      <c r="B99" s="14" t="s">
        <v>35</v>
      </c>
      <c r="C99" s="14">
        <v>2</v>
      </c>
      <c r="D99" s="14" t="s">
        <v>3</v>
      </c>
    </row>
    <row r="100" spans="1:4" x14ac:dyDescent="0.3">
      <c r="A100" s="14" t="s">
        <v>189</v>
      </c>
      <c r="B100" s="14" t="s">
        <v>39</v>
      </c>
      <c r="C100" s="14">
        <v>20</v>
      </c>
      <c r="D100" s="14" t="s">
        <v>5</v>
      </c>
    </row>
    <row r="101" spans="1:4" x14ac:dyDescent="0.3">
      <c r="A101" s="14" t="s">
        <v>190</v>
      </c>
      <c r="B101" s="14" t="s">
        <v>27</v>
      </c>
      <c r="C101" s="14">
        <v>29</v>
      </c>
      <c r="D101" s="14" t="s">
        <v>3</v>
      </c>
    </row>
    <row r="102" spans="1:4" x14ac:dyDescent="0.3">
      <c r="A102" s="14" t="s">
        <v>191</v>
      </c>
      <c r="B102" s="14" t="s">
        <v>35</v>
      </c>
      <c r="C102" s="14">
        <v>42</v>
      </c>
      <c r="D102" s="14" t="s">
        <v>3</v>
      </c>
    </row>
    <row r="103" spans="1:4" x14ac:dyDescent="0.3">
      <c r="A103" s="14" t="s">
        <v>192</v>
      </c>
      <c r="B103" s="14" t="s">
        <v>27</v>
      </c>
      <c r="C103" s="14">
        <v>17</v>
      </c>
      <c r="D103" s="14" t="s">
        <v>8</v>
      </c>
    </row>
    <row r="104" spans="1:4" x14ac:dyDescent="0.3">
      <c r="A104" s="14" t="s">
        <v>193</v>
      </c>
      <c r="B104" s="14" t="s">
        <v>35</v>
      </c>
      <c r="C104" s="14">
        <v>4</v>
      </c>
      <c r="D104" s="14" t="s">
        <v>3</v>
      </c>
    </row>
    <row r="105" spans="1:4" x14ac:dyDescent="0.3">
      <c r="A105" s="14" t="s">
        <v>194</v>
      </c>
      <c r="B105" s="14" t="s">
        <v>62</v>
      </c>
      <c r="C105" s="14">
        <v>2</v>
      </c>
      <c r="D105" s="14" t="s">
        <v>3</v>
      </c>
    </row>
    <row r="106" spans="1:4" x14ac:dyDescent="0.3">
      <c r="A106" s="14" t="s">
        <v>195</v>
      </c>
      <c r="B106" s="14" t="s">
        <v>61</v>
      </c>
      <c r="C106" s="14">
        <v>19</v>
      </c>
      <c r="D106" s="14" t="s">
        <v>3</v>
      </c>
    </row>
    <row r="107" spans="1:4" x14ac:dyDescent="0.3">
      <c r="A107" s="14" t="s">
        <v>196</v>
      </c>
      <c r="B107" s="14" t="s">
        <v>57</v>
      </c>
      <c r="C107" s="14">
        <v>32</v>
      </c>
      <c r="D107" s="14" t="s">
        <v>0</v>
      </c>
    </row>
    <row r="108" spans="1:4" x14ac:dyDescent="0.3">
      <c r="A108" s="14" t="s">
        <v>197</v>
      </c>
      <c r="B108" s="14" t="s">
        <v>75</v>
      </c>
      <c r="C108" s="14">
        <v>18</v>
      </c>
      <c r="D108" s="14" t="s">
        <v>0</v>
      </c>
    </row>
    <row r="109" spans="1:4" x14ac:dyDescent="0.3">
      <c r="A109" s="14" t="s">
        <v>198</v>
      </c>
      <c r="B109" s="14" t="s">
        <v>30</v>
      </c>
      <c r="C109" s="14">
        <v>6</v>
      </c>
      <c r="D109" s="14" t="s">
        <v>3</v>
      </c>
    </row>
    <row r="110" spans="1:4" x14ac:dyDescent="0.3">
      <c r="A110" s="14" t="s">
        <v>199</v>
      </c>
      <c r="B110" s="14" t="s">
        <v>31</v>
      </c>
      <c r="C110" s="14">
        <v>13</v>
      </c>
      <c r="D110" s="14" t="s">
        <v>13</v>
      </c>
    </row>
    <row r="111" spans="1:4" x14ac:dyDescent="0.3">
      <c r="A111" s="14" t="s">
        <v>200</v>
      </c>
      <c r="B111" s="14" t="s">
        <v>35</v>
      </c>
      <c r="C111" s="14">
        <v>49</v>
      </c>
      <c r="D111" s="14" t="s">
        <v>12</v>
      </c>
    </row>
    <row r="112" spans="1:4" x14ac:dyDescent="0.3">
      <c r="A112" s="14" t="s">
        <v>201</v>
      </c>
      <c r="B112" s="14" t="s">
        <v>36</v>
      </c>
      <c r="C112" s="14">
        <v>8</v>
      </c>
      <c r="D112" s="14" t="s">
        <v>0</v>
      </c>
    </row>
    <row r="113" spans="1:4" x14ac:dyDescent="0.3">
      <c r="A113" s="14" t="s">
        <v>202</v>
      </c>
      <c r="B113" s="14" t="s">
        <v>27</v>
      </c>
      <c r="C113" s="14">
        <v>4</v>
      </c>
      <c r="D113" s="14" t="s">
        <v>2</v>
      </c>
    </row>
    <row r="114" spans="1:4" x14ac:dyDescent="0.3">
      <c r="A114" s="14" t="s">
        <v>203</v>
      </c>
      <c r="B114" s="14" t="s">
        <v>45</v>
      </c>
      <c r="C114" s="14">
        <v>5</v>
      </c>
      <c r="D114" s="14" t="s">
        <v>3</v>
      </c>
    </row>
    <row r="115" spans="1:4" x14ac:dyDescent="0.3">
      <c r="A115" s="14" t="s">
        <v>204</v>
      </c>
      <c r="B115" s="14" t="s">
        <v>45</v>
      </c>
      <c r="C115" s="14">
        <v>36</v>
      </c>
      <c r="D115" s="14" t="s">
        <v>4</v>
      </c>
    </row>
    <row r="116" spans="1:4" x14ac:dyDescent="0.3">
      <c r="A116" s="14" t="s">
        <v>205</v>
      </c>
      <c r="B116" s="14" t="s">
        <v>39</v>
      </c>
      <c r="C116" s="14">
        <v>1</v>
      </c>
      <c r="D116" s="14" t="s">
        <v>0</v>
      </c>
    </row>
    <row r="117" spans="1:4" x14ac:dyDescent="0.3">
      <c r="A117" s="14" t="s">
        <v>206</v>
      </c>
      <c r="B117" s="14" t="s">
        <v>40</v>
      </c>
      <c r="C117" s="14">
        <v>0</v>
      </c>
      <c r="D117" s="14" t="s">
        <v>4</v>
      </c>
    </row>
    <row r="118" spans="1:4" x14ac:dyDescent="0.3">
      <c r="A118" s="14" t="s">
        <v>207</v>
      </c>
      <c r="B118" s="14" t="s">
        <v>32</v>
      </c>
      <c r="C118" s="14">
        <v>34</v>
      </c>
      <c r="D118" s="14" t="s">
        <v>9</v>
      </c>
    </row>
    <row r="119" spans="1:4" x14ac:dyDescent="0.3">
      <c r="A119" s="14" t="s">
        <v>208</v>
      </c>
      <c r="B119" s="14" t="s">
        <v>37</v>
      </c>
      <c r="C119" s="14">
        <v>6</v>
      </c>
      <c r="D119" s="14" t="s">
        <v>3</v>
      </c>
    </row>
    <row r="120" spans="1:4" x14ac:dyDescent="0.3">
      <c r="A120" s="14" t="s">
        <v>209</v>
      </c>
      <c r="B120" s="14" t="s">
        <v>37</v>
      </c>
      <c r="C120" s="14">
        <v>1</v>
      </c>
      <c r="D120" s="14" t="s">
        <v>3</v>
      </c>
    </row>
    <row r="121" spans="1:4" x14ac:dyDescent="0.3">
      <c r="A121" s="14" t="s">
        <v>210</v>
      </c>
      <c r="B121" s="14" t="s">
        <v>45</v>
      </c>
      <c r="C121" s="14">
        <v>28</v>
      </c>
      <c r="D121" s="14" t="s">
        <v>3</v>
      </c>
    </row>
    <row r="122" spans="1:4" x14ac:dyDescent="0.3">
      <c r="A122" s="14" t="s">
        <v>211</v>
      </c>
      <c r="B122" s="14" t="s">
        <v>28</v>
      </c>
      <c r="C122" s="14">
        <v>29</v>
      </c>
      <c r="D122" s="14" t="s">
        <v>6</v>
      </c>
    </row>
    <row r="123" spans="1:4" x14ac:dyDescent="0.3">
      <c r="A123" s="14" t="s">
        <v>212</v>
      </c>
      <c r="B123" s="14" t="s">
        <v>33</v>
      </c>
      <c r="C123" s="14">
        <v>4</v>
      </c>
      <c r="D123" s="14" t="s">
        <v>3</v>
      </c>
    </row>
    <row r="124" spans="1:4" x14ac:dyDescent="0.3">
      <c r="A124" s="14" t="s">
        <v>213</v>
      </c>
      <c r="B124" s="14" t="s">
        <v>50</v>
      </c>
      <c r="C124" s="14">
        <v>4</v>
      </c>
      <c r="D124" s="14" t="s">
        <v>12</v>
      </c>
    </row>
    <row r="125" spans="1:4" x14ac:dyDescent="0.3">
      <c r="A125" s="14" t="s">
        <v>214</v>
      </c>
      <c r="B125" s="14" t="s">
        <v>51</v>
      </c>
      <c r="C125" s="14">
        <v>36</v>
      </c>
      <c r="D125" s="14" t="s">
        <v>3</v>
      </c>
    </row>
    <row r="126" spans="1:4" x14ac:dyDescent="0.3">
      <c r="A126" s="14" t="s">
        <v>215</v>
      </c>
      <c r="B126" s="14" t="s">
        <v>33</v>
      </c>
      <c r="C126" s="14">
        <v>0</v>
      </c>
      <c r="D126" s="14" t="s">
        <v>3</v>
      </c>
    </row>
    <row r="127" spans="1:4" x14ac:dyDescent="0.3">
      <c r="A127" s="14" t="s">
        <v>216</v>
      </c>
      <c r="B127" s="14" t="s">
        <v>27</v>
      </c>
      <c r="C127" s="14">
        <v>35</v>
      </c>
      <c r="D127" s="14" t="s">
        <v>8</v>
      </c>
    </row>
    <row r="128" spans="1:4" x14ac:dyDescent="0.3">
      <c r="A128" s="14" t="s">
        <v>217</v>
      </c>
      <c r="B128" s="14" t="s">
        <v>47</v>
      </c>
      <c r="C128" s="14">
        <v>20</v>
      </c>
      <c r="D128" s="14" t="s">
        <v>3</v>
      </c>
    </row>
    <row r="129" spans="1:4" x14ac:dyDescent="0.3">
      <c r="A129" s="14" t="s">
        <v>218</v>
      </c>
      <c r="B129" s="14" t="s">
        <v>33</v>
      </c>
      <c r="C129" s="14">
        <v>22</v>
      </c>
      <c r="D129" s="14" t="s">
        <v>3</v>
      </c>
    </row>
    <row r="130" spans="1:4" x14ac:dyDescent="0.3">
      <c r="A130" s="14" t="s">
        <v>219</v>
      </c>
      <c r="B130" s="14" t="s">
        <v>52</v>
      </c>
      <c r="C130" s="14">
        <v>26</v>
      </c>
      <c r="D130" s="14" t="s">
        <v>3</v>
      </c>
    </row>
    <row r="131" spans="1:4" x14ac:dyDescent="0.3">
      <c r="A131" s="14" t="s">
        <v>220</v>
      </c>
      <c r="B131" s="14" t="s">
        <v>28</v>
      </c>
      <c r="C131" s="14">
        <v>37</v>
      </c>
      <c r="D131" s="14" t="s">
        <v>2</v>
      </c>
    </row>
    <row r="132" spans="1:4" x14ac:dyDescent="0.3">
      <c r="A132" s="14" t="s">
        <v>221</v>
      </c>
      <c r="B132" s="14" t="s">
        <v>53</v>
      </c>
      <c r="C132" s="14">
        <v>18</v>
      </c>
      <c r="D132" s="14" t="s">
        <v>9</v>
      </c>
    </row>
    <row r="133" spans="1:4" x14ac:dyDescent="0.3">
      <c r="A133" s="14" t="s">
        <v>222</v>
      </c>
      <c r="B133" s="14" t="s">
        <v>27</v>
      </c>
      <c r="C133" s="14">
        <v>34</v>
      </c>
      <c r="D133" s="14" t="s">
        <v>8</v>
      </c>
    </row>
    <row r="134" spans="1:4" x14ac:dyDescent="0.3">
      <c r="A134" s="14" t="s">
        <v>223</v>
      </c>
      <c r="B134" s="14" t="s">
        <v>39</v>
      </c>
      <c r="C134" s="14">
        <v>9</v>
      </c>
      <c r="D134" s="14" t="s">
        <v>3</v>
      </c>
    </row>
    <row r="135" spans="1:4" x14ac:dyDescent="0.3">
      <c r="A135" s="14" t="s">
        <v>224</v>
      </c>
      <c r="B135" s="14" t="s">
        <v>37</v>
      </c>
      <c r="C135" s="14">
        <v>0</v>
      </c>
      <c r="D135" s="14" t="s">
        <v>5</v>
      </c>
    </row>
    <row r="136" spans="1:4" x14ac:dyDescent="0.3">
      <c r="A136" s="14" t="s">
        <v>225</v>
      </c>
      <c r="B136" s="14" t="s">
        <v>27</v>
      </c>
      <c r="C136" s="14">
        <v>19</v>
      </c>
      <c r="D136" s="14" t="s">
        <v>3</v>
      </c>
    </row>
    <row r="137" spans="1:4" x14ac:dyDescent="0.3">
      <c r="A137" s="14" t="s">
        <v>226</v>
      </c>
      <c r="B137" s="14" t="s">
        <v>41</v>
      </c>
      <c r="C137" s="14">
        <v>33</v>
      </c>
      <c r="D137" s="14" t="s">
        <v>0</v>
      </c>
    </row>
    <row r="138" spans="1:4" x14ac:dyDescent="0.3">
      <c r="A138" s="14" t="s">
        <v>227</v>
      </c>
      <c r="B138" s="14" t="s">
        <v>29</v>
      </c>
      <c r="C138" s="14">
        <v>18</v>
      </c>
      <c r="D138" s="14" t="s">
        <v>3</v>
      </c>
    </row>
    <row r="139" spans="1:4" x14ac:dyDescent="0.3">
      <c r="A139" s="14" t="s">
        <v>228</v>
      </c>
      <c r="B139" s="14" t="s">
        <v>32</v>
      </c>
      <c r="C139" s="14">
        <v>10</v>
      </c>
      <c r="D139" s="14" t="s">
        <v>2</v>
      </c>
    </row>
    <row r="140" spans="1:4" x14ac:dyDescent="0.3">
      <c r="A140" s="14" t="s">
        <v>229</v>
      </c>
      <c r="B140" s="14" t="s">
        <v>47</v>
      </c>
      <c r="C140" s="14">
        <v>8</v>
      </c>
      <c r="D140" s="14" t="s">
        <v>2</v>
      </c>
    </row>
    <row r="141" spans="1:4" x14ac:dyDescent="0.3">
      <c r="A141" s="14" t="s">
        <v>230</v>
      </c>
      <c r="B141" s="14" t="s">
        <v>39</v>
      </c>
      <c r="C141" s="14">
        <v>8</v>
      </c>
      <c r="D141" s="14" t="s">
        <v>10</v>
      </c>
    </row>
    <row r="142" spans="1:4" x14ac:dyDescent="0.3">
      <c r="A142" s="14" t="s">
        <v>231</v>
      </c>
      <c r="B142" s="14" t="s">
        <v>33</v>
      </c>
      <c r="C142" s="14">
        <v>34</v>
      </c>
      <c r="D142" s="14" t="s">
        <v>3</v>
      </c>
    </row>
    <row r="143" spans="1:4" x14ac:dyDescent="0.3">
      <c r="A143" s="14" t="s">
        <v>232</v>
      </c>
      <c r="B143" s="14" t="s">
        <v>39</v>
      </c>
      <c r="C143" s="14">
        <v>3</v>
      </c>
      <c r="D143" s="14" t="s">
        <v>3</v>
      </c>
    </row>
    <row r="144" spans="1:4" x14ac:dyDescent="0.3">
      <c r="A144" s="14" t="s">
        <v>233</v>
      </c>
      <c r="B144" s="14" t="s">
        <v>36</v>
      </c>
      <c r="C144" s="14">
        <v>19</v>
      </c>
      <c r="D144" s="14" t="s">
        <v>10</v>
      </c>
    </row>
    <row r="145" spans="1:4" x14ac:dyDescent="0.3">
      <c r="A145" s="14" t="s">
        <v>234</v>
      </c>
      <c r="B145" s="14" t="s">
        <v>39</v>
      </c>
      <c r="C145" s="14">
        <v>51</v>
      </c>
      <c r="D145" s="14" t="s">
        <v>0</v>
      </c>
    </row>
    <row r="146" spans="1:4" x14ac:dyDescent="0.3">
      <c r="A146" s="14" t="s">
        <v>235</v>
      </c>
      <c r="B146" s="14" t="s">
        <v>32</v>
      </c>
      <c r="C146" s="14">
        <v>12</v>
      </c>
      <c r="D146" s="14" t="s">
        <v>4</v>
      </c>
    </row>
    <row r="147" spans="1:4" x14ac:dyDescent="0.3">
      <c r="A147" s="14" t="s">
        <v>236</v>
      </c>
      <c r="B147" s="14" t="s">
        <v>37</v>
      </c>
      <c r="C147" s="14">
        <v>43</v>
      </c>
      <c r="D147" s="14" t="s">
        <v>3</v>
      </c>
    </row>
    <row r="148" spans="1:4" x14ac:dyDescent="0.3">
      <c r="A148" s="14" t="s">
        <v>237</v>
      </c>
      <c r="B148" s="14" t="s">
        <v>27</v>
      </c>
      <c r="C148" s="14">
        <v>29</v>
      </c>
      <c r="D148" s="14" t="s">
        <v>15</v>
      </c>
    </row>
    <row r="149" spans="1:4" x14ac:dyDescent="0.3">
      <c r="A149" s="14" t="s">
        <v>238</v>
      </c>
      <c r="B149" s="14" t="s">
        <v>31</v>
      </c>
      <c r="C149" s="14">
        <v>4</v>
      </c>
      <c r="D149" s="14" t="s">
        <v>3</v>
      </c>
    </row>
    <row r="150" spans="1:4" x14ac:dyDescent="0.3">
      <c r="A150" s="14" t="s">
        <v>239</v>
      </c>
      <c r="B150" s="14" t="s">
        <v>44</v>
      </c>
      <c r="C150" s="14">
        <v>50</v>
      </c>
      <c r="D150" s="14" t="s">
        <v>0</v>
      </c>
    </row>
    <row r="151" spans="1:4" x14ac:dyDescent="0.3">
      <c r="A151" s="14" t="s">
        <v>240</v>
      </c>
      <c r="B151" s="14" t="s">
        <v>46</v>
      </c>
      <c r="C151" s="14">
        <v>47</v>
      </c>
      <c r="D151" s="14" t="s">
        <v>6</v>
      </c>
    </row>
    <row r="152" spans="1:4" x14ac:dyDescent="0.3">
      <c r="A152" s="14" t="s">
        <v>241</v>
      </c>
      <c r="B152" s="14" t="s">
        <v>44</v>
      </c>
      <c r="C152" s="14">
        <v>2</v>
      </c>
      <c r="D152" s="14" t="s">
        <v>2</v>
      </c>
    </row>
    <row r="153" spans="1:4" x14ac:dyDescent="0.3">
      <c r="A153" s="14" t="s">
        <v>242</v>
      </c>
      <c r="B153" s="14" t="s">
        <v>51</v>
      </c>
      <c r="C153" s="14">
        <v>23</v>
      </c>
      <c r="D153" s="14" t="s">
        <v>4</v>
      </c>
    </row>
    <row r="154" spans="1:4" x14ac:dyDescent="0.3">
      <c r="A154" s="14" t="s">
        <v>243</v>
      </c>
      <c r="B154" s="14" t="s">
        <v>34</v>
      </c>
      <c r="C154" s="14">
        <v>10</v>
      </c>
      <c r="D154" s="14" t="s">
        <v>8</v>
      </c>
    </row>
    <row r="155" spans="1:4" x14ac:dyDescent="0.3">
      <c r="A155" s="14" t="s">
        <v>244</v>
      </c>
      <c r="B155" s="14" t="s">
        <v>35</v>
      </c>
      <c r="C155" s="14">
        <v>24</v>
      </c>
      <c r="D155" s="14" t="s">
        <v>3</v>
      </c>
    </row>
    <row r="156" spans="1:4" x14ac:dyDescent="0.3">
      <c r="A156" s="14" t="s">
        <v>245</v>
      </c>
      <c r="B156" s="14" t="s">
        <v>45</v>
      </c>
      <c r="C156" s="14">
        <v>50</v>
      </c>
      <c r="D156" s="14" t="s">
        <v>3</v>
      </c>
    </row>
    <row r="157" spans="1:4" x14ac:dyDescent="0.3">
      <c r="A157" s="14" t="s">
        <v>246</v>
      </c>
      <c r="B157" s="14" t="s">
        <v>30</v>
      </c>
      <c r="C157" s="14">
        <v>7</v>
      </c>
      <c r="D157" s="14" t="s">
        <v>0</v>
      </c>
    </row>
    <row r="158" spans="1:4" x14ac:dyDescent="0.3">
      <c r="A158" s="14" t="s">
        <v>247</v>
      </c>
      <c r="B158" s="14" t="s">
        <v>36</v>
      </c>
      <c r="C158" s="14">
        <v>8</v>
      </c>
      <c r="D158" s="14" t="s">
        <v>10</v>
      </c>
    </row>
    <row r="159" spans="1:4" x14ac:dyDescent="0.3">
      <c r="A159" s="14" t="s">
        <v>248</v>
      </c>
      <c r="B159" s="14" t="s">
        <v>45</v>
      </c>
      <c r="C159" s="14">
        <v>14</v>
      </c>
      <c r="D159" s="14" t="s">
        <v>3</v>
      </c>
    </row>
    <row r="160" spans="1:4" x14ac:dyDescent="0.3">
      <c r="A160" s="14" t="s">
        <v>249</v>
      </c>
      <c r="B160" s="14" t="s">
        <v>45</v>
      </c>
      <c r="C160" s="14">
        <v>15</v>
      </c>
      <c r="D160" s="14" t="s">
        <v>3</v>
      </c>
    </row>
    <row r="161" spans="1:4" x14ac:dyDescent="0.3">
      <c r="A161" s="14" t="s">
        <v>250</v>
      </c>
      <c r="B161" s="14" t="s">
        <v>45</v>
      </c>
      <c r="C161" s="14">
        <v>5</v>
      </c>
      <c r="D161" s="14" t="s">
        <v>8</v>
      </c>
    </row>
    <row r="162" spans="1:4" x14ac:dyDescent="0.3">
      <c r="A162" s="14" t="s">
        <v>251</v>
      </c>
      <c r="B162" s="14" t="s">
        <v>45</v>
      </c>
      <c r="C162" s="14">
        <v>43</v>
      </c>
      <c r="D162" s="14" t="s">
        <v>3</v>
      </c>
    </row>
    <row r="163" spans="1:4" x14ac:dyDescent="0.3">
      <c r="A163" s="14" t="s">
        <v>252</v>
      </c>
      <c r="B163" s="14" t="s">
        <v>54</v>
      </c>
      <c r="C163" s="14">
        <v>34</v>
      </c>
      <c r="D163" s="14" t="s">
        <v>3</v>
      </c>
    </row>
    <row r="164" spans="1:4" x14ac:dyDescent="0.3">
      <c r="A164" s="14" t="s">
        <v>253</v>
      </c>
      <c r="B164" s="14" t="s">
        <v>52</v>
      </c>
      <c r="C164" s="14">
        <v>27</v>
      </c>
      <c r="D164" s="14" t="s">
        <v>4</v>
      </c>
    </row>
    <row r="165" spans="1:4" x14ac:dyDescent="0.3">
      <c r="A165" s="14" t="s">
        <v>254</v>
      </c>
      <c r="B165" s="14" t="s">
        <v>27</v>
      </c>
      <c r="C165" s="14">
        <v>2</v>
      </c>
      <c r="D165" s="14" t="s">
        <v>15</v>
      </c>
    </row>
    <row r="166" spans="1:4" x14ac:dyDescent="0.3">
      <c r="A166" s="14" t="s">
        <v>255</v>
      </c>
      <c r="B166" s="14" t="s">
        <v>27</v>
      </c>
      <c r="C166" s="14">
        <v>3</v>
      </c>
      <c r="D166" s="14" t="s">
        <v>5</v>
      </c>
    </row>
    <row r="167" spans="1:4" x14ac:dyDescent="0.3">
      <c r="A167" s="14" t="s">
        <v>256</v>
      </c>
      <c r="B167" s="14" t="s">
        <v>42</v>
      </c>
      <c r="C167" s="14">
        <v>31</v>
      </c>
      <c r="D167" s="14" t="s">
        <v>3</v>
      </c>
    </row>
    <row r="168" spans="1:4" x14ac:dyDescent="0.3">
      <c r="A168" s="14" t="s">
        <v>257</v>
      </c>
      <c r="B168" s="14" t="s">
        <v>40</v>
      </c>
      <c r="C168" s="14">
        <v>20</v>
      </c>
      <c r="D168" s="14" t="s">
        <v>4</v>
      </c>
    </row>
    <row r="169" spans="1:4" x14ac:dyDescent="0.3">
      <c r="A169" s="14" t="s">
        <v>258</v>
      </c>
      <c r="B169" s="14" t="s">
        <v>37</v>
      </c>
      <c r="C169" s="14">
        <v>9</v>
      </c>
      <c r="D169" s="14" t="s">
        <v>3</v>
      </c>
    </row>
    <row r="170" spans="1:4" x14ac:dyDescent="0.3">
      <c r="A170" s="14" t="s">
        <v>259</v>
      </c>
      <c r="B170" s="14" t="s">
        <v>37</v>
      </c>
      <c r="C170" s="14">
        <v>9</v>
      </c>
      <c r="D170" s="14" t="s">
        <v>3</v>
      </c>
    </row>
    <row r="171" spans="1:4" x14ac:dyDescent="0.3">
      <c r="A171" s="14" t="s">
        <v>260</v>
      </c>
      <c r="B171" s="14" t="s">
        <v>28</v>
      </c>
      <c r="C171" s="14">
        <v>26</v>
      </c>
      <c r="D171" s="14" t="s">
        <v>3</v>
      </c>
    </row>
    <row r="172" spans="1:4" x14ac:dyDescent="0.3">
      <c r="A172" s="14" t="s">
        <v>261</v>
      </c>
      <c r="B172" s="14" t="s">
        <v>27</v>
      </c>
      <c r="C172" s="14">
        <v>32</v>
      </c>
      <c r="D172" s="14" t="s">
        <v>3</v>
      </c>
    </row>
    <row r="173" spans="1:4" x14ac:dyDescent="0.3">
      <c r="A173" s="14" t="s">
        <v>262</v>
      </c>
      <c r="B173" s="14" t="s">
        <v>38</v>
      </c>
      <c r="C173" s="14">
        <v>1</v>
      </c>
      <c r="D173" s="14" t="s">
        <v>10</v>
      </c>
    </row>
    <row r="174" spans="1:4" x14ac:dyDescent="0.3">
      <c r="A174" s="14" t="s">
        <v>263</v>
      </c>
      <c r="B174" s="14" t="s">
        <v>45</v>
      </c>
      <c r="C174" s="14">
        <v>40</v>
      </c>
      <c r="D174" s="14" t="s">
        <v>7</v>
      </c>
    </row>
    <row r="175" spans="1:4" x14ac:dyDescent="0.3">
      <c r="A175" s="14" t="s">
        <v>264</v>
      </c>
      <c r="B175" s="14" t="s">
        <v>59</v>
      </c>
      <c r="C175" s="14">
        <v>9</v>
      </c>
      <c r="D175" s="14" t="s">
        <v>3</v>
      </c>
    </row>
    <row r="176" spans="1:4" x14ac:dyDescent="0.3">
      <c r="A176" s="14" t="s">
        <v>265</v>
      </c>
      <c r="B176" s="14" t="s">
        <v>55</v>
      </c>
      <c r="C176" s="14">
        <v>5</v>
      </c>
      <c r="D176" s="14" t="s">
        <v>3</v>
      </c>
    </row>
    <row r="177" spans="1:4" x14ac:dyDescent="0.3">
      <c r="A177" s="14" t="s">
        <v>266</v>
      </c>
      <c r="B177" s="14" t="s">
        <v>27</v>
      </c>
      <c r="C177" s="14">
        <v>6</v>
      </c>
      <c r="D177" s="14" t="s">
        <v>3</v>
      </c>
    </row>
    <row r="178" spans="1:4" x14ac:dyDescent="0.3">
      <c r="A178" s="14" t="s">
        <v>267</v>
      </c>
      <c r="B178" s="14" t="s">
        <v>55</v>
      </c>
      <c r="C178" s="14">
        <v>33</v>
      </c>
      <c r="D178" s="14" t="s">
        <v>3</v>
      </c>
    </row>
    <row r="179" spans="1:4" x14ac:dyDescent="0.3">
      <c r="A179" s="14" t="s">
        <v>268</v>
      </c>
      <c r="B179" s="14" t="s">
        <v>53</v>
      </c>
      <c r="C179" s="14">
        <v>15</v>
      </c>
      <c r="D179" s="14" t="s">
        <v>8</v>
      </c>
    </row>
    <row r="180" spans="1:4" x14ac:dyDescent="0.3">
      <c r="A180" s="14" t="s">
        <v>269</v>
      </c>
      <c r="B180" s="14" t="s">
        <v>56</v>
      </c>
      <c r="C180" s="14">
        <v>9</v>
      </c>
      <c r="D180" s="14" t="s">
        <v>8</v>
      </c>
    </row>
    <row r="181" spans="1:4" x14ac:dyDescent="0.3">
      <c r="A181" s="14" t="s">
        <v>270</v>
      </c>
      <c r="B181" s="14" t="s">
        <v>27</v>
      </c>
      <c r="C181" s="14">
        <v>0</v>
      </c>
      <c r="D181" s="14" t="s">
        <v>7</v>
      </c>
    </row>
    <row r="182" spans="1:4" x14ac:dyDescent="0.3">
      <c r="A182" s="14" t="s">
        <v>271</v>
      </c>
      <c r="B182" s="14" t="s">
        <v>58</v>
      </c>
      <c r="C182" s="14">
        <v>9</v>
      </c>
      <c r="D182" s="14" t="s">
        <v>8</v>
      </c>
    </row>
    <row r="183" spans="1:4" x14ac:dyDescent="0.3">
      <c r="A183" s="14" t="s">
        <v>272</v>
      </c>
      <c r="B183" s="14" t="s">
        <v>31</v>
      </c>
      <c r="C183" s="14">
        <v>0</v>
      </c>
      <c r="D183" s="14" t="s">
        <v>3</v>
      </c>
    </row>
    <row r="184" spans="1:4" x14ac:dyDescent="0.3">
      <c r="A184" s="14" t="s">
        <v>273</v>
      </c>
      <c r="B184" s="14" t="s">
        <v>78</v>
      </c>
      <c r="C184" s="14">
        <v>21</v>
      </c>
      <c r="D184" s="14" t="s">
        <v>3</v>
      </c>
    </row>
    <row r="185" spans="1:4" x14ac:dyDescent="0.3">
      <c r="A185" s="14" t="s">
        <v>274</v>
      </c>
      <c r="B185" s="14" t="s">
        <v>70</v>
      </c>
      <c r="C185" s="14">
        <v>48</v>
      </c>
      <c r="D185" s="14" t="s">
        <v>3</v>
      </c>
    </row>
    <row r="186" spans="1:4" x14ac:dyDescent="0.3">
      <c r="A186" s="14" t="s">
        <v>275</v>
      </c>
      <c r="B186" s="14" t="s">
        <v>50</v>
      </c>
      <c r="C186" s="14">
        <v>9</v>
      </c>
      <c r="D186" s="14" t="s">
        <v>8</v>
      </c>
    </row>
    <row r="187" spans="1:4" x14ac:dyDescent="0.3">
      <c r="A187" s="14" t="s">
        <v>276</v>
      </c>
      <c r="B187" s="14" t="s">
        <v>33</v>
      </c>
      <c r="C187" s="14">
        <v>30</v>
      </c>
      <c r="D187" s="14" t="s">
        <v>7</v>
      </c>
    </row>
    <row r="188" spans="1:4" x14ac:dyDescent="0.3">
      <c r="A188" s="14" t="s">
        <v>277</v>
      </c>
      <c r="B188" s="14" t="s">
        <v>52</v>
      </c>
      <c r="C188" s="14">
        <v>42</v>
      </c>
      <c r="D188" s="14" t="s">
        <v>3</v>
      </c>
    </row>
    <row r="189" spans="1:4" x14ac:dyDescent="0.3">
      <c r="A189" s="14" t="s">
        <v>278</v>
      </c>
      <c r="B189" s="14" t="s">
        <v>39</v>
      </c>
      <c r="C189" s="14">
        <v>46</v>
      </c>
      <c r="D189" s="14" t="s">
        <v>0</v>
      </c>
    </row>
    <row r="190" spans="1:4" x14ac:dyDescent="0.3">
      <c r="A190" s="14" t="s">
        <v>279</v>
      </c>
      <c r="B190" s="14" t="s">
        <v>37</v>
      </c>
      <c r="C190" s="14">
        <v>6</v>
      </c>
      <c r="D190" s="14" t="s">
        <v>0</v>
      </c>
    </row>
    <row r="191" spans="1:4" x14ac:dyDescent="0.3">
      <c r="A191" s="14" t="s">
        <v>280</v>
      </c>
      <c r="B191" s="14" t="s">
        <v>81</v>
      </c>
      <c r="C191" s="14">
        <v>18</v>
      </c>
      <c r="D191" s="14" t="s">
        <v>12</v>
      </c>
    </row>
    <row r="192" spans="1:4" x14ac:dyDescent="0.3">
      <c r="A192" s="14" t="s">
        <v>281</v>
      </c>
      <c r="B192" s="14" t="s">
        <v>35</v>
      </c>
      <c r="C192" s="14">
        <v>33</v>
      </c>
      <c r="D192" s="14" t="s">
        <v>3</v>
      </c>
    </row>
    <row r="193" spans="1:4" x14ac:dyDescent="0.3">
      <c r="A193" s="14" t="s">
        <v>282</v>
      </c>
      <c r="B193" s="14" t="s">
        <v>65</v>
      </c>
      <c r="C193" s="14">
        <v>14</v>
      </c>
      <c r="D193" s="14" t="s">
        <v>7</v>
      </c>
    </row>
    <row r="194" spans="1:4" x14ac:dyDescent="0.3">
      <c r="A194" s="14" t="s">
        <v>283</v>
      </c>
      <c r="B194" s="14" t="s">
        <v>57</v>
      </c>
      <c r="C194" s="14">
        <v>10</v>
      </c>
      <c r="D194" s="14" t="s">
        <v>8</v>
      </c>
    </row>
    <row r="195" spans="1:4" x14ac:dyDescent="0.3">
      <c r="A195" s="14" t="s">
        <v>284</v>
      </c>
      <c r="B195" s="14" t="s">
        <v>37</v>
      </c>
      <c r="C195" s="14">
        <v>31</v>
      </c>
      <c r="D195" s="14" t="s">
        <v>3</v>
      </c>
    </row>
    <row r="196" spans="1:4" x14ac:dyDescent="0.3">
      <c r="A196" s="14" t="s">
        <v>285</v>
      </c>
      <c r="B196" s="14" t="s">
        <v>58</v>
      </c>
      <c r="C196" s="14">
        <v>49</v>
      </c>
      <c r="D196" s="14" t="s">
        <v>2</v>
      </c>
    </row>
    <row r="197" spans="1:4" x14ac:dyDescent="0.3">
      <c r="A197" s="14" t="s">
        <v>286</v>
      </c>
      <c r="B197" s="14" t="s">
        <v>46</v>
      </c>
      <c r="C197" s="14">
        <v>29</v>
      </c>
      <c r="D197" s="14" t="s">
        <v>3</v>
      </c>
    </row>
    <row r="198" spans="1:4" x14ac:dyDescent="0.3">
      <c r="A198" s="14" t="s">
        <v>287</v>
      </c>
      <c r="B198" s="14" t="s">
        <v>80</v>
      </c>
      <c r="C198" s="14">
        <v>6</v>
      </c>
      <c r="D198" s="14" t="s">
        <v>2</v>
      </c>
    </row>
    <row r="199" spans="1:4" x14ac:dyDescent="0.3">
      <c r="A199" s="14" t="s">
        <v>288</v>
      </c>
      <c r="B199" s="14" t="s">
        <v>55</v>
      </c>
      <c r="C199" s="14">
        <v>9</v>
      </c>
      <c r="D199" s="14" t="s">
        <v>15</v>
      </c>
    </row>
    <row r="200" spans="1:4" x14ac:dyDescent="0.3">
      <c r="A200" s="14" t="s">
        <v>289</v>
      </c>
      <c r="B200" s="14" t="s">
        <v>44</v>
      </c>
      <c r="C200" s="14">
        <v>42</v>
      </c>
      <c r="D200" s="14" t="s">
        <v>3</v>
      </c>
    </row>
    <row r="201" spans="1:4" x14ac:dyDescent="0.3">
      <c r="A201" s="14" t="s">
        <v>290</v>
      </c>
      <c r="B201" s="14" t="s">
        <v>53</v>
      </c>
      <c r="C201" s="14">
        <v>20</v>
      </c>
      <c r="D201" s="14" t="s">
        <v>9</v>
      </c>
    </row>
    <row r="202" spans="1:4" x14ac:dyDescent="0.3">
      <c r="A202" s="14" t="s">
        <v>291</v>
      </c>
      <c r="B202" s="14" t="s">
        <v>59</v>
      </c>
      <c r="C202" s="14">
        <v>26</v>
      </c>
      <c r="D202" s="14" t="s">
        <v>10</v>
      </c>
    </row>
    <row r="203" spans="1:4" x14ac:dyDescent="0.3">
      <c r="A203" s="14" t="s">
        <v>292</v>
      </c>
      <c r="B203" s="14" t="s">
        <v>47</v>
      </c>
      <c r="C203" s="14">
        <v>20</v>
      </c>
      <c r="D203" s="14" t="s">
        <v>12</v>
      </c>
    </row>
    <row r="204" spans="1:4" x14ac:dyDescent="0.3">
      <c r="A204" s="14" t="s">
        <v>293</v>
      </c>
      <c r="B204" s="14" t="s">
        <v>41</v>
      </c>
      <c r="C204" s="14">
        <v>2</v>
      </c>
      <c r="D204" s="14" t="s">
        <v>12</v>
      </c>
    </row>
    <row r="205" spans="1:4" x14ac:dyDescent="0.3">
      <c r="A205" s="14" t="s">
        <v>294</v>
      </c>
      <c r="B205" s="14" t="s">
        <v>36</v>
      </c>
      <c r="C205" s="14">
        <v>31</v>
      </c>
      <c r="D205" s="14" t="s">
        <v>3</v>
      </c>
    </row>
    <row r="206" spans="1:4" x14ac:dyDescent="0.3">
      <c r="A206" s="14" t="s">
        <v>295</v>
      </c>
      <c r="B206" s="14" t="s">
        <v>27</v>
      </c>
      <c r="C206" s="14">
        <v>9</v>
      </c>
      <c r="D206" s="14" t="s">
        <v>8</v>
      </c>
    </row>
    <row r="207" spans="1:4" x14ac:dyDescent="0.3">
      <c r="A207" s="14" t="s">
        <v>296</v>
      </c>
      <c r="B207" s="14" t="s">
        <v>45</v>
      </c>
      <c r="C207" s="14">
        <v>17</v>
      </c>
      <c r="D207" s="14" t="s">
        <v>16</v>
      </c>
    </row>
    <row r="208" spans="1:4" x14ac:dyDescent="0.3">
      <c r="A208" s="14" t="s">
        <v>297</v>
      </c>
      <c r="B208" s="14" t="s">
        <v>60</v>
      </c>
      <c r="C208" s="14">
        <v>13</v>
      </c>
      <c r="D208" s="14" t="s">
        <v>7</v>
      </c>
    </row>
    <row r="209" spans="1:4" x14ac:dyDescent="0.3">
      <c r="A209" s="14" t="s">
        <v>298</v>
      </c>
      <c r="B209" s="14" t="s">
        <v>36</v>
      </c>
      <c r="C209" s="14">
        <v>18</v>
      </c>
      <c r="D209" s="14" t="s">
        <v>10</v>
      </c>
    </row>
    <row r="210" spans="1:4" x14ac:dyDescent="0.3">
      <c r="A210" s="14" t="s">
        <v>299</v>
      </c>
      <c r="B210" s="14" t="s">
        <v>53</v>
      </c>
      <c r="C210" s="14">
        <v>9</v>
      </c>
      <c r="D210" s="14" t="s">
        <v>0</v>
      </c>
    </row>
    <row r="211" spans="1:4" x14ac:dyDescent="0.3">
      <c r="A211" s="14" t="s">
        <v>300</v>
      </c>
      <c r="B211" s="14" t="s">
        <v>27</v>
      </c>
      <c r="C211" s="14">
        <v>12</v>
      </c>
      <c r="D211" s="14" t="s">
        <v>8</v>
      </c>
    </row>
    <row r="212" spans="1:4" x14ac:dyDescent="0.3">
      <c r="A212" s="14" t="s">
        <v>301</v>
      </c>
      <c r="B212" s="14" t="s">
        <v>53</v>
      </c>
      <c r="C212" s="14">
        <v>25</v>
      </c>
      <c r="D212" s="14" t="s">
        <v>3</v>
      </c>
    </row>
    <row r="213" spans="1:4" x14ac:dyDescent="0.3">
      <c r="A213" s="14" t="s">
        <v>302</v>
      </c>
      <c r="B213" s="14" t="s">
        <v>54</v>
      </c>
      <c r="C213" s="14">
        <v>42</v>
      </c>
      <c r="D213" s="14" t="s">
        <v>0</v>
      </c>
    </row>
    <row r="214" spans="1:4" x14ac:dyDescent="0.3">
      <c r="A214" s="14" t="s">
        <v>303</v>
      </c>
      <c r="B214" s="14" t="s">
        <v>27</v>
      </c>
      <c r="C214" s="14">
        <v>6</v>
      </c>
      <c r="D214" s="14" t="s">
        <v>7</v>
      </c>
    </row>
    <row r="215" spans="1:4" x14ac:dyDescent="0.3">
      <c r="A215" s="14" t="s">
        <v>304</v>
      </c>
      <c r="B215" s="14" t="s">
        <v>61</v>
      </c>
      <c r="C215" s="14">
        <v>18</v>
      </c>
      <c r="D215" s="14" t="s">
        <v>2</v>
      </c>
    </row>
    <row r="216" spans="1:4" x14ac:dyDescent="0.3">
      <c r="A216" s="14" t="s">
        <v>305</v>
      </c>
      <c r="B216" s="14" t="s">
        <v>62</v>
      </c>
      <c r="C216" s="14">
        <v>50</v>
      </c>
      <c r="D216" s="14" t="s">
        <v>6</v>
      </c>
    </row>
    <row r="217" spans="1:4" x14ac:dyDescent="0.3">
      <c r="A217" s="14" t="s">
        <v>306</v>
      </c>
      <c r="B217" s="14" t="s">
        <v>41</v>
      </c>
      <c r="C217" s="14">
        <v>32</v>
      </c>
      <c r="D217" s="14" t="s">
        <v>3</v>
      </c>
    </row>
    <row r="218" spans="1:4" x14ac:dyDescent="0.3">
      <c r="A218" s="14" t="s">
        <v>307</v>
      </c>
      <c r="B218" s="14" t="s">
        <v>33</v>
      </c>
      <c r="C218" s="14">
        <v>21</v>
      </c>
      <c r="D218" s="14" t="s">
        <v>3</v>
      </c>
    </row>
    <row r="219" spans="1:4" x14ac:dyDescent="0.3">
      <c r="A219" s="14" t="s">
        <v>308</v>
      </c>
      <c r="B219" s="14" t="s">
        <v>27</v>
      </c>
      <c r="C219" s="14">
        <v>26</v>
      </c>
      <c r="D219" s="14" t="s">
        <v>8</v>
      </c>
    </row>
    <row r="220" spans="1:4" x14ac:dyDescent="0.3">
      <c r="A220" s="14" t="s">
        <v>309</v>
      </c>
      <c r="B220" s="14" t="s">
        <v>38</v>
      </c>
      <c r="C220" s="14">
        <v>22</v>
      </c>
      <c r="D220" s="14" t="s">
        <v>7</v>
      </c>
    </row>
    <row r="221" spans="1:4" x14ac:dyDescent="0.3">
      <c r="A221" s="14" t="s">
        <v>310</v>
      </c>
      <c r="B221" s="14" t="s">
        <v>81</v>
      </c>
      <c r="C221" s="14">
        <v>8</v>
      </c>
      <c r="D221" s="14" t="s">
        <v>2</v>
      </c>
    </row>
    <row r="222" spans="1:4" x14ac:dyDescent="0.3">
      <c r="A222" s="14" t="s">
        <v>311</v>
      </c>
      <c r="B222" s="14" t="s">
        <v>32</v>
      </c>
      <c r="C222" s="14">
        <v>45</v>
      </c>
      <c r="D222" s="14" t="s">
        <v>13</v>
      </c>
    </row>
    <row r="223" spans="1:4" x14ac:dyDescent="0.3">
      <c r="A223" s="14" t="s">
        <v>312</v>
      </c>
      <c r="B223" s="14" t="s">
        <v>28</v>
      </c>
      <c r="C223" s="14">
        <v>8</v>
      </c>
      <c r="D223" s="14" t="s">
        <v>6</v>
      </c>
    </row>
    <row r="224" spans="1:4" x14ac:dyDescent="0.3">
      <c r="A224" s="14" t="s">
        <v>313</v>
      </c>
      <c r="B224" s="14" t="s">
        <v>39</v>
      </c>
      <c r="C224" s="14">
        <v>26</v>
      </c>
      <c r="D224" s="14" t="s">
        <v>10</v>
      </c>
    </row>
    <row r="225" spans="1:4" x14ac:dyDescent="0.3">
      <c r="A225" s="14" t="s">
        <v>314</v>
      </c>
      <c r="B225" s="14" t="s">
        <v>31</v>
      </c>
      <c r="C225" s="14">
        <v>14</v>
      </c>
      <c r="D225" s="14" t="s">
        <v>3</v>
      </c>
    </row>
    <row r="226" spans="1:4" x14ac:dyDescent="0.3">
      <c r="A226" s="14" t="s">
        <v>315</v>
      </c>
      <c r="B226" s="14" t="s">
        <v>63</v>
      </c>
      <c r="C226" s="14">
        <v>25</v>
      </c>
      <c r="D226" s="14" t="s">
        <v>6</v>
      </c>
    </row>
    <row r="227" spans="1:4" x14ac:dyDescent="0.3">
      <c r="A227" s="14" t="s">
        <v>316</v>
      </c>
      <c r="B227" s="14" t="s">
        <v>63</v>
      </c>
      <c r="C227" s="14">
        <v>41</v>
      </c>
      <c r="D227" s="14" t="s">
        <v>6</v>
      </c>
    </row>
    <row r="228" spans="1:4" x14ac:dyDescent="0.3">
      <c r="A228" s="14" t="s">
        <v>317</v>
      </c>
      <c r="B228" s="14" t="s">
        <v>30</v>
      </c>
      <c r="C228" s="14">
        <v>42</v>
      </c>
      <c r="D228" s="14" t="s">
        <v>3</v>
      </c>
    </row>
    <row r="229" spans="1:4" x14ac:dyDescent="0.3">
      <c r="A229" s="14" t="s">
        <v>318</v>
      </c>
      <c r="B229" s="14" t="s">
        <v>42</v>
      </c>
      <c r="C229" s="14">
        <v>42</v>
      </c>
      <c r="D229" s="14" t="s">
        <v>4</v>
      </c>
    </row>
    <row r="230" spans="1:4" x14ac:dyDescent="0.3">
      <c r="A230" s="14" t="s">
        <v>319</v>
      </c>
      <c r="B230" s="14" t="s">
        <v>72</v>
      </c>
      <c r="C230" s="14">
        <v>6</v>
      </c>
      <c r="D230" s="14" t="s">
        <v>5</v>
      </c>
    </row>
    <row r="231" spans="1:4" x14ac:dyDescent="0.3">
      <c r="A231" s="14" t="s">
        <v>320</v>
      </c>
      <c r="B231" s="14" t="s">
        <v>82</v>
      </c>
      <c r="C231" s="14">
        <v>1</v>
      </c>
      <c r="D231" s="14" t="s">
        <v>16</v>
      </c>
    </row>
    <row r="232" spans="1:4" x14ac:dyDescent="0.3">
      <c r="A232" s="14" t="s">
        <v>321</v>
      </c>
      <c r="B232" s="14" t="s">
        <v>29</v>
      </c>
      <c r="C232" s="14">
        <v>14</v>
      </c>
      <c r="D232" s="14" t="s">
        <v>8</v>
      </c>
    </row>
    <row r="233" spans="1:4" x14ac:dyDescent="0.3">
      <c r="A233" s="14" t="s">
        <v>322</v>
      </c>
      <c r="B233" s="14" t="s">
        <v>80</v>
      </c>
      <c r="C233" s="14">
        <v>9</v>
      </c>
      <c r="D233" s="14" t="s">
        <v>6</v>
      </c>
    </row>
    <row r="234" spans="1:4" x14ac:dyDescent="0.3">
      <c r="A234" s="14" t="s">
        <v>323</v>
      </c>
      <c r="B234" s="14" t="s">
        <v>33</v>
      </c>
      <c r="C234" s="14">
        <v>45</v>
      </c>
      <c r="D234" s="14" t="s">
        <v>0</v>
      </c>
    </row>
    <row r="235" spans="1:4" x14ac:dyDescent="0.3">
      <c r="A235" s="14" t="s">
        <v>324</v>
      </c>
      <c r="B235" s="14" t="s">
        <v>35</v>
      </c>
      <c r="C235" s="14">
        <v>17</v>
      </c>
      <c r="D235" s="14" t="s">
        <v>3</v>
      </c>
    </row>
    <row r="236" spans="1:4" x14ac:dyDescent="0.3">
      <c r="A236" s="14" t="s">
        <v>325</v>
      </c>
      <c r="B236" s="14" t="s">
        <v>30</v>
      </c>
      <c r="C236" s="14">
        <v>37</v>
      </c>
      <c r="D236" s="14" t="s">
        <v>3</v>
      </c>
    </row>
    <row r="237" spans="1:4" x14ac:dyDescent="0.3">
      <c r="A237" s="14" t="s">
        <v>326</v>
      </c>
      <c r="B237" s="14" t="s">
        <v>58</v>
      </c>
      <c r="C237" s="14">
        <v>0</v>
      </c>
      <c r="D237" s="14" t="s">
        <v>3</v>
      </c>
    </row>
    <row r="238" spans="1:4" x14ac:dyDescent="0.3">
      <c r="A238" s="14" t="s">
        <v>327</v>
      </c>
      <c r="B238" s="14" t="s">
        <v>27</v>
      </c>
      <c r="C238" s="14">
        <v>5</v>
      </c>
      <c r="D238" s="14" t="s">
        <v>9</v>
      </c>
    </row>
    <row r="239" spans="1:4" x14ac:dyDescent="0.3">
      <c r="A239" s="14" t="s">
        <v>328</v>
      </c>
      <c r="B239" s="14" t="s">
        <v>35</v>
      </c>
      <c r="C239" s="14">
        <v>36</v>
      </c>
      <c r="D239" s="14" t="s">
        <v>3</v>
      </c>
    </row>
    <row r="240" spans="1:4" x14ac:dyDescent="0.3">
      <c r="A240" s="14" t="s">
        <v>329</v>
      </c>
      <c r="B240" s="14" t="s">
        <v>44</v>
      </c>
      <c r="C240" s="14">
        <v>9</v>
      </c>
      <c r="D240" s="14" t="s">
        <v>10</v>
      </c>
    </row>
    <row r="241" spans="1:4" x14ac:dyDescent="0.3">
      <c r="A241" s="14" t="s">
        <v>330</v>
      </c>
      <c r="B241" s="14" t="s">
        <v>47</v>
      </c>
      <c r="C241" s="14">
        <v>51</v>
      </c>
      <c r="D241" s="14" t="s">
        <v>8</v>
      </c>
    </row>
    <row r="242" spans="1:4" x14ac:dyDescent="0.3">
      <c r="A242" s="14" t="s">
        <v>331</v>
      </c>
      <c r="B242" s="14" t="s">
        <v>35</v>
      </c>
      <c r="C242" s="14">
        <v>38</v>
      </c>
      <c r="D242" s="14" t="s">
        <v>3</v>
      </c>
    </row>
    <row r="243" spans="1:4" x14ac:dyDescent="0.3">
      <c r="A243" s="14" t="s">
        <v>332</v>
      </c>
      <c r="B243" s="14" t="s">
        <v>42</v>
      </c>
      <c r="C243" s="14">
        <v>4</v>
      </c>
      <c r="D243" s="14" t="s">
        <v>9</v>
      </c>
    </row>
    <row r="244" spans="1:4" x14ac:dyDescent="0.3">
      <c r="A244" s="14" t="s">
        <v>333</v>
      </c>
      <c r="B244" s="14" t="s">
        <v>27</v>
      </c>
      <c r="C244" s="14">
        <v>8</v>
      </c>
      <c r="D244" s="14" t="s">
        <v>3</v>
      </c>
    </row>
    <row r="245" spans="1:4" x14ac:dyDescent="0.3">
      <c r="A245" s="14" t="s">
        <v>334</v>
      </c>
      <c r="B245" s="14" t="s">
        <v>45</v>
      </c>
      <c r="C245" s="14">
        <v>27</v>
      </c>
      <c r="D245" s="14" t="s">
        <v>0</v>
      </c>
    </row>
    <row r="246" spans="1:4" x14ac:dyDescent="0.3">
      <c r="A246" s="14" t="s">
        <v>335</v>
      </c>
      <c r="B246" s="14" t="s">
        <v>40</v>
      </c>
      <c r="C246" s="14">
        <v>43</v>
      </c>
      <c r="D246" s="14" t="s">
        <v>4</v>
      </c>
    </row>
    <row r="247" spans="1:4" x14ac:dyDescent="0.3">
      <c r="A247" s="14" t="s">
        <v>336</v>
      </c>
      <c r="B247" s="14" t="s">
        <v>45</v>
      </c>
      <c r="C247" s="14">
        <v>0</v>
      </c>
      <c r="D247" s="14" t="s">
        <v>5</v>
      </c>
    </row>
    <row r="248" spans="1:4" x14ac:dyDescent="0.3">
      <c r="A248" s="14" t="s">
        <v>337</v>
      </c>
      <c r="B248" s="14" t="s">
        <v>32</v>
      </c>
      <c r="C248" s="14">
        <v>6</v>
      </c>
      <c r="D248" s="14" t="s">
        <v>5</v>
      </c>
    </row>
    <row r="249" spans="1:4" x14ac:dyDescent="0.3">
      <c r="A249" s="14" t="s">
        <v>338</v>
      </c>
      <c r="B249" s="14" t="s">
        <v>50</v>
      </c>
      <c r="C249" s="14">
        <v>8</v>
      </c>
      <c r="D249" s="14" t="s">
        <v>3</v>
      </c>
    </row>
    <row r="250" spans="1:4" x14ac:dyDescent="0.3">
      <c r="A250" s="14" t="s">
        <v>339</v>
      </c>
      <c r="B250" s="14" t="s">
        <v>27</v>
      </c>
      <c r="C250" s="14">
        <v>21</v>
      </c>
      <c r="D250" s="14" t="s">
        <v>3</v>
      </c>
    </row>
    <row r="251" spans="1:4" x14ac:dyDescent="0.3">
      <c r="A251" s="14" t="s">
        <v>340</v>
      </c>
      <c r="B251" s="14" t="s">
        <v>38</v>
      </c>
      <c r="C251" s="14">
        <v>2</v>
      </c>
      <c r="D251" s="14" t="s">
        <v>13</v>
      </c>
    </row>
    <row r="252" spans="1:4" x14ac:dyDescent="0.3">
      <c r="A252" s="14" t="s">
        <v>341</v>
      </c>
      <c r="B252" s="14" t="s">
        <v>27</v>
      </c>
      <c r="C252" s="14">
        <v>9</v>
      </c>
      <c r="D252" s="14" t="s">
        <v>2</v>
      </c>
    </row>
    <row r="253" spans="1:4" x14ac:dyDescent="0.3">
      <c r="A253" s="14" t="s">
        <v>342</v>
      </c>
      <c r="B253" s="14" t="s">
        <v>40</v>
      </c>
      <c r="C253" s="14">
        <v>7</v>
      </c>
      <c r="D253" s="14" t="s">
        <v>4</v>
      </c>
    </row>
    <row r="254" spans="1:4" x14ac:dyDescent="0.3">
      <c r="A254" s="14" t="s">
        <v>343</v>
      </c>
      <c r="B254" s="14" t="s">
        <v>36</v>
      </c>
      <c r="C254" s="14">
        <v>38</v>
      </c>
      <c r="D254" s="14" t="s">
        <v>5</v>
      </c>
    </row>
    <row r="255" spans="1:4" x14ac:dyDescent="0.3">
      <c r="A255" s="14" t="s">
        <v>344</v>
      </c>
      <c r="B255" s="14" t="s">
        <v>35</v>
      </c>
      <c r="C255" s="14">
        <v>51</v>
      </c>
      <c r="D255" s="14" t="s">
        <v>7</v>
      </c>
    </row>
    <row r="256" spans="1:4" x14ac:dyDescent="0.3">
      <c r="A256" s="14" t="s">
        <v>345</v>
      </c>
      <c r="B256" s="14" t="s">
        <v>37</v>
      </c>
      <c r="C256" s="14">
        <v>38</v>
      </c>
      <c r="D256" s="14" t="s">
        <v>3</v>
      </c>
    </row>
    <row r="257" spans="1:4" x14ac:dyDescent="0.3">
      <c r="A257" s="14" t="s">
        <v>346</v>
      </c>
      <c r="B257" s="14" t="s">
        <v>58</v>
      </c>
      <c r="C257" s="14">
        <v>16</v>
      </c>
      <c r="D257" s="14" t="s">
        <v>3</v>
      </c>
    </row>
    <row r="258" spans="1:4" x14ac:dyDescent="0.3">
      <c r="A258" s="14" t="s">
        <v>347</v>
      </c>
      <c r="B258" s="14" t="s">
        <v>58</v>
      </c>
      <c r="C258" s="14">
        <v>18</v>
      </c>
      <c r="D258" s="14" t="s">
        <v>3</v>
      </c>
    </row>
    <row r="259" spans="1:4" x14ac:dyDescent="0.3">
      <c r="A259" s="14" t="s">
        <v>348</v>
      </c>
      <c r="B259" s="14" t="s">
        <v>27</v>
      </c>
      <c r="C259" s="14">
        <v>44</v>
      </c>
      <c r="D259" s="14" t="s">
        <v>13</v>
      </c>
    </row>
    <row r="260" spans="1:4" x14ac:dyDescent="0.3">
      <c r="A260" s="14" t="s">
        <v>349</v>
      </c>
      <c r="B260" s="14" t="s">
        <v>35</v>
      </c>
      <c r="C260" s="14">
        <v>6</v>
      </c>
      <c r="D260" s="14" t="s">
        <v>6</v>
      </c>
    </row>
    <row r="261" spans="1:4" x14ac:dyDescent="0.3">
      <c r="A261" s="14" t="s">
        <v>350</v>
      </c>
      <c r="B261" s="14" t="s">
        <v>45</v>
      </c>
      <c r="C261" s="14">
        <v>40</v>
      </c>
      <c r="D261" s="14" t="s">
        <v>8</v>
      </c>
    </row>
    <row r="262" spans="1:4" x14ac:dyDescent="0.3">
      <c r="A262" s="14" t="s">
        <v>351</v>
      </c>
      <c r="B262" s="14" t="s">
        <v>63</v>
      </c>
      <c r="C262" s="14">
        <v>9</v>
      </c>
      <c r="D262" s="14" t="s">
        <v>3</v>
      </c>
    </row>
    <row r="263" spans="1:4" x14ac:dyDescent="0.3">
      <c r="A263" s="14" t="s">
        <v>352</v>
      </c>
      <c r="B263" s="14" t="s">
        <v>50</v>
      </c>
      <c r="C263" s="14">
        <v>3</v>
      </c>
      <c r="D263" s="14" t="s">
        <v>6</v>
      </c>
    </row>
    <row r="264" spans="1:4" x14ac:dyDescent="0.3">
      <c r="A264" s="14" t="s">
        <v>353</v>
      </c>
      <c r="B264" s="14" t="s">
        <v>31</v>
      </c>
      <c r="C264" s="14">
        <v>13</v>
      </c>
      <c r="D264" s="14" t="s">
        <v>6</v>
      </c>
    </row>
    <row r="265" spans="1:4" x14ac:dyDescent="0.3">
      <c r="A265" s="14" t="s">
        <v>354</v>
      </c>
      <c r="B265" s="14" t="s">
        <v>35</v>
      </c>
      <c r="C265" s="14">
        <v>37</v>
      </c>
      <c r="D265" s="14" t="s">
        <v>3</v>
      </c>
    </row>
    <row r="266" spans="1:4" x14ac:dyDescent="0.3">
      <c r="A266" s="14" t="s">
        <v>355</v>
      </c>
      <c r="B266" s="14" t="s">
        <v>34</v>
      </c>
      <c r="C266" s="14">
        <v>36</v>
      </c>
      <c r="D266" s="14" t="s">
        <v>8</v>
      </c>
    </row>
    <row r="267" spans="1:4" x14ac:dyDescent="0.3">
      <c r="A267" s="14" t="s">
        <v>356</v>
      </c>
      <c r="B267" s="14" t="s">
        <v>28</v>
      </c>
      <c r="C267" s="14">
        <v>16</v>
      </c>
      <c r="D267" s="14" t="s">
        <v>6</v>
      </c>
    </row>
    <row r="268" spans="1:4" x14ac:dyDescent="0.3">
      <c r="A268" s="14" t="s">
        <v>357</v>
      </c>
      <c r="B268" s="14" t="s">
        <v>35</v>
      </c>
      <c r="C268" s="14">
        <v>38</v>
      </c>
      <c r="D268" s="14" t="s">
        <v>3</v>
      </c>
    </row>
    <row r="269" spans="1:4" x14ac:dyDescent="0.3">
      <c r="A269" s="14" t="s">
        <v>358</v>
      </c>
      <c r="B269" s="14" t="s">
        <v>37</v>
      </c>
      <c r="C269" s="14">
        <v>32</v>
      </c>
      <c r="D269" s="14" t="s">
        <v>3</v>
      </c>
    </row>
    <row r="270" spans="1:4" x14ac:dyDescent="0.3">
      <c r="A270" s="14" t="s">
        <v>359</v>
      </c>
      <c r="B270" s="14" t="s">
        <v>50</v>
      </c>
      <c r="C270" s="14">
        <v>50</v>
      </c>
      <c r="D270" s="14" t="s">
        <v>12</v>
      </c>
    </row>
    <row r="271" spans="1:4" x14ac:dyDescent="0.3">
      <c r="A271" s="14" t="s">
        <v>360</v>
      </c>
      <c r="B271" s="14" t="s">
        <v>35</v>
      </c>
      <c r="C271" s="14">
        <v>41</v>
      </c>
      <c r="D271" s="14" t="s">
        <v>3</v>
      </c>
    </row>
    <row r="272" spans="1:4" x14ac:dyDescent="0.3">
      <c r="A272" s="14" t="s">
        <v>361</v>
      </c>
      <c r="B272" s="14" t="s">
        <v>64</v>
      </c>
      <c r="C272" s="14">
        <v>39</v>
      </c>
      <c r="D272" s="14" t="s">
        <v>3</v>
      </c>
    </row>
    <row r="273" spans="1:4" x14ac:dyDescent="0.3">
      <c r="A273" s="14" t="s">
        <v>362</v>
      </c>
      <c r="B273" s="14" t="s">
        <v>38</v>
      </c>
      <c r="C273" s="14">
        <v>0</v>
      </c>
      <c r="D273" s="14" t="s">
        <v>8</v>
      </c>
    </row>
    <row r="274" spans="1:4" x14ac:dyDescent="0.3">
      <c r="A274" s="14" t="s">
        <v>363</v>
      </c>
      <c r="B274" s="14" t="s">
        <v>65</v>
      </c>
      <c r="C274" s="14">
        <v>8</v>
      </c>
      <c r="D274" s="14" t="s">
        <v>7</v>
      </c>
    </row>
    <row r="275" spans="1:4" x14ac:dyDescent="0.3">
      <c r="A275" s="14" t="s">
        <v>364</v>
      </c>
      <c r="B275" s="14" t="s">
        <v>44</v>
      </c>
      <c r="C275" s="14">
        <v>1</v>
      </c>
      <c r="D275" s="14" t="s">
        <v>15</v>
      </c>
    </row>
    <row r="276" spans="1:4" x14ac:dyDescent="0.3">
      <c r="A276" s="14" t="s">
        <v>365</v>
      </c>
      <c r="B276" s="14" t="s">
        <v>45</v>
      </c>
      <c r="C276" s="14">
        <v>12</v>
      </c>
      <c r="D276" s="14" t="s">
        <v>9</v>
      </c>
    </row>
    <row r="277" spans="1:4" x14ac:dyDescent="0.3">
      <c r="A277" s="14" t="s">
        <v>366</v>
      </c>
      <c r="B277" s="14" t="s">
        <v>33</v>
      </c>
      <c r="C277" s="14">
        <v>39</v>
      </c>
      <c r="D277" s="14" t="s">
        <v>3</v>
      </c>
    </row>
    <row r="278" spans="1:4" x14ac:dyDescent="0.3">
      <c r="A278" s="14" t="s">
        <v>367</v>
      </c>
      <c r="B278" s="14" t="s">
        <v>35</v>
      </c>
      <c r="C278" s="14">
        <v>6</v>
      </c>
      <c r="D278" s="14" t="s">
        <v>10</v>
      </c>
    </row>
    <row r="279" spans="1:4" x14ac:dyDescent="0.3">
      <c r="A279" s="14" t="s">
        <v>368</v>
      </c>
      <c r="B279" s="14" t="s">
        <v>27</v>
      </c>
      <c r="C279" s="14">
        <v>7</v>
      </c>
      <c r="D279" s="14" t="s">
        <v>8</v>
      </c>
    </row>
    <row r="280" spans="1:4" x14ac:dyDescent="0.3">
      <c r="A280" s="14" t="s">
        <v>369</v>
      </c>
      <c r="B280" s="14" t="s">
        <v>53</v>
      </c>
      <c r="C280" s="14">
        <v>0</v>
      </c>
      <c r="D280" s="14" t="s">
        <v>9</v>
      </c>
    </row>
    <row r="281" spans="1:4" x14ac:dyDescent="0.3">
      <c r="A281" s="14" t="s">
        <v>370</v>
      </c>
      <c r="B281" s="14" t="s">
        <v>29</v>
      </c>
      <c r="C281" s="14">
        <v>23</v>
      </c>
      <c r="D281" s="14" t="s">
        <v>8</v>
      </c>
    </row>
    <row r="282" spans="1:4" x14ac:dyDescent="0.3">
      <c r="A282" s="14" t="s">
        <v>371</v>
      </c>
      <c r="B282" s="14" t="s">
        <v>70</v>
      </c>
      <c r="C282" s="14">
        <v>46</v>
      </c>
      <c r="D282" s="14" t="s">
        <v>2</v>
      </c>
    </row>
    <row r="283" spans="1:4" x14ac:dyDescent="0.3">
      <c r="A283" s="14" t="s">
        <v>372</v>
      </c>
      <c r="B283" s="14" t="s">
        <v>32</v>
      </c>
      <c r="C283" s="14">
        <v>10</v>
      </c>
      <c r="D283" s="14" t="s">
        <v>4</v>
      </c>
    </row>
    <row r="284" spans="1:4" x14ac:dyDescent="0.3">
      <c r="A284" s="14" t="s">
        <v>373</v>
      </c>
      <c r="B284" s="14" t="s">
        <v>28</v>
      </c>
      <c r="C284" s="14">
        <v>12</v>
      </c>
      <c r="D284" s="14" t="s">
        <v>3</v>
      </c>
    </row>
    <row r="285" spans="1:4" x14ac:dyDescent="0.3">
      <c r="A285" s="14" t="s">
        <v>374</v>
      </c>
      <c r="B285" s="14" t="s">
        <v>34</v>
      </c>
      <c r="C285" s="14">
        <v>21</v>
      </c>
      <c r="D285" s="14" t="s">
        <v>3</v>
      </c>
    </row>
    <row r="286" spans="1:4" x14ac:dyDescent="0.3">
      <c r="A286" s="14" t="s">
        <v>375</v>
      </c>
      <c r="B286" s="14" t="s">
        <v>66</v>
      </c>
      <c r="C286" s="14">
        <v>8</v>
      </c>
      <c r="D286" s="14" t="s">
        <v>2</v>
      </c>
    </row>
    <row r="287" spans="1:4" x14ac:dyDescent="0.3">
      <c r="A287" s="14" t="s">
        <v>376</v>
      </c>
      <c r="B287" s="14" t="s">
        <v>41</v>
      </c>
      <c r="C287" s="14">
        <v>7</v>
      </c>
      <c r="D287" s="14" t="s">
        <v>3</v>
      </c>
    </row>
    <row r="288" spans="1:4" x14ac:dyDescent="0.3">
      <c r="A288" s="14" t="s">
        <v>377</v>
      </c>
      <c r="B288" s="14" t="s">
        <v>39</v>
      </c>
      <c r="C288" s="14">
        <v>45</v>
      </c>
      <c r="D288" s="14" t="s">
        <v>10</v>
      </c>
    </row>
    <row r="289" spans="1:4" x14ac:dyDescent="0.3">
      <c r="A289" s="14" t="s">
        <v>378</v>
      </c>
      <c r="B289" s="14" t="s">
        <v>39</v>
      </c>
      <c r="C289" s="14">
        <v>34</v>
      </c>
      <c r="D289" s="14" t="s">
        <v>3</v>
      </c>
    </row>
    <row r="290" spans="1:4" x14ac:dyDescent="0.3">
      <c r="A290" s="14" t="s">
        <v>379</v>
      </c>
      <c r="B290" s="14" t="s">
        <v>71</v>
      </c>
      <c r="C290" s="14">
        <v>42</v>
      </c>
      <c r="D290" s="14" t="s">
        <v>7</v>
      </c>
    </row>
    <row r="291" spans="1:4" x14ac:dyDescent="0.3">
      <c r="A291" s="14" t="s">
        <v>380</v>
      </c>
      <c r="B291" s="14" t="s">
        <v>52</v>
      </c>
      <c r="C291" s="14">
        <v>46</v>
      </c>
      <c r="D291" s="14" t="s">
        <v>10</v>
      </c>
    </row>
    <row r="292" spans="1:4" x14ac:dyDescent="0.3">
      <c r="A292" s="14" t="s">
        <v>381</v>
      </c>
      <c r="B292" s="14" t="s">
        <v>60</v>
      </c>
      <c r="C292" s="14">
        <v>41</v>
      </c>
      <c r="D292" s="14" t="s">
        <v>10</v>
      </c>
    </row>
    <row r="293" spans="1:4" x14ac:dyDescent="0.3">
      <c r="A293" s="14" t="s">
        <v>382</v>
      </c>
      <c r="B293" s="14" t="s">
        <v>42</v>
      </c>
      <c r="C293" s="14">
        <v>39</v>
      </c>
      <c r="D293" s="14" t="s">
        <v>3</v>
      </c>
    </row>
    <row r="294" spans="1:4" x14ac:dyDescent="0.3">
      <c r="A294" s="14" t="s">
        <v>383</v>
      </c>
      <c r="B294" s="14" t="s">
        <v>74</v>
      </c>
      <c r="C294" s="14">
        <v>9</v>
      </c>
      <c r="D294" s="14" t="s">
        <v>0</v>
      </c>
    </row>
    <row r="295" spans="1:4" x14ac:dyDescent="0.3">
      <c r="A295" s="14" t="s">
        <v>384</v>
      </c>
      <c r="B295" s="14" t="s">
        <v>29</v>
      </c>
      <c r="C295" s="14">
        <v>7</v>
      </c>
      <c r="D295" s="14" t="s">
        <v>10</v>
      </c>
    </row>
    <row r="296" spans="1:4" x14ac:dyDescent="0.3">
      <c r="A296" s="14" t="s">
        <v>385</v>
      </c>
      <c r="B296" s="14" t="s">
        <v>45</v>
      </c>
      <c r="C296" s="14">
        <v>14</v>
      </c>
      <c r="D296" s="14" t="s">
        <v>3</v>
      </c>
    </row>
    <row r="297" spans="1:4" x14ac:dyDescent="0.3">
      <c r="A297" s="14" t="s">
        <v>386</v>
      </c>
      <c r="B297" s="14" t="s">
        <v>28</v>
      </c>
      <c r="C297" s="14">
        <v>7</v>
      </c>
      <c r="D297" s="14" t="s">
        <v>3</v>
      </c>
    </row>
    <row r="298" spans="1:4" x14ac:dyDescent="0.3">
      <c r="A298" s="14" t="s">
        <v>387</v>
      </c>
      <c r="B298" s="14" t="s">
        <v>36</v>
      </c>
      <c r="C298" s="14">
        <v>28</v>
      </c>
      <c r="D298" s="14" t="s">
        <v>3</v>
      </c>
    </row>
    <row r="299" spans="1:4" x14ac:dyDescent="0.3">
      <c r="A299" s="14" t="s">
        <v>388</v>
      </c>
      <c r="B299" s="14" t="s">
        <v>38</v>
      </c>
      <c r="C299" s="14">
        <v>12</v>
      </c>
      <c r="D299" s="14" t="s">
        <v>3</v>
      </c>
    </row>
    <row r="300" spans="1:4" x14ac:dyDescent="0.3">
      <c r="A300" s="14" t="s">
        <v>389</v>
      </c>
      <c r="B300" s="14" t="s">
        <v>80</v>
      </c>
      <c r="C300" s="14">
        <v>31</v>
      </c>
      <c r="D300" s="14" t="s">
        <v>3</v>
      </c>
    </row>
    <row r="301" spans="1:4" x14ac:dyDescent="0.3">
      <c r="A301" s="14" t="s">
        <v>390</v>
      </c>
      <c r="B301" s="14" t="s">
        <v>32</v>
      </c>
      <c r="C301" s="14">
        <v>22</v>
      </c>
      <c r="D301" s="14" t="s">
        <v>3</v>
      </c>
    </row>
    <row r="302" spans="1:4" x14ac:dyDescent="0.3">
      <c r="A302" s="14" t="s">
        <v>391</v>
      </c>
      <c r="B302" s="14" t="s">
        <v>53</v>
      </c>
      <c r="C302" s="14">
        <v>9</v>
      </c>
      <c r="D302" s="14" t="s">
        <v>9</v>
      </c>
    </row>
    <row r="303" spans="1:4" x14ac:dyDescent="0.3">
      <c r="A303" s="14" t="s">
        <v>392</v>
      </c>
      <c r="B303" s="14" t="s">
        <v>46</v>
      </c>
      <c r="C303" s="14">
        <v>8</v>
      </c>
      <c r="D303" s="14" t="s">
        <v>12</v>
      </c>
    </row>
    <row r="304" spans="1:4" x14ac:dyDescent="0.3">
      <c r="A304" s="14" t="s">
        <v>393</v>
      </c>
      <c r="B304" s="14" t="s">
        <v>36</v>
      </c>
      <c r="C304" s="14">
        <v>10</v>
      </c>
      <c r="D304" s="14" t="s">
        <v>10</v>
      </c>
    </row>
    <row r="305" spans="1:4" x14ac:dyDescent="0.3">
      <c r="A305" s="14" t="s">
        <v>394</v>
      </c>
      <c r="B305" s="14" t="s">
        <v>27</v>
      </c>
      <c r="C305" s="14">
        <v>48</v>
      </c>
      <c r="D305" s="14" t="s">
        <v>8</v>
      </c>
    </row>
    <row r="306" spans="1:4" x14ac:dyDescent="0.3">
      <c r="A306" s="14" t="s">
        <v>395</v>
      </c>
      <c r="B306" s="14" t="s">
        <v>67</v>
      </c>
      <c r="C306" s="14">
        <v>8</v>
      </c>
      <c r="D306" s="14" t="s">
        <v>8</v>
      </c>
    </row>
    <row r="307" spans="1:4" x14ac:dyDescent="0.3">
      <c r="A307" s="14" t="s">
        <v>396</v>
      </c>
      <c r="B307" s="14" t="s">
        <v>38</v>
      </c>
      <c r="C307" s="14">
        <v>8</v>
      </c>
      <c r="D307" s="14" t="s">
        <v>3</v>
      </c>
    </row>
    <row r="308" spans="1:4" x14ac:dyDescent="0.3">
      <c r="A308" s="14" t="s">
        <v>397</v>
      </c>
      <c r="B308" s="14" t="s">
        <v>64</v>
      </c>
      <c r="C308" s="14">
        <v>9</v>
      </c>
      <c r="D308" s="14" t="s">
        <v>12</v>
      </c>
    </row>
    <row r="309" spans="1:4" x14ac:dyDescent="0.3">
      <c r="A309" s="14" t="s">
        <v>398</v>
      </c>
      <c r="B309" s="14" t="s">
        <v>52</v>
      </c>
      <c r="C309" s="14">
        <v>33</v>
      </c>
      <c r="D309" s="14" t="s">
        <v>5</v>
      </c>
    </row>
    <row r="310" spans="1:4" x14ac:dyDescent="0.3">
      <c r="A310" s="14" t="s">
        <v>399</v>
      </c>
      <c r="B310" s="14" t="s">
        <v>46</v>
      </c>
      <c r="C310" s="14">
        <v>30</v>
      </c>
      <c r="D310" s="14" t="s">
        <v>6</v>
      </c>
    </row>
    <row r="311" spans="1:4" x14ac:dyDescent="0.3">
      <c r="A311" s="14" t="s">
        <v>400</v>
      </c>
      <c r="B311" s="14" t="s">
        <v>28</v>
      </c>
      <c r="C311" s="14">
        <v>46</v>
      </c>
      <c r="D311" s="14" t="s">
        <v>4</v>
      </c>
    </row>
    <row r="312" spans="1:4" x14ac:dyDescent="0.3">
      <c r="A312" s="14" t="s">
        <v>401</v>
      </c>
      <c r="B312" s="14" t="s">
        <v>27</v>
      </c>
      <c r="C312" s="14">
        <v>31</v>
      </c>
      <c r="D312" s="14" t="s">
        <v>8</v>
      </c>
    </row>
    <row r="313" spans="1:4" x14ac:dyDescent="0.3">
      <c r="A313" s="14" t="s">
        <v>402</v>
      </c>
      <c r="B313" s="14" t="s">
        <v>27</v>
      </c>
      <c r="C313" s="14">
        <v>10</v>
      </c>
      <c r="D313" s="14" t="s">
        <v>8</v>
      </c>
    </row>
    <row r="314" spans="1:4" x14ac:dyDescent="0.3">
      <c r="A314" s="14" t="s">
        <v>403</v>
      </c>
      <c r="B314" s="14" t="s">
        <v>35</v>
      </c>
      <c r="C314" s="14">
        <v>22</v>
      </c>
      <c r="D314" s="14" t="s">
        <v>3</v>
      </c>
    </row>
    <row r="315" spans="1:4" x14ac:dyDescent="0.3">
      <c r="A315" s="14" t="s">
        <v>404</v>
      </c>
      <c r="B315" s="14" t="s">
        <v>41</v>
      </c>
      <c r="C315" s="14">
        <v>8</v>
      </c>
      <c r="D315" s="14" t="s">
        <v>3</v>
      </c>
    </row>
    <row r="316" spans="1:4" x14ac:dyDescent="0.3">
      <c r="A316" s="14" t="s">
        <v>405</v>
      </c>
      <c r="B316" s="14" t="s">
        <v>37</v>
      </c>
      <c r="C316" s="14">
        <v>8</v>
      </c>
      <c r="D316" s="14" t="s">
        <v>3</v>
      </c>
    </row>
    <row r="317" spans="1:4" x14ac:dyDescent="0.3">
      <c r="A317" s="14" t="s">
        <v>406</v>
      </c>
      <c r="B317" s="14" t="s">
        <v>27</v>
      </c>
      <c r="C317" s="14">
        <v>29</v>
      </c>
      <c r="D317" s="14" t="s">
        <v>3</v>
      </c>
    </row>
    <row r="318" spans="1:4" x14ac:dyDescent="0.3">
      <c r="A318" s="14" t="s">
        <v>407</v>
      </c>
      <c r="B318" s="14" t="s">
        <v>36</v>
      </c>
      <c r="C318" s="14">
        <v>2</v>
      </c>
      <c r="D318" s="14" t="s">
        <v>3</v>
      </c>
    </row>
    <row r="319" spans="1:4" x14ac:dyDescent="0.3">
      <c r="A319" s="14" t="s">
        <v>408</v>
      </c>
      <c r="B319" s="14" t="s">
        <v>54</v>
      </c>
      <c r="C319" s="14">
        <v>29</v>
      </c>
      <c r="D319" s="14" t="s">
        <v>3</v>
      </c>
    </row>
    <row r="320" spans="1:4" x14ac:dyDescent="0.3">
      <c r="A320" s="14" t="s">
        <v>409</v>
      </c>
      <c r="B320" s="14" t="s">
        <v>41</v>
      </c>
      <c r="C320" s="14">
        <v>36</v>
      </c>
      <c r="D320" s="14" t="s">
        <v>3</v>
      </c>
    </row>
    <row r="321" spans="1:4" x14ac:dyDescent="0.3">
      <c r="A321" s="14" t="s">
        <v>410</v>
      </c>
      <c r="B321" s="14" t="s">
        <v>27</v>
      </c>
      <c r="C321" s="14">
        <v>29</v>
      </c>
      <c r="D321" s="14" t="s">
        <v>8</v>
      </c>
    </row>
    <row r="322" spans="1:4" x14ac:dyDescent="0.3">
      <c r="A322" s="14" t="s">
        <v>411</v>
      </c>
      <c r="B322" s="14" t="s">
        <v>42</v>
      </c>
      <c r="C322" s="14">
        <v>7</v>
      </c>
      <c r="D322" s="14" t="s">
        <v>3</v>
      </c>
    </row>
    <row r="323" spans="1:4" x14ac:dyDescent="0.3">
      <c r="A323" s="14" t="s">
        <v>412</v>
      </c>
      <c r="B323" s="14" t="s">
        <v>58</v>
      </c>
      <c r="C323" s="14">
        <v>3</v>
      </c>
      <c r="D323" s="14" t="s">
        <v>0</v>
      </c>
    </row>
    <row r="324" spans="1:4" x14ac:dyDescent="0.3">
      <c r="A324" s="14" t="s">
        <v>413</v>
      </c>
      <c r="B324" s="14" t="s">
        <v>27</v>
      </c>
      <c r="C324" s="14">
        <v>9</v>
      </c>
      <c r="D324" s="14" t="s">
        <v>2</v>
      </c>
    </row>
    <row r="325" spans="1:4" x14ac:dyDescent="0.3">
      <c r="A325" s="14" t="s">
        <v>414</v>
      </c>
      <c r="B325" s="14" t="s">
        <v>32</v>
      </c>
      <c r="C325" s="14">
        <v>33</v>
      </c>
      <c r="D325" s="14" t="s">
        <v>7</v>
      </c>
    </row>
    <row r="326" spans="1:4" x14ac:dyDescent="0.3">
      <c r="A326" s="14" t="s">
        <v>415</v>
      </c>
      <c r="B326" s="14" t="s">
        <v>30</v>
      </c>
      <c r="C326" s="14">
        <v>0</v>
      </c>
      <c r="D326" s="14" t="s">
        <v>8</v>
      </c>
    </row>
    <row r="327" spans="1:4" x14ac:dyDescent="0.3">
      <c r="A327" s="14" t="s">
        <v>416</v>
      </c>
      <c r="B327" s="14" t="s">
        <v>39</v>
      </c>
      <c r="C327" s="14">
        <v>45</v>
      </c>
      <c r="D327" s="14" t="s">
        <v>0</v>
      </c>
    </row>
    <row r="328" spans="1:4" x14ac:dyDescent="0.3">
      <c r="A328" s="14" t="s">
        <v>417</v>
      </c>
      <c r="B328" s="14" t="s">
        <v>35</v>
      </c>
      <c r="C328" s="14">
        <v>10</v>
      </c>
      <c r="D328" s="14" t="s">
        <v>0</v>
      </c>
    </row>
    <row r="329" spans="1:4" x14ac:dyDescent="0.3">
      <c r="A329" s="14" t="s">
        <v>418</v>
      </c>
      <c r="B329" s="14" t="s">
        <v>27</v>
      </c>
      <c r="C329" s="14">
        <v>43</v>
      </c>
      <c r="D329" s="14" t="s">
        <v>2</v>
      </c>
    </row>
    <row r="330" spans="1:4" x14ac:dyDescent="0.3">
      <c r="A330" s="14" t="s">
        <v>419</v>
      </c>
      <c r="B330" s="14" t="s">
        <v>36</v>
      </c>
      <c r="C330" s="14">
        <v>38</v>
      </c>
      <c r="D330" s="14" t="s">
        <v>10</v>
      </c>
    </row>
    <row r="331" spans="1:4" x14ac:dyDescent="0.3">
      <c r="A331" s="14" t="s">
        <v>420</v>
      </c>
      <c r="B331" s="14" t="s">
        <v>39</v>
      </c>
      <c r="C331" s="14">
        <v>8</v>
      </c>
      <c r="D331" s="14" t="s">
        <v>2</v>
      </c>
    </row>
    <row r="332" spans="1:4" x14ac:dyDescent="0.3">
      <c r="A332" s="14" t="s">
        <v>421</v>
      </c>
      <c r="B332" s="14" t="s">
        <v>54</v>
      </c>
      <c r="C332" s="14">
        <v>15</v>
      </c>
      <c r="D332" s="14" t="s">
        <v>3</v>
      </c>
    </row>
    <row r="333" spans="1:4" x14ac:dyDescent="0.3">
      <c r="A333" s="14" t="s">
        <v>422</v>
      </c>
      <c r="B333" s="14" t="s">
        <v>69</v>
      </c>
      <c r="C333" s="14">
        <v>5</v>
      </c>
      <c r="D333" s="14" t="s">
        <v>12</v>
      </c>
    </row>
    <row r="334" spans="1:4" x14ac:dyDescent="0.3">
      <c r="A334" s="14" t="s">
        <v>423</v>
      </c>
      <c r="B334" s="14" t="s">
        <v>52</v>
      </c>
      <c r="C334" s="14">
        <v>5</v>
      </c>
      <c r="D334" s="14" t="s">
        <v>8</v>
      </c>
    </row>
    <row r="335" spans="1:4" x14ac:dyDescent="0.3">
      <c r="A335" s="14" t="s">
        <v>424</v>
      </c>
      <c r="B335" s="14" t="s">
        <v>37</v>
      </c>
      <c r="C335" s="14">
        <v>15</v>
      </c>
      <c r="D335" s="14" t="s">
        <v>0</v>
      </c>
    </row>
    <row r="336" spans="1:4" x14ac:dyDescent="0.3">
      <c r="A336" s="14" t="s">
        <v>425</v>
      </c>
      <c r="B336" s="14" t="s">
        <v>49</v>
      </c>
      <c r="C336" s="14">
        <v>15</v>
      </c>
      <c r="D336" s="14" t="s">
        <v>3</v>
      </c>
    </row>
    <row r="337" spans="1:4" x14ac:dyDescent="0.3">
      <c r="A337" s="14" t="s">
        <v>426</v>
      </c>
      <c r="B337" s="14" t="s">
        <v>33</v>
      </c>
      <c r="C337" s="14">
        <v>38</v>
      </c>
      <c r="D337" s="14" t="s">
        <v>0</v>
      </c>
    </row>
    <row r="338" spans="1:4" x14ac:dyDescent="0.3">
      <c r="A338" s="14" t="s">
        <v>427</v>
      </c>
      <c r="B338" s="14" t="s">
        <v>28</v>
      </c>
      <c r="C338" s="14">
        <v>10</v>
      </c>
      <c r="D338" s="14" t="s">
        <v>4</v>
      </c>
    </row>
    <row r="339" spans="1:4" x14ac:dyDescent="0.3">
      <c r="A339" s="14" t="s">
        <v>428</v>
      </c>
      <c r="B339" s="14" t="s">
        <v>42</v>
      </c>
      <c r="C339" s="14">
        <v>8</v>
      </c>
      <c r="D339" s="14" t="s">
        <v>10</v>
      </c>
    </row>
    <row r="340" spans="1:4" x14ac:dyDescent="0.3">
      <c r="A340" s="14" t="s">
        <v>429</v>
      </c>
      <c r="B340" s="14" t="s">
        <v>67</v>
      </c>
      <c r="C340" s="14">
        <v>13</v>
      </c>
      <c r="D340" s="14" t="s">
        <v>7</v>
      </c>
    </row>
    <row r="341" spans="1:4" x14ac:dyDescent="0.3">
      <c r="A341" s="14" t="s">
        <v>430</v>
      </c>
      <c r="B341" s="14" t="s">
        <v>29</v>
      </c>
      <c r="C341" s="14">
        <v>6</v>
      </c>
      <c r="D341" s="14" t="s">
        <v>2</v>
      </c>
    </row>
    <row r="342" spans="1:4" x14ac:dyDescent="0.3">
      <c r="A342" s="14" t="s">
        <v>431</v>
      </c>
      <c r="B342" s="14" t="s">
        <v>68</v>
      </c>
      <c r="C342" s="14">
        <v>9</v>
      </c>
      <c r="D342" s="14" t="s">
        <v>9</v>
      </c>
    </row>
    <row r="343" spans="1:4" x14ac:dyDescent="0.3">
      <c r="A343" s="14" t="s">
        <v>432</v>
      </c>
      <c r="B343" s="14" t="s">
        <v>33</v>
      </c>
      <c r="C343" s="14">
        <v>26</v>
      </c>
      <c r="D343" s="14" t="s">
        <v>3</v>
      </c>
    </row>
    <row r="344" spans="1:4" x14ac:dyDescent="0.3">
      <c r="A344" s="14" t="s">
        <v>433</v>
      </c>
      <c r="B344" s="14" t="s">
        <v>29</v>
      </c>
      <c r="C344" s="14">
        <v>9</v>
      </c>
      <c r="D344" s="14" t="s">
        <v>3</v>
      </c>
    </row>
    <row r="345" spans="1:4" x14ac:dyDescent="0.3">
      <c r="A345" s="14" t="s">
        <v>434</v>
      </c>
      <c r="B345" s="14" t="s">
        <v>34</v>
      </c>
      <c r="C345" s="14">
        <v>34</v>
      </c>
      <c r="D345" s="14" t="s">
        <v>3</v>
      </c>
    </row>
    <row r="346" spans="1:4" x14ac:dyDescent="0.3">
      <c r="A346" s="14" t="s">
        <v>435</v>
      </c>
      <c r="B346" s="14" t="s">
        <v>36</v>
      </c>
      <c r="C346" s="14">
        <v>11</v>
      </c>
      <c r="D346" s="14" t="s">
        <v>10</v>
      </c>
    </row>
    <row r="347" spans="1:4" x14ac:dyDescent="0.3">
      <c r="A347" s="14" t="s">
        <v>436</v>
      </c>
      <c r="B347" s="14" t="s">
        <v>69</v>
      </c>
      <c r="C347" s="14">
        <v>1</v>
      </c>
      <c r="D347" s="14" t="s">
        <v>7</v>
      </c>
    </row>
    <row r="348" spans="1:4" x14ac:dyDescent="0.3">
      <c r="A348" s="14" t="s">
        <v>437</v>
      </c>
      <c r="B348" s="14" t="s">
        <v>40</v>
      </c>
      <c r="C348" s="14">
        <v>44</v>
      </c>
      <c r="D348" s="14" t="s">
        <v>4</v>
      </c>
    </row>
    <row r="349" spans="1:4" x14ac:dyDescent="0.3">
      <c r="A349" s="14" t="s">
        <v>438</v>
      </c>
      <c r="B349" s="14" t="s">
        <v>70</v>
      </c>
      <c r="C349" s="14">
        <v>1</v>
      </c>
      <c r="D349" s="14" t="s">
        <v>8</v>
      </c>
    </row>
    <row r="350" spans="1:4" x14ac:dyDescent="0.3">
      <c r="A350" s="14" t="s">
        <v>439</v>
      </c>
      <c r="B350" s="14" t="s">
        <v>30</v>
      </c>
      <c r="C350" s="14">
        <v>9</v>
      </c>
      <c r="D350" s="14" t="s">
        <v>9</v>
      </c>
    </row>
    <row r="351" spans="1:4" x14ac:dyDescent="0.3">
      <c r="A351" s="14" t="s">
        <v>440</v>
      </c>
      <c r="B351" s="14" t="s">
        <v>70</v>
      </c>
      <c r="C351" s="14">
        <v>7</v>
      </c>
      <c r="D351" s="14" t="s">
        <v>8</v>
      </c>
    </row>
    <row r="352" spans="1:4" x14ac:dyDescent="0.3">
      <c r="A352" s="14" t="s">
        <v>441</v>
      </c>
      <c r="B352" s="14" t="s">
        <v>27</v>
      </c>
      <c r="C352" s="14">
        <v>8</v>
      </c>
      <c r="D352" s="14" t="s">
        <v>3</v>
      </c>
    </row>
    <row r="353" spans="1:4" x14ac:dyDescent="0.3">
      <c r="A353" s="14" t="s">
        <v>442</v>
      </c>
      <c r="B353" s="14" t="s">
        <v>42</v>
      </c>
      <c r="C353" s="14">
        <v>43</v>
      </c>
      <c r="D353" s="14" t="s">
        <v>9</v>
      </c>
    </row>
    <row r="354" spans="1:4" x14ac:dyDescent="0.3">
      <c r="A354" s="14" t="s">
        <v>443</v>
      </c>
      <c r="B354" s="14" t="s">
        <v>27</v>
      </c>
      <c r="C354" s="14">
        <v>35</v>
      </c>
      <c r="D354" s="14" t="s">
        <v>2</v>
      </c>
    </row>
    <row r="355" spans="1:4" x14ac:dyDescent="0.3">
      <c r="A355" s="14" t="s">
        <v>444</v>
      </c>
      <c r="B355" s="14" t="s">
        <v>45</v>
      </c>
      <c r="C355" s="14">
        <v>10</v>
      </c>
      <c r="D355" s="14" t="s">
        <v>0</v>
      </c>
    </row>
    <row r="356" spans="1:4" x14ac:dyDescent="0.3">
      <c r="A356" s="14" t="s">
        <v>445</v>
      </c>
      <c r="B356" s="14" t="s">
        <v>32</v>
      </c>
      <c r="C356" s="14">
        <v>31</v>
      </c>
      <c r="D356" s="14" t="s">
        <v>0</v>
      </c>
    </row>
    <row r="357" spans="1:4" x14ac:dyDescent="0.3">
      <c r="A357" s="14" t="s">
        <v>446</v>
      </c>
      <c r="B357" s="14" t="s">
        <v>48</v>
      </c>
      <c r="C357" s="14">
        <v>9</v>
      </c>
      <c r="D357" s="14" t="s">
        <v>3</v>
      </c>
    </row>
    <row r="358" spans="1:4" x14ac:dyDescent="0.3">
      <c r="A358" s="14" t="s">
        <v>447</v>
      </c>
      <c r="B358" s="14" t="s">
        <v>30</v>
      </c>
      <c r="C358" s="14">
        <v>33</v>
      </c>
      <c r="D358" s="14" t="s">
        <v>3</v>
      </c>
    </row>
    <row r="359" spans="1:4" x14ac:dyDescent="0.3">
      <c r="A359" s="14" t="s">
        <v>448</v>
      </c>
      <c r="B359" s="14" t="s">
        <v>47</v>
      </c>
      <c r="C359" s="14">
        <v>42</v>
      </c>
      <c r="D359" s="14" t="s">
        <v>3</v>
      </c>
    </row>
    <row r="360" spans="1:4" x14ac:dyDescent="0.3">
      <c r="A360" s="14" t="s">
        <v>449</v>
      </c>
      <c r="B360" s="14" t="s">
        <v>38</v>
      </c>
      <c r="C360" s="14">
        <v>35</v>
      </c>
      <c r="D360" s="14" t="s">
        <v>10</v>
      </c>
    </row>
    <row r="361" spans="1:4" x14ac:dyDescent="0.3">
      <c r="A361" s="14" t="s">
        <v>450</v>
      </c>
      <c r="B361" s="14" t="s">
        <v>53</v>
      </c>
      <c r="C361" s="14">
        <v>13</v>
      </c>
      <c r="D361" s="14" t="s">
        <v>3</v>
      </c>
    </row>
    <row r="362" spans="1:4" x14ac:dyDescent="0.3">
      <c r="A362" s="14" t="s">
        <v>451</v>
      </c>
      <c r="B362" s="14" t="s">
        <v>54</v>
      </c>
      <c r="C362" s="14">
        <v>47</v>
      </c>
      <c r="D362" s="14" t="s">
        <v>3</v>
      </c>
    </row>
    <row r="363" spans="1:4" x14ac:dyDescent="0.3">
      <c r="A363" s="14" t="s">
        <v>452</v>
      </c>
      <c r="B363" s="14" t="s">
        <v>50</v>
      </c>
      <c r="C363" s="14">
        <v>10</v>
      </c>
      <c r="D363" s="14" t="s">
        <v>6</v>
      </c>
    </row>
    <row r="364" spans="1:4" x14ac:dyDescent="0.3">
      <c r="A364" s="14" t="s">
        <v>453</v>
      </c>
      <c r="B364" s="14" t="s">
        <v>27</v>
      </c>
      <c r="C364" s="14">
        <v>19</v>
      </c>
      <c r="D364" s="14" t="s">
        <v>8</v>
      </c>
    </row>
    <row r="365" spans="1:4" x14ac:dyDescent="0.3">
      <c r="A365" s="14" t="s">
        <v>454</v>
      </c>
      <c r="B365" s="14" t="s">
        <v>27</v>
      </c>
      <c r="C365" s="14">
        <v>34</v>
      </c>
      <c r="D365" s="14" t="s">
        <v>2</v>
      </c>
    </row>
    <row r="366" spans="1:4" x14ac:dyDescent="0.3">
      <c r="A366" s="14" t="s">
        <v>455</v>
      </c>
      <c r="B366" s="14" t="s">
        <v>30</v>
      </c>
      <c r="C366" s="14">
        <v>0</v>
      </c>
      <c r="D366" s="14" t="s">
        <v>9</v>
      </c>
    </row>
    <row r="367" spans="1:4" x14ac:dyDescent="0.3">
      <c r="A367" s="14" t="s">
        <v>456</v>
      </c>
      <c r="B367" s="14" t="s">
        <v>54</v>
      </c>
      <c r="C367" s="14">
        <v>26</v>
      </c>
      <c r="D367" s="14" t="s">
        <v>3</v>
      </c>
    </row>
    <row r="368" spans="1:4" x14ac:dyDescent="0.3">
      <c r="A368" s="14" t="s">
        <v>457</v>
      </c>
      <c r="B368" s="14" t="s">
        <v>51</v>
      </c>
      <c r="C368" s="14">
        <v>51</v>
      </c>
      <c r="D368" s="14" t="s">
        <v>12</v>
      </c>
    </row>
    <row r="369" spans="1:4" x14ac:dyDescent="0.3">
      <c r="A369" s="14" t="s">
        <v>458</v>
      </c>
      <c r="B369" s="14" t="s">
        <v>29</v>
      </c>
      <c r="C369" s="14">
        <v>6</v>
      </c>
      <c r="D369" s="14" t="s">
        <v>8</v>
      </c>
    </row>
    <row r="370" spans="1:4" x14ac:dyDescent="0.3">
      <c r="A370" s="14" t="s">
        <v>459</v>
      </c>
      <c r="B370" s="14" t="s">
        <v>42</v>
      </c>
      <c r="C370" s="14">
        <v>32</v>
      </c>
      <c r="D370" s="14" t="s">
        <v>8</v>
      </c>
    </row>
    <row r="371" spans="1:4" x14ac:dyDescent="0.3">
      <c r="A371" s="14" t="s">
        <v>460</v>
      </c>
      <c r="B371" s="14" t="s">
        <v>66</v>
      </c>
      <c r="C371" s="14">
        <v>35</v>
      </c>
      <c r="D371" s="14" t="s">
        <v>3</v>
      </c>
    </row>
    <row r="372" spans="1:4" x14ac:dyDescent="0.3">
      <c r="A372" s="14" t="s">
        <v>461</v>
      </c>
      <c r="B372" s="14" t="s">
        <v>48</v>
      </c>
      <c r="C372" s="14">
        <v>7</v>
      </c>
      <c r="D372" s="14" t="s">
        <v>3</v>
      </c>
    </row>
    <row r="373" spans="1:4" x14ac:dyDescent="0.3">
      <c r="A373" s="14" t="s">
        <v>462</v>
      </c>
      <c r="B373" s="14" t="s">
        <v>29</v>
      </c>
      <c r="C373" s="14">
        <v>46</v>
      </c>
      <c r="D373" s="14" t="s">
        <v>8</v>
      </c>
    </row>
    <row r="374" spans="1:4" x14ac:dyDescent="0.3">
      <c r="A374" s="14" t="s">
        <v>463</v>
      </c>
      <c r="B374" s="14" t="s">
        <v>29</v>
      </c>
      <c r="C374" s="14">
        <v>23</v>
      </c>
      <c r="D374" s="14" t="s">
        <v>8</v>
      </c>
    </row>
    <row r="375" spans="1:4" x14ac:dyDescent="0.3">
      <c r="A375" s="14" t="s">
        <v>464</v>
      </c>
      <c r="B375" s="14" t="s">
        <v>65</v>
      </c>
      <c r="C375" s="14">
        <v>3</v>
      </c>
      <c r="D375" s="14" t="s">
        <v>3</v>
      </c>
    </row>
    <row r="376" spans="1:4" x14ac:dyDescent="0.3">
      <c r="A376" s="14" t="s">
        <v>465</v>
      </c>
      <c r="B376" s="14" t="s">
        <v>39</v>
      </c>
      <c r="C376" s="14">
        <v>10</v>
      </c>
      <c r="D376" s="14" t="s">
        <v>5</v>
      </c>
    </row>
    <row r="377" spans="1:4" x14ac:dyDescent="0.3">
      <c r="A377" s="14" t="s">
        <v>466</v>
      </c>
      <c r="B377" s="14" t="s">
        <v>32</v>
      </c>
      <c r="C377" s="14">
        <v>9</v>
      </c>
      <c r="D377" s="14" t="s">
        <v>0</v>
      </c>
    </row>
    <row r="378" spans="1:4" x14ac:dyDescent="0.3">
      <c r="A378" s="14" t="s">
        <v>467</v>
      </c>
      <c r="B378" s="14" t="s">
        <v>74</v>
      </c>
      <c r="C378" s="14">
        <v>22</v>
      </c>
      <c r="D378" s="14" t="s">
        <v>3</v>
      </c>
    </row>
    <row r="379" spans="1:4" x14ac:dyDescent="0.3">
      <c r="A379" s="14" t="s">
        <v>468</v>
      </c>
      <c r="B379" s="14" t="s">
        <v>54</v>
      </c>
      <c r="C379" s="14">
        <v>20</v>
      </c>
      <c r="D379" s="14" t="s">
        <v>3</v>
      </c>
    </row>
    <row r="380" spans="1:4" x14ac:dyDescent="0.3">
      <c r="A380" s="14" t="s">
        <v>469</v>
      </c>
      <c r="B380" s="14" t="s">
        <v>41</v>
      </c>
      <c r="C380" s="14">
        <v>16</v>
      </c>
      <c r="D380" s="14" t="s">
        <v>0</v>
      </c>
    </row>
    <row r="381" spans="1:4" x14ac:dyDescent="0.3">
      <c r="A381" s="14" t="s">
        <v>470</v>
      </c>
      <c r="B381" s="14" t="s">
        <v>37</v>
      </c>
      <c r="C381" s="14">
        <v>8</v>
      </c>
      <c r="D381" s="14" t="s">
        <v>16</v>
      </c>
    </row>
    <row r="382" spans="1:4" x14ac:dyDescent="0.3">
      <c r="A382" s="14" t="s">
        <v>471</v>
      </c>
      <c r="B382" s="14" t="s">
        <v>47</v>
      </c>
      <c r="C382" s="14">
        <v>23</v>
      </c>
      <c r="D382" s="14" t="s">
        <v>10</v>
      </c>
    </row>
    <row r="383" spans="1:4" x14ac:dyDescent="0.3">
      <c r="A383" s="14" t="s">
        <v>472</v>
      </c>
      <c r="B383" s="14" t="s">
        <v>75</v>
      </c>
      <c r="C383" s="14">
        <v>11</v>
      </c>
      <c r="D383" s="14" t="s">
        <v>10</v>
      </c>
    </row>
    <row r="384" spans="1:4" x14ac:dyDescent="0.3">
      <c r="A384" s="14" t="s">
        <v>473</v>
      </c>
      <c r="B384" s="14" t="s">
        <v>27</v>
      </c>
      <c r="C384" s="14">
        <v>44</v>
      </c>
      <c r="D384" s="14" t="s">
        <v>10</v>
      </c>
    </row>
    <row r="385" spans="1:4" x14ac:dyDescent="0.3">
      <c r="A385" s="14" t="s">
        <v>474</v>
      </c>
      <c r="B385" s="14" t="s">
        <v>35</v>
      </c>
      <c r="C385" s="14">
        <v>9</v>
      </c>
      <c r="D385" s="14" t="s">
        <v>3</v>
      </c>
    </row>
    <row r="386" spans="1:4" x14ac:dyDescent="0.3">
      <c r="A386" s="14" t="s">
        <v>475</v>
      </c>
      <c r="B386" s="14" t="s">
        <v>29</v>
      </c>
      <c r="C386" s="14">
        <v>17</v>
      </c>
      <c r="D386" s="14" t="s">
        <v>3</v>
      </c>
    </row>
    <row r="387" spans="1:4" x14ac:dyDescent="0.3">
      <c r="A387" s="14" t="s">
        <v>476</v>
      </c>
      <c r="B387" s="14" t="s">
        <v>38</v>
      </c>
      <c r="C387" s="14">
        <v>45</v>
      </c>
      <c r="D387" s="14" t="s">
        <v>8</v>
      </c>
    </row>
    <row r="388" spans="1:4" x14ac:dyDescent="0.3">
      <c r="A388" s="14" t="s">
        <v>477</v>
      </c>
      <c r="B388" s="14" t="s">
        <v>31</v>
      </c>
      <c r="C388" s="14">
        <v>16</v>
      </c>
      <c r="D388" s="14" t="s">
        <v>8</v>
      </c>
    </row>
    <row r="389" spans="1:4" x14ac:dyDescent="0.3">
      <c r="A389" s="14" t="s">
        <v>478</v>
      </c>
      <c r="B389" s="14" t="s">
        <v>65</v>
      </c>
      <c r="C389" s="14">
        <v>15</v>
      </c>
      <c r="D389" s="14" t="s">
        <v>7</v>
      </c>
    </row>
    <row r="390" spans="1:4" x14ac:dyDescent="0.3">
      <c r="A390" s="14" t="s">
        <v>479</v>
      </c>
      <c r="B390" s="14" t="s">
        <v>48</v>
      </c>
      <c r="C390" s="14">
        <v>33</v>
      </c>
      <c r="D390" s="14" t="s">
        <v>3</v>
      </c>
    </row>
    <row r="391" spans="1:4" x14ac:dyDescent="0.3">
      <c r="A391" s="14" t="s">
        <v>480</v>
      </c>
      <c r="B391" s="14" t="s">
        <v>42</v>
      </c>
      <c r="C391" s="14">
        <v>0</v>
      </c>
      <c r="D391" s="14" t="s">
        <v>3</v>
      </c>
    </row>
    <row r="392" spans="1:4" x14ac:dyDescent="0.3">
      <c r="A392" s="14" t="s">
        <v>481</v>
      </c>
      <c r="B392" s="14" t="s">
        <v>37</v>
      </c>
      <c r="C392" s="14">
        <v>9</v>
      </c>
      <c r="D392" s="14" t="s">
        <v>3</v>
      </c>
    </row>
    <row r="393" spans="1:4" x14ac:dyDescent="0.3">
      <c r="A393" s="14" t="s">
        <v>482</v>
      </c>
      <c r="B393" s="14" t="s">
        <v>28</v>
      </c>
      <c r="C393" s="14">
        <v>6</v>
      </c>
      <c r="D393" s="14" t="s">
        <v>2</v>
      </c>
    </row>
    <row r="394" spans="1:4" x14ac:dyDescent="0.3">
      <c r="A394" s="14" t="s">
        <v>483</v>
      </c>
      <c r="B394" s="14" t="s">
        <v>45</v>
      </c>
      <c r="C394" s="14">
        <v>17</v>
      </c>
      <c r="D394" s="14" t="s">
        <v>3</v>
      </c>
    </row>
    <row r="395" spans="1:4" x14ac:dyDescent="0.3">
      <c r="A395" s="14" t="s">
        <v>484</v>
      </c>
      <c r="B395" s="14" t="s">
        <v>45</v>
      </c>
      <c r="C395" s="14">
        <v>51</v>
      </c>
      <c r="D395" s="14" t="s">
        <v>14</v>
      </c>
    </row>
    <row r="396" spans="1:4" x14ac:dyDescent="0.3">
      <c r="A396" s="14" t="s">
        <v>485</v>
      </c>
      <c r="B396" s="14" t="s">
        <v>51</v>
      </c>
      <c r="C396" s="14">
        <v>34</v>
      </c>
      <c r="D396" s="14" t="s">
        <v>0</v>
      </c>
    </row>
    <row r="397" spans="1:4" x14ac:dyDescent="0.3">
      <c r="A397" s="14" t="s">
        <v>486</v>
      </c>
      <c r="B397" s="14" t="s">
        <v>47</v>
      </c>
      <c r="C397" s="14">
        <v>18</v>
      </c>
      <c r="D397" s="14" t="s">
        <v>3</v>
      </c>
    </row>
    <row r="398" spans="1:4" x14ac:dyDescent="0.3">
      <c r="A398" s="14" t="s">
        <v>487</v>
      </c>
      <c r="B398" s="14" t="s">
        <v>42</v>
      </c>
      <c r="C398" s="14">
        <v>34</v>
      </c>
      <c r="D398" s="14" t="s">
        <v>15</v>
      </c>
    </row>
    <row r="399" spans="1:4" x14ac:dyDescent="0.3">
      <c r="A399" s="14" t="s">
        <v>488</v>
      </c>
      <c r="B399" s="14" t="s">
        <v>42</v>
      </c>
      <c r="C399" s="14">
        <v>2</v>
      </c>
      <c r="D399" s="14" t="s">
        <v>3</v>
      </c>
    </row>
    <row r="400" spans="1:4" x14ac:dyDescent="0.3">
      <c r="A400" s="14" t="s">
        <v>489</v>
      </c>
      <c r="B400" s="14" t="s">
        <v>47</v>
      </c>
      <c r="C400" s="14">
        <v>24</v>
      </c>
      <c r="D400" s="14" t="s">
        <v>8</v>
      </c>
    </row>
    <row r="401" spans="1:4" x14ac:dyDescent="0.3">
      <c r="A401" s="14" t="s">
        <v>490</v>
      </c>
      <c r="B401" s="14" t="s">
        <v>47</v>
      </c>
      <c r="C401" s="14">
        <v>47</v>
      </c>
      <c r="D401" s="14" t="s">
        <v>4</v>
      </c>
    </row>
    <row r="402" spans="1:4" x14ac:dyDescent="0.3">
      <c r="A402" s="14" t="s">
        <v>491</v>
      </c>
      <c r="B402" s="14" t="s">
        <v>36</v>
      </c>
      <c r="C402" s="14">
        <v>46</v>
      </c>
      <c r="D402" s="14" t="s">
        <v>3</v>
      </c>
    </row>
    <row r="403" spans="1:4" x14ac:dyDescent="0.3">
      <c r="A403" s="14" t="s">
        <v>492</v>
      </c>
      <c r="B403" s="14" t="s">
        <v>44</v>
      </c>
      <c r="C403" s="14">
        <v>21</v>
      </c>
      <c r="D403" s="14" t="s">
        <v>0</v>
      </c>
    </row>
    <row r="404" spans="1:4" x14ac:dyDescent="0.3">
      <c r="A404" s="14" t="s">
        <v>493</v>
      </c>
      <c r="B404" s="14" t="s">
        <v>50</v>
      </c>
      <c r="C404" s="14">
        <v>1</v>
      </c>
      <c r="D404" s="14" t="s">
        <v>3</v>
      </c>
    </row>
    <row r="405" spans="1:4" x14ac:dyDescent="0.3">
      <c r="A405" s="14" t="s">
        <v>494</v>
      </c>
      <c r="B405" s="14" t="s">
        <v>52</v>
      </c>
      <c r="C405" s="14">
        <v>18</v>
      </c>
      <c r="D405" s="14" t="s">
        <v>2</v>
      </c>
    </row>
    <row r="406" spans="1:4" x14ac:dyDescent="0.3">
      <c r="A406" s="14" t="s">
        <v>495</v>
      </c>
      <c r="B406" s="14" t="s">
        <v>27</v>
      </c>
      <c r="C406" s="14">
        <v>14</v>
      </c>
      <c r="D406" s="14" t="s">
        <v>8</v>
      </c>
    </row>
    <row r="407" spans="1:4" x14ac:dyDescent="0.3">
      <c r="A407" s="14" t="s">
        <v>496</v>
      </c>
      <c r="B407" s="14" t="s">
        <v>36</v>
      </c>
      <c r="C407" s="14">
        <v>37</v>
      </c>
      <c r="D407" s="14" t="s">
        <v>5</v>
      </c>
    </row>
    <row r="408" spans="1:4" x14ac:dyDescent="0.3">
      <c r="A408" s="14" t="s">
        <v>497</v>
      </c>
      <c r="B408" s="14" t="s">
        <v>28</v>
      </c>
      <c r="C408" s="14">
        <v>38</v>
      </c>
      <c r="D408" s="14" t="s">
        <v>3</v>
      </c>
    </row>
    <row r="409" spans="1:4" x14ac:dyDescent="0.3">
      <c r="A409" s="14" t="s">
        <v>498</v>
      </c>
      <c r="B409" s="14" t="s">
        <v>37</v>
      </c>
      <c r="C409" s="14">
        <v>0</v>
      </c>
      <c r="D409" s="14" t="s">
        <v>3</v>
      </c>
    </row>
    <row r="410" spans="1:4" x14ac:dyDescent="0.3">
      <c r="A410" s="14" t="s">
        <v>499</v>
      </c>
      <c r="B410" s="14" t="s">
        <v>37</v>
      </c>
      <c r="C410" s="14">
        <v>47</v>
      </c>
      <c r="D410" s="14" t="s">
        <v>3</v>
      </c>
    </row>
    <row r="411" spans="1:4" x14ac:dyDescent="0.3">
      <c r="A411" s="14" t="s">
        <v>500</v>
      </c>
      <c r="B411" s="14" t="s">
        <v>28</v>
      </c>
      <c r="C411" s="14">
        <v>32</v>
      </c>
      <c r="D411" s="14" t="s">
        <v>12</v>
      </c>
    </row>
    <row r="412" spans="1:4" x14ac:dyDescent="0.3">
      <c r="A412" s="14" t="s">
        <v>501</v>
      </c>
      <c r="B412" s="14" t="s">
        <v>44</v>
      </c>
      <c r="C412" s="14">
        <v>6</v>
      </c>
      <c r="D412" s="14" t="s">
        <v>3</v>
      </c>
    </row>
    <row r="413" spans="1:4" x14ac:dyDescent="0.3">
      <c r="A413" s="14" t="s">
        <v>502</v>
      </c>
      <c r="B413" s="14" t="s">
        <v>58</v>
      </c>
      <c r="C413" s="14">
        <v>48</v>
      </c>
      <c r="D413" s="14" t="s">
        <v>3</v>
      </c>
    </row>
    <row r="414" spans="1:4" x14ac:dyDescent="0.3">
      <c r="A414" s="14" t="s">
        <v>503</v>
      </c>
      <c r="B414" s="14" t="s">
        <v>36</v>
      </c>
      <c r="C414" s="14">
        <v>35</v>
      </c>
      <c r="D414" s="14" t="s">
        <v>10</v>
      </c>
    </row>
    <row r="415" spans="1:4" x14ac:dyDescent="0.3">
      <c r="A415" s="14" t="s">
        <v>504</v>
      </c>
      <c r="B415" s="14" t="s">
        <v>45</v>
      </c>
      <c r="C415" s="14">
        <v>9</v>
      </c>
      <c r="D415" s="14" t="s">
        <v>6</v>
      </c>
    </row>
    <row r="416" spans="1:4" x14ac:dyDescent="0.3">
      <c r="A416" s="14" t="s">
        <v>505</v>
      </c>
      <c r="B416" s="14" t="s">
        <v>33</v>
      </c>
      <c r="C416" s="14">
        <v>48</v>
      </c>
      <c r="D416" s="14" t="s">
        <v>2</v>
      </c>
    </row>
    <row r="417" spans="1:4" x14ac:dyDescent="0.3">
      <c r="A417" s="14" t="s">
        <v>506</v>
      </c>
      <c r="B417" s="14" t="s">
        <v>68</v>
      </c>
      <c r="C417" s="14">
        <v>36</v>
      </c>
      <c r="D417" s="14" t="s">
        <v>3</v>
      </c>
    </row>
    <row r="418" spans="1:4" x14ac:dyDescent="0.3">
      <c r="A418" s="14" t="s">
        <v>507</v>
      </c>
      <c r="B418" s="14" t="s">
        <v>36</v>
      </c>
      <c r="C418" s="14">
        <v>36</v>
      </c>
      <c r="D418" s="14" t="s">
        <v>9</v>
      </c>
    </row>
    <row r="419" spans="1:4" x14ac:dyDescent="0.3">
      <c r="A419" s="14" t="s">
        <v>508</v>
      </c>
      <c r="B419" s="14" t="s">
        <v>76</v>
      </c>
      <c r="C419" s="14">
        <v>47</v>
      </c>
      <c r="D419" s="14" t="s">
        <v>6</v>
      </c>
    </row>
    <row r="420" spans="1:4" x14ac:dyDescent="0.3">
      <c r="A420" s="14" t="s">
        <v>509</v>
      </c>
      <c r="B420" s="14" t="s">
        <v>28</v>
      </c>
      <c r="C420" s="14">
        <v>40</v>
      </c>
      <c r="D420" s="14" t="s">
        <v>12</v>
      </c>
    </row>
    <row r="421" spans="1:4" x14ac:dyDescent="0.3">
      <c r="A421" s="14" t="s">
        <v>510</v>
      </c>
      <c r="B421" s="14" t="s">
        <v>54</v>
      </c>
      <c r="C421" s="14">
        <v>17</v>
      </c>
      <c r="D421" s="14" t="s">
        <v>2</v>
      </c>
    </row>
    <row r="422" spans="1:4" x14ac:dyDescent="0.3">
      <c r="A422" s="14" t="s">
        <v>511</v>
      </c>
      <c r="B422" s="14" t="s">
        <v>35</v>
      </c>
      <c r="C422" s="14">
        <v>31</v>
      </c>
      <c r="D422" s="14" t="s">
        <v>3</v>
      </c>
    </row>
    <row r="423" spans="1:4" x14ac:dyDescent="0.3">
      <c r="A423" s="14" t="s">
        <v>512</v>
      </c>
      <c r="B423" s="14" t="s">
        <v>40</v>
      </c>
      <c r="C423" s="14">
        <v>0</v>
      </c>
      <c r="D423" s="14" t="s">
        <v>7</v>
      </c>
    </row>
    <row r="424" spans="1:4" x14ac:dyDescent="0.3">
      <c r="A424" s="14" t="s">
        <v>513</v>
      </c>
      <c r="B424" s="14" t="s">
        <v>32</v>
      </c>
      <c r="C424" s="14">
        <v>33</v>
      </c>
      <c r="D424" s="14" t="s">
        <v>6</v>
      </c>
    </row>
    <row r="425" spans="1:4" x14ac:dyDescent="0.3">
      <c r="A425" s="14" t="s">
        <v>514</v>
      </c>
      <c r="B425" s="14" t="s">
        <v>32</v>
      </c>
      <c r="C425" s="14">
        <v>30</v>
      </c>
      <c r="D425" s="14" t="s">
        <v>4</v>
      </c>
    </row>
    <row r="426" spans="1:4" x14ac:dyDescent="0.3">
      <c r="A426" s="14" t="s">
        <v>515</v>
      </c>
      <c r="B426" s="14" t="s">
        <v>33</v>
      </c>
      <c r="C426" s="14">
        <v>20</v>
      </c>
      <c r="D426" s="14" t="s">
        <v>10</v>
      </c>
    </row>
    <row r="427" spans="1:4" x14ac:dyDescent="0.3">
      <c r="A427" s="14" t="s">
        <v>516</v>
      </c>
      <c r="B427" s="14" t="s">
        <v>39</v>
      </c>
      <c r="C427" s="14">
        <v>33</v>
      </c>
      <c r="D427" s="14" t="s">
        <v>3</v>
      </c>
    </row>
    <row r="428" spans="1:4" x14ac:dyDescent="0.3">
      <c r="A428" s="14" t="s">
        <v>517</v>
      </c>
      <c r="B428" s="14" t="s">
        <v>32</v>
      </c>
      <c r="C428" s="14">
        <v>10</v>
      </c>
      <c r="D428" s="14" t="s">
        <v>5</v>
      </c>
    </row>
    <row r="429" spans="1:4" x14ac:dyDescent="0.3">
      <c r="A429" s="14" t="s">
        <v>518</v>
      </c>
      <c r="B429" s="14" t="s">
        <v>35</v>
      </c>
      <c r="C429" s="14">
        <v>27</v>
      </c>
      <c r="D429" s="14" t="s">
        <v>3</v>
      </c>
    </row>
    <row r="430" spans="1:4" x14ac:dyDescent="0.3">
      <c r="A430" s="14" t="s">
        <v>519</v>
      </c>
      <c r="B430" s="14" t="s">
        <v>35</v>
      </c>
      <c r="C430" s="14">
        <v>14</v>
      </c>
      <c r="D430" s="14" t="s">
        <v>3</v>
      </c>
    </row>
    <row r="431" spans="1:4" x14ac:dyDescent="0.3">
      <c r="A431" s="14" t="s">
        <v>520</v>
      </c>
      <c r="B431" s="14" t="s">
        <v>71</v>
      </c>
      <c r="C431" s="14">
        <v>21</v>
      </c>
      <c r="D431" s="14" t="s">
        <v>3</v>
      </c>
    </row>
    <row r="432" spans="1:4" x14ac:dyDescent="0.3">
      <c r="A432" s="14" t="s">
        <v>521</v>
      </c>
      <c r="B432" s="14" t="s">
        <v>71</v>
      </c>
      <c r="C432" s="14">
        <v>3</v>
      </c>
      <c r="D432" s="14" t="s">
        <v>0</v>
      </c>
    </row>
    <row r="433" spans="1:4" x14ac:dyDescent="0.3">
      <c r="A433" s="14" t="s">
        <v>522</v>
      </c>
      <c r="B433" s="14" t="s">
        <v>35</v>
      </c>
      <c r="C433" s="14">
        <v>39</v>
      </c>
      <c r="D433" s="14" t="s">
        <v>8</v>
      </c>
    </row>
    <row r="434" spans="1:4" x14ac:dyDescent="0.3">
      <c r="A434" s="14" t="s">
        <v>523</v>
      </c>
      <c r="B434" s="14" t="s">
        <v>33</v>
      </c>
      <c r="C434" s="14">
        <v>1</v>
      </c>
      <c r="D434" s="14" t="s">
        <v>12</v>
      </c>
    </row>
    <row r="435" spans="1:4" x14ac:dyDescent="0.3">
      <c r="A435" s="14" t="s">
        <v>524</v>
      </c>
      <c r="B435" s="14" t="s">
        <v>41</v>
      </c>
      <c r="C435" s="14">
        <v>2</v>
      </c>
      <c r="D435" s="14" t="s">
        <v>9</v>
      </c>
    </row>
    <row r="436" spans="1:4" x14ac:dyDescent="0.3">
      <c r="A436" s="14" t="s">
        <v>525</v>
      </c>
      <c r="B436" s="14" t="s">
        <v>35</v>
      </c>
      <c r="C436" s="14">
        <v>27</v>
      </c>
      <c r="D436" s="14" t="s">
        <v>3</v>
      </c>
    </row>
    <row r="437" spans="1:4" x14ac:dyDescent="0.3">
      <c r="A437" s="14" t="s">
        <v>526</v>
      </c>
      <c r="B437" s="14" t="s">
        <v>45</v>
      </c>
      <c r="C437" s="14">
        <v>1</v>
      </c>
      <c r="D437" s="14" t="s">
        <v>0</v>
      </c>
    </row>
    <row r="438" spans="1:4" x14ac:dyDescent="0.3">
      <c r="A438" s="14" t="s">
        <v>527</v>
      </c>
      <c r="B438" s="14" t="s">
        <v>50</v>
      </c>
      <c r="C438" s="14">
        <v>39</v>
      </c>
      <c r="D438" s="14" t="s">
        <v>8</v>
      </c>
    </row>
    <row r="439" spans="1:4" x14ac:dyDescent="0.3">
      <c r="A439" s="14" t="s">
        <v>528</v>
      </c>
      <c r="B439" s="14" t="s">
        <v>36</v>
      </c>
      <c r="C439" s="14">
        <v>42</v>
      </c>
      <c r="D439" s="14" t="s">
        <v>12</v>
      </c>
    </row>
    <row r="440" spans="1:4" x14ac:dyDescent="0.3">
      <c r="A440" s="14" t="s">
        <v>529</v>
      </c>
      <c r="B440" s="14" t="s">
        <v>45</v>
      </c>
      <c r="C440" s="14">
        <v>0</v>
      </c>
      <c r="D440" s="14" t="s">
        <v>10</v>
      </c>
    </row>
    <row r="441" spans="1:4" x14ac:dyDescent="0.3">
      <c r="A441" s="14" t="s">
        <v>530</v>
      </c>
      <c r="B441" s="14" t="s">
        <v>45</v>
      </c>
      <c r="C441" s="14">
        <v>7</v>
      </c>
      <c r="D441" s="14" t="s">
        <v>5</v>
      </c>
    </row>
    <row r="442" spans="1:4" x14ac:dyDescent="0.3">
      <c r="A442" s="14" t="s">
        <v>531</v>
      </c>
      <c r="B442" s="14" t="s">
        <v>27</v>
      </c>
      <c r="C442" s="14">
        <v>46</v>
      </c>
      <c r="D442" s="14" t="s">
        <v>2</v>
      </c>
    </row>
    <row r="443" spans="1:4" x14ac:dyDescent="0.3">
      <c r="A443" s="14" t="s">
        <v>532</v>
      </c>
      <c r="B443" s="14" t="s">
        <v>45</v>
      </c>
      <c r="C443" s="14">
        <v>47</v>
      </c>
      <c r="D443" s="14" t="s">
        <v>7</v>
      </c>
    </row>
    <row r="444" spans="1:4" x14ac:dyDescent="0.3">
      <c r="A444" s="14" t="s">
        <v>533</v>
      </c>
      <c r="B444" s="14" t="s">
        <v>31</v>
      </c>
      <c r="C444" s="14">
        <v>28</v>
      </c>
      <c r="D444" s="14" t="s">
        <v>3</v>
      </c>
    </row>
    <row r="445" spans="1:4" x14ac:dyDescent="0.3">
      <c r="A445" s="14" t="s">
        <v>534</v>
      </c>
      <c r="B445" s="14" t="s">
        <v>35</v>
      </c>
      <c r="C445" s="14">
        <v>4</v>
      </c>
      <c r="D445" s="14" t="s">
        <v>3</v>
      </c>
    </row>
    <row r="446" spans="1:4" x14ac:dyDescent="0.3">
      <c r="A446" s="14" t="s">
        <v>535</v>
      </c>
      <c r="B446" s="14" t="s">
        <v>40</v>
      </c>
      <c r="C446" s="14">
        <v>9</v>
      </c>
      <c r="D446" s="14" t="s">
        <v>6</v>
      </c>
    </row>
    <row r="447" spans="1:4" x14ac:dyDescent="0.3">
      <c r="A447" s="14" t="s">
        <v>536</v>
      </c>
      <c r="B447" s="14" t="s">
        <v>62</v>
      </c>
      <c r="C447" s="14">
        <v>34</v>
      </c>
      <c r="D447" s="14" t="s">
        <v>3</v>
      </c>
    </row>
    <row r="448" spans="1:4" x14ac:dyDescent="0.3">
      <c r="A448" s="14" t="s">
        <v>537</v>
      </c>
      <c r="B448" s="14" t="s">
        <v>53</v>
      </c>
      <c r="C448" s="14">
        <v>35</v>
      </c>
      <c r="D448" s="14" t="s">
        <v>15</v>
      </c>
    </row>
    <row r="449" spans="1:4" x14ac:dyDescent="0.3">
      <c r="A449" s="14" t="s">
        <v>538</v>
      </c>
      <c r="B449" s="14" t="s">
        <v>65</v>
      </c>
      <c r="C449" s="14">
        <v>4</v>
      </c>
      <c r="D449" s="14" t="s">
        <v>8</v>
      </c>
    </row>
    <row r="450" spans="1:4" x14ac:dyDescent="0.3">
      <c r="A450" s="14" t="s">
        <v>539</v>
      </c>
      <c r="B450" s="14" t="s">
        <v>28</v>
      </c>
      <c r="C450" s="14">
        <v>32</v>
      </c>
      <c r="D450" s="14" t="s">
        <v>6</v>
      </c>
    </row>
    <row r="451" spans="1:4" x14ac:dyDescent="0.3">
      <c r="A451" s="14" t="s">
        <v>540</v>
      </c>
      <c r="B451" s="14" t="s">
        <v>52</v>
      </c>
      <c r="C451" s="14">
        <v>30</v>
      </c>
      <c r="D451" s="14" t="s">
        <v>3</v>
      </c>
    </row>
    <row r="452" spans="1:4" x14ac:dyDescent="0.3">
      <c r="A452" s="14" t="s">
        <v>541</v>
      </c>
      <c r="B452" s="14" t="s">
        <v>36</v>
      </c>
      <c r="C452" s="14">
        <v>6</v>
      </c>
      <c r="D452" s="14" t="s">
        <v>10</v>
      </c>
    </row>
    <row r="453" spans="1:4" x14ac:dyDescent="0.3">
      <c r="A453" s="14" t="s">
        <v>542</v>
      </c>
      <c r="B453" s="14" t="s">
        <v>35</v>
      </c>
      <c r="C453" s="14">
        <v>30</v>
      </c>
      <c r="D453" s="14" t="s">
        <v>10</v>
      </c>
    </row>
    <row r="454" spans="1:4" x14ac:dyDescent="0.3">
      <c r="A454" s="14" t="s">
        <v>543</v>
      </c>
      <c r="B454" s="14" t="s">
        <v>52</v>
      </c>
      <c r="C454" s="14">
        <v>46</v>
      </c>
      <c r="D454" s="14" t="s">
        <v>3</v>
      </c>
    </row>
    <row r="455" spans="1:4" x14ac:dyDescent="0.3">
      <c r="A455" s="14" t="s">
        <v>544</v>
      </c>
      <c r="B455" s="14" t="s">
        <v>27</v>
      </c>
      <c r="C455" s="14">
        <v>41</v>
      </c>
      <c r="D455" s="14" t="s">
        <v>2</v>
      </c>
    </row>
    <row r="456" spans="1:4" x14ac:dyDescent="0.3">
      <c r="A456" s="14" t="s">
        <v>545</v>
      </c>
      <c r="B456" s="14" t="s">
        <v>47</v>
      </c>
      <c r="C456" s="14">
        <v>11</v>
      </c>
      <c r="D456" s="14" t="s">
        <v>3</v>
      </c>
    </row>
    <row r="457" spans="1:4" x14ac:dyDescent="0.3">
      <c r="A457" s="14" t="s">
        <v>546</v>
      </c>
      <c r="B457" s="14" t="s">
        <v>39</v>
      </c>
      <c r="C457" s="14">
        <v>50</v>
      </c>
      <c r="D457" s="14" t="s">
        <v>3</v>
      </c>
    </row>
    <row r="458" spans="1:4" x14ac:dyDescent="0.3">
      <c r="A458" s="14" t="s">
        <v>547</v>
      </c>
      <c r="B458" s="14" t="s">
        <v>37</v>
      </c>
      <c r="C458" s="14">
        <v>2</v>
      </c>
      <c r="D458" s="14" t="s">
        <v>3</v>
      </c>
    </row>
    <row r="459" spans="1:4" x14ac:dyDescent="0.3">
      <c r="A459" s="14" t="s">
        <v>548</v>
      </c>
      <c r="B459" s="14" t="s">
        <v>27</v>
      </c>
      <c r="C459" s="14">
        <v>13</v>
      </c>
      <c r="D459" s="14" t="s">
        <v>2</v>
      </c>
    </row>
    <row r="460" spans="1:4" x14ac:dyDescent="0.3">
      <c r="A460" s="14" t="s">
        <v>549</v>
      </c>
      <c r="B460" s="14" t="s">
        <v>68</v>
      </c>
      <c r="C460" s="14">
        <v>34</v>
      </c>
      <c r="D460" s="14" t="s">
        <v>3</v>
      </c>
    </row>
    <row r="461" spans="1:4" x14ac:dyDescent="0.3">
      <c r="A461" s="14" t="s">
        <v>550</v>
      </c>
      <c r="B461" s="14" t="s">
        <v>51</v>
      </c>
      <c r="C461" s="14">
        <v>24</v>
      </c>
      <c r="D461" s="14" t="s">
        <v>3</v>
      </c>
    </row>
    <row r="462" spans="1:4" x14ac:dyDescent="0.3">
      <c r="A462" s="14" t="s">
        <v>551</v>
      </c>
      <c r="B462" s="14" t="s">
        <v>39</v>
      </c>
      <c r="C462" s="14">
        <v>24</v>
      </c>
      <c r="D462" s="14" t="s">
        <v>0</v>
      </c>
    </row>
    <row r="463" spans="1:4" x14ac:dyDescent="0.3">
      <c r="A463" s="14" t="s">
        <v>552</v>
      </c>
      <c r="B463" s="14" t="s">
        <v>54</v>
      </c>
      <c r="C463" s="14">
        <v>14</v>
      </c>
      <c r="D463" s="14" t="s">
        <v>3</v>
      </c>
    </row>
    <row r="464" spans="1:4" x14ac:dyDescent="0.3">
      <c r="A464" s="14" t="s">
        <v>553</v>
      </c>
      <c r="B464" s="14" t="s">
        <v>38</v>
      </c>
      <c r="C464" s="14">
        <v>15</v>
      </c>
      <c r="D464" s="14" t="s">
        <v>3</v>
      </c>
    </row>
    <row r="465" spans="1:4" x14ac:dyDescent="0.3">
      <c r="A465" s="14" t="s">
        <v>554</v>
      </c>
      <c r="B465" s="14" t="s">
        <v>29</v>
      </c>
      <c r="C465" s="14">
        <v>43</v>
      </c>
      <c r="D465" s="14" t="s">
        <v>8</v>
      </c>
    </row>
    <row r="466" spans="1:4" x14ac:dyDescent="0.3">
      <c r="A466" s="14" t="s">
        <v>555</v>
      </c>
      <c r="B466" s="14" t="s">
        <v>36</v>
      </c>
      <c r="C466" s="14">
        <v>20</v>
      </c>
      <c r="D466" s="14" t="s">
        <v>10</v>
      </c>
    </row>
    <row r="467" spans="1:4" x14ac:dyDescent="0.3">
      <c r="A467" s="14" t="s">
        <v>556</v>
      </c>
      <c r="B467" s="14" t="s">
        <v>55</v>
      </c>
      <c r="C467" s="14">
        <v>23</v>
      </c>
      <c r="D467" s="14" t="s">
        <v>7</v>
      </c>
    </row>
    <row r="468" spans="1:4" x14ac:dyDescent="0.3">
      <c r="A468" s="14" t="s">
        <v>557</v>
      </c>
      <c r="B468" s="14" t="s">
        <v>28</v>
      </c>
      <c r="C468" s="14">
        <v>45</v>
      </c>
      <c r="D468" s="14" t="s">
        <v>6</v>
      </c>
    </row>
    <row r="469" spans="1:4" x14ac:dyDescent="0.3">
      <c r="A469" s="14" t="s">
        <v>558</v>
      </c>
      <c r="B469" s="14" t="s">
        <v>27</v>
      </c>
      <c r="C469" s="14">
        <v>47</v>
      </c>
      <c r="D469" s="14" t="s">
        <v>8</v>
      </c>
    </row>
    <row r="470" spans="1:4" x14ac:dyDescent="0.3">
      <c r="A470" s="14" t="s">
        <v>559</v>
      </c>
      <c r="B470" s="14" t="s">
        <v>27</v>
      </c>
      <c r="C470" s="14">
        <v>26</v>
      </c>
      <c r="D470" s="14" t="s">
        <v>13</v>
      </c>
    </row>
    <row r="471" spans="1:4" x14ac:dyDescent="0.3">
      <c r="A471" s="14" t="s">
        <v>560</v>
      </c>
      <c r="B471" s="14" t="s">
        <v>55</v>
      </c>
      <c r="C471" s="14">
        <v>8</v>
      </c>
      <c r="D471" s="14" t="s">
        <v>0</v>
      </c>
    </row>
    <row r="472" spans="1:4" x14ac:dyDescent="0.3">
      <c r="A472" s="14" t="s">
        <v>561</v>
      </c>
      <c r="B472" s="14" t="s">
        <v>52</v>
      </c>
      <c r="C472" s="14">
        <v>3</v>
      </c>
      <c r="D472" s="14" t="s">
        <v>0</v>
      </c>
    </row>
    <row r="473" spans="1:4" x14ac:dyDescent="0.3">
      <c r="A473" s="14" t="s">
        <v>562</v>
      </c>
      <c r="B473" s="14" t="s">
        <v>36</v>
      </c>
      <c r="C473" s="14">
        <v>2</v>
      </c>
      <c r="D473" s="14" t="s">
        <v>3</v>
      </c>
    </row>
    <row r="474" spans="1:4" x14ac:dyDescent="0.3">
      <c r="A474" s="14" t="s">
        <v>563</v>
      </c>
      <c r="B474" s="14" t="s">
        <v>27</v>
      </c>
      <c r="C474" s="14">
        <v>5</v>
      </c>
      <c r="D474" s="14" t="s">
        <v>2</v>
      </c>
    </row>
    <row r="475" spans="1:4" x14ac:dyDescent="0.3">
      <c r="A475" s="14" t="s">
        <v>564</v>
      </c>
      <c r="B475" s="14" t="s">
        <v>57</v>
      </c>
      <c r="C475" s="14">
        <v>28</v>
      </c>
      <c r="D475" s="14" t="s">
        <v>3</v>
      </c>
    </row>
    <row r="476" spans="1:4" x14ac:dyDescent="0.3">
      <c r="A476" s="14" t="s">
        <v>565</v>
      </c>
      <c r="B476" s="14" t="s">
        <v>34</v>
      </c>
      <c r="C476" s="14">
        <v>1</v>
      </c>
      <c r="D476" s="14" t="s">
        <v>3</v>
      </c>
    </row>
    <row r="477" spans="1:4" x14ac:dyDescent="0.3">
      <c r="A477" s="14" t="s">
        <v>566</v>
      </c>
      <c r="B477" s="14" t="s">
        <v>72</v>
      </c>
      <c r="C477" s="14">
        <v>2</v>
      </c>
      <c r="D477" s="14" t="s">
        <v>4</v>
      </c>
    </row>
    <row r="478" spans="1:4" x14ac:dyDescent="0.3">
      <c r="A478" s="14" t="s">
        <v>567</v>
      </c>
      <c r="B478" s="14" t="s">
        <v>60</v>
      </c>
      <c r="C478" s="14">
        <v>36</v>
      </c>
      <c r="D478" s="14" t="s">
        <v>3</v>
      </c>
    </row>
    <row r="479" spans="1:4" x14ac:dyDescent="0.3">
      <c r="A479" s="14" t="s">
        <v>568</v>
      </c>
      <c r="B479" s="14" t="s">
        <v>69</v>
      </c>
      <c r="C479" s="14">
        <v>3</v>
      </c>
      <c r="D479" s="14" t="s">
        <v>3</v>
      </c>
    </row>
    <row r="480" spans="1:4" x14ac:dyDescent="0.3">
      <c r="A480" s="14" t="s">
        <v>569</v>
      </c>
      <c r="B480" s="14" t="s">
        <v>69</v>
      </c>
      <c r="C480" s="14">
        <v>20</v>
      </c>
      <c r="D480" s="14" t="s">
        <v>8</v>
      </c>
    </row>
    <row r="481" spans="1:4" x14ac:dyDescent="0.3">
      <c r="A481" s="14" t="s">
        <v>570</v>
      </c>
      <c r="B481" s="14" t="s">
        <v>28</v>
      </c>
      <c r="C481" s="14">
        <v>7</v>
      </c>
      <c r="D481" s="14" t="s">
        <v>3</v>
      </c>
    </row>
    <row r="482" spans="1:4" x14ac:dyDescent="0.3">
      <c r="A482" s="14" t="s">
        <v>571</v>
      </c>
      <c r="B482" s="14" t="s">
        <v>39</v>
      </c>
      <c r="C482" s="14">
        <v>9</v>
      </c>
      <c r="D482" s="14" t="s">
        <v>12</v>
      </c>
    </row>
    <row r="483" spans="1:4" x14ac:dyDescent="0.3">
      <c r="A483" s="14" t="s">
        <v>572</v>
      </c>
      <c r="B483" s="14" t="s">
        <v>46</v>
      </c>
      <c r="C483" s="14">
        <v>6</v>
      </c>
      <c r="D483" s="14" t="s">
        <v>2</v>
      </c>
    </row>
    <row r="484" spans="1:4" x14ac:dyDescent="0.3">
      <c r="A484" s="14" t="s">
        <v>573</v>
      </c>
      <c r="B484" s="14" t="s">
        <v>35</v>
      </c>
      <c r="C484" s="14">
        <v>7</v>
      </c>
      <c r="D484" s="14" t="s">
        <v>3</v>
      </c>
    </row>
    <row r="485" spans="1:4" x14ac:dyDescent="0.3">
      <c r="A485" s="14" t="s">
        <v>574</v>
      </c>
      <c r="B485" s="14" t="s">
        <v>35</v>
      </c>
      <c r="C485" s="14">
        <v>8</v>
      </c>
      <c r="D485" s="14" t="s">
        <v>3</v>
      </c>
    </row>
    <row r="486" spans="1:4" x14ac:dyDescent="0.3">
      <c r="A486" s="14" t="s">
        <v>575</v>
      </c>
      <c r="B486" s="14" t="s">
        <v>53</v>
      </c>
      <c r="C486" s="14">
        <v>46</v>
      </c>
      <c r="D486" s="14" t="s">
        <v>3</v>
      </c>
    </row>
    <row r="487" spans="1:4" x14ac:dyDescent="0.3">
      <c r="A487" s="14" t="s">
        <v>576</v>
      </c>
      <c r="B487" s="14" t="s">
        <v>65</v>
      </c>
      <c r="C487" s="14">
        <v>27</v>
      </c>
      <c r="D487" s="14" t="s">
        <v>0</v>
      </c>
    </row>
    <row r="488" spans="1:4" x14ac:dyDescent="0.3">
      <c r="A488" s="14" t="s">
        <v>577</v>
      </c>
      <c r="B488" s="14" t="s">
        <v>33</v>
      </c>
      <c r="C488" s="14">
        <v>23</v>
      </c>
      <c r="D488" s="14" t="s">
        <v>3</v>
      </c>
    </row>
    <row r="489" spans="1:4" x14ac:dyDescent="0.3">
      <c r="A489" s="14" t="s">
        <v>578</v>
      </c>
      <c r="B489" s="14" t="s">
        <v>27</v>
      </c>
      <c r="C489" s="14">
        <v>22</v>
      </c>
      <c r="D489" s="14" t="s">
        <v>9</v>
      </c>
    </row>
    <row r="490" spans="1:4" x14ac:dyDescent="0.3">
      <c r="A490" s="14" t="s">
        <v>579</v>
      </c>
      <c r="B490" s="14" t="s">
        <v>27</v>
      </c>
      <c r="C490" s="14">
        <v>27</v>
      </c>
      <c r="D490" s="14" t="s">
        <v>13</v>
      </c>
    </row>
    <row r="491" spans="1:4" x14ac:dyDescent="0.3">
      <c r="A491" s="14" t="s">
        <v>580</v>
      </c>
      <c r="B491" s="14" t="s">
        <v>45</v>
      </c>
      <c r="C491" s="14">
        <v>15</v>
      </c>
      <c r="D491" s="14" t="s">
        <v>15</v>
      </c>
    </row>
    <row r="492" spans="1:4" x14ac:dyDescent="0.3">
      <c r="A492" s="14" t="s">
        <v>581</v>
      </c>
      <c r="B492" s="14" t="s">
        <v>45</v>
      </c>
      <c r="C492" s="14">
        <v>16</v>
      </c>
      <c r="D492" s="14" t="s">
        <v>3</v>
      </c>
    </row>
    <row r="493" spans="1:4" x14ac:dyDescent="0.3">
      <c r="A493" s="14" t="s">
        <v>582</v>
      </c>
      <c r="B493" s="14" t="s">
        <v>33</v>
      </c>
      <c r="C493" s="14">
        <v>20</v>
      </c>
      <c r="D493" s="14" t="s">
        <v>3</v>
      </c>
    </row>
    <row r="494" spans="1:4" x14ac:dyDescent="0.3">
      <c r="A494" s="14" t="s">
        <v>583</v>
      </c>
      <c r="B494" s="14" t="s">
        <v>45</v>
      </c>
      <c r="C494" s="14">
        <v>1</v>
      </c>
      <c r="D494" s="14" t="s">
        <v>3</v>
      </c>
    </row>
    <row r="495" spans="1:4" x14ac:dyDescent="0.3">
      <c r="A495" s="14" t="s">
        <v>584</v>
      </c>
      <c r="B495" s="14" t="s">
        <v>45</v>
      </c>
      <c r="C495" s="14">
        <v>25</v>
      </c>
      <c r="D495" s="14" t="s">
        <v>10</v>
      </c>
    </row>
    <row r="496" spans="1:4" x14ac:dyDescent="0.3">
      <c r="A496" s="14" t="s">
        <v>585</v>
      </c>
      <c r="B496" s="14" t="s">
        <v>28</v>
      </c>
      <c r="C496" s="14">
        <v>46</v>
      </c>
      <c r="D496" s="14" t="s">
        <v>12</v>
      </c>
    </row>
    <row r="497" spans="1:4" x14ac:dyDescent="0.3">
      <c r="A497" s="14" t="s">
        <v>586</v>
      </c>
      <c r="B497" s="14" t="s">
        <v>27</v>
      </c>
      <c r="C497" s="14">
        <v>29</v>
      </c>
      <c r="D497" s="14" t="s">
        <v>15</v>
      </c>
    </row>
    <row r="498" spans="1:4" x14ac:dyDescent="0.3">
      <c r="A498" s="14" t="s">
        <v>587</v>
      </c>
      <c r="B498" s="14" t="s">
        <v>36</v>
      </c>
      <c r="C498" s="14">
        <v>22</v>
      </c>
      <c r="D498" s="14" t="s">
        <v>10</v>
      </c>
    </row>
    <row r="499" spans="1:4" x14ac:dyDescent="0.3">
      <c r="A499" s="14" t="s">
        <v>588</v>
      </c>
      <c r="B499" s="14" t="s">
        <v>47</v>
      </c>
      <c r="C499" s="14">
        <v>23</v>
      </c>
      <c r="D499" s="14" t="s">
        <v>4</v>
      </c>
    </row>
    <row r="500" spans="1:4" x14ac:dyDescent="0.3">
      <c r="A500" s="14" t="s">
        <v>589</v>
      </c>
      <c r="B500" s="14" t="s">
        <v>47</v>
      </c>
      <c r="C500" s="14">
        <v>32</v>
      </c>
      <c r="D500" s="14" t="s">
        <v>3</v>
      </c>
    </row>
    <row r="501" spans="1:4" x14ac:dyDescent="0.3">
      <c r="A501" s="14" t="s">
        <v>590</v>
      </c>
      <c r="B501" s="14" t="s">
        <v>40</v>
      </c>
      <c r="C501" s="14">
        <v>49</v>
      </c>
      <c r="D501" s="14" t="s">
        <v>6</v>
      </c>
    </row>
    <row r="502" spans="1:4" x14ac:dyDescent="0.3">
      <c r="A502" s="14" t="s">
        <v>591</v>
      </c>
      <c r="B502" s="14" t="s">
        <v>45</v>
      </c>
      <c r="C502" s="14">
        <v>20</v>
      </c>
      <c r="D502" s="14" t="s">
        <v>3</v>
      </c>
    </row>
    <row r="503" spans="1:4" x14ac:dyDescent="0.3">
      <c r="A503" s="14" t="s">
        <v>592</v>
      </c>
      <c r="B503" s="14" t="s">
        <v>27</v>
      </c>
      <c r="C503" s="14">
        <v>9</v>
      </c>
      <c r="D503" s="14" t="s">
        <v>8</v>
      </c>
    </row>
    <row r="504" spans="1:4" x14ac:dyDescent="0.3">
      <c r="A504" s="14" t="s">
        <v>593</v>
      </c>
      <c r="B504" s="14" t="s">
        <v>37</v>
      </c>
      <c r="C504" s="14">
        <v>22</v>
      </c>
      <c r="D504" s="14" t="s">
        <v>3</v>
      </c>
    </row>
    <row r="505" spans="1:4" x14ac:dyDescent="0.3">
      <c r="A505" s="14" t="s">
        <v>594</v>
      </c>
      <c r="B505" s="14" t="s">
        <v>35</v>
      </c>
      <c r="C505" s="14">
        <v>2</v>
      </c>
      <c r="D505" s="14" t="s">
        <v>3</v>
      </c>
    </row>
    <row r="506" spans="1:4" x14ac:dyDescent="0.3">
      <c r="A506" s="14" t="s">
        <v>595</v>
      </c>
      <c r="B506" s="14" t="s">
        <v>56</v>
      </c>
      <c r="C506" s="14">
        <v>8</v>
      </c>
      <c r="D506" s="14" t="s">
        <v>5</v>
      </c>
    </row>
    <row r="507" spans="1:4" x14ac:dyDescent="0.3">
      <c r="A507" s="14" t="s">
        <v>596</v>
      </c>
      <c r="B507" s="14" t="s">
        <v>37</v>
      </c>
      <c r="C507" s="14">
        <v>47</v>
      </c>
      <c r="D507" s="14" t="s">
        <v>3</v>
      </c>
    </row>
    <row r="508" spans="1:4" x14ac:dyDescent="0.3">
      <c r="A508" s="14" t="s">
        <v>597</v>
      </c>
      <c r="B508" s="14" t="s">
        <v>45</v>
      </c>
      <c r="C508" s="14">
        <v>8</v>
      </c>
      <c r="D508" s="14" t="s">
        <v>3</v>
      </c>
    </row>
    <row r="509" spans="1:4" x14ac:dyDescent="0.3">
      <c r="A509" s="14" t="s">
        <v>598</v>
      </c>
      <c r="B509" s="14" t="s">
        <v>32</v>
      </c>
      <c r="C509" s="14">
        <v>5</v>
      </c>
      <c r="D509" s="14" t="s">
        <v>5</v>
      </c>
    </row>
    <row r="510" spans="1:4" x14ac:dyDescent="0.3">
      <c r="A510" s="14" t="s">
        <v>599</v>
      </c>
      <c r="B510" s="14" t="s">
        <v>71</v>
      </c>
      <c r="C510" s="14">
        <v>35</v>
      </c>
      <c r="D510" s="14" t="s">
        <v>3</v>
      </c>
    </row>
    <row r="511" spans="1:4" x14ac:dyDescent="0.3">
      <c r="A511" s="14" t="s">
        <v>600</v>
      </c>
      <c r="B511" s="14" t="s">
        <v>47</v>
      </c>
      <c r="C511" s="14">
        <v>3</v>
      </c>
      <c r="D511" s="14" t="s">
        <v>8</v>
      </c>
    </row>
    <row r="512" spans="1:4" x14ac:dyDescent="0.3">
      <c r="A512" s="14" t="s">
        <v>601</v>
      </c>
      <c r="B512" s="14" t="s">
        <v>28</v>
      </c>
      <c r="C512" s="14">
        <v>17</v>
      </c>
      <c r="D512" s="14" t="s">
        <v>3</v>
      </c>
    </row>
    <row r="513" spans="1:4" x14ac:dyDescent="0.3">
      <c r="A513" s="14" t="s">
        <v>602</v>
      </c>
      <c r="B513" s="14" t="s">
        <v>54</v>
      </c>
      <c r="C513" s="14">
        <v>22</v>
      </c>
      <c r="D513" s="14" t="s">
        <v>3</v>
      </c>
    </row>
    <row r="514" spans="1:4" x14ac:dyDescent="0.3">
      <c r="A514" s="14" t="s">
        <v>603</v>
      </c>
      <c r="B514" s="14" t="s">
        <v>36</v>
      </c>
      <c r="C514" s="14">
        <v>1</v>
      </c>
      <c r="D514" s="14" t="s">
        <v>10</v>
      </c>
    </row>
    <row r="515" spans="1:4" x14ac:dyDescent="0.3">
      <c r="A515" s="14" t="s">
        <v>604</v>
      </c>
      <c r="B515" s="14" t="s">
        <v>76</v>
      </c>
      <c r="C515" s="14">
        <v>7</v>
      </c>
      <c r="D515" s="14" t="s">
        <v>3</v>
      </c>
    </row>
    <row r="516" spans="1:4" x14ac:dyDescent="0.3">
      <c r="A516" s="14" t="s">
        <v>605</v>
      </c>
      <c r="B516" s="14" t="s">
        <v>52</v>
      </c>
      <c r="C516" s="14">
        <v>6</v>
      </c>
      <c r="D516" s="14" t="s">
        <v>9</v>
      </c>
    </row>
    <row r="517" spans="1:4" x14ac:dyDescent="0.3">
      <c r="A517" s="14" t="s">
        <v>606</v>
      </c>
      <c r="B517" s="14" t="s">
        <v>28</v>
      </c>
      <c r="C517" s="14">
        <v>1</v>
      </c>
      <c r="D517" s="14" t="s">
        <v>4</v>
      </c>
    </row>
    <row r="518" spans="1:4" x14ac:dyDescent="0.3">
      <c r="A518" s="14" t="s">
        <v>607</v>
      </c>
      <c r="B518" s="14" t="s">
        <v>28</v>
      </c>
      <c r="C518" s="14">
        <v>32</v>
      </c>
      <c r="D518" s="14" t="s">
        <v>4</v>
      </c>
    </row>
    <row r="519" spans="1:4" x14ac:dyDescent="0.3">
      <c r="A519" s="14" t="s">
        <v>608</v>
      </c>
      <c r="B519" s="14" t="s">
        <v>65</v>
      </c>
      <c r="C519" s="14">
        <v>32</v>
      </c>
      <c r="D519" s="14" t="s">
        <v>15</v>
      </c>
    </row>
    <row r="520" spans="1:4" x14ac:dyDescent="0.3">
      <c r="A520" s="14" t="s">
        <v>609</v>
      </c>
      <c r="B520" s="14" t="s">
        <v>52</v>
      </c>
      <c r="C520" s="14">
        <v>42</v>
      </c>
      <c r="D520" s="14" t="s">
        <v>3</v>
      </c>
    </row>
    <row r="521" spans="1:4" x14ac:dyDescent="0.3">
      <c r="A521" s="14" t="s">
        <v>610</v>
      </c>
      <c r="B521" s="14" t="s">
        <v>37</v>
      </c>
      <c r="C521" s="14">
        <v>30</v>
      </c>
      <c r="D521" s="14" t="s">
        <v>3</v>
      </c>
    </row>
    <row r="522" spans="1:4" x14ac:dyDescent="0.3">
      <c r="A522" s="14" t="s">
        <v>611</v>
      </c>
      <c r="B522" s="14" t="s">
        <v>27</v>
      </c>
      <c r="C522" s="14">
        <v>9</v>
      </c>
      <c r="D522" s="14" t="s">
        <v>12</v>
      </c>
    </row>
    <row r="523" spans="1:4" x14ac:dyDescent="0.3">
      <c r="A523" s="14" t="s">
        <v>612</v>
      </c>
      <c r="B523" s="14" t="s">
        <v>45</v>
      </c>
      <c r="C523" s="14">
        <v>6</v>
      </c>
      <c r="D523" s="14" t="s">
        <v>9</v>
      </c>
    </row>
    <row r="524" spans="1:4" x14ac:dyDescent="0.3">
      <c r="A524" s="14" t="s">
        <v>613</v>
      </c>
      <c r="B524" s="14" t="s">
        <v>36</v>
      </c>
      <c r="C524" s="14">
        <v>9</v>
      </c>
      <c r="D524" s="14" t="s">
        <v>10</v>
      </c>
    </row>
    <row r="525" spans="1:4" x14ac:dyDescent="0.3">
      <c r="A525" s="14" t="s">
        <v>614</v>
      </c>
      <c r="B525" s="14" t="s">
        <v>28</v>
      </c>
      <c r="C525" s="14">
        <v>38</v>
      </c>
      <c r="D525" s="14" t="s">
        <v>15</v>
      </c>
    </row>
    <row r="526" spans="1:4" x14ac:dyDescent="0.3">
      <c r="A526" s="14" t="s">
        <v>615</v>
      </c>
      <c r="B526" s="14" t="s">
        <v>36</v>
      </c>
      <c r="C526" s="14">
        <v>22</v>
      </c>
      <c r="D526" s="14" t="s">
        <v>12</v>
      </c>
    </row>
    <row r="527" spans="1:4" x14ac:dyDescent="0.3">
      <c r="A527" s="14" t="s">
        <v>616</v>
      </c>
      <c r="B527" s="14" t="s">
        <v>28</v>
      </c>
      <c r="C527" s="14">
        <v>6</v>
      </c>
      <c r="D527" s="14" t="s">
        <v>3</v>
      </c>
    </row>
    <row r="528" spans="1:4" x14ac:dyDescent="0.3">
      <c r="A528" s="14" t="s">
        <v>617</v>
      </c>
      <c r="B528" s="14" t="s">
        <v>56</v>
      </c>
      <c r="C528" s="14">
        <v>7</v>
      </c>
      <c r="D528" s="14" t="s">
        <v>9</v>
      </c>
    </row>
    <row r="529" spans="1:4" x14ac:dyDescent="0.3">
      <c r="A529" s="14" t="s">
        <v>618</v>
      </c>
      <c r="B529" s="14" t="s">
        <v>41</v>
      </c>
      <c r="C529" s="14">
        <v>15</v>
      </c>
      <c r="D529" s="14" t="s">
        <v>3</v>
      </c>
    </row>
    <row r="530" spans="1:4" x14ac:dyDescent="0.3">
      <c r="A530" s="14" t="s">
        <v>619</v>
      </c>
      <c r="B530" s="14" t="s">
        <v>28</v>
      </c>
      <c r="C530" s="14">
        <v>21</v>
      </c>
      <c r="D530" s="14" t="s">
        <v>8</v>
      </c>
    </row>
    <row r="531" spans="1:4" x14ac:dyDescent="0.3">
      <c r="A531" s="14" t="s">
        <v>620</v>
      </c>
      <c r="B531" s="14" t="s">
        <v>44</v>
      </c>
      <c r="C531" s="14">
        <v>8</v>
      </c>
      <c r="D531" s="14" t="s">
        <v>10</v>
      </c>
    </row>
    <row r="532" spans="1:4" x14ac:dyDescent="0.3">
      <c r="A532" s="14" t="s">
        <v>621</v>
      </c>
      <c r="B532" s="14" t="s">
        <v>61</v>
      </c>
      <c r="C532" s="14">
        <v>40</v>
      </c>
      <c r="D532" s="14" t="s">
        <v>7</v>
      </c>
    </row>
    <row r="533" spans="1:4" x14ac:dyDescent="0.3">
      <c r="A533" s="14" t="s">
        <v>622</v>
      </c>
      <c r="B533" s="14" t="s">
        <v>45</v>
      </c>
      <c r="C533" s="14">
        <v>37</v>
      </c>
      <c r="D533" s="14" t="s">
        <v>0</v>
      </c>
    </row>
    <row r="534" spans="1:4" x14ac:dyDescent="0.3">
      <c r="A534" s="14" t="s">
        <v>623</v>
      </c>
      <c r="B534" s="14" t="s">
        <v>38</v>
      </c>
      <c r="C534" s="14">
        <v>8</v>
      </c>
      <c r="D534" s="14" t="s">
        <v>9</v>
      </c>
    </row>
    <row r="535" spans="1:4" x14ac:dyDescent="0.3">
      <c r="A535" s="14" t="s">
        <v>624</v>
      </c>
      <c r="B535" s="14" t="s">
        <v>36</v>
      </c>
      <c r="C535" s="14">
        <v>12</v>
      </c>
      <c r="D535" s="14" t="s">
        <v>9</v>
      </c>
    </row>
    <row r="536" spans="1:4" x14ac:dyDescent="0.3">
      <c r="A536" s="14" t="s">
        <v>625</v>
      </c>
      <c r="B536" s="14" t="s">
        <v>46</v>
      </c>
      <c r="C536" s="14">
        <v>43</v>
      </c>
      <c r="D536" s="14" t="s">
        <v>3</v>
      </c>
    </row>
    <row r="537" spans="1:4" x14ac:dyDescent="0.3">
      <c r="A537" s="14" t="s">
        <v>626</v>
      </c>
      <c r="B537" s="14" t="s">
        <v>35</v>
      </c>
      <c r="C537" s="14">
        <v>15</v>
      </c>
      <c r="D537" s="14" t="s">
        <v>3</v>
      </c>
    </row>
    <row r="538" spans="1:4" x14ac:dyDescent="0.3">
      <c r="A538" s="14" t="s">
        <v>627</v>
      </c>
      <c r="B538" s="14" t="s">
        <v>42</v>
      </c>
      <c r="C538" s="14">
        <v>21</v>
      </c>
      <c r="D538" s="14" t="s">
        <v>2</v>
      </c>
    </row>
    <row r="539" spans="1:4" x14ac:dyDescent="0.3">
      <c r="A539" s="14" t="s">
        <v>628</v>
      </c>
      <c r="B539" s="14" t="s">
        <v>54</v>
      </c>
      <c r="C539" s="14">
        <v>51</v>
      </c>
      <c r="D539" s="14" t="s">
        <v>3</v>
      </c>
    </row>
    <row r="540" spans="1:4" x14ac:dyDescent="0.3">
      <c r="A540" s="14" t="s">
        <v>629</v>
      </c>
      <c r="B540" s="14" t="s">
        <v>63</v>
      </c>
      <c r="C540" s="14">
        <v>6</v>
      </c>
      <c r="D540" s="14" t="s">
        <v>8</v>
      </c>
    </row>
    <row r="541" spans="1:4" x14ac:dyDescent="0.3">
      <c r="A541" s="14" t="s">
        <v>630</v>
      </c>
      <c r="B541" s="14" t="s">
        <v>63</v>
      </c>
      <c r="C541" s="14">
        <v>30</v>
      </c>
      <c r="D541" s="14" t="s">
        <v>3</v>
      </c>
    </row>
    <row r="542" spans="1:4" x14ac:dyDescent="0.3">
      <c r="A542" s="14" t="s">
        <v>631</v>
      </c>
      <c r="B542" s="14" t="s">
        <v>38</v>
      </c>
      <c r="C542" s="14">
        <v>20</v>
      </c>
      <c r="D542" s="14" t="s">
        <v>10</v>
      </c>
    </row>
    <row r="543" spans="1:4" x14ac:dyDescent="0.3">
      <c r="A543" s="14" t="s">
        <v>632</v>
      </c>
      <c r="B543" s="14" t="s">
        <v>28</v>
      </c>
      <c r="C543" s="14">
        <v>44</v>
      </c>
      <c r="D543" s="14" t="s">
        <v>3</v>
      </c>
    </row>
    <row r="544" spans="1:4" x14ac:dyDescent="0.3">
      <c r="A544" s="14" t="s">
        <v>633</v>
      </c>
      <c r="B544" s="14" t="s">
        <v>32</v>
      </c>
      <c r="C544" s="14">
        <v>51</v>
      </c>
      <c r="D544" s="14" t="s">
        <v>12</v>
      </c>
    </row>
    <row r="545" spans="1:4" x14ac:dyDescent="0.3">
      <c r="A545" s="14" t="s">
        <v>634</v>
      </c>
      <c r="B545" s="14" t="s">
        <v>27</v>
      </c>
      <c r="C545" s="14">
        <v>16</v>
      </c>
      <c r="D545" s="14" t="s">
        <v>3</v>
      </c>
    </row>
    <row r="546" spans="1:4" x14ac:dyDescent="0.3">
      <c r="A546" s="14" t="s">
        <v>635</v>
      </c>
      <c r="B546" s="14" t="s">
        <v>75</v>
      </c>
      <c r="C546" s="14">
        <v>23</v>
      </c>
      <c r="D546" s="14" t="s">
        <v>0</v>
      </c>
    </row>
    <row r="547" spans="1:4" x14ac:dyDescent="0.3">
      <c r="A547" s="14" t="s">
        <v>636</v>
      </c>
      <c r="B547" s="14" t="s">
        <v>57</v>
      </c>
      <c r="C547" s="14">
        <v>18</v>
      </c>
      <c r="D547" s="14" t="s">
        <v>3</v>
      </c>
    </row>
    <row r="548" spans="1:4" x14ac:dyDescent="0.3">
      <c r="A548" s="14" t="s">
        <v>637</v>
      </c>
      <c r="B548" s="14" t="s">
        <v>36</v>
      </c>
      <c r="C548" s="14">
        <v>0</v>
      </c>
      <c r="D548" s="14" t="s">
        <v>3</v>
      </c>
    </row>
    <row r="549" spans="1:4" x14ac:dyDescent="0.3">
      <c r="A549" s="14" t="s">
        <v>638</v>
      </c>
      <c r="B549" s="14" t="s">
        <v>38</v>
      </c>
      <c r="C549" s="14">
        <v>47</v>
      </c>
      <c r="D549" s="14" t="s">
        <v>3</v>
      </c>
    </row>
    <row r="550" spans="1:4" x14ac:dyDescent="0.3">
      <c r="A550" s="14" t="s">
        <v>639</v>
      </c>
      <c r="B550" s="14" t="s">
        <v>38</v>
      </c>
      <c r="C550" s="14">
        <v>27</v>
      </c>
      <c r="D550" s="14" t="s">
        <v>3</v>
      </c>
    </row>
    <row r="551" spans="1:4" x14ac:dyDescent="0.3">
      <c r="A551" s="14" t="s">
        <v>640</v>
      </c>
      <c r="B551" s="14" t="s">
        <v>28</v>
      </c>
      <c r="C551" s="14">
        <v>33</v>
      </c>
      <c r="D551" s="14" t="s">
        <v>3</v>
      </c>
    </row>
    <row r="552" spans="1:4" x14ac:dyDescent="0.3">
      <c r="A552" s="14" t="s">
        <v>641</v>
      </c>
      <c r="B552" s="14" t="s">
        <v>28</v>
      </c>
      <c r="C552" s="14">
        <v>7</v>
      </c>
      <c r="D552" s="14" t="s">
        <v>6</v>
      </c>
    </row>
    <row r="553" spans="1:4" x14ac:dyDescent="0.3">
      <c r="A553" s="14" t="s">
        <v>642</v>
      </c>
      <c r="B553" s="14" t="s">
        <v>35</v>
      </c>
      <c r="C553" s="14">
        <v>32</v>
      </c>
      <c r="D553" s="14" t="s">
        <v>3</v>
      </c>
    </row>
    <row r="554" spans="1:4" x14ac:dyDescent="0.3">
      <c r="A554" s="14" t="s">
        <v>643</v>
      </c>
      <c r="B554" s="14" t="s">
        <v>36</v>
      </c>
      <c r="C554" s="14">
        <v>7</v>
      </c>
      <c r="D554" s="14" t="s">
        <v>10</v>
      </c>
    </row>
    <row r="555" spans="1:4" x14ac:dyDescent="0.3">
      <c r="A555" s="14" t="s">
        <v>644</v>
      </c>
      <c r="B555" s="14" t="s">
        <v>69</v>
      </c>
      <c r="C555" s="14">
        <v>48</v>
      </c>
      <c r="D555" s="14" t="s">
        <v>3</v>
      </c>
    </row>
    <row r="556" spans="1:4" x14ac:dyDescent="0.3">
      <c r="A556" s="14" t="s">
        <v>645</v>
      </c>
      <c r="B556" s="14" t="s">
        <v>45</v>
      </c>
      <c r="C556" s="14">
        <v>2</v>
      </c>
      <c r="D556" s="14" t="s">
        <v>15</v>
      </c>
    </row>
    <row r="557" spans="1:4" x14ac:dyDescent="0.3">
      <c r="A557" s="14" t="s">
        <v>646</v>
      </c>
      <c r="B557" s="14" t="s">
        <v>36</v>
      </c>
      <c r="C557" s="14">
        <v>16</v>
      </c>
      <c r="D557" s="14" t="s">
        <v>15</v>
      </c>
    </row>
    <row r="558" spans="1:4" x14ac:dyDescent="0.3">
      <c r="A558" s="14" t="s">
        <v>647</v>
      </c>
      <c r="B558" s="14" t="s">
        <v>34</v>
      </c>
      <c r="C558" s="14">
        <v>14</v>
      </c>
      <c r="D558" s="14" t="s">
        <v>3</v>
      </c>
    </row>
    <row r="559" spans="1:4" x14ac:dyDescent="0.3">
      <c r="A559" s="14" t="s">
        <v>648</v>
      </c>
      <c r="B559" s="14" t="s">
        <v>56</v>
      </c>
      <c r="C559" s="14">
        <v>24</v>
      </c>
      <c r="D559" s="14" t="s">
        <v>2</v>
      </c>
    </row>
    <row r="560" spans="1:4" x14ac:dyDescent="0.3">
      <c r="A560" s="14" t="s">
        <v>649</v>
      </c>
      <c r="B560" s="14" t="s">
        <v>31</v>
      </c>
      <c r="C560" s="14">
        <v>38</v>
      </c>
      <c r="D560" s="14" t="s">
        <v>8</v>
      </c>
    </row>
    <row r="561" spans="1:4" x14ac:dyDescent="0.3">
      <c r="A561" s="14" t="s">
        <v>650</v>
      </c>
      <c r="B561" s="14" t="s">
        <v>66</v>
      </c>
      <c r="C561" s="14">
        <v>22</v>
      </c>
      <c r="D561" s="14" t="s">
        <v>3</v>
      </c>
    </row>
    <row r="562" spans="1:4" x14ac:dyDescent="0.3">
      <c r="A562" s="14" t="s">
        <v>651</v>
      </c>
      <c r="B562" s="14" t="s">
        <v>73</v>
      </c>
      <c r="C562" s="14">
        <v>6</v>
      </c>
      <c r="D562" s="14" t="s">
        <v>3</v>
      </c>
    </row>
    <row r="563" spans="1:4" x14ac:dyDescent="0.3">
      <c r="A563" s="14" t="s">
        <v>652</v>
      </c>
      <c r="B563" s="14" t="s">
        <v>27</v>
      </c>
      <c r="C563" s="14">
        <v>37</v>
      </c>
      <c r="D563" s="14" t="s">
        <v>8</v>
      </c>
    </row>
    <row r="564" spans="1:4" x14ac:dyDescent="0.3">
      <c r="A564" s="14" t="s">
        <v>653</v>
      </c>
      <c r="B564" s="14" t="s">
        <v>33</v>
      </c>
      <c r="C564" s="14">
        <v>50</v>
      </c>
      <c r="D564" s="14" t="s">
        <v>3</v>
      </c>
    </row>
    <row r="565" spans="1:4" x14ac:dyDescent="0.3">
      <c r="A565" s="14" t="s">
        <v>654</v>
      </c>
      <c r="B565" s="14" t="s">
        <v>41</v>
      </c>
      <c r="C565" s="14">
        <v>2</v>
      </c>
      <c r="D565" s="14" t="s">
        <v>3</v>
      </c>
    </row>
    <row r="566" spans="1:4" x14ac:dyDescent="0.3">
      <c r="A566" s="14" t="s">
        <v>655</v>
      </c>
      <c r="B566" s="14" t="s">
        <v>30</v>
      </c>
      <c r="C566" s="14">
        <v>9</v>
      </c>
      <c r="D566" s="14" t="s">
        <v>3</v>
      </c>
    </row>
    <row r="567" spans="1:4" x14ac:dyDescent="0.3">
      <c r="A567" s="14" t="s">
        <v>656</v>
      </c>
      <c r="B567" s="14" t="s">
        <v>41</v>
      </c>
      <c r="C567" s="14">
        <v>37</v>
      </c>
      <c r="D567" s="14" t="s">
        <v>8</v>
      </c>
    </row>
    <row r="568" spans="1:4" x14ac:dyDescent="0.3">
      <c r="A568" s="14" t="s">
        <v>657</v>
      </c>
      <c r="B568" s="14" t="s">
        <v>60</v>
      </c>
      <c r="C568" s="14">
        <v>21</v>
      </c>
      <c r="D568" s="14" t="s">
        <v>8</v>
      </c>
    </row>
    <row r="569" spans="1:4" x14ac:dyDescent="0.3">
      <c r="A569" s="14" t="s">
        <v>658</v>
      </c>
      <c r="B569" s="14" t="s">
        <v>50</v>
      </c>
      <c r="C569" s="14">
        <v>1</v>
      </c>
      <c r="D569" s="14" t="s">
        <v>12</v>
      </c>
    </row>
    <row r="570" spans="1:4" x14ac:dyDescent="0.3">
      <c r="A570" s="14" t="s">
        <v>659</v>
      </c>
      <c r="B570" s="14" t="s">
        <v>33</v>
      </c>
      <c r="C570" s="14">
        <v>6</v>
      </c>
      <c r="D570" s="14" t="s">
        <v>0</v>
      </c>
    </row>
    <row r="571" spans="1:4" x14ac:dyDescent="0.3">
      <c r="A571" s="14" t="s">
        <v>660</v>
      </c>
      <c r="B571" s="14" t="s">
        <v>47</v>
      </c>
      <c r="C571" s="14">
        <v>11</v>
      </c>
      <c r="D571" s="14" t="s">
        <v>10</v>
      </c>
    </row>
    <row r="572" spans="1:4" x14ac:dyDescent="0.3">
      <c r="A572" s="14" t="s">
        <v>661</v>
      </c>
      <c r="B572" s="14" t="s">
        <v>40</v>
      </c>
      <c r="C572" s="14">
        <v>23</v>
      </c>
      <c r="D572" s="14" t="s">
        <v>3</v>
      </c>
    </row>
    <row r="573" spans="1:4" x14ac:dyDescent="0.3">
      <c r="A573" s="14" t="s">
        <v>662</v>
      </c>
      <c r="B573" s="14" t="s">
        <v>39</v>
      </c>
      <c r="C573" s="14">
        <v>29</v>
      </c>
      <c r="D573" s="14" t="s">
        <v>3</v>
      </c>
    </row>
    <row r="574" spans="1:4" x14ac:dyDescent="0.3">
      <c r="A574" s="14" t="s">
        <v>663</v>
      </c>
      <c r="B574" s="14" t="s">
        <v>39</v>
      </c>
      <c r="C574" s="14">
        <v>44</v>
      </c>
      <c r="D574" s="14" t="s">
        <v>3</v>
      </c>
    </row>
    <row r="575" spans="1:4" x14ac:dyDescent="0.3">
      <c r="A575" s="14" t="s">
        <v>664</v>
      </c>
      <c r="B575" s="14" t="s">
        <v>72</v>
      </c>
      <c r="C575" s="14">
        <v>51</v>
      </c>
      <c r="D575" s="14" t="s">
        <v>5</v>
      </c>
    </row>
    <row r="576" spans="1:4" x14ac:dyDescent="0.3">
      <c r="A576" s="14" t="s">
        <v>665</v>
      </c>
      <c r="B576" s="14" t="s">
        <v>32</v>
      </c>
      <c r="C576" s="14">
        <v>4</v>
      </c>
      <c r="D576" s="14" t="s">
        <v>6</v>
      </c>
    </row>
    <row r="577" spans="1:4" x14ac:dyDescent="0.3">
      <c r="A577" s="14" t="s">
        <v>666</v>
      </c>
      <c r="B577" s="14" t="s">
        <v>45</v>
      </c>
      <c r="C577" s="14">
        <v>24</v>
      </c>
      <c r="D577" s="14" t="s">
        <v>8</v>
      </c>
    </row>
    <row r="578" spans="1:4" x14ac:dyDescent="0.3">
      <c r="A578" s="14" t="s">
        <v>667</v>
      </c>
      <c r="B578" s="14" t="s">
        <v>47</v>
      </c>
      <c r="C578" s="14">
        <v>4</v>
      </c>
      <c r="D578" s="14" t="s">
        <v>3</v>
      </c>
    </row>
    <row r="579" spans="1:4" x14ac:dyDescent="0.3">
      <c r="A579" s="14" t="s">
        <v>668</v>
      </c>
      <c r="B579" s="14" t="s">
        <v>28</v>
      </c>
      <c r="C579" s="14">
        <v>22</v>
      </c>
      <c r="D579" s="14" t="s">
        <v>3</v>
      </c>
    </row>
    <row r="580" spans="1:4" x14ac:dyDescent="0.3">
      <c r="A580" s="14" t="s">
        <v>669</v>
      </c>
      <c r="B580" s="14" t="s">
        <v>28</v>
      </c>
      <c r="C580" s="14">
        <v>8</v>
      </c>
      <c r="D580" s="14" t="s">
        <v>3</v>
      </c>
    </row>
    <row r="581" spans="1:4" x14ac:dyDescent="0.3">
      <c r="A581" s="14" t="s">
        <v>670</v>
      </c>
      <c r="B581" s="14" t="s">
        <v>31</v>
      </c>
      <c r="C581" s="14">
        <v>10</v>
      </c>
      <c r="D581" s="14" t="s">
        <v>10</v>
      </c>
    </row>
    <row r="582" spans="1:4" x14ac:dyDescent="0.3">
      <c r="A582" s="14" t="s">
        <v>671</v>
      </c>
      <c r="B582" s="14" t="s">
        <v>44</v>
      </c>
      <c r="C582" s="14">
        <v>35</v>
      </c>
      <c r="D582" s="14" t="s">
        <v>6</v>
      </c>
    </row>
    <row r="583" spans="1:4" x14ac:dyDescent="0.3">
      <c r="A583" s="14" t="s">
        <v>672</v>
      </c>
      <c r="B583" s="14" t="s">
        <v>46</v>
      </c>
      <c r="C583" s="14">
        <v>37</v>
      </c>
      <c r="D583" s="14" t="s">
        <v>4</v>
      </c>
    </row>
    <row r="584" spans="1:4" x14ac:dyDescent="0.3">
      <c r="A584" s="14" t="s">
        <v>673</v>
      </c>
      <c r="B584" s="14" t="s">
        <v>39</v>
      </c>
      <c r="C584" s="14">
        <v>24</v>
      </c>
      <c r="D584" s="14" t="s">
        <v>3</v>
      </c>
    </row>
    <row r="585" spans="1:4" x14ac:dyDescent="0.3">
      <c r="A585" s="14" t="s">
        <v>674</v>
      </c>
      <c r="B585" s="14" t="s">
        <v>32</v>
      </c>
      <c r="C585" s="14">
        <v>38</v>
      </c>
      <c r="D585" s="14" t="s">
        <v>4</v>
      </c>
    </row>
    <row r="586" spans="1:4" x14ac:dyDescent="0.3">
      <c r="A586" s="14" t="s">
        <v>675</v>
      </c>
      <c r="B586" s="14" t="s">
        <v>45</v>
      </c>
      <c r="C586" s="14">
        <v>25</v>
      </c>
      <c r="D586" s="14" t="s">
        <v>3</v>
      </c>
    </row>
    <row r="587" spans="1:4" x14ac:dyDescent="0.3">
      <c r="A587" s="14" t="s">
        <v>676</v>
      </c>
      <c r="B587" s="14" t="s">
        <v>31</v>
      </c>
      <c r="C587" s="14">
        <v>47</v>
      </c>
      <c r="D587" s="14" t="s">
        <v>3</v>
      </c>
    </row>
    <row r="588" spans="1:4" x14ac:dyDescent="0.3">
      <c r="A588" s="14" t="s">
        <v>677</v>
      </c>
      <c r="B588" s="14" t="s">
        <v>40</v>
      </c>
      <c r="C588" s="14">
        <v>17</v>
      </c>
      <c r="D588" s="14" t="s">
        <v>3</v>
      </c>
    </row>
    <row r="589" spans="1:4" x14ac:dyDescent="0.3">
      <c r="A589" s="14" t="s">
        <v>678</v>
      </c>
      <c r="B589" s="14" t="s">
        <v>35</v>
      </c>
      <c r="C589" s="14">
        <v>32</v>
      </c>
      <c r="D589" s="14" t="s">
        <v>10</v>
      </c>
    </row>
    <row r="590" spans="1:4" x14ac:dyDescent="0.3">
      <c r="A590" s="14" t="s">
        <v>679</v>
      </c>
      <c r="B590" s="14" t="s">
        <v>56</v>
      </c>
      <c r="C590" s="14">
        <v>14</v>
      </c>
      <c r="D590" s="14" t="s">
        <v>3</v>
      </c>
    </row>
    <row r="591" spans="1:4" x14ac:dyDescent="0.3">
      <c r="A591" s="14" t="s">
        <v>680</v>
      </c>
      <c r="B591" s="14" t="s">
        <v>45</v>
      </c>
      <c r="C591" s="14">
        <v>44</v>
      </c>
      <c r="D591" s="14" t="s">
        <v>9</v>
      </c>
    </row>
    <row r="592" spans="1:4" x14ac:dyDescent="0.3">
      <c r="A592" s="14" t="s">
        <v>681</v>
      </c>
      <c r="B592" s="14" t="s">
        <v>45</v>
      </c>
      <c r="C592" s="14">
        <v>19</v>
      </c>
      <c r="D592" s="14" t="s">
        <v>3</v>
      </c>
    </row>
    <row r="593" spans="1:4" x14ac:dyDescent="0.3">
      <c r="A593" s="14" t="s">
        <v>682</v>
      </c>
      <c r="B593" s="14" t="s">
        <v>35</v>
      </c>
      <c r="C593" s="14">
        <v>31</v>
      </c>
      <c r="D593" s="14" t="s">
        <v>3</v>
      </c>
    </row>
    <row r="594" spans="1:4" x14ac:dyDescent="0.3">
      <c r="A594" s="14" t="s">
        <v>683</v>
      </c>
      <c r="B594" s="14" t="s">
        <v>30</v>
      </c>
      <c r="C594" s="14">
        <v>24</v>
      </c>
      <c r="D594" s="14" t="s">
        <v>3</v>
      </c>
    </row>
    <row r="595" spans="1:4" x14ac:dyDescent="0.3">
      <c r="A595" s="14" t="s">
        <v>684</v>
      </c>
      <c r="B595" s="14" t="s">
        <v>32</v>
      </c>
      <c r="C595" s="14">
        <v>41</v>
      </c>
      <c r="D595" s="14" t="s">
        <v>0</v>
      </c>
    </row>
    <row r="596" spans="1:4" x14ac:dyDescent="0.3">
      <c r="A596" s="14" t="s">
        <v>685</v>
      </c>
      <c r="B596" s="14" t="s">
        <v>36</v>
      </c>
      <c r="C596" s="14">
        <v>7</v>
      </c>
      <c r="D596" s="14" t="s">
        <v>9</v>
      </c>
    </row>
    <row r="597" spans="1:4" x14ac:dyDescent="0.3">
      <c r="A597" s="14" t="s">
        <v>686</v>
      </c>
      <c r="B597" s="14" t="s">
        <v>54</v>
      </c>
      <c r="C597" s="14">
        <v>18</v>
      </c>
      <c r="D597" s="14" t="s">
        <v>3</v>
      </c>
    </row>
    <row r="598" spans="1:4" x14ac:dyDescent="0.3">
      <c r="A598" s="14" t="s">
        <v>687</v>
      </c>
      <c r="B598" s="14" t="s">
        <v>28</v>
      </c>
      <c r="C598" s="14">
        <v>37</v>
      </c>
      <c r="D598" s="14" t="s">
        <v>3</v>
      </c>
    </row>
    <row r="599" spans="1:4" x14ac:dyDescent="0.3">
      <c r="A599" s="14" t="s">
        <v>688</v>
      </c>
      <c r="B599" s="14" t="s">
        <v>41</v>
      </c>
      <c r="C599" s="14">
        <v>7</v>
      </c>
      <c r="D599" s="14" t="s">
        <v>2</v>
      </c>
    </row>
    <row r="600" spans="1:4" x14ac:dyDescent="0.3">
      <c r="A600" s="14" t="s">
        <v>689</v>
      </c>
      <c r="B600" s="14" t="s">
        <v>67</v>
      </c>
      <c r="C600" s="14">
        <v>14</v>
      </c>
      <c r="D600" s="14" t="s">
        <v>16</v>
      </c>
    </row>
    <row r="601" spans="1:4" x14ac:dyDescent="0.3">
      <c r="A601" s="14" t="s">
        <v>690</v>
      </c>
      <c r="B601" s="14" t="s">
        <v>35</v>
      </c>
      <c r="C601" s="14">
        <v>35</v>
      </c>
      <c r="D601" s="14" t="s">
        <v>14</v>
      </c>
    </row>
    <row r="602" spans="1:4" x14ac:dyDescent="0.3">
      <c r="A602" s="14" t="s">
        <v>691</v>
      </c>
      <c r="B602" s="14" t="s">
        <v>74</v>
      </c>
      <c r="C602" s="14">
        <v>2</v>
      </c>
      <c r="D602" s="14" t="s">
        <v>3</v>
      </c>
    </row>
    <row r="603" spans="1:4" x14ac:dyDescent="0.3">
      <c r="A603" s="14" t="s">
        <v>692</v>
      </c>
      <c r="B603" s="14" t="s">
        <v>35</v>
      </c>
      <c r="C603" s="14">
        <v>16</v>
      </c>
      <c r="D603" s="14" t="s">
        <v>7</v>
      </c>
    </row>
    <row r="604" spans="1:4" x14ac:dyDescent="0.3">
      <c r="A604" s="14" t="s">
        <v>693</v>
      </c>
      <c r="B604" s="14" t="s">
        <v>37</v>
      </c>
      <c r="C604" s="14">
        <v>6</v>
      </c>
      <c r="D604" s="14" t="s">
        <v>3</v>
      </c>
    </row>
    <row r="605" spans="1:4" x14ac:dyDescent="0.3">
      <c r="A605" s="14" t="s">
        <v>694</v>
      </c>
      <c r="B605" s="14" t="s">
        <v>73</v>
      </c>
      <c r="C605" s="14">
        <v>2</v>
      </c>
      <c r="D605" s="14" t="s">
        <v>6</v>
      </c>
    </row>
    <row r="606" spans="1:4" x14ac:dyDescent="0.3">
      <c r="A606" s="14" t="s">
        <v>695</v>
      </c>
      <c r="B606" s="14" t="s">
        <v>52</v>
      </c>
      <c r="C606" s="14">
        <v>6</v>
      </c>
      <c r="D606" s="14" t="s">
        <v>3</v>
      </c>
    </row>
    <row r="607" spans="1:4" x14ac:dyDescent="0.3">
      <c r="A607" s="14" t="s">
        <v>696</v>
      </c>
      <c r="B607" s="14" t="s">
        <v>29</v>
      </c>
      <c r="C607" s="14">
        <v>32</v>
      </c>
      <c r="D607" s="14" t="s">
        <v>8</v>
      </c>
    </row>
    <row r="608" spans="1:4" x14ac:dyDescent="0.3">
      <c r="A608" s="14" t="s">
        <v>697</v>
      </c>
      <c r="B608" s="14" t="s">
        <v>52</v>
      </c>
      <c r="C608" s="14">
        <v>2</v>
      </c>
      <c r="D608" s="14" t="s">
        <v>8</v>
      </c>
    </row>
    <row r="609" spans="1:4" x14ac:dyDescent="0.3">
      <c r="A609" s="14" t="s">
        <v>698</v>
      </c>
      <c r="B609" s="14" t="s">
        <v>42</v>
      </c>
      <c r="C609" s="14">
        <v>38</v>
      </c>
      <c r="D609" s="14" t="s">
        <v>8</v>
      </c>
    </row>
    <row r="610" spans="1:4" x14ac:dyDescent="0.3">
      <c r="A610" s="14" t="s">
        <v>699</v>
      </c>
      <c r="B610" s="14" t="s">
        <v>38</v>
      </c>
      <c r="C610" s="14">
        <v>13</v>
      </c>
      <c r="D610" s="14" t="s">
        <v>3</v>
      </c>
    </row>
    <row r="611" spans="1:4" x14ac:dyDescent="0.3">
      <c r="A611" s="14" t="s">
        <v>700</v>
      </c>
      <c r="B611" s="14" t="s">
        <v>46</v>
      </c>
      <c r="C611" s="14">
        <v>5</v>
      </c>
      <c r="D611" s="14" t="s">
        <v>5</v>
      </c>
    </row>
    <row r="612" spans="1:4" x14ac:dyDescent="0.3">
      <c r="A612" s="14" t="s">
        <v>701</v>
      </c>
      <c r="B612" s="14" t="s">
        <v>33</v>
      </c>
      <c r="C612" s="14">
        <v>9</v>
      </c>
      <c r="D612" s="14" t="s">
        <v>3</v>
      </c>
    </row>
    <row r="613" spans="1:4" x14ac:dyDescent="0.3">
      <c r="A613" s="14" t="s">
        <v>702</v>
      </c>
      <c r="B613" s="14" t="s">
        <v>37</v>
      </c>
      <c r="C613" s="14">
        <v>26</v>
      </c>
      <c r="D613" s="14" t="s">
        <v>3</v>
      </c>
    </row>
    <row r="614" spans="1:4" x14ac:dyDescent="0.3">
      <c r="A614" s="14" t="s">
        <v>703</v>
      </c>
      <c r="B614" s="14" t="s">
        <v>66</v>
      </c>
      <c r="C614" s="14">
        <v>9</v>
      </c>
      <c r="D614" s="14" t="s">
        <v>8</v>
      </c>
    </row>
    <row r="615" spans="1:4" x14ac:dyDescent="0.3">
      <c r="A615" s="14" t="s">
        <v>704</v>
      </c>
      <c r="B615" s="14" t="s">
        <v>57</v>
      </c>
      <c r="C615" s="14">
        <v>1</v>
      </c>
      <c r="D615" s="14" t="s">
        <v>5</v>
      </c>
    </row>
    <row r="616" spans="1:4" x14ac:dyDescent="0.3">
      <c r="A616" s="14" t="s">
        <v>705</v>
      </c>
      <c r="B616" s="14" t="s">
        <v>47</v>
      </c>
      <c r="C616" s="14">
        <v>23</v>
      </c>
      <c r="D616" s="14" t="s">
        <v>3</v>
      </c>
    </row>
    <row r="617" spans="1:4" x14ac:dyDescent="0.3">
      <c r="A617" s="14" t="s">
        <v>706</v>
      </c>
      <c r="B617" s="14" t="s">
        <v>58</v>
      </c>
      <c r="C617" s="14">
        <v>32</v>
      </c>
      <c r="D617" s="14" t="s">
        <v>2</v>
      </c>
    </row>
    <row r="618" spans="1:4" x14ac:dyDescent="0.3">
      <c r="A618" s="14" t="s">
        <v>707</v>
      </c>
      <c r="B618" s="14" t="s">
        <v>72</v>
      </c>
      <c r="C618" s="14">
        <v>24</v>
      </c>
      <c r="D618" s="14" t="s">
        <v>3</v>
      </c>
    </row>
    <row r="619" spans="1:4" x14ac:dyDescent="0.3">
      <c r="A619" s="14" t="s">
        <v>708</v>
      </c>
      <c r="B619" s="14" t="s">
        <v>82</v>
      </c>
      <c r="C619" s="14">
        <v>29</v>
      </c>
      <c r="D619" s="14" t="s">
        <v>5</v>
      </c>
    </row>
    <row r="620" spans="1:4" x14ac:dyDescent="0.3">
      <c r="A620" s="14" t="s">
        <v>709</v>
      </c>
      <c r="B620" s="14" t="s">
        <v>27</v>
      </c>
      <c r="C620" s="14">
        <v>45</v>
      </c>
      <c r="D620" s="14" t="s">
        <v>3</v>
      </c>
    </row>
    <row r="621" spans="1:4" x14ac:dyDescent="0.3">
      <c r="A621" s="14" t="s">
        <v>710</v>
      </c>
      <c r="B621" s="14" t="s">
        <v>36</v>
      </c>
      <c r="C621" s="14">
        <v>43</v>
      </c>
      <c r="D621" s="14" t="s">
        <v>10</v>
      </c>
    </row>
    <row r="622" spans="1:4" x14ac:dyDescent="0.3">
      <c r="A622" s="14" t="s">
        <v>711</v>
      </c>
      <c r="B622" s="14" t="s">
        <v>38</v>
      </c>
      <c r="C622" s="14">
        <v>9</v>
      </c>
      <c r="D622" s="14" t="s">
        <v>10</v>
      </c>
    </row>
    <row r="623" spans="1:4" x14ac:dyDescent="0.3">
      <c r="A623" s="14" t="s">
        <v>712</v>
      </c>
      <c r="B623" s="14" t="s">
        <v>37</v>
      </c>
      <c r="C623" s="14">
        <v>50</v>
      </c>
      <c r="D623" s="14" t="s">
        <v>3</v>
      </c>
    </row>
    <row r="624" spans="1:4" x14ac:dyDescent="0.3">
      <c r="A624" s="14" t="s">
        <v>713</v>
      </c>
      <c r="B624" s="14" t="s">
        <v>36</v>
      </c>
      <c r="C624" s="14">
        <v>32</v>
      </c>
      <c r="D624" s="14" t="s">
        <v>10</v>
      </c>
    </row>
    <row r="625" spans="1:4" x14ac:dyDescent="0.3">
      <c r="A625" s="14" t="s">
        <v>714</v>
      </c>
      <c r="B625" s="14" t="s">
        <v>48</v>
      </c>
      <c r="C625" s="14">
        <v>19</v>
      </c>
      <c r="D625" s="14" t="s">
        <v>10</v>
      </c>
    </row>
    <row r="626" spans="1:4" x14ac:dyDescent="0.3">
      <c r="A626" s="14" t="s">
        <v>715</v>
      </c>
      <c r="B626" s="14" t="s">
        <v>33</v>
      </c>
      <c r="C626" s="14">
        <v>42</v>
      </c>
      <c r="D626" s="14" t="s">
        <v>0</v>
      </c>
    </row>
    <row r="627" spans="1:4" x14ac:dyDescent="0.3">
      <c r="A627" s="14" t="s">
        <v>716</v>
      </c>
      <c r="B627" s="14" t="s">
        <v>29</v>
      </c>
      <c r="C627" s="14">
        <v>8</v>
      </c>
      <c r="D627" s="14" t="s">
        <v>10</v>
      </c>
    </row>
    <row r="628" spans="1:4" x14ac:dyDescent="0.3">
      <c r="A628" s="14" t="s">
        <v>717</v>
      </c>
      <c r="B628" s="14" t="s">
        <v>65</v>
      </c>
      <c r="C628" s="14">
        <v>11</v>
      </c>
      <c r="D628" s="14" t="s">
        <v>7</v>
      </c>
    </row>
    <row r="629" spans="1:4" x14ac:dyDescent="0.3">
      <c r="A629" s="14" t="s">
        <v>718</v>
      </c>
      <c r="B629" s="14" t="s">
        <v>39</v>
      </c>
      <c r="C629" s="14">
        <v>6</v>
      </c>
      <c r="D629" s="14" t="s">
        <v>3</v>
      </c>
    </row>
    <row r="630" spans="1:4" x14ac:dyDescent="0.3">
      <c r="A630" s="14" t="s">
        <v>719</v>
      </c>
      <c r="B630" s="14" t="s">
        <v>27</v>
      </c>
      <c r="C630" s="14">
        <v>41</v>
      </c>
      <c r="D630" s="14" t="s">
        <v>7</v>
      </c>
    </row>
    <row r="631" spans="1:4" x14ac:dyDescent="0.3">
      <c r="A631" s="14" t="s">
        <v>720</v>
      </c>
      <c r="B631" s="14" t="s">
        <v>54</v>
      </c>
      <c r="C631" s="14">
        <v>30</v>
      </c>
      <c r="D631" s="14" t="s">
        <v>3</v>
      </c>
    </row>
    <row r="632" spans="1:4" x14ac:dyDescent="0.3">
      <c r="A632" s="14" t="s">
        <v>721</v>
      </c>
      <c r="B632" s="14" t="s">
        <v>35</v>
      </c>
      <c r="C632" s="14">
        <v>26</v>
      </c>
      <c r="D632" s="14" t="s">
        <v>3</v>
      </c>
    </row>
    <row r="633" spans="1:4" x14ac:dyDescent="0.3">
      <c r="A633" s="14" t="s">
        <v>722</v>
      </c>
      <c r="B633" s="14" t="s">
        <v>29</v>
      </c>
      <c r="C633" s="14">
        <v>8</v>
      </c>
      <c r="D633" s="14" t="s">
        <v>0</v>
      </c>
    </row>
    <row r="634" spans="1:4" x14ac:dyDescent="0.3">
      <c r="A634" s="14" t="s">
        <v>723</v>
      </c>
      <c r="B634" s="14" t="s">
        <v>34</v>
      </c>
      <c r="C634" s="14">
        <v>28</v>
      </c>
      <c r="D634" s="14" t="s">
        <v>8</v>
      </c>
    </row>
    <row r="635" spans="1:4" x14ac:dyDescent="0.3">
      <c r="A635" s="14" t="s">
        <v>724</v>
      </c>
      <c r="B635" s="14" t="s">
        <v>44</v>
      </c>
      <c r="C635" s="14">
        <v>50</v>
      </c>
      <c r="D635" s="14" t="s">
        <v>10</v>
      </c>
    </row>
    <row r="636" spans="1:4" x14ac:dyDescent="0.3">
      <c r="A636" s="14" t="s">
        <v>725</v>
      </c>
      <c r="B636" s="14" t="s">
        <v>34</v>
      </c>
      <c r="C636" s="14">
        <v>17</v>
      </c>
      <c r="D636" s="14" t="s">
        <v>3</v>
      </c>
    </row>
    <row r="637" spans="1:4" x14ac:dyDescent="0.3">
      <c r="A637" s="14" t="s">
        <v>726</v>
      </c>
      <c r="B637" s="14" t="s">
        <v>38</v>
      </c>
      <c r="C637" s="14">
        <v>4</v>
      </c>
      <c r="D637" s="14" t="s">
        <v>6</v>
      </c>
    </row>
    <row r="638" spans="1:4" x14ac:dyDescent="0.3">
      <c r="A638" s="14" t="s">
        <v>727</v>
      </c>
      <c r="B638" s="14" t="s">
        <v>44</v>
      </c>
      <c r="C638" s="14">
        <v>41</v>
      </c>
      <c r="D638" s="14" t="s">
        <v>3</v>
      </c>
    </row>
    <row r="639" spans="1:4" x14ac:dyDescent="0.3">
      <c r="A639" s="14" t="s">
        <v>728</v>
      </c>
      <c r="B639" s="14" t="s">
        <v>35</v>
      </c>
      <c r="C639" s="14">
        <v>51</v>
      </c>
      <c r="D639" s="14" t="s">
        <v>3</v>
      </c>
    </row>
    <row r="640" spans="1:4" x14ac:dyDescent="0.3">
      <c r="A640" s="14" t="s">
        <v>729</v>
      </c>
      <c r="B640" s="14" t="s">
        <v>35</v>
      </c>
      <c r="C640" s="14">
        <v>31</v>
      </c>
      <c r="D640" s="14" t="s">
        <v>13</v>
      </c>
    </row>
    <row r="641" spans="1:4" x14ac:dyDescent="0.3">
      <c r="A641" s="14" t="s">
        <v>730</v>
      </c>
      <c r="B641" s="14" t="s">
        <v>72</v>
      </c>
      <c r="C641" s="14">
        <v>8</v>
      </c>
      <c r="D641" s="14" t="s">
        <v>3</v>
      </c>
    </row>
    <row r="642" spans="1:4" x14ac:dyDescent="0.3">
      <c r="A642" s="14" t="s">
        <v>731</v>
      </c>
      <c r="B642" s="14" t="s">
        <v>75</v>
      </c>
      <c r="C642" s="14">
        <v>47</v>
      </c>
      <c r="D642" s="14" t="s">
        <v>10</v>
      </c>
    </row>
    <row r="643" spans="1:4" x14ac:dyDescent="0.3">
      <c r="A643" s="14" t="s">
        <v>732</v>
      </c>
      <c r="B643" s="14" t="s">
        <v>30</v>
      </c>
      <c r="C643" s="14">
        <v>25</v>
      </c>
      <c r="D643" s="14" t="s">
        <v>3</v>
      </c>
    </row>
    <row r="644" spans="1:4" x14ac:dyDescent="0.3">
      <c r="A644" s="14" t="s">
        <v>733</v>
      </c>
      <c r="B644" s="14" t="s">
        <v>38</v>
      </c>
      <c r="C644" s="14">
        <v>40</v>
      </c>
      <c r="D644" s="14" t="s">
        <v>12</v>
      </c>
    </row>
    <row r="645" spans="1:4" x14ac:dyDescent="0.3">
      <c r="A645" s="14" t="s">
        <v>734</v>
      </c>
      <c r="B645" s="14" t="s">
        <v>38</v>
      </c>
      <c r="C645" s="14">
        <v>16</v>
      </c>
      <c r="D645" s="14" t="s">
        <v>3</v>
      </c>
    </row>
    <row r="646" spans="1:4" x14ac:dyDescent="0.3">
      <c r="A646" s="14" t="s">
        <v>735</v>
      </c>
      <c r="B646" s="14" t="s">
        <v>46</v>
      </c>
      <c r="C646" s="14">
        <v>48</v>
      </c>
      <c r="D646" s="14" t="s">
        <v>6</v>
      </c>
    </row>
    <row r="647" spans="1:4" x14ac:dyDescent="0.3">
      <c r="A647" s="14" t="s">
        <v>736</v>
      </c>
      <c r="B647" s="14" t="s">
        <v>33</v>
      </c>
      <c r="C647" s="14">
        <v>33</v>
      </c>
      <c r="D647" s="14" t="s">
        <v>3</v>
      </c>
    </row>
    <row r="648" spans="1:4" x14ac:dyDescent="0.3">
      <c r="A648" s="14" t="s">
        <v>737</v>
      </c>
      <c r="B648" s="14" t="s">
        <v>76</v>
      </c>
      <c r="C648" s="14">
        <v>48</v>
      </c>
      <c r="D648" s="14" t="s">
        <v>3</v>
      </c>
    </row>
    <row r="649" spans="1:4" x14ac:dyDescent="0.3">
      <c r="A649" s="14" t="s">
        <v>738</v>
      </c>
      <c r="B649" s="14" t="s">
        <v>38</v>
      </c>
      <c r="C649" s="14">
        <v>1</v>
      </c>
      <c r="D649" s="14" t="s">
        <v>0</v>
      </c>
    </row>
    <row r="650" spans="1:4" x14ac:dyDescent="0.3">
      <c r="A650" s="14" t="s">
        <v>739</v>
      </c>
      <c r="B650" s="14" t="s">
        <v>45</v>
      </c>
      <c r="C650" s="14">
        <v>1</v>
      </c>
      <c r="D650" s="14" t="s">
        <v>5</v>
      </c>
    </row>
    <row r="651" spans="1:4" x14ac:dyDescent="0.3">
      <c r="A651" s="14" t="s">
        <v>740</v>
      </c>
      <c r="B651" s="14" t="s">
        <v>40</v>
      </c>
      <c r="C651" s="14">
        <v>45</v>
      </c>
      <c r="D651" s="14" t="s">
        <v>6</v>
      </c>
    </row>
    <row r="652" spans="1:4" x14ac:dyDescent="0.3">
      <c r="A652" s="14" t="s">
        <v>741</v>
      </c>
      <c r="B652" s="14" t="s">
        <v>36</v>
      </c>
      <c r="C652" s="14">
        <v>19</v>
      </c>
      <c r="D652" s="14" t="s">
        <v>9</v>
      </c>
    </row>
    <row r="653" spans="1:4" x14ac:dyDescent="0.3">
      <c r="A653" s="14" t="s">
        <v>742</v>
      </c>
      <c r="B653" s="14" t="s">
        <v>45</v>
      </c>
      <c r="C653" s="14">
        <v>24</v>
      </c>
      <c r="D653" s="14" t="s">
        <v>9</v>
      </c>
    </row>
    <row r="654" spans="1:4" x14ac:dyDescent="0.3">
      <c r="A654" s="14" t="s">
        <v>743</v>
      </c>
      <c r="B654" s="14" t="s">
        <v>57</v>
      </c>
      <c r="C654" s="14">
        <v>47</v>
      </c>
      <c r="D654" s="14" t="s">
        <v>3</v>
      </c>
    </row>
    <row r="655" spans="1:4" x14ac:dyDescent="0.3">
      <c r="A655" s="14" t="s">
        <v>744</v>
      </c>
      <c r="B655" s="14" t="s">
        <v>33</v>
      </c>
      <c r="C655" s="14">
        <v>45</v>
      </c>
      <c r="D655" s="14" t="s">
        <v>5</v>
      </c>
    </row>
    <row r="656" spans="1:4" x14ac:dyDescent="0.3">
      <c r="A656" s="14" t="s">
        <v>745</v>
      </c>
      <c r="B656" s="14" t="s">
        <v>41</v>
      </c>
      <c r="C656" s="14">
        <v>8</v>
      </c>
      <c r="D656" s="14" t="s">
        <v>0</v>
      </c>
    </row>
    <row r="657" spans="1:4" x14ac:dyDescent="0.3">
      <c r="A657" s="14" t="s">
        <v>746</v>
      </c>
      <c r="B657" s="14" t="s">
        <v>45</v>
      </c>
      <c r="C657" s="14">
        <v>20</v>
      </c>
      <c r="D657" s="14" t="s">
        <v>10</v>
      </c>
    </row>
    <row r="658" spans="1:4" x14ac:dyDescent="0.3">
      <c r="A658" s="14" t="s">
        <v>747</v>
      </c>
      <c r="B658" s="14" t="s">
        <v>44</v>
      </c>
      <c r="C658" s="14">
        <v>35</v>
      </c>
      <c r="D658" s="14" t="s">
        <v>3</v>
      </c>
    </row>
    <row r="659" spans="1:4" x14ac:dyDescent="0.3">
      <c r="A659" s="14" t="s">
        <v>748</v>
      </c>
      <c r="B659" s="14" t="s">
        <v>36</v>
      </c>
      <c r="C659" s="14">
        <v>5</v>
      </c>
      <c r="D659" s="14" t="s">
        <v>0</v>
      </c>
    </row>
    <row r="660" spans="1:4" x14ac:dyDescent="0.3">
      <c r="A660" s="14" t="s">
        <v>749</v>
      </c>
      <c r="B660" s="14" t="s">
        <v>33</v>
      </c>
      <c r="C660" s="14">
        <v>5</v>
      </c>
      <c r="D660" s="14" t="s">
        <v>5</v>
      </c>
    </row>
    <row r="661" spans="1:4" x14ac:dyDescent="0.3">
      <c r="A661" s="14" t="s">
        <v>750</v>
      </c>
      <c r="B661" s="14" t="s">
        <v>38</v>
      </c>
      <c r="C661" s="14">
        <v>47</v>
      </c>
      <c r="D661" s="14" t="s">
        <v>12</v>
      </c>
    </row>
    <row r="662" spans="1:4" x14ac:dyDescent="0.3">
      <c r="A662" s="14" t="s">
        <v>751</v>
      </c>
      <c r="B662" s="14" t="s">
        <v>45</v>
      </c>
      <c r="C662" s="14">
        <v>13</v>
      </c>
      <c r="D662" s="14" t="s">
        <v>3</v>
      </c>
    </row>
    <row r="663" spans="1:4" x14ac:dyDescent="0.3">
      <c r="A663" s="14" t="s">
        <v>752</v>
      </c>
      <c r="B663" s="14" t="s">
        <v>52</v>
      </c>
      <c r="C663" s="14">
        <v>3</v>
      </c>
      <c r="D663" s="14" t="s">
        <v>4</v>
      </c>
    </row>
    <row r="664" spans="1:4" x14ac:dyDescent="0.3">
      <c r="A664" s="14" t="s">
        <v>753</v>
      </c>
      <c r="B664" s="14" t="s">
        <v>30</v>
      </c>
      <c r="C664" s="14">
        <v>3</v>
      </c>
      <c r="D664" s="14" t="s">
        <v>3</v>
      </c>
    </row>
    <row r="665" spans="1:4" x14ac:dyDescent="0.3">
      <c r="A665" s="14" t="s">
        <v>754</v>
      </c>
      <c r="B665" s="14" t="s">
        <v>36</v>
      </c>
      <c r="C665" s="14">
        <v>7</v>
      </c>
      <c r="D665" s="14" t="s">
        <v>10</v>
      </c>
    </row>
    <row r="666" spans="1:4" x14ac:dyDescent="0.3">
      <c r="A666" s="14" t="s">
        <v>755</v>
      </c>
      <c r="B666" s="14" t="s">
        <v>35</v>
      </c>
      <c r="C666" s="14">
        <v>10</v>
      </c>
      <c r="D666" s="14" t="s">
        <v>10</v>
      </c>
    </row>
    <row r="667" spans="1:4" x14ac:dyDescent="0.3">
      <c r="A667" s="14" t="s">
        <v>756</v>
      </c>
      <c r="B667" s="14" t="s">
        <v>56</v>
      </c>
      <c r="C667" s="14">
        <v>7</v>
      </c>
      <c r="D667" s="14" t="s">
        <v>3</v>
      </c>
    </row>
    <row r="668" spans="1:4" x14ac:dyDescent="0.3">
      <c r="A668" s="14" t="s">
        <v>757</v>
      </c>
      <c r="B668" s="14" t="s">
        <v>41</v>
      </c>
      <c r="C668" s="14">
        <v>25</v>
      </c>
      <c r="D668" s="14" t="s">
        <v>9</v>
      </c>
    </row>
    <row r="669" spans="1:4" x14ac:dyDescent="0.3">
      <c r="A669" s="14" t="s">
        <v>758</v>
      </c>
      <c r="B669" s="14" t="s">
        <v>71</v>
      </c>
      <c r="C669" s="14">
        <v>38</v>
      </c>
      <c r="D669" s="14" t="s">
        <v>2</v>
      </c>
    </row>
    <row r="670" spans="1:4" x14ac:dyDescent="0.3">
      <c r="A670" s="14" t="s">
        <v>759</v>
      </c>
      <c r="B670" s="14" t="s">
        <v>52</v>
      </c>
      <c r="C670" s="14">
        <v>9</v>
      </c>
      <c r="D670" s="14" t="s">
        <v>5</v>
      </c>
    </row>
    <row r="671" spans="1:4" x14ac:dyDescent="0.3">
      <c r="A671" s="14" t="s">
        <v>760</v>
      </c>
      <c r="B671" s="14" t="s">
        <v>64</v>
      </c>
      <c r="C671" s="14">
        <v>39</v>
      </c>
      <c r="D671" s="14" t="s">
        <v>8</v>
      </c>
    </row>
    <row r="672" spans="1:4" x14ac:dyDescent="0.3">
      <c r="A672" s="14" t="s">
        <v>761</v>
      </c>
      <c r="B672" s="14" t="s">
        <v>27</v>
      </c>
      <c r="C672" s="14">
        <v>40</v>
      </c>
      <c r="D672" s="14" t="s">
        <v>8</v>
      </c>
    </row>
    <row r="673" spans="1:4" x14ac:dyDescent="0.3">
      <c r="A673" s="14" t="s">
        <v>762</v>
      </c>
      <c r="B673" s="14" t="s">
        <v>66</v>
      </c>
      <c r="C673" s="14">
        <v>12</v>
      </c>
      <c r="D673" s="14" t="s">
        <v>8</v>
      </c>
    </row>
    <row r="674" spans="1:4" x14ac:dyDescent="0.3">
      <c r="A674" s="14" t="s">
        <v>763</v>
      </c>
      <c r="B674" s="14" t="s">
        <v>33</v>
      </c>
      <c r="C674" s="14">
        <v>8</v>
      </c>
      <c r="D674" s="14" t="s">
        <v>3</v>
      </c>
    </row>
    <row r="675" spans="1:4" x14ac:dyDescent="0.3">
      <c r="A675" s="14" t="s">
        <v>764</v>
      </c>
      <c r="B675" s="14" t="s">
        <v>33</v>
      </c>
      <c r="C675" s="14">
        <v>3</v>
      </c>
      <c r="D675" s="14" t="s">
        <v>3</v>
      </c>
    </row>
    <row r="676" spans="1:4" x14ac:dyDescent="0.3">
      <c r="A676" s="14" t="s">
        <v>765</v>
      </c>
      <c r="B676" s="14" t="s">
        <v>42</v>
      </c>
      <c r="C676" s="14">
        <v>42</v>
      </c>
      <c r="D676" s="14" t="s">
        <v>3</v>
      </c>
    </row>
    <row r="677" spans="1:4" x14ac:dyDescent="0.3">
      <c r="A677" s="14" t="s">
        <v>766</v>
      </c>
      <c r="B677" s="14" t="s">
        <v>37</v>
      </c>
      <c r="C677" s="14">
        <v>1</v>
      </c>
      <c r="D677" s="14" t="s">
        <v>4</v>
      </c>
    </row>
    <row r="678" spans="1:4" x14ac:dyDescent="0.3">
      <c r="A678" s="14" t="s">
        <v>767</v>
      </c>
      <c r="B678" s="14" t="s">
        <v>46</v>
      </c>
      <c r="C678" s="14">
        <v>45</v>
      </c>
      <c r="D678" s="14" t="s">
        <v>6</v>
      </c>
    </row>
    <row r="679" spans="1:4" x14ac:dyDescent="0.3">
      <c r="A679" s="14" t="s">
        <v>768</v>
      </c>
      <c r="B679" s="14" t="s">
        <v>77</v>
      </c>
      <c r="C679" s="14">
        <v>39</v>
      </c>
      <c r="D679" s="14" t="s">
        <v>6</v>
      </c>
    </row>
    <row r="680" spans="1:4" x14ac:dyDescent="0.3">
      <c r="A680" s="14" t="s">
        <v>769</v>
      </c>
      <c r="B680" s="14" t="s">
        <v>36</v>
      </c>
      <c r="C680" s="14">
        <v>6</v>
      </c>
      <c r="D680" s="14" t="s">
        <v>3</v>
      </c>
    </row>
    <row r="681" spans="1:4" x14ac:dyDescent="0.3">
      <c r="A681" s="14" t="s">
        <v>770</v>
      </c>
      <c r="B681" s="14" t="s">
        <v>37</v>
      </c>
      <c r="C681" s="14">
        <v>29</v>
      </c>
      <c r="D681" s="14" t="s">
        <v>3</v>
      </c>
    </row>
    <row r="682" spans="1:4" x14ac:dyDescent="0.3">
      <c r="A682" s="14" t="s">
        <v>771</v>
      </c>
      <c r="B682" s="14" t="s">
        <v>37</v>
      </c>
      <c r="C682" s="14">
        <v>14</v>
      </c>
      <c r="D682" s="14" t="s">
        <v>8</v>
      </c>
    </row>
    <row r="683" spans="1:4" x14ac:dyDescent="0.3">
      <c r="A683" s="14" t="s">
        <v>772</v>
      </c>
      <c r="B683" s="14" t="s">
        <v>27</v>
      </c>
      <c r="C683" s="14">
        <v>2</v>
      </c>
      <c r="D683" s="14" t="s">
        <v>8</v>
      </c>
    </row>
    <row r="684" spans="1:4" x14ac:dyDescent="0.3">
      <c r="A684" s="14" t="s">
        <v>773</v>
      </c>
      <c r="B684" s="14" t="s">
        <v>32</v>
      </c>
      <c r="C684" s="14">
        <v>4</v>
      </c>
      <c r="D684" s="14" t="s">
        <v>3</v>
      </c>
    </row>
    <row r="685" spans="1:4" x14ac:dyDescent="0.3">
      <c r="A685" s="14" t="s">
        <v>774</v>
      </c>
      <c r="B685" s="14" t="s">
        <v>28</v>
      </c>
      <c r="C685" s="14">
        <v>23</v>
      </c>
      <c r="D685" s="14" t="s">
        <v>3</v>
      </c>
    </row>
    <row r="686" spans="1:4" x14ac:dyDescent="0.3">
      <c r="A686" s="14" t="s">
        <v>775</v>
      </c>
      <c r="B686" s="14" t="s">
        <v>42</v>
      </c>
      <c r="C686" s="14">
        <v>14</v>
      </c>
      <c r="D686" s="14" t="s">
        <v>3</v>
      </c>
    </row>
    <row r="687" spans="1:4" x14ac:dyDescent="0.3">
      <c r="A687" s="14" t="s">
        <v>776</v>
      </c>
      <c r="B687" s="14" t="s">
        <v>47</v>
      </c>
      <c r="C687" s="14">
        <v>24</v>
      </c>
      <c r="D687" s="14" t="s">
        <v>10</v>
      </c>
    </row>
    <row r="688" spans="1:4" x14ac:dyDescent="0.3">
      <c r="A688" s="14" t="s">
        <v>777</v>
      </c>
      <c r="B688" s="14" t="s">
        <v>39</v>
      </c>
      <c r="C688" s="14">
        <v>16</v>
      </c>
      <c r="D688" s="14" t="s">
        <v>3</v>
      </c>
    </row>
    <row r="689" spans="1:4" x14ac:dyDescent="0.3">
      <c r="A689" s="14" t="s">
        <v>778</v>
      </c>
      <c r="B689" s="14" t="s">
        <v>35</v>
      </c>
      <c r="C689" s="14">
        <v>5</v>
      </c>
      <c r="D689" s="14" t="s">
        <v>3</v>
      </c>
    </row>
    <row r="690" spans="1:4" x14ac:dyDescent="0.3">
      <c r="A690" s="14" t="s">
        <v>779</v>
      </c>
      <c r="B690" s="14" t="s">
        <v>42</v>
      </c>
      <c r="C690" s="14">
        <v>20</v>
      </c>
      <c r="D690" s="14" t="s">
        <v>8</v>
      </c>
    </row>
    <row r="691" spans="1:4" x14ac:dyDescent="0.3">
      <c r="A691" s="14" t="s">
        <v>780</v>
      </c>
      <c r="B691" s="14" t="s">
        <v>33</v>
      </c>
      <c r="C691" s="14">
        <v>7</v>
      </c>
      <c r="D691" s="14" t="s">
        <v>3</v>
      </c>
    </row>
    <row r="692" spans="1:4" x14ac:dyDescent="0.3">
      <c r="A692" s="14" t="s">
        <v>781</v>
      </c>
      <c r="B692" s="14" t="s">
        <v>65</v>
      </c>
      <c r="C692" s="14">
        <v>27</v>
      </c>
      <c r="D692" s="14" t="s">
        <v>3</v>
      </c>
    </row>
    <row r="693" spans="1:4" x14ac:dyDescent="0.3">
      <c r="A693" s="14" t="s">
        <v>782</v>
      </c>
      <c r="B693" s="14" t="s">
        <v>29</v>
      </c>
      <c r="C693" s="14">
        <v>25</v>
      </c>
      <c r="D693" s="14" t="s">
        <v>3</v>
      </c>
    </row>
    <row r="694" spans="1:4" x14ac:dyDescent="0.3">
      <c r="A694" s="14" t="s">
        <v>783</v>
      </c>
      <c r="B694" s="14" t="s">
        <v>46</v>
      </c>
      <c r="C694" s="14">
        <v>8</v>
      </c>
      <c r="D694" s="14" t="s">
        <v>15</v>
      </c>
    </row>
    <row r="695" spans="1:4" x14ac:dyDescent="0.3">
      <c r="A695" s="14" t="s">
        <v>784</v>
      </c>
      <c r="B695" s="14" t="s">
        <v>34</v>
      </c>
      <c r="C695" s="14">
        <v>32</v>
      </c>
      <c r="D695" s="14" t="s">
        <v>5</v>
      </c>
    </row>
    <row r="696" spans="1:4" x14ac:dyDescent="0.3">
      <c r="A696" s="14" t="s">
        <v>785</v>
      </c>
      <c r="B696" s="14" t="s">
        <v>32</v>
      </c>
      <c r="C696" s="14">
        <v>48</v>
      </c>
      <c r="D696" s="14" t="s">
        <v>3</v>
      </c>
    </row>
    <row r="697" spans="1:4" x14ac:dyDescent="0.3">
      <c r="A697" s="14" t="s">
        <v>786</v>
      </c>
      <c r="B697" s="14" t="s">
        <v>27</v>
      </c>
      <c r="C697" s="14">
        <v>48</v>
      </c>
      <c r="D697" s="14" t="s">
        <v>9</v>
      </c>
    </row>
    <row r="698" spans="1:4" x14ac:dyDescent="0.3">
      <c r="A698" s="14" t="s">
        <v>787</v>
      </c>
      <c r="B698" s="14" t="s">
        <v>45</v>
      </c>
      <c r="C698" s="14">
        <v>11</v>
      </c>
      <c r="D698" s="14" t="s">
        <v>9</v>
      </c>
    </row>
    <row r="699" spans="1:4" x14ac:dyDescent="0.3">
      <c r="A699" s="14" t="s">
        <v>788</v>
      </c>
      <c r="B699" s="14" t="s">
        <v>47</v>
      </c>
      <c r="C699" s="14">
        <v>30</v>
      </c>
      <c r="D699" s="14" t="s">
        <v>3</v>
      </c>
    </row>
    <row r="700" spans="1:4" x14ac:dyDescent="0.3">
      <c r="A700" s="14" t="s">
        <v>789</v>
      </c>
      <c r="B700" s="14" t="s">
        <v>59</v>
      </c>
      <c r="C700" s="14">
        <v>25</v>
      </c>
      <c r="D700" s="14" t="s">
        <v>3</v>
      </c>
    </row>
    <row r="701" spans="1:4" x14ac:dyDescent="0.3">
      <c r="A701" s="14" t="s">
        <v>790</v>
      </c>
      <c r="B701" s="14" t="s">
        <v>53</v>
      </c>
      <c r="C701" s="14">
        <v>25</v>
      </c>
      <c r="D701" s="14" t="s">
        <v>3</v>
      </c>
    </row>
    <row r="702" spans="1:4" x14ac:dyDescent="0.3">
      <c r="A702" s="14" t="s">
        <v>791</v>
      </c>
      <c r="B702" s="14" t="s">
        <v>45</v>
      </c>
      <c r="C702" s="14">
        <v>25</v>
      </c>
      <c r="D702" s="14" t="s">
        <v>0</v>
      </c>
    </row>
    <row r="703" spans="1:4" x14ac:dyDescent="0.3">
      <c r="A703" s="14" t="s">
        <v>792</v>
      </c>
      <c r="B703" s="14" t="s">
        <v>37</v>
      </c>
      <c r="C703" s="14">
        <v>43</v>
      </c>
      <c r="D703" s="14" t="s">
        <v>3</v>
      </c>
    </row>
    <row r="704" spans="1:4" x14ac:dyDescent="0.3">
      <c r="A704" s="14" t="s">
        <v>793</v>
      </c>
      <c r="B704" s="14" t="s">
        <v>45</v>
      </c>
      <c r="C704" s="14">
        <v>26</v>
      </c>
      <c r="D704" s="14" t="s">
        <v>3</v>
      </c>
    </row>
    <row r="705" spans="1:4" x14ac:dyDescent="0.3">
      <c r="A705" s="14" t="s">
        <v>794</v>
      </c>
      <c r="B705" s="14" t="s">
        <v>47</v>
      </c>
      <c r="C705" s="14">
        <v>29</v>
      </c>
      <c r="D705" s="14" t="s">
        <v>3</v>
      </c>
    </row>
    <row r="706" spans="1:4" x14ac:dyDescent="0.3">
      <c r="A706" s="14" t="s">
        <v>795</v>
      </c>
      <c r="B706" s="14" t="s">
        <v>29</v>
      </c>
      <c r="C706" s="14">
        <v>46</v>
      </c>
      <c r="D706" s="14" t="s">
        <v>8</v>
      </c>
    </row>
    <row r="707" spans="1:4" x14ac:dyDescent="0.3">
      <c r="A707" s="14" t="s">
        <v>796</v>
      </c>
      <c r="B707" s="14" t="s">
        <v>36</v>
      </c>
      <c r="C707" s="14">
        <v>9</v>
      </c>
      <c r="D707" s="14" t="s">
        <v>0</v>
      </c>
    </row>
    <row r="708" spans="1:4" x14ac:dyDescent="0.3">
      <c r="A708" s="14" t="s">
        <v>797</v>
      </c>
      <c r="B708" s="14" t="s">
        <v>37</v>
      </c>
      <c r="C708" s="14">
        <v>8</v>
      </c>
      <c r="D708" s="14" t="s">
        <v>3</v>
      </c>
    </row>
    <row r="709" spans="1:4" x14ac:dyDescent="0.3">
      <c r="A709" s="14" t="s">
        <v>798</v>
      </c>
      <c r="B709" s="14" t="s">
        <v>37</v>
      </c>
      <c r="C709" s="14">
        <v>8</v>
      </c>
      <c r="D709" s="14" t="s">
        <v>3</v>
      </c>
    </row>
    <row r="710" spans="1:4" x14ac:dyDescent="0.3">
      <c r="A710" s="14" t="s">
        <v>799</v>
      </c>
      <c r="B710" s="14" t="s">
        <v>42</v>
      </c>
      <c r="C710" s="14">
        <v>1</v>
      </c>
      <c r="D710" s="14" t="s">
        <v>3</v>
      </c>
    </row>
    <row r="711" spans="1:4" x14ac:dyDescent="0.3">
      <c r="A711" s="14" t="s">
        <v>800</v>
      </c>
      <c r="B711" s="14" t="s">
        <v>76</v>
      </c>
      <c r="C711" s="14">
        <v>45</v>
      </c>
      <c r="D711" s="14" t="s">
        <v>5</v>
      </c>
    </row>
    <row r="712" spans="1:4" x14ac:dyDescent="0.3">
      <c r="A712" s="14" t="s">
        <v>801</v>
      </c>
      <c r="B712" s="14" t="s">
        <v>32</v>
      </c>
      <c r="C712" s="14">
        <v>8</v>
      </c>
      <c r="D712" s="14" t="s">
        <v>4</v>
      </c>
    </row>
    <row r="713" spans="1:4" x14ac:dyDescent="0.3">
      <c r="A713" s="14" t="s">
        <v>802</v>
      </c>
      <c r="B713" s="14" t="s">
        <v>35</v>
      </c>
      <c r="C713" s="14">
        <v>15</v>
      </c>
      <c r="D713" s="14" t="s">
        <v>3</v>
      </c>
    </row>
    <row r="714" spans="1:4" x14ac:dyDescent="0.3">
      <c r="A714" s="14" t="s">
        <v>803</v>
      </c>
      <c r="B714" s="14" t="s">
        <v>29</v>
      </c>
      <c r="C714" s="14">
        <v>38</v>
      </c>
      <c r="D714" s="14" t="s">
        <v>8</v>
      </c>
    </row>
    <row r="715" spans="1:4" x14ac:dyDescent="0.3">
      <c r="A715" s="14" t="s">
        <v>804</v>
      </c>
      <c r="B715" s="14" t="s">
        <v>31</v>
      </c>
      <c r="C715" s="14">
        <v>46</v>
      </c>
      <c r="D715" s="14" t="s">
        <v>12</v>
      </c>
    </row>
    <row r="716" spans="1:4" x14ac:dyDescent="0.3">
      <c r="A716" s="14" t="s">
        <v>805</v>
      </c>
      <c r="B716" s="14" t="s">
        <v>71</v>
      </c>
      <c r="C716" s="14">
        <v>8</v>
      </c>
      <c r="D716" s="14" t="s">
        <v>3</v>
      </c>
    </row>
    <row r="717" spans="1:4" x14ac:dyDescent="0.3">
      <c r="A717" s="14" t="s">
        <v>806</v>
      </c>
      <c r="B717" s="14" t="s">
        <v>39</v>
      </c>
      <c r="C717" s="14">
        <v>41</v>
      </c>
      <c r="D717" s="14" t="s">
        <v>3</v>
      </c>
    </row>
    <row r="718" spans="1:4" x14ac:dyDescent="0.3">
      <c r="A718" s="14" t="s">
        <v>807</v>
      </c>
      <c r="B718" s="14" t="s">
        <v>39</v>
      </c>
      <c r="C718" s="14">
        <v>5</v>
      </c>
      <c r="D718" s="14" t="s">
        <v>4</v>
      </c>
    </row>
    <row r="719" spans="1:4" x14ac:dyDescent="0.3">
      <c r="A719" s="14" t="s">
        <v>808</v>
      </c>
      <c r="B719" s="14" t="s">
        <v>44</v>
      </c>
      <c r="C719" s="14">
        <v>1</v>
      </c>
      <c r="D719" s="14" t="s">
        <v>3</v>
      </c>
    </row>
    <row r="720" spans="1:4" x14ac:dyDescent="0.3">
      <c r="A720" s="14" t="s">
        <v>809</v>
      </c>
      <c r="B720" s="14" t="s">
        <v>35</v>
      </c>
      <c r="C720" s="14">
        <v>50</v>
      </c>
      <c r="D720" s="14" t="s">
        <v>10</v>
      </c>
    </row>
    <row r="721" spans="1:4" x14ac:dyDescent="0.3">
      <c r="A721" s="14" t="s">
        <v>810</v>
      </c>
      <c r="B721" s="14" t="s">
        <v>45</v>
      </c>
      <c r="C721" s="14">
        <v>41</v>
      </c>
      <c r="D721" s="14" t="s">
        <v>14</v>
      </c>
    </row>
    <row r="722" spans="1:4" x14ac:dyDescent="0.3">
      <c r="A722" s="14" t="s">
        <v>811</v>
      </c>
      <c r="B722" s="14" t="s">
        <v>53</v>
      </c>
      <c r="C722" s="14">
        <v>7</v>
      </c>
      <c r="D722" s="14" t="s">
        <v>3</v>
      </c>
    </row>
    <row r="723" spans="1:4" x14ac:dyDescent="0.3">
      <c r="A723" s="14" t="s">
        <v>812</v>
      </c>
      <c r="B723" s="14" t="s">
        <v>35</v>
      </c>
      <c r="C723" s="14">
        <v>49</v>
      </c>
      <c r="D723" s="14" t="s">
        <v>3</v>
      </c>
    </row>
    <row r="724" spans="1:4" x14ac:dyDescent="0.3">
      <c r="A724" s="14" t="s">
        <v>813</v>
      </c>
      <c r="B724" s="14" t="s">
        <v>49</v>
      </c>
      <c r="C724" s="14">
        <v>49</v>
      </c>
      <c r="D724" s="14" t="s">
        <v>13</v>
      </c>
    </row>
    <row r="725" spans="1:4" x14ac:dyDescent="0.3">
      <c r="A725" s="14" t="s">
        <v>814</v>
      </c>
      <c r="B725" s="14" t="s">
        <v>52</v>
      </c>
      <c r="C725" s="14">
        <v>34</v>
      </c>
      <c r="D725" s="14" t="s">
        <v>6</v>
      </c>
    </row>
    <row r="726" spans="1:4" x14ac:dyDescent="0.3">
      <c r="A726" s="14" t="s">
        <v>815</v>
      </c>
      <c r="B726" s="14" t="s">
        <v>52</v>
      </c>
      <c r="C726" s="14">
        <v>49</v>
      </c>
      <c r="D726" s="14" t="s">
        <v>8</v>
      </c>
    </row>
    <row r="727" spans="1:4" x14ac:dyDescent="0.3">
      <c r="A727" s="14" t="s">
        <v>816</v>
      </c>
      <c r="B727" s="14" t="s">
        <v>60</v>
      </c>
      <c r="C727" s="14">
        <v>11</v>
      </c>
      <c r="D727" s="14" t="s">
        <v>0</v>
      </c>
    </row>
    <row r="728" spans="1:4" x14ac:dyDescent="0.3">
      <c r="A728" s="14" t="s">
        <v>817</v>
      </c>
      <c r="B728" s="14" t="s">
        <v>35</v>
      </c>
      <c r="C728" s="14">
        <v>26</v>
      </c>
      <c r="D728" s="14" t="s">
        <v>10</v>
      </c>
    </row>
    <row r="729" spans="1:4" x14ac:dyDescent="0.3">
      <c r="A729" s="14" t="s">
        <v>818</v>
      </c>
      <c r="B729" s="14" t="s">
        <v>45</v>
      </c>
      <c r="C729" s="14">
        <v>9</v>
      </c>
      <c r="D729" s="14" t="s">
        <v>10</v>
      </c>
    </row>
    <row r="730" spans="1:4" x14ac:dyDescent="0.3">
      <c r="A730" s="14" t="s">
        <v>819</v>
      </c>
      <c r="B730" s="14" t="s">
        <v>45</v>
      </c>
      <c r="C730" s="14">
        <v>1</v>
      </c>
      <c r="D730" s="14" t="s">
        <v>2</v>
      </c>
    </row>
    <row r="731" spans="1:4" x14ac:dyDescent="0.3">
      <c r="A731" s="14" t="s">
        <v>820</v>
      </c>
      <c r="B731" s="14" t="s">
        <v>42</v>
      </c>
      <c r="C731" s="14">
        <v>49</v>
      </c>
      <c r="D731" s="14" t="s">
        <v>15</v>
      </c>
    </row>
    <row r="732" spans="1:4" x14ac:dyDescent="0.3">
      <c r="A732" s="14" t="s">
        <v>821</v>
      </c>
      <c r="B732" s="14" t="s">
        <v>48</v>
      </c>
      <c r="C732" s="14">
        <v>37</v>
      </c>
      <c r="D732" s="14" t="s">
        <v>5</v>
      </c>
    </row>
    <row r="733" spans="1:4" x14ac:dyDescent="0.3">
      <c r="A733" s="14" t="s">
        <v>822</v>
      </c>
      <c r="B733" s="14" t="s">
        <v>45</v>
      </c>
      <c r="C733" s="14">
        <v>10</v>
      </c>
      <c r="D733" s="14" t="s">
        <v>2</v>
      </c>
    </row>
    <row r="734" spans="1:4" x14ac:dyDescent="0.3">
      <c r="A734" s="14" t="s">
        <v>823</v>
      </c>
      <c r="B734" s="14" t="s">
        <v>42</v>
      </c>
      <c r="C734" s="14">
        <v>34</v>
      </c>
      <c r="D734" s="14" t="s">
        <v>9</v>
      </c>
    </row>
    <row r="735" spans="1:4" x14ac:dyDescent="0.3">
      <c r="A735" s="14" t="s">
        <v>824</v>
      </c>
      <c r="B735" s="14" t="s">
        <v>56</v>
      </c>
      <c r="C735" s="14">
        <v>22</v>
      </c>
      <c r="D735" s="14" t="s">
        <v>8</v>
      </c>
    </row>
    <row r="736" spans="1:4" x14ac:dyDescent="0.3">
      <c r="A736" s="14" t="s">
        <v>825</v>
      </c>
      <c r="B736" s="14" t="s">
        <v>27</v>
      </c>
      <c r="C736" s="14">
        <v>8</v>
      </c>
      <c r="D736" s="14" t="s">
        <v>10</v>
      </c>
    </row>
    <row r="737" spans="1:4" x14ac:dyDescent="0.3">
      <c r="A737" s="14" t="s">
        <v>826</v>
      </c>
      <c r="B737" s="14" t="s">
        <v>34</v>
      </c>
      <c r="C737" s="14">
        <v>15</v>
      </c>
      <c r="D737" s="14" t="s">
        <v>3</v>
      </c>
    </row>
    <row r="738" spans="1:4" x14ac:dyDescent="0.3">
      <c r="A738" s="14" t="s">
        <v>827</v>
      </c>
      <c r="B738" s="14" t="s">
        <v>52</v>
      </c>
      <c r="C738" s="14">
        <v>5</v>
      </c>
      <c r="D738" s="14" t="s">
        <v>8</v>
      </c>
    </row>
    <row r="739" spans="1:4" x14ac:dyDescent="0.3">
      <c r="A739" s="14" t="s">
        <v>828</v>
      </c>
      <c r="B739" s="14" t="s">
        <v>34</v>
      </c>
      <c r="C739" s="14">
        <v>35</v>
      </c>
      <c r="D739" s="14" t="s">
        <v>3</v>
      </c>
    </row>
    <row r="740" spans="1:4" x14ac:dyDescent="0.3">
      <c r="A740" s="14" t="s">
        <v>829</v>
      </c>
      <c r="B740" s="14" t="s">
        <v>47</v>
      </c>
      <c r="C740" s="14">
        <v>9</v>
      </c>
      <c r="D740" s="14" t="s">
        <v>10</v>
      </c>
    </row>
    <row r="741" spans="1:4" x14ac:dyDescent="0.3">
      <c r="A741" s="14" t="s">
        <v>830</v>
      </c>
      <c r="B741" s="14" t="s">
        <v>45</v>
      </c>
      <c r="C741" s="14">
        <v>3</v>
      </c>
      <c r="D741" s="14" t="s">
        <v>0</v>
      </c>
    </row>
    <row r="742" spans="1:4" x14ac:dyDescent="0.3">
      <c r="A742" s="14" t="s">
        <v>831</v>
      </c>
      <c r="B742" s="14" t="s">
        <v>38</v>
      </c>
      <c r="C742" s="14">
        <v>7</v>
      </c>
      <c r="D742" s="14" t="s">
        <v>5</v>
      </c>
    </row>
    <row r="743" spans="1:4" x14ac:dyDescent="0.3">
      <c r="A743" s="14" t="s">
        <v>832</v>
      </c>
      <c r="B743" s="14" t="s">
        <v>28</v>
      </c>
      <c r="C743" s="14">
        <v>9</v>
      </c>
      <c r="D743" s="14" t="s">
        <v>0</v>
      </c>
    </row>
    <row r="744" spans="1:4" x14ac:dyDescent="0.3">
      <c r="A744" s="14" t="s">
        <v>833</v>
      </c>
      <c r="B744" s="14" t="s">
        <v>29</v>
      </c>
      <c r="C744" s="14">
        <v>50</v>
      </c>
      <c r="D744" s="14" t="s">
        <v>8</v>
      </c>
    </row>
    <row r="745" spans="1:4" x14ac:dyDescent="0.3">
      <c r="A745" s="14" t="s">
        <v>834</v>
      </c>
      <c r="B745" s="14" t="s">
        <v>42</v>
      </c>
      <c r="C745" s="14">
        <v>32</v>
      </c>
      <c r="D745" s="14" t="s">
        <v>10</v>
      </c>
    </row>
    <row r="746" spans="1:4" x14ac:dyDescent="0.3">
      <c r="A746" s="14" t="s">
        <v>835</v>
      </c>
      <c r="B746" s="14" t="s">
        <v>50</v>
      </c>
      <c r="C746" s="14">
        <v>7</v>
      </c>
      <c r="D746" s="14" t="s">
        <v>2</v>
      </c>
    </row>
    <row r="747" spans="1:4" x14ac:dyDescent="0.3">
      <c r="A747" s="14" t="s">
        <v>836</v>
      </c>
      <c r="B747" s="14" t="s">
        <v>36</v>
      </c>
      <c r="C747" s="14">
        <v>32</v>
      </c>
      <c r="D747" s="14" t="s">
        <v>10</v>
      </c>
    </row>
    <row r="748" spans="1:4" x14ac:dyDescent="0.3">
      <c r="A748" s="14" t="s">
        <v>837</v>
      </c>
      <c r="B748" s="14" t="s">
        <v>36</v>
      </c>
      <c r="C748" s="14">
        <v>31</v>
      </c>
      <c r="D748" s="14" t="s">
        <v>10</v>
      </c>
    </row>
    <row r="749" spans="1:4" x14ac:dyDescent="0.3">
      <c r="A749" s="14" t="s">
        <v>838</v>
      </c>
      <c r="B749" s="14" t="s">
        <v>35</v>
      </c>
      <c r="C749" s="14">
        <v>25</v>
      </c>
      <c r="D749" s="14" t="s">
        <v>8</v>
      </c>
    </row>
    <row r="750" spans="1:4" x14ac:dyDescent="0.3">
      <c r="A750" s="14" t="s">
        <v>839</v>
      </c>
      <c r="B750" s="14" t="s">
        <v>35</v>
      </c>
      <c r="C750" s="14">
        <v>9</v>
      </c>
      <c r="D750" s="14" t="s">
        <v>3</v>
      </c>
    </row>
    <row r="751" spans="1:4" x14ac:dyDescent="0.3">
      <c r="A751" s="14" t="s">
        <v>840</v>
      </c>
      <c r="B751" s="14" t="s">
        <v>35</v>
      </c>
      <c r="C751" s="14">
        <v>15</v>
      </c>
      <c r="D751" s="14" t="s">
        <v>8</v>
      </c>
    </row>
    <row r="752" spans="1:4" x14ac:dyDescent="0.3">
      <c r="A752" s="14" t="s">
        <v>841</v>
      </c>
      <c r="B752" s="14" t="s">
        <v>29</v>
      </c>
      <c r="C752" s="14">
        <v>8</v>
      </c>
      <c r="D752" s="14" t="s">
        <v>3</v>
      </c>
    </row>
    <row r="753" spans="1:4" x14ac:dyDescent="0.3">
      <c r="A753" s="14" t="s">
        <v>842</v>
      </c>
      <c r="B753" s="14" t="s">
        <v>28</v>
      </c>
      <c r="C753" s="14">
        <v>7</v>
      </c>
      <c r="D753" s="14" t="s">
        <v>12</v>
      </c>
    </row>
    <row r="754" spans="1:4" x14ac:dyDescent="0.3">
      <c r="A754" s="14" t="s">
        <v>843</v>
      </c>
      <c r="B754" s="14" t="s">
        <v>45</v>
      </c>
      <c r="C754" s="14">
        <v>42</v>
      </c>
      <c r="D754" s="14" t="s">
        <v>6</v>
      </c>
    </row>
    <row r="755" spans="1:4" x14ac:dyDescent="0.3">
      <c r="A755" s="14" t="s">
        <v>844</v>
      </c>
      <c r="B755" s="14" t="s">
        <v>41</v>
      </c>
      <c r="C755" s="14">
        <v>50</v>
      </c>
      <c r="D755" s="14" t="s">
        <v>0</v>
      </c>
    </row>
    <row r="756" spans="1:4" x14ac:dyDescent="0.3">
      <c r="A756" s="14" t="s">
        <v>845</v>
      </c>
      <c r="B756" s="14" t="s">
        <v>38</v>
      </c>
      <c r="C756" s="14">
        <v>6</v>
      </c>
      <c r="D756" s="14" t="s">
        <v>8</v>
      </c>
    </row>
    <row r="757" spans="1:4" x14ac:dyDescent="0.3">
      <c r="A757" s="14" t="s">
        <v>846</v>
      </c>
      <c r="B757" s="14" t="s">
        <v>27</v>
      </c>
      <c r="C757" s="14">
        <v>26</v>
      </c>
      <c r="D757" s="14" t="s">
        <v>8</v>
      </c>
    </row>
    <row r="758" spans="1:4" x14ac:dyDescent="0.3">
      <c r="A758" s="14" t="s">
        <v>847</v>
      </c>
      <c r="B758" s="14" t="s">
        <v>27</v>
      </c>
      <c r="C758" s="14">
        <v>22</v>
      </c>
      <c r="D758" s="14" t="s">
        <v>2</v>
      </c>
    </row>
    <row r="759" spans="1:4" x14ac:dyDescent="0.3">
      <c r="A759" s="14" t="s">
        <v>848</v>
      </c>
      <c r="B759" s="14" t="s">
        <v>33</v>
      </c>
      <c r="C759" s="14">
        <v>24</v>
      </c>
      <c r="D759" s="14" t="s">
        <v>5</v>
      </c>
    </row>
    <row r="760" spans="1:4" x14ac:dyDescent="0.3">
      <c r="A760" s="14" t="s">
        <v>849</v>
      </c>
      <c r="B760" s="14" t="s">
        <v>38</v>
      </c>
      <c r="C760" s="14">
        <v>2</v>
      </c>
      <c r="D760" s="14" t="s">
        <v>8</v>
      </c>
    </row>
    <row r="761" spans="1:4" x14ac:dyDescent="0.3">
      <c r="A761" s="14" t="s">
        <v>850</v>
      </c>
      <c r="B761" s="14" t="s">
        <v>53</v>
      </c>
      <c r="C761" s="14">
        <v>9</v>
      </c>
      <c r="D761" s="14" t="s">
        <v>10</v>
      </c>
    </row>
    <row r="762" spans="1:4" x14ac:dyDescent="0.3">
      <c r="A762" s="14" t="s">
        <v>851</v>
      </c>
      <c r="B762" s="14" t="s">
        <v>27</v>
      </c>
      <c r="C762" s="14">
        <v>13</v>
      </c>
      <c r="D762" s="14" t="s">
        <v>8</v>
      </c>
    </row>
    <row r="763" spans="1:4" x14ac:dyDescent="0.3">
      <c r="A763" s="14" t="s">
        <v>852</v>
      </c>
      <c r="B763" s="14" t="s">
        <v>39</v>
      </c>
      <c r="C763" s="14">
        <v>7</v>
      </c>
      <c r="D763" s="14" t="s">
        <v>3</v>
      </c>
    </row>
    <row r="764" spans="1:4" x14ac:dyDescent="0.3">
      <c r="A764" s="14" t="s">
        <v>853</v>
      </c>
      <c r="B764" s="14" t="s">
        <v>32</v>
      </c>
      <c r="C764" s="14">
        <v>42</v>
      </c>
      <c r="D764" s="14" t="s">
        <v>2</v>
      </c>
    </row>
    <row r="765" spans="1:4" x14ac:dyDescent="0.3">
      <c r="A765" s="14" t="s">
        <v>854</v>
      </c>
      <c r="B765" s="14" t="s">
        <v>42</v>
      </c>
      <c r="C765" s="14">
        <v>26</v>
      </c>
      <c r="D765" s="14" t="s">
        <v>3</v>
      </c>
    </row>
    <row r="766" spans="1:4" x14ac:dyDescent="0.3">
      <c r="A766" s="14" t="s">
        <v>855</v>
      </c>
      <c r="B766" s="14" t="s">
        <v>27</v>
      </c>
      <c r="C766" s="14">
        <v>32</v>
      </c>
      <c r="D766" s="14" t="s">
        <v>2</v>
      </c>
    </row>
    <row r="767" spans="1:4" x14ac:dyDescent="0.3">
      <c r="A767" s="14" t="s">
        <v>856</v>
      </c>
      <c r="B767" s="14" t="s">
        <v>39</v>
      </c>
      <c r="C767" s="14">
        <v>9</v>
      </c>
      <c r="D767" s="14" t="s">
        <v>3</v>
      </c>
    </row>
    <row r="768" spans="1:4" x14ac:dyDescent="0.3">
      <c r="A768" s="14" t="s">
        <v>857</v>
      </c>
      <c r="B768" s="14" t="s">
        <v>37</v>
      </c>
      <c r="C768" s="14">
        <v>49</v>
      </c>
      <c r="D768" s="14" t="s">
        <v>3</v>
      </c>
    </row>
    <row r="769" spans="1:4" x14ac:dyDescent="0.3">
      <c r="A769" s="14" t="s">
        <v>858</v>
      </c>
      <c r="B769" s="14" t="s">
        <v>35</v>
      </c>
      <c r="C769" s="14">
        <v>5</v>
      </c>
      <c r="D769" s="14" t="s">
        <v>3</v>
      </c>
    </row>
    <row r="770" spans="1:4" x14ac:dyDescent="0.3">
      <c r="A770" s="14" t="s">
        <v>859</v>
      </c>
      <c r="B770" s="14" t="s">
        <v>27</v>
      </c>
      <c r="C770" s="14">
        <v>21</v>
      </c>
      <c r="D770" s="14" t="s">
        <v>0</v>
      </c>
    </row>
    <row r="771" spans="1:4" x14ac:dyDescent="0.3">
      <c r="A771" s="14" t="s">
        <v>860</v>
      </c>
      <c r="B771" s="14" t="s">
        <v>27</v>
      </c>
      <c r="C771" s="14">
        <v>47</v>
      </c>
      <c r="D771" s="14" t="s">
        <v>3</v>
      </c>
    </row>
    <row r="772" spans="1:4" x14ac:dyDescent="0.3">
      <c r="A772" s="14" t="s">
        <v>861</v>
      </c>
      <c r="B772" s="14" t="s">
        <v>27</v>
      </c>
      <c r="C772" s="14">
        <v>6</v>
      </c>
      <c r="D772" s="14" t="s">
        <v>2</v>
      </c>
    </row>
    <row r="773" spans="1:4" x14ac:dyDescent="0.3">
      <c r="A773" s="14" t="s">
        <v>862</v>
      </c>
      <c r="B773" s="14" t="s">
        <v>37</v>
      </c>
      <c r="C773" s="14">
        <v>3</v>
      </c>
      <c r="D773" s="14" t="s">
        <v>8</v>
      </c>
    </row>
    <row r="774" spans="1:4" x14ac:dyDescent="0.3">
      <c r="A774" s="14" t="s">
        <v>863</v>
      </c>
      <c r="B774" s="14" t="s">
        <v>28</v>
      </c>
      <c r="C774" s="14">
        <v>16</v>
      </c>
      <c r="D774" s="14" t="s">
        <v>12</v>
      </c>
    </row>
    <row r="775" spans="1:4" x14ac:dyDescent="0.3">
      <c r="A775" s="14" t="s">
        <v>864</v>
      </c>
      <c r="B775" s="14" t="s">
        <v>63</v>
      </c>
      <c r="C775" s="14">
        <v>19</v>
      </c>
      <c r="D775" s="14" t="s">
        <v>8</v>
      </c>
    </row>
    <row r="776" spans="1:4" x14ac:dyDescent="0.3">
      <c r="A776" s="14" t="s">
        <v>865</v>
      </c>
      <c r="B776" s="14" t="s">
        <v>41</v>
      </c>
      <c r="C776" s="14">
        <v>9</v>
      </c>
      <c r="D776" s="14" t="s">
        <v>0</v>
      </c>
    </row>
    <row r="777" spans="1:4" x14ac:dyDescent="0.3">
      <c r="A777" s="14" t="s">
        <v>866</v>
      </c>
      <c r="B777" s="14" t="s">
        <v>36</v>
      </c>
      <c r="C777" s="14">
        <v>7</v>
      </c>
      <c r="D777" s="14" t="s">
        <v>10</v>
      </c>
    </row>
    <row r="778" spans="1:4" x14ac:dyDescent="0.3">
      <c r="A778" s="14" t="s">
        <v>867</v>
      </c>
      <c r="B778" s="14" t="s">
        <v>52</v>
      </c>
      <c r="C778" s="14">
        <v>35</v>
      </c>
      <c r="D778" s="14" t="s">
        <v>5</v>
      </c>
    </row>
    <row r="779" spans="1:4" x14ac:dyDescent="0.3">
      <c r="A779" s="14" t="s">
        <v>868</v>
      </c>
      <c r="B779" s="14" t="s">
        <v>31</v>
      </c>
      <c r="C779" s="14">
        <v>6</v>
      </c>
      <c r="D779" s="14" t="s">
        <v>3</v>
      </c>
    </row>
    <row r="780" spans="1:4" x14ac:dyDescent="0.3">
      <c r="A780" s="14" t="s">
        <v>869</v>
      </c>
      <c r="B780" s="14" t="s">
        <v>34</v>
      </c>
      <c r="C780" s="14">
        <v>32</v>
      </c>
      <c r="D780" s="14" t="s">
        <v>8</v>
      </c>
    </row>
    <row r="781" spans="1:4" x14ac:dyDescent="0.3">
      <c r="A781" s="14" t="s">
        <v>870</v>
      </c>
      <c r="B781" s="14" t="s">
        <v>65</v>
      </c>
      <c r="C781" s="14">
        <v>9</v>
      </c>
      <c r="D781" s="14" t="s">
        <v>10</v>
      </c>
    </row>
    <row r="782" spans="1:4" x14ac:dyDescent="0.3">
      <c r="A782" s="14" t="s">
        <v>871</v>
      </c>
      <c r="B782" s="14" t="s">
        <v>35</v>
      </c>
      <c r="C782" s="14">
        <v>45</v>
      </c>
      <c r="D782" s="14" t="s">
        <v>15</v>
      </c>
    </row>
    <row r="783" spans="1:4" x14ac:dyDescent="0.3">
      <c r="A783" s="14" t="s">
        <v>872</v>
      </c>
      <c r="B783" s="14" t="s">
        <v>35</v>
      </c>
      <c r="C783" s="14">
        <v>37</v>
      </c>
      <c r="D783" s="14" t="s">
        <v>4</v>
      </c>
    </row>
    <row r="784" spans="1:4" x14ac:dyDescent="0.3">
      <c r="A784" s="14" t="s">
        <v>873</v>
      </c>
      <c r="B784" s="14" t="s">
        <v>27</v>
      </c>
      <c r="C784" s="14">
        <v>6</v>
      </c>
      <c r="D784" s="14" t="s">
        <v>2</v>
      </c>
    </row>
    <row r="785" spans="1:4" x14ac:dyDescent="0.3">
      <c r="A785" s="14" t="s">
        <v>874</v>
      </c>
      <c r="B785" s="14" t="s">
        <v>35</v>
      </c>
      <c r="C785" s="14">
        <v>0</v>
      </c>
      <c r="D785" s="14" t="s">
        <v>3</v>
      </c>
    </row>
    <row r="786" spans="1:4" x14ac:dyDescent="0.3">
      <c r="A786" s="14" t="s">
        <v>875</v>
      </c>
      <c r="B786" s="14" t="s">
        <v>31</v>
      </c>
      <c r="C786" s="14">
        <v>27</v>
      </c>
      <c r="D786" s="14" t="s">
        <v>2</v>
      </c>
    </row>
    <row r="787" spans="1:4" x14ac:dyDescent="0.3">
      <c r="A787" s="14" t="s">
        <v>876</v>
      </c>
      <c r="B787" s="14" t="s">
        <v>37</v>
      </c>
      <c r="C787" s="14">
        <v>35</v>
      </c>
      <c r="D787" s="14" t="s">
        <v>10</v>
      </c>
    </row>
    <row r="788" spans="1:4" x14ac:dyDescent="0.3">
      <c r="A788" s="14" t="s">
        <v>877</v>
      </c>
      <c r="B788" s="14" t="s">
        <v>31</v>
      </c>
      <c r="C788" s="14">
        <v>8</v>
      </c>
      <c r="D788" s="14" t="s">
        <v>0</v>
      </c>
    </row>
    <row r="789" spans="1:4" x14ac:dyDescent="0.3">
      <c r="A789" s="14" t="s">
        <v>878</v>
      </c>
      <c r="B789" s="14" t="s">
        <v>27</v>
      </c>
      <c r="C789" s="14">
        <v>2</v>
      </c>
      <c r="D789" s="14" t="s">
        <v>3</v>
      </c>
    </row>
    <row r="790" spans="1:4" x14ac:dyDescent="0.3">
      <c r="A790" s="14" t="s">
        <v>879</v>
      </c>
      <c r="B790" s="14" t="s">
        <v>32</v>
      </c>
      <c r="C790" s="14">
        <v>20</v>
      </c>
      <c r="D790" s="14" t="s">
        <v>3</v>
      </c>
    </row>
    <row r="791" spans="1:4" x14ac:dyDescent="0.3">
      <c r="A791" s="14" t="s">
        <v>880</v>
      </c>
      <c r="B791" s="14" t="s">
        <v>33</v>
      </c>
      <c r="C791" s="14">
        <v>7</v>
      </c>
      <c r="D791" s="14" t="s">
        <v>3</v>
      </c>
    </row>
    <row r="792" spans="1:4" x14ac:dyDescent="0.3">
      <c r="A792" s="14" t="s">
        <v>881</v>
      </c>
      <c r="B792" s="14" t="s">
        <v>27</v>
      </c>
      <c r="C792" s="14">
        <v>7</v>
      </c>
      <c r="D792" s="14" t="s">
        <v>3</v>
      </c>
    </row>
    <row r="793" spans="1:4" x14ac:dyDescent="0.3">
      <c r="A793" s="14" t="s">
        <v>882</v>
      </c>
      <c r="B793" s="14" t="s">
        <v>31</v>
      </c>
      <c r="C793" s="14">
        <v>12</v>
      </c>
      <c r="D793" s="14" t="s">
        <v>6</v>
      </c>
    </row>
    <row r="794" spans="1:4" x14ac:dyDescent="0.3">
      <c r="A794" s="14" t="s">
        <v>883</v>
      </c>
      <c r="B794" s="14" t="s">
        <v>27</v>
      </c>
      <c r="C794" s="14">
        <v>2</v>
      </c>
      <c r="D794" s="14" t="s">
        <v>2</v>
      </c>
    </row>
    <row r="795" spans="1:4" x14ac:dyDescent="0.3">
      <c r="A795" s="14" t="s">
        <v>884</v>
      </c>
      <c r="B795" s="14" t="s">
        <v>41</v>
      </c>
      <c r="C795" s="14">
        <v>3</v>
      </c>
      <c r="D795" s="14" t="s">
        <v>2</v>
      </c>
    </row>
    <row r="796" spans="1:4" x14ac:dyDescent="0.3">
      <c r="A796" s="14" t="s">
        <v>885</v>
      </c>
      <c r="B796" s="14" t="s">
        <v>41</v>
      </c>
      <c r="C796" s="14">
        <v>20</v>
      </c>
      <c r="D796" s="14" t="s">
        <v>3</v>
      </c>
    </row>
    <row r="797" spans="1:4" x14ac:dyDescent="0.3">
      <c r="A797" s="14" t="s">
        <v>886</v>
      </c>
      <c r="B797" s="14" t="s">
        <v>41</v>
      </c>
      <c r="C797" s="14">
        <v>17</v>
      </c>
      <c r="D797" s="14" t="s">
        <v>8</v>
      </c>
    </row>
    <row r="798" spans="1:4" x14ac:dyDescent="0.3">
      <c r="A798" s="14" t="s">
        <v>887</v>
      </c>
      <c r="B798" s="14" t="s">
        <v>28</v>
      </c>
      <c r="C798" s="14">
        <v>39</v>
      </c>
      <c r="D798" s="14" t="s">
        <v>6</v>
      </c>
    </row>
    <row r="799" spans="1:4" x14ac:dyDescent="0.3">
      <c r="A799" s="14" t="s">
        <v>888</v>
      </c>
      <c r="B799" s="14" t="s">
        <v>41</v>
      </c>
      <c r="C799" s="14">
        <v>0</v>
      </c>
      <c r="D799" s="14" t="s">
        <v>0</v>
      </c>
    </row>
    <row r="800" spans="1:4" x14ac:dyDescent="0.3">
      <c r="A800" s="14" t="s">
        <v>889</v>
      </c>
      <c r="B800" s="14" t="s">
        <v>29</v>
      </c>
      <c r="C800" s="14">
        <v>49</v>
      </c>
      <c r="D800" s="14" t="s">
        <v>8</v>
      </c>
    </row>
    <row r="801" spans="1:4" x14ac:dyDescent="0.3">
      <c r="A801" s="14" t="s">
        <v>890</v>
      </c>
      <c r="B801" s="14" t="s">
        <v>33</v>
      </c>
      <c r="C801" s="14">
        <v>40</v>
      </c>
      <c r="D801" s="14" t="s">
        <v>10</v>
      </c>
    </row>
    <row r="802" spans="1:4" x14ac:dyDescent="0.3">
      <c r="A802" s="14" t="s">
        <v>891</v>
      </c>
      <c r="B802" s="14" t="s">
        <v>37</v>
      </c>
      <c r="C802" s="14">
        <v>45</v>
      </c>
      <c r="D802" s="14" t="s">
        <v>3</v>
      </c>
    </row>
    <row r="803" spans="1:4" x14ac:dyDescent="0.3">
      <c r="A803" s="14" t="s">
        <v>892</v>
      </c>
      <c r="B803" s="14" t="s">
        <v>33</v>
      </c>
      <c r="C803" s="14">
        <v>0</v>
      </c>
      <c r="D803" s="14" t="s">
        <v>10</v>
      </c>
    </row>
    <row r="804" spans="1:4" x14ac:dyDescent="0.3">
      <c r="A804" s="14" t="s">
        <v>893</v>
      </c>
      <c r="B804" s="14" t="s">
        <v>64</v>
      </c>
      <c r="C804" s="14">
        <v>7</v>
      </c>
      <c r="D804" s="14" t="s">
        <v>4</v>
      </c>
    </row>
    <row r="805" spans="1:4" x14ac:dyDescent="0.3">
      <c r="A805" s="14" t="s">
        <v>894</v>
      </c>
      <c r="B805" s="14" t="s">
        <v>28</v>
      </c>
      <c r="C805" s="14">
        <v>10</v>
      </c>
      <c r="D805" s="14" t="s">
        <v>9</v>
      </c>
    </row>
    <row r="806" spans="1:4" x14ac:dyDescent="0.3">
      <c r="A806" s="14" t="s">
        <v>895</v>
      </c>
      <c r="B806" s="14" t="s">
        <v>33</v>
      </c>
      <c r="C806" s="14">
        <v>5</v>
      </c>
      <c r="D806" s="14" t="s">
        <v>3</v>
      </c>
    </row>
    <row r="807" spans="1:4" x14ac:dyDescent="0.3">
      <c r="A807" s="14" t="s">
        <v>896</v>
      </c>
      <c r="B807" s="14" t="s">
        <v>35</v>
      </c>
      <c r="C807" s="14">
        <v>21</v>
      </c>
      <c r="D807" s="14" t="s">
        <v>3</v>
      </c>
    </row>
    <row r="808" spans="1:4" x14ac:dyDescent="0.3">
      <c r="A808" s="14" t="s">
        <v>897</v>
      </c>
      <c r="B808" s="14" t="s">
        <v>54</v>
      </c>
      <c r="C808" s="14">
        <v>2</v>
      </c>
      <c r="D808" s="14" t="s">
        <v>10</v>
      </c>
    </row>
    <row r="809" spans="1:4" x14ac:dyDescent="0.3">
      <c r="A809" s="14" t="s">
        <v>898</v>
      </c>
      <c r="B809" s="14" t="s">
        <v>32</v>
      </c>
      <c r="C809" s="14">
        <v>36</v>
      </c>
      <c r="D809" s="14" t="s">
        <v>3</v>
      </c>
    </row>
    <row r="810" spans="1:4" x14ac:dyDescent="0.3">
      <c r="A810" s="14" t="s">
        <v>899</v>
      </c>
      <c r="B810" s="14" t="s">
        <v>42</v>
      </c>
      <c r="C810" s="14">
        <v>18</v>
      </c>
      <c r="D810" s="14" t="s">
        <v>3</v>
      </c>
    </row>
    <row r="811" spans="1:4" x14ac:dyDescent="0.3">
      <c r="A811" s="14" t="s">
        <v>900</v>
      </c>
      <c r="B811" s="14" t="s">
        <v>47</v>
      </c>
      <c r="C811" s="14">
        <v>9</v>
      </c>
      <c r="D811" s="14" t="s">
        <v>9</v>
      </c>
    </row>
    <row r="812" spans="1:4" x14ac:dyDescent="0.3">
      <c r="A812" s="14" t="s">
        <v>901</v>
      </c>
      <c r="B812" s="14" t="s">
        <v>52</v>
      </c>
      <c r="C812" s="14">
        <v>5</v>
      </c>
      <c r="D812" s="14" t="s">
        <v>5</v>
      </c>
    </row>
    <row r="813" spans="1:4" x14ac:dyDescent="0.3">
      <c r="A813" s="14" t="s">
        <v>902</v>
      </c>
      <c r="B813" s="14" t="s">
        <v>28</v>
      </c>
      <c r="C813" s="14">
        <v>1</v>
      </c>
      <c r="D813" s="14" t="s">
        <v>6</v>
      </c>
    </row>
    <row r="814" spans="1:4" x14ac:dyDescent="0.3">
      <c r="A814" s="14" t="s">
        <v>903</v>
      </c>
      <c r="B814" s="14" t="s">
        <v>34</v>
      </c>
      <c r="C814" s="14">
        <v>23</v>
      </c>
      <c r="D814" s="14" t="s">
        <v>3</v>
      </c>
    </row>
    <row r="815" spans="1:4" x14ac:dyDescent="0.3">
      <c r="A815" s="14" t="s">
        <v>904</v>
      </c>
      <c r="B815" s="14" t="s">
        <v>32</v>
      </c>
      <c r="C815" s="14">
        <v>2</v>
      </c>
      <c r="D815" s="14" t="s">
        <v>10</v>
      </c>
    </row>
    <row r="816" spans="1:4" x14ac:dyDescent="0.3">
      <c r="A816" s="14" t="s">
        <v>905</v>
      </c>
      <c r="B816" s="14" t="s">
        <v>32</v>
      </c>
      <c r="C816" s="14">
        <v>42</v>
      </c>
      <c r="D816" s="14" t="s">
        <v>2</v>
      </c>
    </row>
    <row r="817" spans="1:4" x14ac:dyDescent="0.3">
      <c r="A817" s="14" t="s">
        <v>906</v>
      </c>
      <c r="B817" s="14" t="s">
        <v>32</v>
      </c>
      <c r="C817" s="14">
        <v>1</v>
      </c>
      <c r="D817" s="14" t="s">
        <v>0</v>
      </c>
    </row>
    <row r="818" spans="1:4" x14ac:dyDescent="0.3">
      <c r="A818" s="14" t="s">
        <v>907</v>
      </c>
      <c r="B818" s="14" t="s">
        <v>41</v>
      </c>
      <c r="C818" s="14">
        <v>4</v>
      </c>
      <c r="D818" s="14" t="s">
        <v>3</v>
      </c>
    </row>
    <row r="819" spans="1:4" x14ac:dyDescent="0.3">
      <c r="A819" s="14" t="s">
        <v>908</v>
      </c>
      <c r="B819" s="14" t="s">
        <v>33</v>
      </c>
      <c r="C819" s="14">
        <v>28</v>
      </c>
      <c r="D819" s="14" t="s">
        <v>12</v>
      </c>
    </row>
    <row r="820" spans="1:4" x14ac:dyDescent="0.3">
      <c r="A820" s="14" t="s">
        <v>909</v>
      </c>
      <c r="B820" s="14" t="s">
        <v>64</v>
      </c>
      <c r="C820" s="14">
        <v>28</v>
      </c>
      <c r="D820" s="14" t="s">
        <v>3</v>
      </c>
    </row>
    <row r="821" spans="1:4" x14ac:dyDescent="0.3">
      <c r="A821" s="14" t="s">
        <v>910</v>
      </c>
      <c r="B821" s="14" t="s">
        <v>32</v>
      </c>
      <c r="C821" s="14">
        <v>28</v>
      </c>
      <c r="D821" s="14" t="s">
        <v>13</v>
      </c>
    </row>
    <row r="822" spans="1:4" x14ac:dyDescent="0.3">
      <c r="A822" s="14" t="s">
        <v>911</v>
      </c>
      <c r="B822" s="14" t="s">
        <v>28</v>
      </c>
      <c r="C822" s="14">
        <v>42</v>
      </c>
      <c r="D822" s="14" t="s">
        <v>3</v>
      </c>
    </row>
    <row r="823" spans="1:4" x14ac:dyDescent="0.3">
      <c r="A823" s="14" t="s">
        <v>912</v>
      </c>
      <c r="B823" s="14" t="s">
        <v>77</v>
      </c>
      <c r="C823" s="14">
        <v>50</v>
      </c>
      <c r="D823" s="14" t="s">
        <v>9</v>
      </c>
    </row>
    <row r="824" spans="1:4" x14ac:dyDescent="0.3">
      <c r="A824" s="14" t="s">
        <v>913</v>
      </c>
      <c r="B824" s="14" t="s">
        <v>32</v>
      </c>
      <c r="C824" s="14">
        <v>15</v>
      </c>
      <c r="D824" s="14" t="s">
        <v>0</v>
      </c>
    </row>
    <row r="825" spans="1:4" x14ac:dyDescent="0.3">
      <c r="A825" s="14" t="s">
        <v>914</v>
      </c>
      <c r="B825" s="14" t="s">
        <v>28</v>
      </c>
      <c r="C825" s="14">
        <v>11</v>
      </c>
      <c r="D825" s="14" t="s">
        <v>3</v>
      </c>
    </row>
    <row r="826" spans="1:4" x14ac:dyDescent="0.3">
      <c r="A826" s="14" t="s">
        <v>915</v>
      </c>
      <c r="B826" s="14" t="s">
        <v>82</v>
      </c>
      <c r="C826" s="14">
        <v>51</v>
      </c>
      <c r="D826" s="14" t="s">
        <v>14</v>
      </c>
    </row>
    <row r="827" spans="1:4" x14ac:dyDescent="0.3">
      <c r="A827" s="14" t="s">
        <v>916</v>
      </c>
      <c r="B827" s="14" t="s">
        <v>35</v>
      </c>
      <c r="C827" s="14">
        <v>42</v>
      </c>
      <c r="D827" s="14" t="s">
        <v>3</v>
      </c>
    </row>
    <row r="828" spans="1:4" x14ac:dyDescent="0.3">
      <c r="A828" s="14" t="s">
        <v>917</v>
      </c>
      <c r="B828" s="14" t="s">
        <v>33</v>
      </c>
      <c r="C828" s="14">
        <v>36</v>
      </c>
      <c r="D828" s="14" t="s">
        <v>3</v>
      </c>
    </row>
    <row r="829" spans="1:4" x14ac:dyDescent="0.3">
      <c r="A829" s="14" t="s">
        <v>918</v>
      </c>
      <c r="B829" s="14" t="s">
        <v>47</v>
      </c>
      <c r="C829" s="14">
        <v>36</v>
      </c>
      <c r="D829" s="14" t="s">
        <v>8</v>
      </c>
    </row>
    <row r="830" spans="1:4" x14ac:dyDescent="0.3">
      <c r="A830" s="14" t="s">
        <v>919</v>
      </c>
      <c r="B830" s="14" t="s">
        <v>28</v>
      </c>
      <c r="C830" s="14">
        <v>48</v>
      </c>
      <c r="D830" s="14" t="s">
        <v>3</v>
      </c>
    </row>
    <row r="831" spans="1:4" x14ac:dyDescent="0.3">
      <c r="A831" s="14" t="s">
        <v>920</v>
      </c>
      <c r="B831" s="14" t="s">
        <v>28</v>
      </c>
      <c r="C831" s="14">
        <v>45</v>
      </c>
      <c r="D831" s="14" t="s">
        <v>3</v>
      </c>
    </row>
    <row r="832" spans="1:4" x14ac:dyDescent="0.3">
      <c r="A832" s="14" t="s">
        <v>921</v>
      </c>
      <c r="B832" s="14" t="s">
        <v>28</v>
      </c>
      <c r="C832" s="14">
        <v>6</v>
      </c>
      <c r="D832" s="14" t="s">
        <v>3</v>
      </c>
    </row>
    <row r="833" spans="1:4" x14ac:dyDescent="0.3">
      <c r="A833" s="14" t="s">
        <v>922</v>
      </c>
      <c r="B833" s="14" t="s">
        <v>28</v>
      </c>
      <c r="C833" s="14">
        <v>25</v>
      </c>
      <c r="D833" s="14" t="s">
        <v>3</v>
      </c>
    </row>
    <row r="834" spans="1:4" x14ac:dyDescent="0.3">
      <c r="A834" s="14" t="s">
        <v>923</v>
      </c>
      <c r="B834" s="14" t="s">
        <v>37</v>
      </c>
      <c r="C834" s="14">
        <v>3</v>
      </c>
      <c r="D834" s="14" t="s">
        <v>3</v>
      </c>
    </row>
    <row r="835" spans="1:4" x14ac:dyDescent="0.3">
      <c r="A835" s="14" t="s">
        <v>924</v>
      </c>
      <c r="B835" s="14" t="s">
        <v>44</v>
      </c>
      <c r="C835" s="14">
        <v>15</v>
      </c>
      <c r="D835" s="14" t="s">
        <v>4</v>
      </c>
    </row>
    <row r="836" spans="1:4" x14ac:dyDescent="0.3">
      <c r="A836" s="14" t="s">
        <v>925</v>
      </c>
      <c r="B836" s="14" t="s">
        <v>27</v>
      </c>
      <c r="C836" s="14">
        <v>44</v>
      </c>
      <c r="D836" s="14" t="s">
        <v>2</v>
      </c>
    </row>
    <row r="837" spans="1:4" x14ac:dyDescent="0.3">
      <c r="A837" s="14" t="s">
        <v>926</v>
      </c>
      <c r="B837" s="14" t="s">
        <v>52</v>
      </c>
      <c r="C837" s="14">
        <v>50</v>
      </c>
      <c r="D837" s="14" t="s">
        <v>3</v>
      </c>
    </row>
    <row r="838" spans="1:4" x14ac:dyDescent="0.3">
      <c r="A838" s="14" t="s">
        <v>927</v>
      </c>
      <c r="B838" s="14" t="s">
        <v>41</v>
      </c>
      <c r="C838" s="14">
        <v>5</v>
      </c>
      <c r="D838" s="14" t="s">
        <v>2</v>
      </c>
    </row>
    <row r="839" spans="1:4" x14ac:dyDescent="0.3">
      <c r="A839" s="14" t="s">
        <v>928</v>
      </c>
      <c r="B839" s="14" t="s">
        <v>77</v>
      </c>
      <c r="C839" s="14">
        <v>2</v>
      </c>
      <c r="D839" s="14" t="s">
        <v>4</v>
      </c>
    </row>
    <row r="840" spans="1:4" x14ac:dyDescent="0.3">
      <c r="A840" s="14" t="s">
        <v>929</v>
      </c>
      <c r="B840" s="14" t="s">
        <v>36</v>
      </c>
      <c r="C840" s="14">
        <v>38</v>
      </c>
      <c r="D840" s="14" t="s">
        <v>10</v>
      </c>
    </row>
    <row r="841" spans="1:4" x14ac:dyDescent="0.3">
      <c r="A841" s="14" t="s">
        <v>930</v>
      </c>
      <c r="B841" s="14" t="s">
        <v>28</v>
      </c>
      <c r="C841" s="14">
        <v>5</v>
      </c>
      <c r="D841" s="14" t="s">
        <v>6</v>
      </c>
    </row>
    <row r="842" spans="1:4" x14ac:dyDescent="0.3">
      <c r="A842" s="14" t="s">
        <v>931</v>
      </c>
      <c r="B842" s="14" t="s">
        <v>37</v>
      </c>
      <c r="C842" s="14">
        <v>30</v>
      </c>
      <c r="D842" s="14" t="s">
        <v>3</v>
      </c>
    </row>
    <row r="843" spans="1:4" x14ac:dyDescent="0.3">
      <c r="A843" s="14" t="s">
        <v>932</v>
      </c>
      <c r="B843" s="14" t="s">
        <v>28</v>
      </c>
      <c r="C843" s="14">
        <v>16</v>
      </c>
      <c r="D843" s="14" t="s">
        <v>3</v>
      </c>
    </row>
    <row r="844" spans="1:4" x14ac:dyDescent="0.3">
      <c r="A844" s="14" t="s">
        <v>933</v>
      </c>
      <c r="B844" s="14" t="s">
        <v>32</v>
      </c>
      <c r="C844" s="14">
        <v>14</v>
      </c>
      <c r="D844" s="14" t="s">
        <v>2</v>
      </c>
    </row>
    <row r="845" spans="1:4" x14ac:dyDescent="0.3">
      <c r="A845" s="14" t="s">
        <v>934</v>
      </c>
      <c r="B845" s="14" t="s">
        <v>36</v>
      </c>
      <c r="C845" s="14">
        <v>27</v>
      </c>
      <c r="D845" s="14" t="s">
        <v>9</v>
      </c>
    </row>
    <row r="846" spans="1:4" x14ac:dyDescent="0.3">
      <c r="A846" s="14" t="s">
        <v>935</v>
      </c>
      <c r="B846" s="14" t="s">
        <v>54</v>
      </c>
      <c r="C846" s="14">
        <v>8</v>
      </c>
      <c r="D846" s="14" t="s">
        <v>10</v>
      </c>
    </row>
    <row r="847" spans="1:4" x14ac:dyDescent="0.3">
      <c r="A847" s="14" t="s">
        <v>936</v>
      </c>
      <c r="B847" s="14" t="s">
        <v>27</v>
      </c>
      <c r="C847" s="14">
        <v>8</v>
      </c>
      <c r="D847" s="14" t="s">
        <v>2</v>
      </c>
    </row>
    <row r="848" spans="1:4" x14ac:dyDescent="0.3">
      <c r="A848" s="14" t="s">
        <v>937</v>
      </c>
      <c r="B848" s="14" t="s">
        <v>37</v>
      </c>
      <c r="C848" s="14">
        <v>29</v>
      </c>
      <c r="D848" s="14" t="s">
        <v>3</v>
      </c>
    </row>
    <row r="849" spans="1:4" x14ac:dyDescent="0.3">
      <c r="A849" s="14" t="s">
        <v>938</v>
      </c>
      <c r="B849" s="14" t="s">
        <v>29</v>
      </c>
      <c r="C849" s="14">
        <v>43</v>
      </c>
      <c r="D849" s="14" t="s">
        <v>10</v>
      </c>
    </row>
    <row r="850" spans="1:4" x14ac:dyDescent="0.3">
      <c r="A850" s="14" t="s">
        <v>939</v>
      </c>
      <c r="B850" s="14" t="s">
        <v>37</v>
      </c>
      <c r="C850" s="14">
        <v>48</v>
      </c>
      <c r="D850" s="14" t="s">
        <v>0</v>
      </c>
    </row>
    <row r="851" spans="1:4" x14ac:dyDescent="0.3">
      <c r="A851" s="14" t="s">
        <v>940</v>
      </c>
      <c r="B851" s="14" t="s">
        <v>54</v>
      </c>
      <c r="C851" s="14">
        <v>35</v>
      </c>
      <c r="D851" s="14" t="s">
        <v>10</v>
      </c>
    </row>
    <row r="852" spans="1:4" x14ac:dyDescent="0.3">
      <c r="A852" s="14" t="s">
        <v>941</v>
      </c>
      <c r="B852" s="14" t="s">
        <v>28</v>
      </c>
      <c r="C852" s="14">
        <v>5</v>
      </c>
      <c r="D852" s="14" t="s">
        <v>3</v>
      </c>
    </row>
    <row r="853" spans="1:4" x14ac:dyDescent="0.3">
      <c r="A853" s="14" t="s">
        <v>942</v>
      </c>
      <c r="B853" s="14" t="s">
        <v>41</v>
      </c>
      <c r="C853" s="14">
        <v>3</v>
      </c>
      <c r="D853" s="14" t="s">
        <v>13</v>
      </c>
    </row>
    <row r="854" spans="1:4" x14ac:dyDescent="0.3">
      <c r="A854" s="14" t="s">
        <v>943</v>
      </c>
      <c r="B854" s="14" t="s">
        <v>28</v>
      </c>
      <c r="C854" s="14">
        <v>49</v>
      </c>
      <c r="D854" s="14" t="s">
        <v>3</v>
      </c>
    </row>
    <row r="855" spans="1:4" x14ac:dyDescent="0.3">
      <c r="A855" s="14" t="s">
        <v>944</v>
      </c>
      <c r="B855" s="14" t="s">
        <v>28</v>
      </c>
      <c r="C855" s="14">
        <v>2</v>
      </c>
      <c r="D855" s="14" t="s">
        <v>12</v>
      </c>
    </row>
    <row r="856" spans="1:4" x14ac:dyDescent="0.3">
      <c r="A856" s="14" t="s">
        <v>945</v>
      </c>
      <c r="B856" s="14" t="s">
        <v>32</v>
      </c>
      <c r="C856" s="14">
        <v>38</v>
      </c>
      <c r="D856" s="14" t="s">
        <v>7</v>
      </c>
    </row>
    <row r="857" spans="1:4" x14ac:dyDescent="0.3">
      <c r="A857" s="14" t="s">
        <v>946</v>
      </c>
      <c r="B857" s="14" t="s">
        <v>28</v>
      </c>
      <c r="C857" s="14">
        <v>7</v>
      </c>
      <c r="D857" s="14" t="s">
        <v>6</v>
      </c>
    </row>
    <row r="858" spans="1:4" x14ac:dyDescent="0.3">
      <c r="A858" s="14" t="s">
        <v>947</v>
      </c>
      <c r="B858" s="14" t="s">
        <v>37</v>
      </c>
      <c r="C858" s="14">
        <v>3</v>
      </c>
      <c r="D858" s="14" t="s">
        <v>3</v>
      </c>
    </row>
    <row r="859" spans="1:4" x14ac:dyDescent="0.3">
      <c r="A859" s="14" t="s">
        <v>948</v>
      </c>
      <c r="B859" s="14" t="s">
        <v>34</v>
      </c>
      <c r="C859" s="14">
        <v>27</v>
      </c>
      <c r="D859" s="14" t="s">
        <v>3</v>
      </c>
    </row>
    <row r="860" spans="1:4" x14ac:dyDescent="0.3">
      <c r="A860" s="14" t="s">
        <v>949</v>
      </c>
      <c r="B860" s="14" t="s">
        <v>38</v>
      </c>
      <c r="C860" s="14">
        <v>24</v>
      </c>
      <c r="D860" s="14" t="s">
        <v>3</v>
      </c>
    </row>
    <row r="861" spans="1:4" x14ac:dyDescent="0.3">
      <c r="A861" s="14" t="s">
        <v>950</v>
      </c>
      <c r="B861" s="14" t="s">
        <v>42</v>
      </c>
      <c r="C861" s="14">
        <v>32</v>
      </c>
      <c r="D861" s="14" t="s">
        <v>8</v>
      </c>
    </row>
    <row r="862" spans="1:4" x14ac:dyDescent="0.3">
      <c r="A862" s="14" t="s">
        <v>951</v>
      </c>
      <c r="B862" s="14" t="s">
        <v>28</v>
      </c>
      <c r="C862" s="14">
        <v>6</v>
      </c>
      <c r="D862" s="14" t="s">
        <v>3</v>
      </c>
    </row>
    <row r="863" spans="1:4" x14ac:dyDescent="0.3">
      <c r="A863" s="14" t="s">
        <v>952</v>
      </c>
      <c r="B863" s="14" t="s">
        <v>38</v>
      </c>
      <c r="C863" s="14">
        <v>29</v>
      </c>
      <c r="D863" s="14" t="s">
        <v>3</v>
      </c>
    </row>
    <row r="864" spans="1:4" x14ac:dyDescent="0.3">
      <c r="A864" s="14" t="s">
        <v>953</v>
      </c>
      <c r="B864" s="14" t="s">
        <v>28</v>
      </c>
      <c r="C864" s="14">
        <v>36</v>
      </c>
      <c r="D864" s="14" t="s">
        <v>4</v>
      </c>
    </row>
    <row r="865" spans="1:4" x14ac:dyDescent="0.3">
      <c r="A865" s="14" t="s">
        <v>954</v>
      </c>
      <c r="B865" s="14" t="s">
        <v>56</v>
      </c>
      <c r="C865" s="14">
        <v>27</v>
      </c>
      <c r="D865" s="14" t="s">
        <v>2</v>
      </c>
    </row>
    <row r="866" spans="1:4" x14ac:dyDescent="0.3">
      <c r="A866" s="14" t="s">
        <v>955</v>
      </c>
      <c r="B866" s="14" t="s">
        <v>28</v>
      </c>
      <c r="C866" s="14">
        <v>48</v>
      </c>
      <c r="D866" s="14" t="s">
        <v>3</v>
      </c>
    </row>
    <row r="867" spans="1:4" x14ac:dyDescent="0.3">
      <c r="A867" s="14" t="s">
        <v>956</v>
      </c>
      <c r="B867" s="14" t="s">
        <v>33</v>
      </c>
      <c r="C867" s="14">
        <v>6</v>
      </c>
      <c r="D867" s="14" t="s">
        <v>10</v>
      </c>
    </row>
    <row r="868" spans="1:4" x14ac:dyDescent="0.3">
      <c r="A868" s="14" t="s">
        <v>957</v>
      </c>
      <c r="B868" s="14" t="s">
        <v>41</v>
      </c>
      <c r="C868" s="14">
        <v>16</v>
      </c>
      <c r="D868" s="14" t="s">
        <v>3</v>
      </c>
    </row>
    <row r="869" spans="1:4" x14ac:dyDescent="0.3">
      <c r="A869" s="14" t="s">
        <v>958</v>
      </c>
      <c r="B869" s="14" t="s">
        <v>28</v>
      </c>
      <c r="C869" s="14">
        <v>29</v>
      </c>
      <c r="D869" s="14" t="s">
        <v>3</v>
      </c>
    </row>
    <row r="870" spans="1:4" x14ac:dyDescent="0.3">
      <c r="A870" s="14" t="s">
        <v>959</v>
      </c>
      <c r="B870" s="14" t="s">
        <v>36</v>
      </c>
      <c r="C870" s="14">
        <v>0</v>
      </c>
      <c r="D870" s="14" t="s">
        <v>10</v>
      </c>
    </row>
    <row r="871" spans="1:4" x14ac:dyDescent="0.3">
      <c r="A871" s="14" t="s">
        <v>960</v>
      </c>
      <c r="B871" s="14" t="s">
        <v>36</v>
      </c>
      <c r="C871" s="14">
        <v>8</v>
      </c>
      <c r="D871" s="14" t="s">
        <v>10</v>
      </c>
    </row>
    <row r="872" spans="1:4" x14ac:dyDescent="0.3">
      <c r="A872" s="14" t="s">
        <v>961</v>
      </c>
      <c r="B872" s="14" t="s">
        <v>56</v>
      </c>
      <c r="C872" s="14">
        <v>9</v>
      </c>
      <c r="D872" s="14" t="s">
        <v>2</v>
      </c>
    </row>
    <row r="873" spans="1:4" x14ac:dyDescent="0.3">
      <c r="A873" s="14" t="s">
        <v>962</v>
      </c>
      <c r="B873" s="14" t="s">
        <v>28</v>
      </c>
      <c r="C873" s="14">
        <v>37</v>
      </c>
      <c r="D873" s="14" t="s">
        <v>6</v>
      </c>
    </row>
    <row r="874" spans="1:4" x14ac:dyDescent="0.3">
      <c r="A874" s="14" t="s">
        <v>963</v>
      </c>
      <c r="B874" s="14" t="s">
        <v>54</v>
      </c>
      <c r="C874" s="14">
        <v>30</v>
      </c>
      <c r="D874" s="14" t="s">
        <v>0</v>
      </c>
    </row>
    <row r="875" spans="1:4" x14ac:dyDescent="0.3">
      <c r="A875" s="14" t="s">
        <v>964</v>
      </c>
      <c r="B875" s="14" t="s">
        <v>27</v>
      </c>
      <c r="C875" s="14">
        <v>41</v>
      </c>
      <c r="D875" s="14" t="s">
        <v>10</v>
      </c>
    </row>
    <row r="876" spans="1:4" x14ac:dyDescent="0.3">
      <c r="A876" s="14" t="s">
        <v>965</v>
      </c>
      <c r="B876" s="14" t="s">
        <v>28</v>
      </c>
      <c r="C876" s="14">
        <v>23</v>
      </c>
      <c r="D876" s="14" t="s">
        <v>15</v>
      </c>
    </row>
    <row r="877" spans="1:4" x14ac:dyDescent="0.3">
      <c r="A877" s="14" t="s">
        <v>966</v>
      </c>
      <c r="B877" s="14" t="s">
        <v>30</v>
      </c>
      <c r="C877" s="14">
        <v>45</v>
      </c>
      <c r="D877" s="14" t="s">
        <v>3</v>
      </c>
    </row>
    <row r="878" spans="1:4" x14ac:dyDescent="0.3">
      <c r="A878" s="14" t="s">
        <v>967</v>
      </c>
      <c r="B878" s="14" t="s">
        <v>28</v>
      </c>
      <c r="C878" s="14">
        <v>40</v>
      </c>
      <c r="D878" s="14" t="s">
        <v>12</v>
      </c>
    </row>
    <row r="879" spans="1:4" x14ac:dyDescent="0.3">
      <c r="A879" s="14" t="s">
        <v>968</v>
      </c>
      <c r="B879" s="14" t="s">
        <v>36</v>
      </c>
      <c r="C879" s="14">
        <v>14</v>
      </c>
      <c r="D879" s="14" t="s">
        <v>10</v>
      </c>
    </row>
    <row r="880" spans="1:4" x14ac:dyDescent="0.3">
      <c r="A880" s="14" t="s">
        <v>969</v>
      </c>
      <c r="B880" s="14" t="s">
        <v>33</v>
      </c>
      <c r="C880" s="14">
        <v>7</v>
      </c>
      <c r="D880" s="14" t="s">
        <v>3</v>
      </c>
    </row>
    <row r="881" spans="1:4" x14ac:dyDescent="0.3">
      <c r="A881" s="14" t="s">
        <v>970</v>
      </c>
      <c r="B881" s="14" t="s">
        <v>34</v>
      </c>
      <c r="C881" s="14">
        <v>50</v>
      </c>
      <c r="D881" s="14" t="s">
        <v>15</v>
      </c>
    </row>
    <row r="882" spans="1:4" x14ac:dyDescent="0.3">
      <c r="A882" s="14" t="s">
        <v>971</v>
      </c>
      <c r="B882" s="14" t="s">
        <v>32</v>
      </c>
      <c r="C882" s="14">
        <v>20</v>
      </c>
      <c r="D882" s="14" t="s">
        <v>10</v>
      </c>
    </row>
    <row r="883" spans="1:4" x14ac:dyDescent="0.3">
      <c r="A883" s="14" t="s">
        <v>972</v>
      </c>
      <c r="B883" s="14" t="s">
        <v>37</v>
      </c>
      <c r="C883" s="14">
        <v>4</v>
      </c>
      <c r="D883" s="14" t="s">
        <v>0</v>
      </c>
    </row>
    <row r="884" spans="1:4" x14ac:dyDescent="0.3">
      <c r="A884" s="14" t="s">
        <v>973</v>
      </c>
      <c r="B884" s="14" t="s">
        <v>36</v>
      </c>
      <c r="C884" s="14">
        <v>2</v>
      </c>
      <c r="D884" s="14" t="s">
        <v>7</v>
      </c>
    </row>
    <row r="885" spans="1:4" x14ac:dyDescent="0.3">
      <c r="A885" s="14" t="s">
        <v>974</v>
      </c>
      <c r="B885" s="14" t="s">
        <v>38</v>
      </c>
      <c r="C885" s="14">
        <v>25</v>
      </c>
      <c r="D885" s="14" t="s">
        <v>15</v>
      </c>
    </row>
    <row r="886" spans="1:4" x14ac:dyDescent="0.3">
      <c r="A886" s="14" t="s">
        <v>975</v>
      </c>
      <c r="B886" s="14" t="s">
        <v>27</v>
      </c>
      <c r="C886" s="14">
        <v>35</v>
      </c>
      <c r="D886" s="14" t="s">
        <v>2</v>
      </c>
    </row>
    <row r="887" spans="1:4" x14ac:dyDescent="0.3">
      <c r="A887" s="14" t="s">
        <v>976</v>
      </c>
      <c r="B887" s="14" t="s">
        <v>54</v>
      </c>
      <c r="C887" s="14">
        <v>36</v>
      </c>
      <c r="D887" s="14" t="s">
        <v>3</v>
      </c>
    </row>
    <row r="888" spans="1:4" x14ac:dyDescent="0.3">
      <c r="A888" s="14" t="s">
        <v>977</v>
      </c>
      <c r="B888" s="14" t="s">
        <v>36</v>
      </c>
      <c r="C888" s="14">
        <v>4</v>
      </c>
      <c r="D888" s="14" t="s">
        <v>0</v>
      </c>
    </row>
    <row r="889" spans="1:4" x14ac:dyDescent="0.3">
      <c r="A889" s="14" t="s">
        <v>978</v>
      </c>
      <c r="B889" s="14" t="s">
        <v>27</v>
      </c>
      <c r="C889" s="14">
        <v>15</v>
      </c>
      <c r="D889" s="14" t="s">
        <v>8</v>
      </c>
    </row>
    <row r="890" spans="1:4" x14ac:dyDescent="0.3">
      <c r="A890" s="14" t="s">
        <v>979</v>
      </c>
      <c r="B890" s="14" t="s">
        <v>27</v>
      </c>
      <c r="C890" s="14">
        <v>43</v>
      </c>
      <c r="D890" s="14" t="s">
        <v>9</v>
      </c>
    </row>
    <row r="891" spans="1:4" x14ac:dyDescent="0.3">
      <c r="A891" s="14" t="s">
        <v>980</v>
      </c>
      <c r="B891" s="14" t="s">
        <v>34</v>
      </c>
      <c r="C891" s="14">
        <v>9</v>
      </c>
      <c r="D891" s="14" t="s">
        <v>6</v>
      </c>
    </row>
    <row r="892" spans="1:4" x14ac:dyDescent="0.3">
      <c r="A892" s="14" t="s">
        <v>981</v>
      </c>
      <c r="B892" s="14" t="s">
        <v>35</v>
      </c>
      <c r="C892" s="14">
        <v>7</v>
      </c>
      <c r="D892" s="14" t="s">
        <v>3</v>
      </c>
    </row>
    <row r="893" spans="1:4" x14ac:dyDescent="0.3">
      <c r="A893" s="14" t="s">
        <v>982</v>
      </c>
      <c r="B893" s="14" t="s">
        <v>27</v>
      </c>
      <c r="C893" s="14">
        <v>7</v>
      </c>
      <c r="D893" s="14" t="s">
        <v>9</v>
      </c>
    </row>
    <row r="894" spans="1:4" x14ac:dyDescent="0.3">
      <c r="A894" s="14" t="s">
        <v>983</v>
      </c>
      <c r="B894" s="14" t="s">
        <v>47</v>
      </c>
      <c r="C894" s="14">
        <v>31</v>
      </c>
      <c r="D894" s="14" t="s">
        <v>3</v>
      </c>
    </row>
    <row r="895" spans="1:4" x14ac:dyDescent="0.3">
      <c r="A895" s="14" t="s">
        <v>984</v>
      </c>
      <c r="B895" s="14" t="s">
        <v>47</v>
      </c>
      <c r="C895" s="14">
        <v>11</v>
      </c>
      <c r="D895" s="14" t="s">
        <v>3</v>
      </c>
    </row>
    <row r="896" spans="1:4" x14ac:dyDescent="0.3">
      <c r="A896" s="14" t="s">
        <v>985</v>
      </c>
      <c r="B896" s="14" t="s">
        <v>36</v>
      </c>
      <c r="C896" s="14">
        <v>17</v>
      </c>
      <c r="D896" s="14" t="s">
        <v>10</v>
      </c>
    </row>
    <row r="897" spans="1:4" x14ac:dyDescent="0.3">
      <c r="A897" s="14" t="s">
        <v>986</v>
      </c>
      <c r="B897" s="14" t="s">
        <v>33</v>
      </c>
      <c r="C897" s="14">
        <v>5</v>
      </c>
      <c r="D897" s="14" t="s">
        <v>3</v>
      </c>
    </row>
    <row r="898" spans="1:4" x14ac:dyDescent="0.3">
      <c r="A898" s="14" t="s">
        <v>987</v>
      </c>
      <c r="B898" s="14" t="s">
        <v>38</v>
      </c>
      <c r="C898" s="14">
        <v>30</v>
      </c>
      <c r="D898" s="14" t="s">
        <v>3</v>
      </c>
    </row>
    <row r="899" spans="1:4" x14ac:dyDescent="0.3">
      <c r="A899" s="14" t="s">
        <v>988</v>
      </c>
      <c r="B899" s="14" t="s">
        <v>75</v>
      </c>
      <c r="C899" s="14">
        <v>18</v>
      </c>
      <c r="D899" s="14" t="s">
        <v>4</v>
      </c>
    </row>
    <row r="900" spans="1:4" x14ac:dyDescent="0.3">
      <c r="A900" s="14" t="s">
        <v>989</v>
      </c>
      <c r="B900" s="14" t="s">
        <v>35</v>
      </c>
      <c r="C900" s="14">
        <v>1</v>
      </c>
      <c r="D900" s="14" t="s">
        <v>3</v>
      </c>
    </row>
    <row r="901" spans="1:4" x14ac:dyDescent="0.3">
      <c r="A901" s="14" t="s">
        <v>990</v>
      </c>
      <c r="B901" s="14" t="s">
        <v>27</v>
      </c>
      <c r="C901" s="14">
        <v>17</v>
      </c>
      <c r="D901" s="14" t="s">
        <v>9</v>
      </c>
    </row>
    <row r="902" spans="1:4" x14ac:dyDescent="0.3">
      <c r="A902" s="14" t="s">
        <v>991</v>
      </c>
      <c r="B902" s="14" t="s">
        <v>36</v>
      </c>
      <c r="C902" s="14">
        <v>42</v>
      </c>
      <c r="D902" s="14" t="s">
        <v>10</v>
      </c>
    </row>
    <row r="903" spans="1:4" x14ac:dyDescent="0.3">
      <c r="A903" s="14" t="s">
        <v>992</v>
      </c>
      <c r="B903" s="14" t="s">
        <v>37</v>
      </c>
      <c r="C903" s="14">
        <v>2</v>
      </c>
      <c r="D903" s="14" t="s">
        <v>0</v>
      </c>
    </row>
    <row r="904" spans="1:4" x14ac:dyDescent="0.3">
      <c r="A904" s="14" t="s">
        <v>993</v>
      </c>
      <c r="B904" s="14" t="s">
        <v>31</v>
      </c>
      <c r="C904" s="14">
        <v>7</v>
      </c>
      <c r="D904" s="14" t="s">
        <v>9</v>
      </c>
    </row>
    <row r="905" spans="1:4" x14ac:dyDescent="0.3">
      <c r="A905" s="14" t="s">
        <v>994</v>
      </c>
      <c r="B905" s="14" t="s">
        <v>54</v>
      </c>
      <c r="C905" s="14">
        <v>11</v>
      </c>
      <c r="D905" s="14" t="s">
        <v>2</v>
      </c>
    </row>
    <row r="906" spans="1:4" x14ac:dyDescent="0.3">
      <c r="A906" s="14" t="s">
        <v>995</v>
      </c>
      <c r="B906" s="14" t="s">
        <v>28</v>
      </c>
      <c r="C906" s="14">
        <v>45</v>
      </c>
      <c r="D906" s="14" t="s">
        <v>0</v>
      </c>
    </row>
    <row r="907" spans="1:4" x14ac:dyDescent="0.3">
      <c r="A907" s="14" t="s">
        <v>996</v>
      </c>
      <c r="B907" s="14" t="s">
        <v>36</v>
      </c>
      <c r="C907" s="14">
        <v>13</v>
      </c>
      <c r="D907" s="14" t="s">
        <v>12</v>
      </c>
    </row>
    <row r="908" spans="1:4" x14ac:dyDescent="0.3">
      <c r="A908" s="14" t="s">
        <v>997</v>
      </c>
      <c r="B908" s="14" t="s">
        <v>42</v>
      </c>
      <c r="C908" s="14">
        <v>2</v>
      </c>
      <c r="D908" s="14" t="s">
        <v>3</v>
      </c>
    </row>
    <row r="909" spans="1:4" x14ac:dyDescent="0.3">
      <c r="A909" s="14" t="s">
        <v>998</v>
      </c>
      <c r="B909" s="14" t="s">
        <v>42</v>
      </c>
      <c r="C909" s="14">
        <v>40</v>
      </c>
      <c r="D909" s="14" t="s">
        <v>8</v>
      </c>
    </row>
    <row r="910" spans="1:4" x14ac:dyDescent="0.3">
      <c r="A910" s="14" t="s">
        <v>999</v>
      </c>
      <c r="B910" s="14" t="s">
        <v>42</v>
      </c>
      <c r="C910" s="14">
        <v>25</v>
      </c>
      <c r="D910" s="14" t="s">
        <v>7</v>
      </c>
    </row>
    <row r="911" spans="1:4" x14ac:dyDescent="0.3">
      <c r="A911" s="14" t="s">
        <v>1000</v>
      </c>
      <c r="B911" s="14" t="s">
        <v>42</v>
      </c>
      <c r="C911" s="14">
        <v>35</v>
      </c>
      <c r="D911" s="14" t="s">
        <v>15</v>
      </c>
    </row>
    <row r="912" spans="1:4" x14ac:dyDescent="0.3">
      <c r="A912" s="14" t="s">
        <v>1001</v>
      </c>
      <c r="B912" s="14" t="s">
        <v>27</v>
      </c>
      <c r="C912" s="14">
        <v>5</v>
      </c>
      <c r="D912" s="14" t="s">
        <v>8</v>
      </c>
    </row>
    <row r="913" spans="1:4" x14ac:dyDescent="0.3">
      <c r="A913" s="14" t="s">
        <v>1002</v>
      </c>
      <c r="B913" s="14" t="s">
        <v>27</v>
      </c>
      <c r="C913" s="14">
        <v>32</v>
      </c>
      <c r="D913" s="14" t="s">
        <v>10</v>
      </c>
    </row>
    <row r="914" spans="1:4" x14ac:dyDescent="0.3">
      <c r="A914" s="14" t="s">
        <v>1003</v>
      </c>
      <c r="B914" s="14" t="s">
        <v>29</v>
      </c>
      <c r="C914" s="14">
        <v>3</v>
      </c>
      <c r="D914" s="14" t="s">
        <v>10</v>
      </c>
    </row>
    <row r="915" spans="1:4" x14ac:dyDescent="0.3">
      <c r="A915" s="14" t="s">
        <v>1004</v>
      </c>
      <c r="B915" s="14" t="s">
        <v>31</v>
      </c>
      <c r="C915" s="14">
        <v>12</v>
      </c>
      <c r="D915" s="14" t="s">
        <v>6</v>
      </c>
    </row>
    <row r="916" spans="1:4" x14ac:dyDescent="0.3">
      <c r="A916" s="14" t="s">
        <v>1005</v>
      </c>
      <c r="B916" s="14" t="s">
        <v>37</v>
      </c>
      <c r="C916" s="14">
        <v>35</v>
      </c>
      <c r="D916" s="14" t="s">
        <v>3</v>
      </c>
    </row>
    <row r="917" spans="1:4" x14ac:dyDescent="0.3">
      <c r="A917" s="14" t="s">
        <v>1006</v>
      </c>
      <c r="B917" s="14" t="s">
        <v>33</v>
      </c>
      <c r="C917" s="14">
        <v>5</v>
      </c>
      <c r="D917" s="14" t="s">
        <v>3</v>
      </c>
    </row>
    <row r="918" spans="1:4" x14ac:dyDescent="0.3">
      <c r="A918" s="14" t="s">
        <v>1007</v>
      </c>
      <c r="B918" s="14" t="s">
        <v>32</v>
      </c>
      <c r="C918" s="14">
        <v>3</v>
      </c>
      <c r="D918" s="14" t="s">
        <v>8</v>
      </c>
    </row>
    <row r="919" spans="1:4" x14ac:dyDescent="0.3">
      <c r="A919" s="14" t="s">
        <v>1008</v>
      </c>
      <c r="B919" s="14" t="s">
        <v>33</v>
      </c>
      <c r="C919" s="14">
        <v>23</v>
      </c>
      <c r="D919" s="14" t="s">
        <v>10</v>
      </c>
    </row>
    <row r="920" spans="1:4" x14ac:dyDescent="0.3">
      <c r="A920" s="14" t="s">
        <v>1009</v>
      </c>
      <c r="B920" s="14" t="s">
        <v>33</v>
      </c>
      <c r="C920" s="14">
        <v>44</v>
      </c>
      <c r="D920" s="14" t="s">
        <v>3</v>
      </c>
    </row>
    <row r="921" spans="1:4" x14ac:dyDescent="0.3">
      <c r="A921" s="14" t="s">
        <v>1010</v>
      </c>
      <c r="B921" s="14" t="s">
        <v>36</v>
      </c>
      <c r="C921" s="14">
        <v>10</v>
      </c>
      <c r="D921" s="14" t="s">
        <v>10</v>
      </c>
    </row>
    <row r="922" spans="1:4" x14ac:dyDescent="0.3">
      <c r="A922" s="14" t="s">
        <v>1011</v>
      </c>
      <c r="B922" s="14" t="s">
        <v>27</v>
      </c>
      <c r="C922" s="14">
        <v>6</v>
      </c>
      <c r="D922" s="14" t="s">
        <v>8</v>
      </c>
    </row>
    <row r="923" spans="1:4" x14ac:dyDescent="0.3">
      <c r="A923" s="14" t="s">
        <v>1012</v>
      </c>
      <c r="B923" s="14" t="s">
        <v>35</v>
      </c>
      <c r="C923" s="14">
        <v>13</v>
      </c>
      <c r="D923" s="14" t="s">
        <v>10</v>
      </c>
    </row>
    <row r="924" spans="1:4" x14ac:dyDescent="0.3">
      <c r="A924" s="14" t="s">
        <v>1013</v>
      </c>
      <c r="B924" s="14" t="s">
        <v>37</v>
      </c>
      <c r="C924" s="14">
        <v>49</v>
      </c>
      <c r="D924" s="14" t="s">
        <v>10</v>
      </c>
    </row>
    <row r="925" spans="1:4" x14ac:dyDescent="0.3">
      <c r="A925" s="14" t="s">
        <v>1014</v>
      </c>
      <c r="B925" s="14" t="s">
        <v>36</v>
      </c>
      <c r="C925" s="14">
        <v>15</v>
      </c>
      <c r="D925" s="14" t="s">
        <v>10</v>
      </c>
    </row>
    <row r="926" spans="1:4" x14ac:dyDescent="0.3">
      <c r="A926" s="14" t="s">
        <v>1015</v>
      </c>
      <c r="B926" s="14" t="s">
        <v>36</v>
      </c>
      <c r="C926" s="14">
        <v>6</v>
      </c>
      <c r="D926" s="14" t="s">
        <v>10</v>
      </c>
    </row>
    <row r="927" spans="1:4" x14ac:dyDescent="0.3">
      <c r="A927" s="14" t="s">
        <v>1016</v>
      </c>
      <c r="B927" s="14" t="s">
        <v>54</v>
      </c>
      <c r="C927" s="14">
        <v>7</v>
      </c>
      <c r="D927" s="14" t="s">
        <v>10</v>
      </c>
    </row>
    <row r="928" spans="1:4" x14ac:dyDescent="0.3">
      <c r="A928" s="14" t="s">
        <v>1017</v>
      </c>
      <c r="B928" s="14" t="s">
        <v>36</v>
      </c>
      <c r="C928" s="14">
        <v>6</v>
      </c>
      <c r="D928" s="14" t="s">
        <v>10</v>
      </c>
    </row>
    <row r="929" spans="1:4" x14ac:dyDescent="0.3">
      <c r="A929" s="14" t="s">
        <v>1018</v>
      </c>
      <c r="B929" s="14" t="s">
        <v>36</v>
      </c>
      <c r="C929" s="14">
        <v>36</v>
      </c>
      <c r="D929" s="14" t="s">
        <v>9</v>
      </c>
    </row>
    <row r="930" spans="1:4" x14ac:dyDescent="0.3">
      <c r="A930" s="14" t="s">
        <v>1019</v>
      </c>
      <c r="B930" s="14" t="s">
        <v>36</v>
      </c>
      <c r="C930" s="14">
        <v>6</v>
      </c>
      <c r="D930" s="14" t="s">
        <v>9</v>
      </c>
    </row>
    <row r="931" spans="1:4" x14ac:dyDescent="0.3">
      <c r="A931" s="14" t="s">
        <v>1020</v>
      </c>
      <c r="B931" s="14" t="s">
        <v>36</v>
      </c>
      <c r="C931" s="14">
        <v>6</v>
      </c>
      <c r="D931" s="14" t="s">
        <v>0</v>
      </c>
    </row>
    <row r="932" spans="1:4" x14ac:dyDescent="0.3">
      <c r="A932" s="14" t="s">
        <v>1021</v>
      </c>
      <c r="B932" s="14" t="s">
        <v>36</v>
      </c>
      <c r="C932" s="14">
        <v>32</v>
      </c>
      <c r="D932" s="14" t="s">
        <v>0</v>
      </c>
    </row>
    <row r="933" spans="1:4" x14ac:dyDescent="0.3">
      <c r="A933" s="14" t="s">
        <v>1022</v>
      </c>
      <c r="B933" s="14" t="s">
        <v>69</v>
      </c>
      <c r="C933" s="14">
        <v>3</v>
      </c>
      <c r="D933" s="14" t="s">
        <v>9</v>
      </c>
    </row>
    <row r="934" spans="1:4" x14ac:dyDescent="0.3">
      <c r="A934" s="14" t="s">
        <v>1023</v>
      </c>
      <c r="B934" s="14" t="s">
        <v>36</v>
      </c>
      <c r="C934" s="14">
        <v>45</v>
      </c>
      <c r="D934" s="14" t="s">
        <v>4</v>
      </c>
    </row>
    <row r="935" spans="1:4" x14ac:dyDescent="0.3">
      <c r="A935" s="14" t="s">
        <v>1024</v>
      </c>
      <c r="B935" s="14" t="s">
        <v>36</v>
      </c>
      <c r="C935" s="14">
        <v>27</v>
      </c>
      <c r="D935" s="14" t="s">
        <v>5</v>
      </c>
    </row>
    <row r="936" spans="1:4" x14ac:dyDescent="0.3">
      <c r="A936" s="14" t="s">
        <v>1025</v>
      </c>
      <c r="B936" s="14" t="s">
        <v>29</v>
      </c>
      <c r="C936" s="14">
        <v>44</v>
      </c>
      <c r="D936" s="14" t="s">
        <v>8</v>
      </c>
    </row>
    <row r="937" spans="1:4" x14ac:dyDescent="0.3">
      <c r="A937" s="14" t="s">
        <v>1026</v>
      </c>
      <c r="B937" s="14" t="s">
        <v>32</v>
      </c>
      <c r="C937" s="14">
        <v>50</v>
      </c>
      <c r="D937" s="14" t="s">
        <v>7</v>
      </c>
    </row>
    <row r="938" spans="1:4" x14ac:dyDescent="0.3">
      <c r="A938" s="14" t="s">
        <v>1027</v>
      </c>
      <c r="B938" s="14" t="s">
        <v>37</v>
      </c>
      <c r="C938" s="14">
        <v>50</v>
      </c>
      <c r="D938" s="14" t="s">
        <v>3</v>
      </c>
    </row>
    <row r="939" spans="1:4" x14ac:dyDescent="0.3">
      <c r="A939" s="14" t="s">
        <v>1028</v>
      </c>
      <c r="B939" s="14" t="s">
        <v>36</v>
      </c>
      <c r="C939" s="14">
        <v>45</v>
      </c>
      <c r="D939" s="14" t="s">
        <v>14</v>
      </c>
    </row>
    <row r="940" spans="1:4" x14ac:dyDescent="0.3">
      <c r="A940" s="14" t="s">
        <v>1029</v>
      </c>
      <c r="B940" s="14" t="s">
        <v>37</v>
      </c>
      <c r="C940" s="14">
        <v>32</v>
      </c>
      <c r="D940" s="14" t="s">
        <v>10</v>
      </c>
    </row>
    <row r="941" spans="1:4" x14ac:dyDescent="0.3">
      <c r="A941" s="14" t="s">
        <v>1030</v>
      </c>
      <c r="B941" s="14" t="s">
        <v>36</v>
      </c>
      <c r="C941" s="14">
        <v>15</v>
      </c>
      <c r="D941" s="14" t="s">
        <v>10</v>
      </c>
    </row>
    <row r="942" spans="1:4" x14ac:dyDescent="0.3">
      <c r="A942" s="14" t="s">
        <v>1031</v>
      </c>
      <c r="B942" s="14" t="s">
        <v>36</v>
      </c>
      <c r="C942" s="14">
        <v>17</v>
      </c>
      <c r="D942" s="14" t="s">
        <v>0</v>
      </c>
    </row>
    <row r="943" spans="1:4" x14ac:dyDescent="0.3">
      <c r="A943" s="14" t="s">
        <v>1032</v>
      </c>
      <c r="B943" s="14" t="s">
        <v>38</v>
      </c>
      <c r="C943" s="14">
        <v>19</v>
      </c>
      <c r="D943" s="14" t="s">
        <v>9</v>
      </c>
    </row>
    <row r="944" spans="1:4" x14ac:dyDescent="0.3">
      <c r="A944" s="14" t="s">
        <v>1033</v>
      </c>
      <c r="B944" s="14" t="s">
        <v>36</v>
      </c>
      <c r="C944" s="14">
        <v>8</v>
      </c>
      <c r="D944" s="14" t="s">
        <v>0</v>
      </c>
    </row>
    <row r="945" spans="1:4" x14ac:dyDescent="0.3">
      <c r="A945" s="14" t="s">
        <v>1034</v>
      </c>
      <c r="B945" s="14" t="s">
        <v>41</v>
      </c>
      <c r="C945" s="14">
        <v>39</v>
      </c>
      <c r="D945" s="14" t="s">
        <v>3</v>
      </c>
    </row>
    <row r="946" spans="1:4" x14ac:dyDescent="0.3">
      <c r="A946" s="14" t="s">
        <v>1035</v>
      </c>
      <c r="B946" s="14" t="s">
        <v>36</v>
      </c>
      <c r="C946" s="14">
        <v>31</v>
      </c>
      <c r="D946" s="14" t="s">
        <v>9</v>
      </c>
    </row>
    <row r="947" spans="1:4" x14ac:dyDescent="0.3">
      <c r="A947" s="14" t="s">
        <v>1036</v>
      </c>
      <c r="B947" s="14" t="s">
        <v>36</v>
      </c>
      <c r="C947" s="14">
        <v>0</v>
      </c>
      <c r="D947" s="14" t="s">
        <v>3</v>
      </c>
    </row>
    <row r="948" spans="1:4" x14ac:dyDescent="0.3">
      <c r="A948" s="14" t="s">
        <v>1037</v>
      </c>
      <c r="B948" s="14" t="s">
        <v>33</v>
      </c>
      <c r="C948" s="14">
        <v>9</v>
      </c>
      <c r="D948" s="14" t="s">
        <v>3</v>
      </c>
    </row>
    <row r="949" spans="1:4" x14ac:dyDescent="0.3">
      <c r="A949" s="14" t="s">
        <v>1038</v>
      </c>
      <c r="B949" s="14" t="s">
        <v>36</v>
      </c>
      <c r="C949" s="14">
        <v>17</v>
      </c>
      <c r="D949" s="14" t="s">
        <v>14</v>
      </c>
    </row>
    <row r="950" spans="1:4" x14ac:dyDescent="0.3">
      <c r="A950" s="14" t="s">
        <v>1039</v>
      </c>
      <c r="B950" s="14" t="s">
        <v>36</v>
      </c>
      <c r="C950" s="14">
        <v>17</v>
      </c>
      <c r="D950" s="14" t="s">
        <v>0</v>
      </c>
    </row>
    <row r="951" spans="1:4" x14ac:dyDescent="0.3">
      <c r="A951" s="14" t="s">
        <v>1040</v>
      </c>
      <c r="B951" s="14" t="s">
        <v>36</v>
      </c>
      <c r="C951" s="14">
        <v>35</v>
      </c>
      <c r="D951" s="14" t="s">
        <v>10</v>
      </c>
    </row>
    <row r="952" spans="1:4" x14ac:dyDescent="0.3">
      <c r="A952" s="14" t="s">
        <v>1041</v>
      </c>
      <c r="B952" s="14" t="s">
        <v>36</v>
      </c>
      <c r="C952" s="14">
        <v>12</v>
      </c>
      <c r="D952" s="14" t="s">
        <v>0</v>
      </c>
    </row>
    <row r="953" spans="1:4" x14ac:dyDescent="0.3">
      <c r="A953" s="14" t="s">
        <v>1042</v>
      </c>
      <c r="B953" s="14" t="s">
        <v>37</v>
      </c>
      <c r="C953" s="14">
        <v>6</v>
      </c>
      <c r="D953" s="14" t="s">
        <v>3</v>
      </c>
    </row>
    <row r="954" spans="1:4" x14ac:dyDescent="0.3">
      <c r="A954" s="14" t="s">
        <v>1043</v>
      </c>
      <c r="B954" s="14" t="s">
        <v>75</v>
      </c>
      <c r="C954" s="14">
        <v>48</v>
      </c>
      <c r="D954" s="14" t="s">
        <v>12</v>
      </c>
    </row>
    <row r="955" spans="1:4" x14ac:dyDescent="0.3">
      <c r="A955" s="14" t="s">
        <v>1044</v>
      </c>
      <c r="B955" s="14" t="s">
        <v>37</v>
      </c>
      <c r="C955" s="14">
        <v>15</v>
      </c>
      <c r="D955" s="14" t="s">
        <v>10</v>
      </c>
    </row>
    <row r="956" spans="1:4" x14ac:dyDescent="0.3">
      <c r="A956" s="14" t="s">
        <v>1045</v>
      </c>
      <c r="B956" s="14" t="s">
        <v>71</v>
      </c>
      <c r="C956" s="14">
        <v>27</v>
      </c>
      <c r="D956" s="14" t="s">
        <v>0</v>
      </c>
    </row>
    <row r="957" spans="1:4" x14ac:dyDescent="0.3">
      <c r="A957" s="14" t="s">
        <v>1046</v>
      </c>
      <c r="B957" s="14" t="s">
        <v>37</v>
      </c>
      <c r="C957" s="14">
        <v>45</v>
      </c>
      <c r="D957" s="14" t="s">
        <v>3</v>
      </c>
    </row>
    <row r="958" spans="1:4" x14ac:dyDescent="0.3">
      <c r="A958" s="14" t="s">
        <v>1047</v>
      </c>
      <c r="B958" s="14" t="s">
        <v>36</v>
      </c>
      <c r="C958" s="14">
        <v>4</v>
      </c>
      <c r="D958" s="14" t="s">
        <v>0</v>
      </c>
    </row>
    <row r="959" spans="1:4" x14ac:dyDescent="0.3">
      <c r="A959" s="14" t="s">
        <v>1048</v>
      </c>
      <c r="B959" s="14" t="s">
        <v>78</v>
      </c>
      <c r="C959" s="14">
        <v>35</v>
      </c>
      <c r="D959" s="14" t="s">
        <v>3</v>
      </c>
    </row>
    <row r="960" spans="1:4" x14ac:dyDescent="0.3">
      <c r="A960" s="14" t="s">
        <v>1049</v>
      </c>
      <c r="B960" s="14" t="s">
        <v>36</v>
      </c>
      <c r="C960" s="14">
        <v>12</v>
      </c>
      <c r="D960" s="14" t="s">
        <v>0</v>
      </c>
    </row>
    <row r="961" spans="1:4" x14ac:dyDescent="0.3">
      <c r="A961" s="14" t="s">
        <v>1050</v>
      </c>
      <c r="B961" s="14" t="s">
        <v>36</v>
      </c>
      <c r="C961" s="14">
        <v>6</v>
      </c>
      <c r="D961" s="14" t="s">
        <v>0</v>
      </c>
    </row>
    <row r="962" spans="1:4" x14ac:dyDescent="0.3">
      <c r="A962" s="14" t="s">
        <v>1051</v>
      </c>
      <c r="B962" s="14" t="s">
        <v>30</v>
      </c>
      <c r="C962" s="14">
        <v>7</v>
      </c>
      <c r="D962" s="14" t="s">
        <v>15</v>
      </c>
    </row>
    <row r="963" spans="1:4" x14ac:dyDescent="0.3">
      <c r="A963" s="14" t="s">
        <v>1052</v>
      </c>
      <c r="B963" s="14" t="s">
        <v>36</v>
      </c>
      <c r="C963" s="14">
        <v>24</v>
      </c>
      <c r="D963" s="14" t="s">
        <v>0</v>
      </c>
    </row>
    <row r="964" spans="1:4" x14ac:dyDescent="0.3">
      <c r="A964" s="14" t="s">
        <v>1053</v>
      </c>
      <c r="B964" s="14" t="s">
        <v>36</v>
      </c>
      <c r="C964" s="14">
        <v>14</v>
      </c>
      <c r="D964" s="14" t="s">
        <v>0</v>
      </c>
    </row>
    <row r="965" spans="1:4" x14ac:dyDescent="0.3">
      <c r="A965" s="14" t="s">
        <v>1054</v>
      </c>
      <c r="B965" s="14" t="s">
        <v>68</v>
      </c>
      <c r="C965" s="14">
        <v>7</v>
      </c>
      <c r="D965" s="14" t="s">
        <v>10</v>
      </c>
    </row>
    <row r="966" spans="1:4" x14ac:dyDescent="0.3">
      <c r="A966" s="14" t="s">
        <v>1055</v>
      </c>
      <c r="B966" s="14" t="s">
        <v>46</v>
      </c>
      <c r="C966" s="14">
        <v>20</v>
      </c>
      <c r="D966" s="14" t="s">
        <v>0</v>
      </c>
    </row>
    <row r="967" spans="1:4" x14ac:dyDescent="0.3">
      <c r="A967" s="14" t="s">
        <v>1056</v>
      </c>
      <c r="B967" s="14" t="s">
        <v>36</v>
      </c>
      <c r="C967" s="14">
        <v>12</v>
      </c>
      <c r="D967" s="14" t="s">
        <v>0</v>
      </c>
    </row>
    <row r="968" spans="1:4" x14ac:dyDescent="0.3">
      <c r="A968" s="14" t="s">
        <v>1057</v>
      </c>
      <c r="B968" s="14" t="s">
        <v>36</v>
      </c>
      <c r="C968" s="14">
        <v>2</v>
      </c>
      <c r="D968" s="14" t="s">
        <v>4</v>
      </c>
    </row>
    <row r="969" spans="1:4" x14ac:dyDescent="0.3">
      <c r="A969" s="14" t="s">
        <v>1058</v>
      </c>
      <c r="B969" s="14" t="s">
        <v>54</v>
      </c>
      <c r="C969" s="14">
        <v>43</v>
      </c>
      <c r="D969" s="14" t="s">
        <v>3</v>
      </c>
    </row>
    <row r="970" spans="1:4" x14ac:dyDescent="0.3">
      <c r="A970" s="14" t="s">
        <v>1059</v>
      </c>
      <c r="B970" s="14" t="s">
        <v>36</v>
      </c>
      <c r="C970" s="14">
        <v>12</v>
      </c>
      <c r="D970" s="14" t="s">
        <v>9</v>
      </c>
    </row>
    <row r="971" spans="1:4" x14ac:dyDescent="0.3">
      <c r="A971" s="14" t="s">
        <v>1060</v>
      </c>
      <c r="B971" s="14" t="s">
        <v>30</v>
      </c>
      <c r="C971" s="14">
        <v>15</v>
      </c>
      <c r="D971" s="14" t="s">
        <v>0</v>
      </c>
    </row>
    <row r="972" spans="1:4" x14ac:dyDescent="0.3">
      <c r="A972" s="14" t="s">
        <v>1061</v>
      </c>
      <c r="B972" s="14" t="s">
        <v>33</v>
      </c>
      <c r="C972" s="14">
        <v>14</v>
      </c>
      <c r="D972" s="14" t="s">
        <v>10</v>
      </c>
    </row>
    <row r="973" spans="1:4" x14ac:dyDescent="0.3">
      <c r="A973" s="14" t="s">
        <v>1062</v>
      </c>
      <c r="B973" s="14" t="s">
        <v>30</v>
      </c>
      <c r="C973" s="14">
        <v>51</v>
      </c>
      <c r="D973" s="14" t="s">
        <v>7</v>
      </c>
    </row>
    <row r="974" spans="1:4" x14ac:dyDescent="0.3">
      <c r="A974" s="14" t="s">
        <v>1063</v>
      </c>
      <c r="B974" s="14" t="s">
        <v>42</v>
      </c>
      <c r="C974" s="14">
        <v>6</v>
      </c>
      <c r="D974" s="14" t="s">
        <v>10</v>
      </c>
    </row>
    <row r="975" spans="1:4" x14ac:dyDescent="0.3">
      <c r="A975" s="14" t="s">
        <v>1064</v>
      </c>
      <c r="B975" s="14" t="s">
        <v>42</v>
      </c>
      <c r="C975" s="14">
        <v>4</v>
      </c>
      <c r="D975" s="14" t="s">
        <v>2</v>
      </c>
    </row>
    <row r="976" spans="1:4" x14ac:dyDescent="0.3">
      <c r="A976" s="14" t="s">
        <v>1065</v>
      </c>
      <c r="B976" s="14" t="s">
        <v>36</v>
      </c>
      <c r="C976" s="14">
        <v>12</v>
      </c>
      <c r="D976" s="14" t="s">
        <v>0</v>
      </c>
    </row>
    <row r="977" spans="1:4" x14ac:dyDescent="0.3">
      <c r="A977" s="14" t="s">
        <v>1066</v>
      </c>
      <c r="B977" s="14" t="s">
        <v>27</v>
      </c>
      <c r="C977" s="14">
        <v>7</v>
      </c>
      <c r="D977" s="14" t="s">
        <v>10</v>
      </c>
    </row>
    <row r="978" spans="1:4" x14ac:dyDescent="0.3">
      <c r="A978" s="14" t="s">
        <v>1067</v>
      </c>
      <c r="B978" s="14" t="s">
        <v>56</v>
      </c>
      <c r="C978" s="14">
        <v>27</v>
      </c>
      <c r="D978" s="14" t="s">
        <v>8</v>
      </c>
    </row>
    <row r="979" spans="1:4" x14ac:dyDescent="0.3">
      <c r="A979" s="14" t="s">
        <v>1068</v>
      </c>
      <c r="B979" s="14" t="s">
        <v>37</v>
      </c>
      <c r="C979" s="14">
        <v>1</v>
      </c>
      <c r="D979" s="14" t="s">
        <v>9</v>
      </c>
    </row>
    <row r="980" spans="1:4" x14ac:dyDescent="0.3">
      <c r="A980" s="14" t="s">
        <v>1069</v>
      </c>
      <c r="B980" s="14" t="s">
        <v>47</v>
      </c>
      <c r="C980" s="14">
        <v>28</v>
      </c>
      <c r="D980" s="14" t="s">
        <v>7</v>
      </c>
    </row>
    <row r="981" spans="1:4" x14ac:dyDescent="0.3">
      <c r="A981" s="14" t="s">
        <v>1070</v>
      </c>
      <c r="B981" s="14" t="s">
        <v>36</v>
      </c>
      <c r="C981" s="14">
        <v>43</v>
      </c>
      <c r="D981" s="14" t="s">
        <v>9</v>
      </c>
    </row>
    <row r="982" spans="1:4" x14ac:dyDescent="0.3">
      <c r="A982" s="14" t="s">
        <v>1071</v>
      </c>
      <c r="B982" s="14" t="s">
        <v>28</v>
      </c>
      <c r="C982" s="14">
        <v>8</v>
      </c>
      <c r="D982" s="14" t="s">
        <v>3</v>
      </c>
    </row>
    <row r="983" spans="1:4" x14ac:dyDescent="0.3">
      <c r="A983" s="14" t="s">
        <v>1072</v>
      </c>
      <c r="B983" s="14" t="s">
        <v>27</v>
      </c>
      <c r="C983" s="14">
        <v>6</v>
      </c>
      <c r="D983" s="14" t="s">
        <v>8</v>
      </c>
    </row>
    <row r="984" spans="1:4" x14ac:dyDescent="0.3">
      <c r="A984" s="14" t="s">
        <v>1073</v>
      </c>
      <c r="B984" s="14" t="s">
        <v>77</v>
      </c>
      <c r="C984" s="14">
        <v>33</v>
      </c>
      <c r="D984" s="14" t="s">
        <v>8</v>
      </c>
    </row>
    <row r="985" spans="1:4" x14ac:dyDescent="0.3">
      <c r="A985" s="14" t="s">
        <v>1074</v>
      </c>
      <c r="B985" s="14" t="s">
        <v>36</v>
      </c>
      <c r="C985" s="14">
        <v>38</v>
      </c>
      <c r="D985" s="14" t="s">
        <v>10</v>
      </c>
    </row>
    <row r="986" spans="1:4" x14ac:dyDescent="0.3">
      <c r="A986" s="14" t="s">
        <v>1075</v>
      </c>
      <c r="B986" s="14" t="s">
        <v>64</v>
      </c>
      <c r="C986" s="14">
        <v>21</v>
      </c>
      <c r="D986" s="14" t="s">
        <v>3</v>
      </c>
    </row>
    <row r="987" spans="1:4" x14ac:dyDescent="0.3">
      <c r="A987" s="14" t="s">
        <v>1076</v>
      </c>
      <c r="B987" s="14" t="s">
        <v>37</v>
      </c>
      <c r="C987" s="14">
        <v>12</v>
      </c>
      <c r="D987" s="14" t="s">
        <v>3</v>
      </c>
    </row>
    <row r="988" spans="1:4" x14ac:dyDescent="0.3">
      <c r="A988" s="14" t="s">
        <v>1077</v>
      </c>
      <c r="B988" s="14" t="s">
        <v>28</v>
      </c>
      <c r="C988" s="14">
        <v>9</v>
      </c>
      <c r="D988" s="14" t="s">
        <v>6</v>
      </c>
    </row>
    <row r="989" spans="1:4" x14ac:dyDescent="0.3">
      <c r="A989" s="14" t="s">
        <v>1078</v>
      </c>
      <c r="B989" s="14" t="s">
        <v>47</v>
      </c>
      <c r="C989" s="14">
        <v>6</v>
      </c>
      <c r="D989" s="14" t="s">
        <v>12</v>
      </c>
    </row>
    <row r="990" spans="1:4" x14ac:dyDescent="0.3">
      <c r="A990" s="14" t="s">
        <v>1079</v>
      </c>
      <c r="B990" s="14" t="s">
        <v>37</v>
      </c>
      <c r="C990" s="14">
        <v>17</v>
      </c>
      <c r="D990" s="14" t="s">
        <v>0</v>
      </c>
    </row>
    <row r="991" spans="1:4" x14ac:dyDescent="0.3">
      <c r="A991" s="14" t="s">
        <v>1080</v>
      </c>
      <c r="B991" s="14" t="s">
        <v>33</v>
      </c>
      <c r="C991" s="14">
        <v>9</v>
      </c>
      <c r="D991" s="14" t="s">
        <v>3</v>
      </c>
    </row>
    <row r="992" spans="1:4" x14ac:dyDescent="0.3">
      <c r="A992" s="14" t="s">
        <v>1081</v>
      </c>
      <c r="B992" s="14" t="s">
        <v>37</v>
      </c>
      <c r="C992" s="14">
        <v>18</v>
      </c>
      <c r="D992" s="14" t="s">
        <v>3</v>
      </c>
    </row>
    <row r="993" spans="1:4" x14ac:dyDescent="0.3">
      <c r="A993" s="14" t="s">
        <v>1082</v>
      </c>
      <c r="B993" s="14" t="s">
        <v>30</v>
      </c>
      <c r="C993" s="14">
        <v>34</v>
      </c>
      <c r="D993" s="14" t="s">
        <v>9</v>
      </c>
    </row>
    <row r="994" spans="1:4" x14ac:dyDescent="0.3">
      <c r="A994" s="14" t="s">
        <v>1083</v>
      </c>
      <c r="B994" s="14" t="s">
        <v>27</v>
      </c>
      <c r="C994" s="14">
        <v>9</v>
      </c>
      <c r="D994" s="14" t="s">
        <v>3</v>
      </c>
    </row>
    <row r="995" spans="1:4" x14ac:dyDescent="0.3">
      <c r="A995" s="14" t="s">
        <v>1084</v>
      </c>
      <c r="B995" s="14" t="s">
        <v>36</v>
      </c>
      <c r="C995" s="14">
        <v>48</v>
      </c>
      <c r="D995" s="14" t="s">
        <v>0</v>
      </c>
    </row>
    <row r="996" spans="1:4" x14ac:dyDescent="0.3">
      <c r="A996" s="14" t="s">
        <v>1085</v>
      </c>
      <c r="B996" s="14" t="s">
        <v>47</v>
      </c>
      <c r="C996" s="14">
        <v>8</v>
      </c>
      <c r="D996" s="14" t="s">
        <v>3</v>
      </c>
    </row>
    <row r="997" spans="1:4" x14ac:dyDescent="0.3">
      <c r="A997" s="14" t="s">
        <v>1086</v>
      </c>
      <c r="B997" s="14" t="s">
        <v>36</v>
      </c>
      <c r="C997" s="14">
        <v>2</v>
      </c>
      <c r="D997" s="14" t="s">
        <v>0</v>
      </c>
    </row>
    <row r="998" spans="1:4" x14ac:dyDescent="0.3">
      <c r="A998" s="14" t="s">
        <v>1087</v>
      </c>
      <c r="B998" s="14" t="s">
        <v>36</v>
      </c>
      <c r="C998" s="14">
        <v>19</v>
      </c>
      <c r="D998" s="14" t="s">
        <v>0</v>
      </c>
    </row>
    <row r="999" spans="1:4" x14ac:dyDescent="0.3">
      <c r="A999" s="14" t="s">
        <v>1088</v>
      </c>
      <c r="B999" s="14" t="s">
        <v>27</v>
      </c>
      <c r="C999" s="14">
        <v>48</v>
      </c>
      <c r="D999" s="14" t="s">
        <v>0</v>
      </c>
    </row>
    <row r="1000" spans="1:4" x14ac:dyDescent="0.3">
      <c r="A1000" s="14" t="s">
        <v>1089</v>
      </c>
      <c r="B1000" s="14" t="s">
        <v>36</v>
      </c>
      <c r="C1000" s="14">
        <v>36</v>
      </c>
      <c r="D1000" s="14" t="s">
        <v>0</v>
      </c>
    </row>
    <row r="1001" spans="1:4" x14ac:dyDescent="0.3">
      <c r="A1001" s="14" t="s">
        <v>1090</v>
      </c>
      <c r="B1001" s="14" t="s">
        <v>32</v>
      </c>
      <c r="C1001" s="14">
        <v>27</v>
      </c>
      <c r="D1001" s="14" t="s">
        <v>3</v>
      </c>
    </row>
    <row r="1002" spans="1:4" x14ac:dyDescent="0.3">
      <c r="A1002" s="14" t="s">
        <v>1091</v>
      </c>
      <c r="B1002" s="14" t="s">
        <v>33</v>
      </c>
      <c r="C1002" s="14">
        <v>20</v>
      </c>
      <c r="D1002" s="14" t="s">
        <v>2</v>
      </c>
    </row>
    <row r="1003" spans="1:4" x14ac:dyDescent="0.3">
      <c r="A1003" s="14" t="s">
        <v>1092</v>
      </c>
      <c r="B1003" s="14" t="s">
        <v>31</v>
      </c>
      <c r="C1003" s="14">
        <v>34</v>
      </c>
      <c r="D1003" s="14" t="s">
        <v>3</v>
      </c>
    </row>
    <row r="1004" spans="1:4" x14ac:dyDescent="0.3">
      <c r="A1004" s="14" t="s">
        <v>1093</v>
      </c>
      <c r="B1004" s="14" t="s">
        <v>69</v>
      </c>
      <c r="C1004" s="14">
        <v>11</v>
      </c>
      <c r="D1004" s="14" t="s">
        <v>10</v>
      </c>
    </row>
    <row r="1005" spans="1:4" x14ac:dyDescent="0.3">
      <c r="A1005" s="14" t="s">
        <v>1094</v>
      </c>
      <c r="B1005" s="14" t="s">
        <v>63</v>
      </c>
      <c r="C1005" s="14">
        <v>4</v>
      </c>
      <c r="D1005" s="14" t="s">
        <v>10</v>
      </c>
    </row>
    <row r="1006" spans="1:4" x14ac:dyDescent="0.3">
      <c r="A1006" s="14" t="s">
        <v>1095</v>
      </c>
      <c r="B1006" s="14" t="s">
        <v>27</v>
      </c>
      <c r="C1006" s="14">
        <v>8</v>
      </c>
      <c r="D1006" s="14" t="s">
        <v>8</v>
      </c>
    </row>
    <row r="1007" spans="1:4" x14ac:dyDescent="0.3">
      <c r="A1007" s="14" t="s">
        <v>1096</v>
      </c>
      <c r="B1007" s="14" t="s">
        <v>27</v>
      </c>
      <c r="C1007" s="14">
        <v>4</v>
      </c>
      <c r="D1007" s="14" t="s">
        <v>6</v>
      </c>
    </row>
    <row r="1008" spans="1:4" x14ac:dyDescent="0.3">
      <c r="A1008" s="14" t="s">
        <v>1097</v>
      </c>
      <c r="B1008" s="14" t="s">
        <v>36</v>
      </c>
      <c r="C1008" s="14">
        <v>42</v>
      </c>
      <c r="D1008" s="14" t="s">
        <v>5</v>
      </c>
    </row>
    <row r="1009" spans="1:4" x14ac:dyDescent="0.3">
      <c r="A1009" s="14" t="s">
        <v>1098</v>
      </c>
      <c r="B1009" s="14" t="s">
        <v>35</v>
      </c>
      <c r="C1009" s="14">
        <v>18</v>
      </c>
      <c r="D1009" s="14" t="s">
        <v>7</v>
      </c>
    </row>
    <row r="1010" spans="1:4" x14ac:dyDescent="0.3">
      <c r="A1010" s="14" t="s">
        <v>1099</v>
      </c>
      <c r="B1010" s="14" t="s">
        <v>54</v>
      </c>
      <c r="C1010" s="14">
        <v>17</v>
      </c>
      <c r="D1010" s="14" t="s">
        <v>10</v>
      </c>
    </row>
    <row r="1011" spans="1:4" x14ac:dyDescent="0.3">
      <c r="A1011" s="14" t="s">
        <v>1100</v>
      </c>
      <c r="B1011" s="14" t="s">
        <v>36</v>
      </c>
      <c r="C1011" s="14">
        <v>37</v>
      </c>
      <c r="D1011" s="14" t="s">
        <v>10</v>
      </c>
    </row>
    <row r="1012" spans="1:4" x14ac:dyDescent="0.3">
      <c r="A1012" s="14" t="s">
        <v>1101</v>
      </c>
      <c r="B1012" s="14" t="s">
        <v>76</v>
      </c>
      <c r="C1012" s="14">
        <v>9</v>
      </c>
      <c r="D1012" s="14" t="s">
        <v>0</v>
      </c>
    </row>
    <row r="1013" spans="1:4" x14ac:dyDescent="0.3">
      <c r="A1013" s="14" t="s">
        <v>1102</v>
      </c>
      <c r="B1013" s="14" t="s">
        <v>56</v>
      </c>
      <c r="C1013" s="14">
        <v>51</v>
      </c>
      <c r="D1013" s="14" t="s">
        <v>4</v>
      </c>
    </row>
    <row r="1014" spans="1:4" x14ac:dyDescent="0.3">
      <c r="A1014" s="14" t="s">
        <v>1103</v>
      </c>
      <c r="B1014" s="14" t="s">
        <v>51</v>
      </c>
      <c r="C1014" s="14">
        <v>1</v>
      </c>
      <c r="D1014" s="14" t="s">
        <v>5</v>
      </c>
    </row>
    <row r="1015" spans="1:4" x14ac:dyDescent="0.3">
      <c r="A1015" s="14" t="s">
        <v>1104</v>
      </c>
      <c r="B1015" s="14" t="s">
        <v>47</v>
      </c>
      <c r="C1015" s="14">
        <v>33</v>
      </c>
      <c r="D1015" s="14" t="s">
        <v>0</v>
      </c>
    </row>
    <row r="1016" spans="1:4" x14ac:dyDescent="0.3">
      <c r="A1016" s="14" t="s">
        <v>1105</v>
      </c>
      <c r="B1016" s="14" t="s">
        <v>35</v>
      </c>
      <c r="C1016" s="14">
        <v>50</v>
      </c>
      <c r="D1016" s="14" t="s">
        <v>0</v>
      </c>
    </row>
    <row r="1017" spans="1:4" x14ac:dyDescent="0.3">
      <c r="A1017" s="14" t="s">
        <v>1106</v>
      </c>
      <c r="B1017" s="14" t="s">
        <v>42</v>
      </c>
      <c r="C1017" s="14">
        <v>26</v>
      </c>
      <c r="D1017" s="14" t="s">
        <v>10</v>
      </c>
    </row>
    <row r="1018" spans="1:4" x14ac:dyDescent="0.3">
      <c r="A1018" s="14" t="s">
        <v>1107</v>
      </c>
      <c r="B1018" s="14" t="s">
        <v>36</v>
      </c>
      <c r="C1018" s="14">
        <v>4</v>
      </c>
      <c r="D1018" s="14" t="s">
        <v>0</v>
      </c>
    </row>
    <row r="1019" spans="1:4" x14ac:dyDescent="0.3">
      <c r="A1019" s="14" t="s">
        <v>1108</v>
      </c>
      <c r="B1019" s="14" t="s">
        <v>36</v>
      </c>
      <c r="C1019" s="14">
        <v>22</v>
      </c>
      <c r="D1019" s="14" t="s">
        <v>10</v>
      </c>
    </row>
    <row r="1020" spans="1:4" x14ac:dyDescent="0.3">
      <c r="A1020" s="14" t="s">
        <v>1109</v>
      </c>
      <c r="B1020" s="14" t="s">
        <v>63</v>
      </c>
      <c r="C1020" s="14">
        <v>10</v>
      </c>
      <c r="D1020" s="14" t="s">
        <v>4</v>
      </c>
    </row>
    <row r="1021" spans="1:4" x14ac:dyDescent="0.3">
      <c r="A1021" s="14" t="s">
        <v>1110</v>
      </c>
      <c r="B1021" s="14" t="s">
        <v>36</v>
      </c>
      <c r="C1021" s="14">
        <v>26</v>
      </c>
      <c r="D1021" s="14" t="s">
        <v>10</v>
      </c>
    </row>
    <row r="1022" spans="1:4" x14ac:dyDescent="0.3">
      <c r="A1022" s="14" t="s">
        <v>1111</v>
      </c>
      <c r="B1022" s="14" t="s">
        <v>27</v>
      </c>
      <c r="C1022" s="14">
        <v>4</v>
      </c>
      <c r="D1022" s="14" t="s">
        <v>10</v>
      </c>
    </row>
    <row r="1023" spans="1:4" x14ac:dyDescent="0.3">
      <c r="A1023" s="14" t="s">
        <v>1112</v>
      </c>
      <c r="B1023" s="14" t="s">
        <v>33</v>
      </c>
      <c r="C1023" s="14">
        <v>8</v>
      </c>
      <c r="D1023" s="14" t="s">
        <v>5</v>
      </c>
    </row>
    <row r="1024" spans="1:4" x14ac:dyDescent="0.3">
      <c r="A1024" s="14" t="s">
        <v>1113</v>
      </c>
      <c r="B1024" s="14" t="s">
        <v>28</v>
      </c>
      <c r="C1024" s="14">
        <v>14</v>
      </c>
      <c r="D1024" s="14" t="s">
        <v>0</v>
      </c>
    </row>
    <row r="1025" spans="1:4" x14ac:dyDescent="0.3">
      <c r="A1025" s="14" t="s">
        <v>1114</v>
      </c>
      <c r="B1025" s="14" t="s">
        <v>55</v>
      </c>
      <c r="C1025" s="14">
        <v>6</v>
      </c>
      <c r="D1025" s="14" t="s">
        <v>12</v>
      </c>
    </row>
    <row r="1026" spans="1:4" x14ac:dyDescent="0.3">
      <c r="A1026" s="14" t="s">
        <v>1115</v>
      </c>
      <c r="B1026" s="14" t="s">
        <v>36</v>
      </c>
      <c r="C1026" s="14">
        <v>23</v>
      </c>
      <c r="D1026" s="14" t="s">
        <v>0</v>
      </c>
    </row>
    <row r="1027" spans="1:4" x14ac:dyDescent="0.3">
      <c r="A1027" s="14" t="s">
        <v>1116</v>
      </c>
      <c r="B1027" s="14" t="s">
        <v>36</v>
      </c>
      <c r="C1027" s="14">
        <v>11</v>
      </c>
      <c r="D1027" s="14" t="s">
        <v>0</v>
      </c>
    </row>
    <row r="1028" spans="1:4" x14ac:dyDescent="0.3">
      <c r="A1028" s="14" t="s">
        <v>1117</v>
      </c>
      <c r="B1028" s="14" t="s">
        <v>37</v>
      </c>
      <c r="C1028" s="14">
        <v>51</v>
      </c>
      <c r="D1028" s="14" t="s">
        <v>3</v>
      </c>
    </row>
    <row r="1029" spans="1:4" x14ac:dyDescent="0.3">
      <c r="A1029" s="14" t="s">
        <v>1118</v>
      </c>
      <c r="B1029" s="14" t="s">
        <v>36</v>
      </c>
      <c r="C1029" s="14">
        <v>9</v>
      </c>
      <c r="D1029" s="14" t="s">
        <v>10</v>
      </c>
    </row>
    <row r="1030" spans="1:4" x14ac:dyDescent="0.3">
      <c r="A1030" s="14" t="s">
        <v>1119</v>
      </c>
      <c r="B1030" s="14" t="s">
        <v>41</v>
      </c>
      <c r="C1030" s="14">
        <v>13</v>
      </c>
      <c r="D1030" s="14" t="s">
        <v>0</v>
      </c>
    </row>
    <row r="1031" spans="1:4" x14ac:dyDescent="0.3">
      <c r="A1031" s="14" t="s">
        <v>1120</v>
      </c>
      <c r="B1031" s="14" t="s">
        <v>41</v>
      </c>
      <c r="C1031" s="14">
        <v>15</v>
      </c>
      <c r="D1031" s="14" t="s">
        <v>4</v>
      </c>
    </row>
    <row r="1032" spans="1:4" x14ac:dyDescent="0.3">
      <c r="A1032" s="14" t="s">
        <v>1121</v>
      </c>
      <c r="B1032" s="14" t="s">
        <v>36</v>
      </c>
      <c r="C1032" s="14">
        <v>43</v>
      </c>
      <c r="D1032" s="14" t="s">
        <v>0</v>
      </c>
    </row>
    <row r="1033" spans="1:4" x14ac:dyDescent="0.3">
      <c r="A1033" s="14" t="s">
        <v>1122</v>
      </c>
      <c r="B1033" s="14" t="s">
        <v>39</v>
      </c>
      <c r="C1033" s="14">
        <v>39</v>
      </c>
      <c r="D1033" s="14" t="s">
        <v>3</v>
      </c>
    </row>
    <row r="1034" spans="1:4" x14ac:dyDescent="0.3">
      <c r="A1034" s="14" t="s">
        <v>1123</v>
      </c>
      <c r="B1034" s="14" t="s">
        <v>27</v>
      </c>
      <c r="C1034" s="14">
        <v>34</v>
      </c>
      <c r="D1034" s="14" t="s">
        <v>3</v>
      </c>
    </row>
    <row r="1035" spans="1:4" x14ac:dyDescent="0.3">
      <c r="A1035" s="14" t="s">
        <v>1124</v>
      </c>
      <c r="B1035" s="14" t="s">
        <v>41</v>
      </c>
      <c r="C1035" s="14">
        <v>9</v>
      </c>
      <c r="D1035" s="14" t="s">
        <v>4</v>
      </c>
    </row>
    <row r="1036" spans="1:4" x14ac:dyDescent="0.3">
      <c r="A1036" s="14" t="s">
        <v>1125</v>
      </c>
      <c r="B1036" s="14" t="s">
        <v>27</v>
      </c>
      <c r="C1036" s="14">
        <v>25</v>
      </c>
      <c r="D1036" s="14" t="s">
        <v>2</v>
      </c>
    </row>
    <row r="1037" spans="1:4" x14ac:dyDescent="0.3">
      <c r="A1037" s="14" t="s">
        <v>1126</v>
      </c>
      <c r="B1037" s="14" t="s">
        <v>75</v>
      </c>
      <c r="C1037" s="14">
        <v>51</v>
      </c>
      <c r="D1037" s="14" t="s">
        <v>3</v>
      </c>
    </row>
    <row r="1038" spans="1:4" x14ac:dyDescent="0.3">
      <c r="A1038" s="14" t="s">
        <v>1127</v>
      </c>
      <c r="B1038" s="14" t="s">
        <v>67</v>
      </c>
      <c r="C1038" s="14">
        <v>5</v>
      </c>
      <c r="D1038" s="14" t="s">
        <v>10</v>
      </c>
    </row>
    <row r="1039" spans="1:4" x14ac:dyDescent="0.3">
      <c r="A1039" s="14" t="s">
        <v>1128</v>
      </c>
      <c r="B1039" s="14" t="s">
        <v>33</v>
      </c>
      <c r="C1039" s="14">
        <v>9</v>
      </c>
      <c r="D1039" s="14" t="s">
        <v>10</v>
      </c>
    </row>
    <row r="1040" spans="1:4" x14ac:dyDescent="0.3">
      <c r="A1040" s="14" t="s">
        <v>1129</v>
      </c>
      <c r="B1040" s="14" t="s">
        <v>54</v>
      </c>
      <c r="C1040" s="14">
        <v>15</v>
      </c>
      <c r="D1040" s="14" t="s">
        <v>3</v>
      </c>
    </row>
    <row r="1041" spans="1:4" x14ac:dyDescent="0.3">
      <c r="A1041" s="14" t="s">
        <v>1130</v>
      </c>
      <c r="B1041" s="14" t="s">
        <v>70</v>
      </c>
      <c r="C1041" s="14">
        <v>8</v>
      </c>
      <c r="D1041" s="14" t="s">
        <v>10</v>
      </c>
    </row>
    <row r="1042" spans="1:4" x14ac:dyDescent="0.3">
      <c r="A1042" s="14" t="s">
        <v>1131</v>
      </c>
      <c r="B1042" s="14" t="s">
        <v>41</v>
      </c>
      <c r="C1042" s="14">
        <v>27</v>
      </c>
      <c r="D1042" s="14" t="s">
        <v>3</v>
      </c>
    </row>
    <row r="1043" spans="1:4" x14ac:dyDescent="0.3">
      <c r="A1043" s="14" t="s">
        <v>1132</v>
      </c>
      <c r="B1043" s="14" t="s">
        <v>43</v>
      </c>
      <c r="C1043" s="14">
        <v>47</v>
      </c>
      <c r="D1043" s="14" t="s">
        <v>3</v>
      </c>
    </row>
    <row r="1044" spans="1:4" x14ac:dyDescent="0.3">
      <c r="A1044" s="14" t="s">
        <v>1133</v>
      </c>
      <c r="B1044" s="14" t="s">
        <v>34</v>
      </c>
      <c r="C1044" s="14">
        <v>44</v>
      </c>
      <c r="D1044" s="14" t="s">
        <v>10</v>
      </c>
    </row>
    <row r="1045" spans="1:4" x14ac:dyDescent="0.3">
      <c r="A1045" s="14" t="s">
        <v>1134</v>
      </c>
      <c r="B1045" s="14" t="s">
        <v>34</v>
      </c>
      <c r="C1045" s="14">
        <v>49</v>
      </c>
      <c r="D1045" s="14" t="s">
        <v>15</v>
      </c>
    </row>
    <row r="1046" spans="1:4" x14ac:dyDescent="0.3">
      <c r="A1046" s="14" t="s">
        <v>1135</v>
      </c>
      <c r="B1046" s="14" t="s">
        <v>34</v>
      </c>
      <c r="C1046" s="14">
        <v>29</v>
      </c>
      <c r="D1046" s="14" t="s">
        <v>8</v>
      </c>
    </row>
    <row r="1047" spans="1:4" x14ac:dyDescent="0.3">
      <c r="A1047" s="14" t="s">
        <v>1136</v>
      </c>
      <c r="B1047" s="14" t="s">
        <v>30</v>
      </c>
      <c r="C1047" s="14">
        <v>49</v>
      </c>
      <c r="D1047" s="14" t="s">
        <v>3</v>
      </c>
    </row>
    <row r="1048" spans="1:4" x14ac:dyDescent="0.3">
      <c r="A1048" s="14" t="s">
        <v>1137</v>
      </c>
      <c r="B1048" s="14" t="s">
        <v>36</v>
      </c>
      <c r="C1048" s="14">
        <v>23</v>
      </c>
      <c r="D1048" s="14" t="s">
        <v>0</v>
      </c>
    </row>
    <row r="1049" spans="1:4" x14ac:dyDescent="0.3">
      <c r="A1049" s="14" t="s">
        <v>1138</v>
      </c>
      <c r="B1049" s="14" t="s">
        <v>44</v>
      </c>
      <c r="C1049" s="14">
        <v>7</v>
      </c>
      <c r="D1049" s="14" t="s">
        <v>0</v>
      </c>
    </row>
    <row r="1050" spans="1:4" x14ac:dyDescent="0.3">
      <c r="A1050" s="14" t="s">
        <v>1139</v>
      </c>
      <c r="B1050" s="14" t="s">
        <v>60</v>
      </c>
      <c r="C1050" s="14">
        <v>28</v>
      </c>
      <c r="D1050" s="14" t="s">
        <v>5</v>
      </c>
    </row>
    <row r="1051" spans="1:4" x14ac:dyDescent="0.3">
      <c r="A1051" s="14" t="s">
        <v>1140</v>
      </c>
      <c r="B1051" s="14" t="s">
        <v>27</v>
      </c>
      <c r="C1051" s="14">
        <v>1</v>
      </c>
      <c r="D1051" s="14" t="s">
        <v>2</v>
      </c>
    </row>
    <row r="1052" spans="1:4" x14ac:dyDescent="0.3">
      <c r="A1052" s="14" t="s">
        <v>1141</v>
      </c>
      <c r="B1052" s="14" t="s">
        <v>27</v>
      </c>
      <c r="C1052" s="14">
        <v>7</v>
      </c>
      <c r="D1052" s="14" t="s">
        <v>0</v>
      </c>
    </row>
    <row r="1053" spans="1:4" x14ac:dyDescent="0.3">
      <c r="A1053" s="14" t="s">
        <v>1142</v>
      </c>
      <c r="B1053" s="14" t="s">
        <v>27</v>
      </c>
      <c r="C1053" s="14">
        <v>36</v>
      </c>
      <c r="D1053" s="14" t="s">
        <v>13</v>
      </c>
    </row>
    <row r="1054" spans="1:4" x14ac:dyDescent="0.3">
      <c r="A1054" s="14" t="s">
        <v>1143</v>
      </c>
      <c r="B1054" s="14" t="s">
        <v>28</v>
      </c>
      <c r="C1054" s="14">
        <v>39</v>
      </c>
      <c r="D1054" s="14" t="s">
        <v>9</v>
      </c>
    </row>
    <row r="1055" spans="1:4" x14ac:dyDescent="0.3">
      <c r="A1055" s="14" t="s">
        <v>1144</v>
      </c>
      <c r="B1055" s="14" t="s">
        <v>27</v>
      </c>
      <c r="C1055" s="14">
        <v>12</v>
      </c>
      <c r="D1055" s="14" t="s">
        <v>2</v>
      </c>
    </row>
    <row r="1056" spans="1:4" x14ac:dyDescent="0.3">
      <c r="A1056" s="14" t="s">
        <v>1145</v>
      </c>
      <c r="B1056" s="14" t="s">
        <v>42</v>
      </c>
      <c r="C1056" s="14">
        <v>9</v>
      </c>
      <c r="D1056" s="14" t="s">
        <v>3</v>
      </c>
    </row>
    <row r="1057" spans="1:4" x14ac:dyDescent="0.3">
      <c r="A1057" s="14" t="s">
        <v>1146</v>
      </c>
      <c r="B1057" s="14" t="s">
        <v>38</v>
      </c>
      <c r="C1057" s="14">
        <v>5</v>
      </c>
      <c r="D1057" s="14" t="s">
        <v>5</v>
      </c>
    </row>
    <row r="1058" spans="1:4" x14ac:dyDescent="0.3">
      <c r="A1058" s="14" t="s">
        <v>1147</v>
      </c>
      <c r="B1058" s="14" t="s">
        <v>37</v>
      </c>
      <c r="C1058" s="14">
        <v>0</v>
      </c>
      <c r="D1058" s="14" t="s">
        <v>4</v>
      </c>
    </row>
    <row r="1059" spans="1:4" x14ac:dyDescent="0.3">
      <c r="A1059" s="14" t="s">
        <v>1148</v>
      </c>
      <c r="B1059" s="14" t="s">
        <v>27</v>
      </c>
      <c r="C1059" s="14">
        <v>14</v>
      </c>
      <c r="D1059" s="14" t="s">
        <v>2</v>
      </c>
    </row>
    <row r="1060" spans="1:4" x14ac:dyDescent="0.3">
      <c r="A1060" s="14" t="s">
        <v>1149</v>
      </c>
      <c r="B1060" s="14" t="s">
        <v>27</v>
      </c>
      <c r="C1060" s="14">
        <v>10</v>
      </c>
      <c r="D1060" s="14" t="s">
        <v>2</v>
      </c>
    </row>
    <row r="1061" spans="1:4" x14ac:dyDescent="0.3">
      <c r="A1061" s="14" t="s">
        <v>1150</v>
      </c>
      <c r="B1061" s="14" t="s">
        <v>27</v>
      </c>
      <c r="C1061" s="14">
        <v>7</v>
      </c>
      <c r="D1061" s="14" t="s">
        <v>8</v>
      </c>
    </row>
    <row r="1062" spans="1:4" x14ac:dyDescent="0.3">
      <c r="A1062" s="14" t="s">
        <v>1151</v>
      </c>
      <c r="B1062" s="14" t="s">
        <v>36</v>
      </c>
      <c r="C1062" s="14">
        <v>51</v>
      </c>
      <c r="D1062" s="14" t="s">
        <v>0</v>
      </c>
    </row>
    <row r="1063" spans="1:4" x14ac:dyDescent="0.3">
      <c r="A1063" s="14" t="s">
        <v>1152</v>
      </c>
      <c r="B1063" s="14" t="s">
        <v>27</v>
      </c>
      <c r="C1063" s="14">
        <v>16</v>
      </c>
      <c r="D1063" s="14" t="s">
        <v>2</v>
      </c>
    </row>
    <row r="1064" spans="1:4" x14ac:dyDescent="0.3">
      <c r="A1064" s="14" t="s">
        <v>1153</v>
      </c>
      <c r="B1064" s="14" t="s">
        <v>27</v>
      </c>
      <c r="C1064" s="14">
        <v>8</v>
      </c>
      <c r="D1064" s="14" t="s">
        <v>2</v>
      </c>
    </row>
    <row r="1065" spans="1:4" x14ac:dyDescent="0.3">
      <c r="A1065" s="14" t="s">
        <v>1154</v>
      </c>
      <c r="B1065" s="14" t="s">
        <v>54</v>
      </c>
      <c r="C1065" s="14">
        <v>43</v>
      </c>
      <c r="D1065" s="14" t="s">
        <v>3</v>
      </c>
    </row>
    <row r="1066" spans="1:4" x14ac:dyDescent="0.3">
      <c r="A1066" s="14" t="s">
        <v>1155</v>
      </c>
      <c r="B1066" s="14" t="s">
        <v>36</v>
      </c>
      <c r="C1066" s="14">
        <v>8</v>
      </c>
      <c r="D1066" s="14" t="s">
        <v>0</v>
      </c>
    </row>
    <row r="1067" spans="1:4" x14ac:dyDescent="0.3">
      <c r="A1067" s="14" t="s">
        <v>1156</v>
      </c>
      <c r="B1067" s="14" t="s">
        <v>36</v>
      </c>
      <c r="C1067" s="14">
        <v>49</v>
      </c>
      <c r="D1067" s="14" t="s">
        <v>14</v>
      </c>
    </row>
    <row r="1068" spans="1:4" x14ac:dyDescent="0.3">
      <c r="A1068" s="14" t="s">
        <v>1157</v>
      </c>
      <c r="B1068" s="14" t="s">
        <v>36</v>
      </c>
      <c r="C1068" s="14">
        <v>8</v>
      </c>
      <c r="D1068" s="14" t="s">
        <v>12</v>
      </c>
    </row>
    <row r="1069" spans="1:4" x14ac:dyDescent="0.3">
      <c r="A1069" s="14" t="s">
        <v>1158</v>
      </c>
      <c r="B1069" s="14" t="s">
        <v>52</v>
      </c>
      <c r="C1069" s="14">
        <v>44</v>
      </c>
      <c r="D1069" s="14" t="s">
        <v>3</v>
      </c>
    </row>
    <row r="1070" spans="1:4" x14ac:dyDescent="0.3">
      <c r="A1070" s="14" t="s">
        <v>1159</v>
      </c>
      <c r="B1070" s="14" t="s">
        <v>27</v>
      </c>
      <c r="C1070" s="14">
        <v>42</v>
      </c>
      <c r="D1070" s="14" t="s">
        <v>2</v>
      </c>
    </row>
    <row r="1071" spans="1:4" x14ac:dyDescent="0.3">
      <c r="A1071" s="14" t="s">
        <v>1160</v>
      </c>
      <c r="B1071" s="14" t="s">
        <v>27</v>
      </c>
      <c r="C1071" s="14">
        <v>8</v>
      </c>
      <c r="D1071" s="14" t="s">
        <v>8</v>
      </c>
    </row>
    <row r="1072" spans="1:4" x14ac:dyDescent="0.3">
      <c r="A1072" s="14" t="s">
        <v>1161</v>
      </c>
      <c r="B1072" s="14" t="s">
        <v>27</v>
      </c>
      <c r="C1072" s="14">
        <v>7</v>
      </c>
      <c r="D1072" s="14" t="s">
        <v>10</v>
      </c>
    </row>
    <row r="1073" spans="1:4" x14ac:dyDescent="0.3">
      <c r="A1073" s="14" t="s">
        <v>1162</v>
      </c>
      <c r="B1073" s="14" t="s">
        <v>27</v>
      </c>
      <c r="C1073" s="14">
        <v>23</v>
      </c>
      <c r="D1073" s="14" t="s">
        <v>8</v>
      </c>
    </row>
    <row r="1074" spans="1:4" x14ac:dyDescent="0.3">
      <c r="A1074" s="14" t="s">
        <v>1163</v>
      </c>
      <c r="B1074" s="14" t="s">
        <v>42</v>
      </c>
      <c r="C1074" s="14">
        <v>4</v>
      </c>
      <c r="D1074" s="14" t="s">
        <v>15</v>
      </c>
    </row>
    <row r="1075" spans="1:4" x14ac:dyDescent="0.3">
      <c r="A1075" s="14" t="s">
        <v>1164</v>
      </c>
      <c r="B1075" s="14" t="s">
        <v>42</v>
      </c>
      <c r="C1075" s="14">
        <v>39</v>
      </c>
      <c r="D1075" s="14" t="s">
        <v>6</v>
      </c>
    </row>
    <row r="1076" spans="1:4" x14ac:dyDescent="0.3">
      <c r="A1076" s="14" t="s">
        <v>1165</v>
      </c>
      <c r="B1076" s="14" t="s">
        <v>42</v>
      </c>
      <c r="C1076" s="14">
        <v>51</v>
      </c>
      <c r="D1076" s="14" t="s">
        <v>15</v>
      </c>
    </row>
    <row r="1077" spans="1:4" x14ac:dyDescent="0.3">
      <c r="A1077" s="14" t="s">
        <v>1166</v>
      </c>
      <c r="B1077" s="14" t="s">
        <v>42</v>
      </c>
      <c r="C1077" s="14">
        <v>20</v>
      </c>
      <c r="D1077" s="14" t="s">
        <v>15</v>
      </c>
    </row>
    <row r="1078" spans="1:4" x14ac:dyDescent="0.3">
      <c r="A1078" s="14" t="s">
        <v>1167</v>
      </c>
      <c r="B1078" s="14" t="s">
        <v>42</v>
      </c>
      <c r="C1078" s="14">
        <v>2</v>
      </c>
      <c r="D1078" s="14" t="s">
        <v>15</v>
      </c>
    </row>
    <row r="1079" spans="1:4" x14ac:dyDescent="0.3">
      <c r="A1079" s="14" t="s">
        <v>1168</v>
      </c>
      <c r="B1079" s="14" t="s">
        <v>42</v>
      </c>
      <c r="C1079" s="14">
        <v>37</v>
      </c>
      <c r="D1079" s="14" t="s">
        <v>8</v>
      </c>
    </row>
    <row r="1080" spans="1:4" x14ac:dyDescent="0.3">
      <c r="A1080" s="14" t="s">
        <v>1169</v>
      </c>
      <c r="B1080" s="14" t="s">
        <v>42</v>
      </c>
      <c r="C1080" s="14">
        <v>48</v>
      </c>
      <c r="D1080" s="14" t="s">
        <v>8</v>
      </c>
    </row>
    <row r="1081" spans="1:4" x14ac:dyDescent="0.3">
      <c r="A1081" s="14" t="s">
        <v>1170</v>
      </c>
      <c r="B1081" s="14" t="s">
        <v>42</v>
      </c>
      <c r="C1081" s="14">
        <v>19</v>
      </c>
      <c r="D1081" s="14" t="s">
        <v>3</v>
      </c>
    </row>
    <row r="1082" spans="1:4" x14ac:dyDescent="0.3">
      <c r="A1082" s="14" t="s">
        <v>1171</v>
      </c>
      <c r="B1082" s="14" t="s">
        <v>42</v>
      </c>
      <c r="C1082" s="14">
        <v>19</v>
      </c>
      <c r="D1082" s="14" t="s">
        <v>3</v>
      </c>
    </row>
    <row r="1083" spans="1:4" x14ac:dyDescent="0.3">
      <c r="A1083" s="14" t="s">
        <v>1172</v>
      </c>
      <c r="B1083" s="14" t="s">
        <v>42</v>
      </c>
      <c r="C1083" s="14">
        <v>47</v>
      </c>
      <c r="D1083" s="14" t="s">
        <v>10</v>
      </c>
    </row>
    <row r="1084" spans="1:4" x14ac:dyDescent="0.3">
      <c r="A1084" s="14" t="s">
        <v>1173</v>
      </c>
      <c r="B1084" s="14" t="s">
        <v>27</v>
      </c>
      <c r="C1084" s="14">
        <v>9</v>
      </c>
      <c r="D1084" s="14" t="s">
        <v>2</v>
      </c>
    </row>
    <row r="1085" spans="1:4" x14ac:dyDescent="0.3">
      <c r="A1085" s="14" t="s">
        <v>1174</v>
      </c>
      <c r="B1085" s="14" t="s">
        <v>47</v>
      </c>
      <c r="C1085" s="14">
        <v>27</v>
      </c>
      <c r="D1085" s="14" t="s">
        <v>2</v>
      </c>
    </row>
    <row r="1086" spans="1:4" x14ac:dyDescent="0.3">
      <c r="A1086" s="14" t="s">
        <v>1175</v>
      </c>
      <c r="B1086" s="14" t="s">
        <v>29</v>
      </c>
      <c r="C1086" s="14">
        <v>44</v>
      </c>
      <c r="D1086" s="14" t="s">
        <v>15</v>
      </c>
    </row>
    <row r="1087" spans="1:4" x14ac:dyDescent="0.3">
      <c r="A1087" s="14" t="s">
        <v>1176</v>
      </c>
      <c r="B1087" s="14" t="s">
        <v>27</v>
      </c>
      <c r="C1087" s="14">
        <v>7</v>
      </c>
      <c r="D1087" s="14" t="s">
        <v>6</v>
      </c>
    </row>
    <row r="1088" spans="1:4" x14ac:dyDescent="0.3">
      <c r="A1088" s="14" t="s">
        <v>1177</v>
      </c>
      <c r="B1088" s="14" t="s">
        <v>29</v>
      </c>
      <c r="C1088" s="14">
        <v>36</v>
      </c>
      <c r="D1088" s="14" t="s">
        <v>15</v>
      </c>
    </row>
    <row r="1089" spans="1:4" x14ac:dyDescent="0.3">
      <c r="A1089" s="14" t="s">
        <v>1178</v>
      </c>
      <c r="B1089" s="14" t="s">
        <v>51</v>
      </c>
      <c r="C1089" s="14">
        <v>11</v>
      </c>
      <c r="D1089" s="14" t="s">
        <v>12</v>
      </c>
    </row>
    <row r="1090" spans="1:4" x14ac:dyDescent="0.3">
      <c r="A1090" s="14" t="s">
        <v>1179</v>
      </c>
      <c r="B1090" s="14" t="s">
        <v>27</v>
      </c>
      <c r="C1090" s="14">
        <v>9</v>
      </c>
      <c r="D1090" s="14" t="s">
        <v>8</v>
      </c>
    </row>
    <row r="1091" spans="1:4" x14ac:dyDescent="0.3">
      <c r="A1091" s="14" t="s">
        <v>1180</v>
      </c>
      <c r="B1091" s="14" t="s">
        <v>36</v>
      </c>
      <c r="C1091" s="14">
        <v>46</v>
      </c>
      <c r="D1091" s="14" t="s">
        <v>0</v>
      </c>
    </row>
    <row r="1092" spans="1:4" x14ac:dyDescent="0.3">
      <c r="A1092" s="14" t="s">
        <v>1181</v>
      </c>
      <c r="B1092" s="14" t="s">
        <v>27</v>
      </c>
      <c r="C1092" s="14">
        <v>41</v>
      </c>
      <c r="D1092" s="14" t="s">
        <v>8</v>
      </c>
    </row>
    <row r="1093" spans="1:4" x14ac:dyDescent="0.3">
      <c r="A1093" s="14" t="s">
        <v>1182</v>
      </c>
      <c r="B1093" s="14" t="s">
        <v>47</v>
      </c>
      <c r="C1093" s="14">
        <v>7</v>
      </c>
      <c r="D1093" s="14" t="s">
        <v>3</v>
      </c>
    </row>
    <row r="1094" spans="1:4" x14ac:dyDescent="0.3">
      <c r="A1094" s="14" t="s">
        <v>1183</v>
      </c>
      <c r="B1094" s="14" t="s">
        <v>36</v>
      </c>
      <c r="C1094" s="14">
        <v>37</v>
      </c>
      <c r="D1094" s="14" t="s">
        <v>0</v>
      </c>
    </row>
    <row r="1095" spans="1:4" x14ac:dyDescent="0.3">
      <c r="A1095" s="14" t="s">
        <v>1184</v>
      </c>
      <c r="B1095" s="14" t="s">
        <v>56</v>
      </c>
      <c r="C1095" s="14">
        <v>18</v>
      </c>
      <c r="D1095" s="14" t="s">
        <v>10</v>
      </c>
    </row>
    <row r="1096" spans="1:4" x14ac:dyDescent="0.3">
      <c r="A1096" s="14" t="s">
        <v>1185</v>
      </c>
      <c r="B1096" s="14" t="s">
        <v>27</v>
      </c>
      <c r="C1096" s="14">
        <v>18</v>
      </c>
      <c r="D1096" s="14" t="s">
        <v>12</v>
      </c>
    </row>
    <row r="1097" spans="1:4" x14ac:dyDescent="0.3">
      <c r="A1097" s="14" t="s">
        <v>1186</v>
      </c>
      <c r="B1097" s="14" t="s">
        <v>27</v>
      </c>
      <c r="C1097" s="14">
        <v>46</v>
      </c>
      <c r="D1097" s="14" t="s">
        <v>2</v>
      </c>
    </row>
    <row r="1098" spans="1:4" x14ac:dyDescent="0.3">
      <c r="A1098" s="14" t="s">
        <v>1187</v>
      </c>
      <c r="B1098" s="14" t="s">
        <v>36</v>
      </c>
      <c r="C1098" s="14">
        <v>38</v>
      </c>
      <c r="D1098" s="14" t="s">
        <v>10</v>
      </c>
    </row>
    <row r="1099" spans="1:4" x14ac:dyDescent="0.3">
      <c r="A1099" s="14" t="s">
        <v>1188</v>
      </c>
      <c r="B1099" s="14" t="s">
        <v>60</v>
      </c>
      <c r="C1099" s="14">
        <v>38</v>
      </c>
      <c r="D1099" s="14" t="s">
        <v>5</v>
      </c>
    </row>
    <row r="1100" spans="1:4" x14ac:dyDescent="0.3">
      <c r="A1100" s="14" t="s">
        <v>1189</v>
      </c>
      <c r="B1100" s="14" t="s">
        <v>27</v>
      </c>
      <c r="C1100" s="14">
        <v>49</v>
      </c>
      <c r="D1100" s="14" t="s">
        <v>2</v>
      </c>
    </row>
    <row r="1101" spans="1:4" x14ac:dyDescent="0.3">
      <c r="A1101" s="14" t="s">
        <v>1190</v>
      </c>
      <c r="B1101" s="14" t="s">
        <v>44</v>
      </c>
      <c r="C1101" s="14">
        <v>26</v>
      </c>
      <c r="D1101" s="14" t="s">
        <v>4</v>
      </c>
    </row>
    <row r="1102" spans="1:4" x14ac:dyDescent="0.3">
      <c r="A1102" s="14" t="s">
        <v>1191</v>
      </c>
      <c r="B1102" s="14" t="s">
        <v>32</v>
      </c>
      <c r="C1102" s="14">
        <v>11</v>
      </c>
      <c r="D1102" s="14" t="s">
        <v>5</v>
      </c>
    </row>
    <row r="1103" spans="1:4" x14ac:dyDescent="0.3">
      <c r="A1103" s="14" t="s">
        <v>1192</v>
      </c>
      <c r="B1103" s="14" t="s">
        <v>27</v>
      </c>
      <c r="C1103" s="14">
        <v>7</v>
      </c>
      <c r="D1103" s="14" t="s">
        <v>2</v>
      </c>
    </row>
    <row r="1104" spans="1:4" x14ac:dyDescent="0.3">
      <c r="A1104" s="14" t="s">
        <v>1193</v>
      </c>
      <c r="B1104" s="14" t="s">
        <v>36</v>
      </c>
      <c r="C1104" s="14">
        <v>8</v>
      </c>
      <c r="D1104" s="14" t="s">
        <v>10</v>
      </c>
    </row>
    <row r="1105" spans="1:4" x14ac:dyDescent="0.3">
      <c r="A1105" s="14" t="s">
        <v>1194</v>
      </c>
      <c r="B1105" s="14" t="s">
        <v>27</v>
      </c>
      <c r="C1105" s="14">
        <v>4</v>
      </c>
      <c r="D1105" s="14" t="s">
        <v>6</v>
      </c>
    </row>
    <row r="1106" spans="1:4" x14ac:dyDescent="0.3">
      <c r="A1106" s="14" t="s">
        <v>1195</v>
      </c>
      <c r="B1106" s="14" t="s">
        <v>27</v>
      </c>
      <c r="C1106" s="14">
        <v>35</v>
      </c>
      <c r="D1106" s="14" t="s">
        <v>6</v>
      </c>
    </row>
    <row r="1107" spans="1:4" x14ac:dyDescent="0.3">
      <c r="A1107" s="14" t="s">
        <v>1196</v>
      </c>
      <c r="B1107" s="14" t="s">
        <v>36</v>
      </c>
      <c r="C1107" s="14">
        <v>10</v>
      </c>
      <c r="D1107" s="14" t="s">
        <v>10</v>
      </c>
    </row>
    <row r="1108" spans="1:4" x14ac:dyDescent="0.3">
      <c r="A1108" s="14" t="s">
        <v>1197</v>
      </c>
      <c r="B1108" s="14" t="s">
        <v>34</v>
      </c>
      <c r="C1108" s="14">
        <v>38</v>
      </c>
      <c r="D1108" s="14" t="s">
        <v>10</v>
      </c>
    </row>
    <row r="1109" spans="1:4" x14ac:dyDescent="0.3">
      <c r="A1109" s="14" t="s">
        <v>1198</v>
      </c>
      <c r="B1109" s="14" t="s">
        <v>27</v>
      </c>
      <c r="C1109" s="14">
        <v>40</v>
      </c>
      <c r="D1109" s="14" t="s">
        <v>2</v>
      </c>
    </row>
    <row r="1110" spans="1:4" x14ac:dyDescent="0.3">
      <c r="A1110" s="14" t="s">
        <v>1199</v>
      </c>
      <c r="B1110" s="14" t="s">
        <v>28</v>
      </c>
      <c r="C1110" s="14">
        <v>2</v>
      </c>
      <c r="D1110" s="14" t="s">
        <v>3</v>
      </c>
    </row>
    <row r="1111" spans="1:4" x14ac:dyDescent="0.3">
      <c r="A1111" s="14" t="s">
        <v>1200</v>
      </c>
      <c r="B1111" s="14" t="s">
        <v>27</v>
      </c>
      <c r="C1111" s="14">
        <v>39</v>
      </c>
      <c r="D1111" s="14" t="s">
        <v>6</v>
      </c>
    </row>
    <row r="1112" spans="1:4" x14ac:dyDescent="0.3">
      <c r="A1112" s="14" t="s">
        <v>1201</v>
      </c>
      <c r="B1112" s="14" t="s">
        <v>28</v>
      </c>
      <c r="C1112" s="14">
        <v>5</v>
      </c>
      <c r="D1112" s="14" t="s">
        <v>12</v>
      </c>
    </row>
    <row r="1113" spans="1:4" x14ac:dyDescent="0.3">
      <c r="A1113" s="14" t="s">
        <v>1202</v>
      </c>
      <c r="B1113" s="14" t="s">
        <v>27</v>
      </c>
      <c r="C1113" s="14">
        <v>17</v>
      </c>
      <c r="D1113" s="14" t="s">
        <v>4</v>
      </c>
    </row>
    <row r="1114" spans="1:4" x14ac:dyDescent="0.3">
      <c r="A1114" s="14" t="s">
        <v>1203</v>
      </c>
      <c r="B1114" s="14" t="s">
        <v>27</v>
      </c>
      <c r="C1114" s="14">
        <v>6</v>
      </c>
      <c r="D1114" s="14" t="s">
        <v>6</v>
      </c>
    </row>
    <row r="1115" spans="1:4" x14ac:dyDescent="0.3">
      <c r="A1115" s="14" t="s">
        <v>1204</v>
      </c>
      <c r="B1115" s="14" t="s">
        <v>27</v>
      </c>
      <c r="C1115" s="14">
        <v>8</v>
      </c>
      <c r="D1115" s="14" t="s">
        <v>0</v>
      </c>
    </row>
    <row r="1116" spans="1:4" x14ac:dyDescent="0.3">
      <c r="A1116" s="14" t="s">
        <v>1205</v>
      </c>
      <c r="B1116" s="14" t="s">
        <v>27</v>
      </c>
      <c r="C1116" s="14">
        <v>13</v>
      </c>
      <c r="D1116" s="14" t="s">
        <v>2</v>
      </c>
    </row>
    <row r="1117" spans="1:4" x14ac:dyDescent="0.3">
      <c r="A1117" s="14" t="s">
        <v>1206</v>
      </c>
      <c r="B1117" s="14" t="s">
        <v>37</v>
      </c>
      <c r="C1117" s="14">
        <v>49</v>
      </c>
      <c r="D1117" s="14" t="s">
        <v>9</v>
      </c>
    </row>
    <row r="1118" spans="1:4" x14ac:dyDescent="0.3">
      <c r="A1118" s="14" t="s">
        <v>1207</v>
      </c>
      <c r="B1118" s="14" t="s">
        <v>27</v>
      </c>
      <c r="C1118" s="14">
        <v>2</v>
      </c>
      <c r="D1118" s="14" t="s">
        <v>2</v>
      </c>
    </row>
    <row r="1119" spans="1:4" x14ac:dyDescent="0.3">
      <c r="A1119" s="14" t="s">
        <v>1208</v>
      </c>
      <c r="B1119" s="14" t="s">
        <v>36</v>
      </c>
      <c r="C1119" s="14">
        <v>11</v>
      </c>
      <c r="D1119" s="14" t="s">
        <v>8</v>
      </c>
    </row>
    <row r="1120" spans="1:4" x14ac:dyDescent="0.3">
      <c r="A1120" s="14" t="s">
        <v>1209</v>
      </c>
      <c r="B1120" s="14" t="s">
        <v>27</v>
      </c>
      <c r="C1120" s="14">
        <v>20</v>
      </c>
      <c r="D1120" s="14" t="s">
        <v>2</v>
      </c>
    </row>
    <row r="1121" spans="1:4" x14ac:dyDescent="0.3">
      <c r="A1121" s="14" t="s">
        <v>1210</v>
      </c>
      <c r="B1121" s="14" t="s">
        <v>27</v>
      </c>
      <c r="C1121" s="14">
        <v>5</v>
      </c>
      <c r="D1121" s="14" t="s">
        <v>3</v>
      </c>
    </row>
    <row r="1122" spans="1:4" x14ac:dyDescent="0.3">
      <c r="A1122" s="14" t="s">
        <v>1211</v>
      </c>
      <c r="B1122" s="14" t="s">
        <v>38</v>
      </c>
      <c r="C1122" s="14">
        <v>3</v>
      </c>
      <c r="D1122" s="14" t="s">
        <v>10</v>
      </c>
    </row>
    <row r="1123" spans="1:4" x14ac:dyDescent="0.3">
      <c r="A1123" s="14" t="s">
        <v>1212</v>
      </c>
      <c r="B1123" s="14" t="s">
        <v>27</v>
      </c>
      <c r="C1123" s="14">
        <v>6</v>
      </c>
      <c r="D1123" s="14" t="s">
        <v>8</v>
      </c>
    </row>
    <row r="1124" spans="1:4" x14ac:dyDescent="0.3">
      <c r="A1124" s="14" t="s">
        <v>1213</v>
      </c>
      <c r="B1124" s="14" t="s">
        <v>76</v>
      </c>
      <c r="C1124" s="14">
        <v>18</v>
      </c>
      <c r="D1124" s="14" t="s">
        <v>0</v>
      </c>
    </row>
    <row r="1125" spans="1:4" x14ac:dyDescent="0.3">
      <c r="A1125" s="14" t="s">
        <v>1214</v>
      </c>
      <c r="B1125" s="14" t="s">
        <v>37</v>
      </c>
      <c r="C1125" s="14">
        <v>40</v>
      </c>
      <c r="D1125" s="14" t="s">
        <v>3</v>
      </c>
    </row>
    <row r="1126" spans="1:4" x14ac:dyDescent="0.3">
      <c r="A1126" s="14" t="s">
        <v>1215</v>
      </c>
      <c r="B1126" s="14" t="s">
        <v>36</v>
      </c>
      <c r="C1126" s="14">
        <v>27</v>
      </c>
      <c r="D1126" s="14" t="s">
        <v>0</v>
      </c>
    </row>
    <row r="1127" spans="1:4" x14ac:dyDescent="0.3">
      <c r="A1127" s="14" t="s">
        <v>1216</v>
      </c>
      <c r="B1127" s="14" t="s">
        <v>27</v>
      </c>
      <c r="C1127" s="14">
        <v>21</v>
      </c>
      <c r="D1127" s="14" t="s">
        <v>2</v>
      </c>
    </row>
    <row r="1128" spans="1:4" x14ac:dyDescent="0.3">
      <c r="A1128" s="14" t="s">
        <v>1217</v>
      </c>
      <c r="B1128" s="14" t="s">
        <v>27</v>
      </c>
      <c r="C1128" s="14">
        <v>12</v>
      </c>
      <c r="D1128" s="14" t="s">
        <v>5</v>
      </c>
    </row>
    <row r="1129" spans="1:4" x14ac:dyDescent="0.3">
      <c r="A1129" s="14" t="s">
        <v>1218</v>
      </c>
      <c r="B1129" s="14" t="s">
        <v>61</v>
      </c>
      <c r="C1129" s="14">
        <v>45</v>
      </c>
      <c r="D1129" s="14" t="s">
        <v>3</v>
      </c>
    </row>
    <row r="1130" spans="1:4" x14ac:dyDescent="0.3">
      <c r="A1130" s="14" t="s">
        <v>1219</v>
      </c>
      <c r="B1130" s="14" t="s">
        <v>27</v>
      </c>
      <c r="C1130" s="14">
        <v>45</v>
      </c>
      <c r="D1130" s="14" t="s">
        <v>6</v>
      </c>
    </row>
    <row r="1131" spans="1:4" x14ac:dyDescent="0.3">
      <c r="A1131" s="14" t="s">
        <v>1220</v>
      </c>
      <c r="B1131" s="14" t="s">
        <v>27</v>
      </c>
      <c r="C1131" s="14">
        <v>41</v>
      </c>
      <c r="D1131" s="14" t="s">
        <v>2</v>
      </c>
    </row>
    <row r="1132" spans="1:4" x14ac:dyDescent="0.3">
      <c r="A1132" s="14" t="s">
        <v>1221</v>
      </c>
      <c r="B1132" s="14" t="s">
        <v>62</v>
      </c>
      <c r="C1132" s="14">
        <v>9</v>
      </c>
      <c r="D1132" s="14" t="s">
        <v>3</v>
      </c>
    </row>
    <row r="1133" spans="1:4" x14ac:dyDescent="0.3">
      <c r="A1133" s="14" t="s">
        <v>1222</v>
      </c>
      <c r="B1133" s="14" t="s">
        <v>27</v>
      </c>
      <c r="C1133" s="14">
        <v>27</v>
      </c>
      <c r="D1133" s="14" t="s">
        <v>8</v>
      </c>
    </row>
    <row r="1134" spans="1:4" x14ac:dyDescent="0.3">
      <c r="A1134" s="14" t="s">
        <v>1223</v>
      </c>
      <c r="B1134" s="14" t="s">
        <v>78</v>
      </c>
      <c r="C1134" s="14">
        <v>28</v>
      </c>
      <c r="D1134" s="14" t="s">
        <v>3</v>
      </c>
    </row>
    <row r="1135" spans="1:4" x14ac:dyDescent="0.3">
      <c r="A1135" s="14" t="s">
        <v>1224</v>
      </c>
      <c r="B1135" s="14" t="s">
        <v>27</v>
      </c>
      <c r="C1135" s="14">
        <v>8</v>
      </c>
      <c r="D1135" s="14" t="s">
        <v>2</v>
      </c>
    </row>
    <row r="1136" spans="1:4" x14ac:dyDescent="0.3">
      <c r="A1136" s="14" t="s">
        <v>1225</v>
      </c>
      <c r="B1136" s="14" t="s">
        <v>72</v>
      </c>
      <c r="C1136" s="14">
        <v>30</v>
      </c>
      <c r="D1136" s="14" t="s">
        <v>0</v>
      </c>
    </row>
    <row r="1137" spans="1:4" x14ac:dyDescent="0.3">
      <c r="A1137" s="14" t="s">
        <v>1226</v>
      </c>
      <c r="B1137" s="14" t="s">
        <v>27</v>
      </c>
      <c r="C1137" s="14">
        <v>44</v>
      </c>
      <c r="D1137" s="14" t="s">
        <v>6</v>
      </c>
    </row>
    <row r="1138" spans="1:4" x14ac:dyDescent="0.3">
      <c r="A1138" s="14" t="s">
        <v>1227</v>
      </c>
      <c r="B1138" s="14" t="s">
        <v>27</v>
      </c>
      <c r="C1138" s="14">
        <v>7</v>
      </c>
      <c r="D1138" s="14" t="s">
        <v>2</v>
      </c>
    </row>
    <row r="1139" spans="1:4" x14ac:dyDescent="0.3">
      <c r="A1139" s="14" t="s">
        <v>1228</v>
      </c>
      <c r="B1139" s="14" t="s">
        <v>27</v>
      </c>
      <c r="C1139" s="14">
        <v>19</v>
      </c>
      <c r="D1139" s="14" t="s">
        <v>10</v>
      </c>
    </row>
    <row r="1140" spans="1:4" x14ac:dyDescent="0.3">
      <c r="A1140" s="14" t="s">
        <v>1229</v>
      </c>
      <c r="B1140" s="14" t="s">
        <v>27</v>
      </c>
      <c r="C1140" s="14">
        <v>25</v>
      </c>
      <c r="D1140" s="14" t="s">
        <v>2</v>
      </c>
    </row>
    <row r="1141" spans="1:4" x14ac:dyDescent="0.3">
      <c r="A1141" s="14" t="s">
        <v>1230</v>
      </c>
      <c r="B1141" s="14" t="s">
        <v>34</v>
      </c>
      <c r="C1141" s="14">
        <v>35</v>
      </c>
      <c r="D1141" s="14" t="s">
        <v>15</v>
      </c>
    </row>
    <row r="1142" spans="1:4" x14ac:dyDescent="0.3">
      <c r="A1142" s="14" t="s">
        <v>1231</v>
      </c>
      <c r="B1142" s="14" t="s">
        <v>27</v>
      </c>
      <c r="C1142" s="14">
        <v>34</v>
      </c>
      <c r="D1142" s="14" t="s">
        <v>0</v>
      </c>
    </row>
    <row r="1143" spans="1:4" x14ac:dyDescent="0.3">
      <c r="A1143" s="14" t="s">
        <v>1232</v>
      </c>
      <c r="B1143" s="14" t="s">
        <v>54</v>
      </c>
      <c r="C1143" s="14">
        <v>22</v>
      </c>
      <c r="D1143" s="14" t="s">
        <v>10</v>
      </c>
    </row>
    <row r="1144" spans="1:4" x14ac:dyDescent="0.3">
      <c r="A1144" s="14" t="s">
        <v>1233</v>
      </c>
      <c r="B1144" s="14" t="s">
        <v>42</v>
      </c>
      <c r="C1144" s="14">
        <v>45</v>
      </c>
      <c r="D1144" s="14" t="s">
        <v>3</v>
      </c>
    </row>
    <row r="1145" spans="1:4" x14ac:dyDescent="0.3">
      <c r="A1145" s="14" t="s">
        <v>1234</v>
      </c>
      <c r="B1145" s="14" t="s">
        <v>27</v>
      </c>
      <c r="C1145" s="14">
        <v>15</v>
      </c>
      <c r="D1145" s="14" t="s">
        <v>0</v>
      </c>
    </row>
    <row r="1146" spans="1:4" x14ac:dyDescent="0.3">
      <c r="A1146" s="14" t="s">
        <v>1235</v>
      </c>
      <c r="B1146" s="14" t="s">
        <v>33</v>
      </c>
      <c r="C1146" s="14">
        <v>10</v>
      </c>
      <c r="D1146" s="14" t="s">
        <v>3</v>
      </c>
    </row>
    <row r="1147" spans="1:4" x14ac:dyDescent="0.3">
      <c r="A1147" s="14" t="s">
        <v>1236</v>
      </c>
      <c r="B1147" s="14" t="s">
        <v>69</v>
      </c>
      <c r="C1147" s="14">
        <v>26</v>
      </c>
      <c r="D1147" s="14" t="s">
        <v>9</v>
      </c>
    </row>
    <row r="1148" spans="1:4" x14ac:dyDescent="0.3">
      <c r="A1148" s="14" t="s">
        <v>1237</v>
      </c>
      <c r="B1148" s="14" t="s">
        <v>47</v>
      </c>
      <c r="C1148" s="14">
        <v>7</v>
      </c>
      <c r="D1148" s="14" t="s">
        <v>3</v>
      </c>
    </row>
    <row r="1149" spans="1:4" x14ac:dyDescent="0.3">
      <c r="A1149" s="14" t="s">
        <v>1238</v>
      </c>
      <c r="B1149" s="14" t="s">
        <v>35</v>
      </c>
      <c r="C1149" s="14">
        <v>19</v>
      </c>
      <c r="D1149" s="14" t="s">
        <v>3</v>
      </c>
    </row>
    <row r="1150" spans="1:4" x14ac:dyDescent="0.3">
      <c r="A1150" s="14" t="s">
        <v>1239</v>
      </c>
      <c r="B1150" s="14" t="s">
        <v>59</v>
      </c>
      <c r="C1150" s="14">
        <v>4</v>
      </c>
      <c r="D1150" s="14" t="s">
        <v>3</v>
      </c>
    </row>
    <row r="1151" spans="1:4" x14ac:dyDescent="0.3">
      <c r="A1151" s="14" t="s">
        <v>1240</v>
      </c>
      <c r="B1151" s="14" t="s">
        <v>42</v>
      </c>
      <c r="C1151" s="14">
        <v>5</v>
      </c>
      <c r="D1151" s="14" t="s">
        <v>9</v>
      </c>
    </row>
    <row r="1152" spans="1:4" x14ac:dyDescent="0.3">
      <c r="A1152" s="14" t="s">
        <v>1241</v>
      </c>
      <c r="B1152" s="14" t="s">
        <v>33</v>
      </c>
      <c r="C1152" s="14">
        <v>42</v>
      </c>
      <c r="D1152" s="14" t="s">
        <v>2</v>
      </c>
    </row>
    <row r="1153" spans="1:4" x14ac:dyDescent="0.3">
      <c r="A1153" s="14" t="s">
        <v>1242</v>
      </c>
      <c r="B1153" s="14" t="s">
        <v>31</v>
      </c>
      <c r="C1153" s="14">
        <v>29</v>
      </c>
      <c r="D1153" s="14" t="s">
        <v>9</v>
      </c>
    </row>
    <row r="1154" spans="1:4" x14ac:dyDescent="0.3">
      <c r="A1154" s="14" t="s">
        <v>1243</v>
      </c>
      <c r="B1154" s="14" t="s">
        <v>47</v>
      </c>
      <c r="C1154" s="14">
        <v>6</v>
      </c>
      <c r="D1154" s="14" t="s">
        <v>6</v>
      </c>
    </row>
    <row r="1155" spans="1:4" x14ac:dyDescent="0.3">
      <c r="A1155" s="14" t="s">
        <v>1244</v>
      </c>
      <c r="B1155" s="14" t="s">
        <v>36</v>
      </c>
      <c r="C1155" s="14">
        <v>6</v>
      </c>
      <c r="D1155" s="14" t="s">
        <v>10</v>
      </c>
    </row>
    <row r="1156" spans="1:4" x14ac:dyDescent="0.3">
      <c r="A1156" s="14" t="s">
        <v>1245</v>
      </c>
      <c r="B1156" s="14" t="s">
        <v>36</v>
      </c>
      <c r="C1156" s="14">
        <v>35</v>
      </c>
      <c r="D1156" s="14" t="s">
        <v>10</v>
      </c>
    </row>
    <row r="1157" spans="1:4" x14ac:dyDescent="0.3">
      <c r="A1157" s="14" t="s">
        <v>1246</v>
      </c>
      <c r="B1157" s="14" t="s">
        <v>27</v>
      </c>
      <c r="C1157" s="14">
        <v>0</v>
      </c>
      <c r="D1157" s="14" t="s">
        <v>10</v>
      </c>
    </row>
    <row r="1158" spans="1:4" x14ac:dyDescent="0.3">
      <c r="A1158" s="14" t="s">
        <v>1247</v>
      </c>
      <c r="B1158" s="14" t="s">
        <v>27</v>
      </c>
      <c r="C1158" s="14">
        <v>1</v>
      </c>
      <c r="D1158" s="14" t="s">
        <v>2</v>
      </c>
    </row>
    <row r="1159" spans="1:4" x14ac:dyDescent="0.3">
      <c r="A1159" s="14" t="s">
        <v>1248</v>
      </c>
      <c r="B1159" s="14" t="s">
        <v>56</v>
      </c>
      <c r="C1159" s="14">
        <v>4</v>
      </c>
      <c r="D1159" s="14" t="s">
        <v>5</v>
      </c>
    </row>
    <row r="1160" spans="1:4" x14ac:dyDescent="0.3">
      <c r="A1160" s="14" t="s">
        <v>1249</v>
      </c>
      <c r="B1160" s="14" t="s">
        <v>28</v>
      </c>
      <c r="C1160" s="14">
        <v>8</v>
      </c>
      <c r="D1160" s="14" t="s">
        <v>15</v>
      </c>
    </row>
    <row r="1161" spans="1:4" x14ac:dyDescent="0.3">
      <c r="A1161" s="14" t="s">
        <v>1250</v>
      </c>
      <c r="B1161" s="14" t="s">
        <v>27</v>
      </c>
      <c r="C1161" s="14">
        <v>29</v>
      </c>
      <c r="D1161" s="14" t="s">
        <v>2</v>
      </c>
    </row>
    <row r="1162" spans="1:4" x14ac:dyDescent="0.3">
      <c r="A1162" s="14" t="s">
        <v>1251</v>
      </c>
      <c r="B1162" s="14" t="s">
        <v>67</v>
      </c>
      <c r="C1162" s="14">
        <v>33</v>
      </c>
      <c r="D1162" s="14" t="s">
        <v>4</v>
      </c>
    </row>
    <row r="1163" spans="1:4" x14ac:dyDescent="0.3">
      <c r="A1163" s="14" t="s">
        <v>1252</v>
      </c>
      <c r="B1163" s="14" t="s">
        <v>41</v>
      </c>
      <c r="C1163" s="14">
        <v>1</v>
      </c>
      <c r="D1163" s="14" t="s">
        <v>2</v>
      </c>
    </row>
    <row r="1164" spans="1:4" x14ac:dyDescent="0.3">
      <c r="A1164" s="14" t="s">
        <v>1253</v>
      </c>
      <c r="B1164" s="14" t="s">
        <v>53</v>
      </c>
      <c r="C1164" s="14">
        <v>49</v>
      </c>
      <c r="D1164" s="14" t="s">
        <v>3</v>
      </c>
    </row>
    <row r="1165" spans="1:4" x14ac:dyDescent="0.3">
      <c r="A1165" s="14" t="s">
        <v>1254</v>
      </c>
      <c r="B1165" s="14" t="s">
        <v>47</v>
      </c>
      <c r="C1165" s="14">
        <v>34</v>
      </c>
      <c r="D1165" s="14" t="s">
        <v>3</v>
      </c>
    </row>
    <row r="1166" spans="1:4" x14ac:dyDescent="0.3">
      <c r="A1166" s="14" t="s">
        <v>1255</v>
      </c>
      <c r="B1166" s="14" t="s">
        <v>28</v>
      </c>
      <c r="C1166" s="14">
        <v>46</v>
      </c>
      <c r="D1166" s="14" t="s">
        <v>6</v>
      </c>
    </row>
    <row r="1167" spans="1:4" x14ac:dyDescent="0.3">
      <c r="A1167" s="14" t="s">
        <v>1256</v>
      </c>
      <c r="B1167" s="14" t="s">
        <v>35</v>
      </c>
      <c r="C1167" s="14">
        <v>2</v>
      </c>
      <c r="D1167" s="14" t="s">
        <v>3</v>
      </c>
    </row>
    <row r="1168" spans="1:4" x14ac:dyDescent="0.3">
      <c r="A1168" s="14" t="s">
        <v>1257</v>
      </c>
      <c r="B1168" s="14" t="s">
        <v>36</v>
      </c>
      <c r="C1168" s="14">
        <v>14</v>
      </c>
      <c r="D1168" s="14" t="s">
        <v>0</v>
      </c>
    </row>
    <row r="1169" spans="1:4" x14ac:dyDescent="0.3">
      <c r="A1169" s="14" t="s">
        <v>1258</v>
      </c>
      <c r="B1169" s="14" t="s">
        <v>36</v>
      </c>
      <c r="C1169" s="14">
        <v>9</v>
      </c>
      <c r="D1169" s="14" t="s">
        <v>4</v>
      </c>
    </row>
    <row r="1170" spans="1:4" x14ac:dyDescent="0.3">
      <c r="A1170" s="14" t="s">
        <v>1259</v>
      </c>
      <c r="B1170" s="14" t="s">
        <v>36</v>
      </c>
      <c r="C1170" s="14">
        <v>8</v>
      </c>
      <c r="D1170" s="14" t="s">
        <v>3</v>
      </c>
    </row>
    <row r="1171" spans="1:4" x14ac:dyDescent="0.3">
      <c r="A1171" s="14" t="s">
        <v>1260</v>
      </c>
      <c r="B1171" s="14" t="s">
        <v>27</v>
      </c>
      <c r="C1171" s="14">
        <v>44</v>
      </c>
      <c r="D1171" s="14" t="s">
        <v>8</v>
      </c>
    </row>
    <row r="1172" spans="1:4" x14ac:dyDescent="0.3">
      <c r="A1172" s="14" t="s">
        <v>1261</v>
      </c>
      <c r="B1172" s="14" t="s">
        <v>36</v>
      </c>
      <c r="C1172" s="14">
        <v>27</v>
      </c>
      <c r="D1172" s="14" t="s">
        <v>10</v>
      </c>
    </row>
    <row r="1173" spans="1:4" x14ac:dyDescent="0.3">
      <c r="A1173" s="14" t="s">
        <v>1262</v>
      </c>
      <c r="B1173" s="14" t="s">
        <v>32</v>
      </c>
      <c r="C1173" s="14">
        <v>4</v>
      </c>
      <c r="D1173" s="14" t="s">
        <v>0</v>
      </c>
    </row>
    <row r="1174" spans="1:4" x14ac:dyDescent="0.3">
      <c r="A1174" s="14" t="s">
        <v>1263</v>
      </c>
      <c r="B1174" s="14" t="s">
        <v>36</v>
      </c>
      <c r="C1174" s="14">
        <v>12</v>
      </c>
      <c r="D1174" s="14" t="s">
        <v>0</v>
      </c>
    </row>
    <row r="1175" spans="1:4" x14ac:dyDescent="0.3">
      <c r="A1175" s="14" t="s">
        <v>1264</v>
      </c>
      <c r="B1175" s="14" t="s">
        <v>27</v>
      </c>
      <c r="C1175" s="14">
        <v>37</v>
      </c>
      <c r="D1175" s="14" t="s">
        <v>2</v>
      </c>
    </row>
    <row r="1176" spans="1:4" x14ac:dyDescent="0.3">
      <c r="A1176" s="14" t="s">
        <v>1265</v>
      </c>
      <c r="B1176" s="14" t="s">
        <v>37</v>
      </c>
      <c r="C1176" s="14">
        <v>50</v>
      </c>
      <c r="D1176" s="14" t="s">
        <v>9</v>
      </c>
    </row>
    <row r="1177" spans="1:4" x14ac:dyDescent="0.3">
      <c r="A1177" s="14" t="s">
        <v>1266</v>
      </c>
      <c r="B1177" s="14" t="s">
        <v>36</v>
      </c>
      <c r="C1177" s="14">
        <v>25</v>
      </c>
      <c r="D1177" s="14" t="s">
        <v>10</v>
      </c>
    </row>
    <row r="1178" spans="1:4" x14ac:dyDescent="0.3">
      <c r="A1178" s="14" t="s">
        <v>1267</v>
      </c>
      <c r="B1178" s="14" t="s">
        <v>72</v>
      </c>
      <c r="C1178" s="14">
        <v>48</v>
      </c>
      <c r="D1178" s="14" t="s">
        <v>5</v>
      </c>
    </row>
    <row r="1179" spans="1:4" x14ac:dyDescent="0.3">
      <c r="A1179" s="14" t="s">
        <v>1268</v>
      </c>
      <c r="B1179" s="14" t="s">
        <v>28</v>
      </c>
      <c r="C1179" s="14">
        <v>49</v>
      </c>
      <c r="D1179" s="14" t="s">
        <v>15</v>
      </c>
    </row>
    <row r="1180" spans="1:4" x14ac:dyDescent="0.3">
      <c r="A1180" s="14" t="s">
        <v>1269</v>
      </c>
      <c r="B1180" s="14" t="s">
        <v>37</v>
      </c>
      <c r="C1180" s="14">
        <v>23</v>
      </c>
      <c r="D1180" s="14" t="s">
        <v>0</v>
      </c>
    </row>
    <row r="1181" spans="1:4" x14ac:dyDescent="0.3">
      <c r="A1181" s="14" t="s">
        <v>1270</v>
      </c>
      <c r="B1181" s="14" t="s">
        <v>27</v>
      </c>
      <c r="C1181" s="14">
        <v>7</v>
      </c>
      <c r="D1181" s="14" t="s">
        <v>2</v>
      </c>
    </row>
    <row r="1182" spans="1:4" x14ac:dyDescent="0.3">
      <c r="A1182" s="14" t="s">
        <v>1271</v>
      </c>
      <c r="B1182" s="14" t="s">
        <v>27</v>
      </c>
      <c r="C1182" s="14">
        <v>35</v>
      </c>
      <c r="D1182" s="14" t="s">
        <v>7</v>
      </c>
    </row>
    <row r="1183" spans="1:4" x14ac:dyDescent="0.3">
      <c r="A1183" s="14" t="s">
        <v>1272</v>
      </c>
      <c r="B1183" s="14" t="s">
        <v>27</v>
      </c>
      <c r="C1183" s="14">
        <v>9</v>
      </c>
      <c r="D1183" s="14" t="s">
        <v>10</v>
      </c>
    </row>
    <row r="1184" spans="1:4" x14ac:dyDescent="0.3">
      <c r="A1184" s="14" t="s">
        <v>1273</v>
      </c>
      <c r="B1184" s="14" t="s">
        <v>32</v>
      </c>
      <c r="C1184" s="14">
        <v>1</v>
      </c>
      <c r="D1184" s="14" t="s">
        <v>7</v>
      </c>
    </row>
    <row r="1185" spans="1:4" x14ac:dyDescent="0.3">
      <c r="A1185" s="14" t="s">
        <v>1274</v>
      </c>
      <c r="B1185" s="14" t="s">
        <v>32</v>
      </c>
      <c r="C1185" s="14">
        <v>50</v>
      </c>
      <c r="D1185" s="14" t="s">
        <v>16</v>
      </c>
    </row>
    <row r="1186" spans="1:4" x14ac:dyDescent="0.3">
      <c r="A1186" s="14" t="s">
        <v>1275</v>
      </c>
      <c r="B1186" s="14" t="s">
        <v>28</v>
      </c>
      <c r="C1186" s="14">
        <v>11</v>
      </c>
      <c r="D1186" s="14" t="s">
        <v>15</v>
      </c>
    </row>
    <row r="1187" spans="1:4" x14ac:dyDescent="0.3">
      <c r="A1187" s="14" t="s">
        <v>1276</v>
      </c>
      <c r="B1187" s="14" t="s">
        <v>28</v>
      </c>
      <c r="C1187" s="14">
        <v>6</v>
      </c>
      <c r="D1187" s="14" t="s">
        <v>8</v>
      </c>
    </row>
    <row r="1188" spans="1:4" x14ac:dyDescent="0.3">
      <c r="A1188" s="14" t="s">
        <v>1277</v>
      </c>
      <c r="B1188" s="14" t="s">
        <v>27</v>
      </c>
      <c r="C1188" s="14">
        <v>42</v>
      </c>
      <c r="D1188" s="14" t="s">
        <v>10</v>
      </c>
    </row>
    <row r="1189" spans="1:4" x14ac:dyDescent="0.3">
      <c r="A1189" s="14" t="s">
        <v>1278</v>
      </c>
      <c r="B1189" s="14" t="s">
        <v>31</v>
      </c>
      <c r="C1189" s="14">
        <v>26</v>
      </c>
      <c r="D1189" s="14" t="s">
        <v>9</v>
      </c>
    </row>
    <row r="1190" spans="1:4" x14ac:dyDescent="0.3">
      <c r="A1190" s="14" t="s">
        <v>1279</v>
      </c>
      <c r="B1190" s="14" t="s">
        <v>37</v>
      </c>
      <c r="C1190" s="14">
        <v>7</v>
      </c>
      <c r="D1190" s="14" t="s">
        <v>9</v>
      </c>
    </row>
    <row r="1191" spans="1:4" x14ac:dyDescent="0.3">
      <c r="A1191" s="14" t="s">
        <v>1280</v>
      </c>
      <c r="B1191" s="14" t="s">
        <v>27</v>
      </c>
      <c r="C1191" s="14">
        <v>12</v>
      </c>
      <c r="D1191" s="14" t="s">
        <v>2</v>
      </c>
    </row>
    <row r="1192" spans="1:4" x14ac:dyDescent="0.3">
      <c r="A1192" s="14" t="s">
        <v>1281</v>
      </c>
      <c r="B1192" s="14" t="s">
        <v>33</v>
      </c>
      <c r="C1192" s="14">
        <v>5</v>
      </c>
      <c r="D1192" s="14" t="s">
        <v>10</v>
      </c>
    </row>
    <row r="1193" spans="1:4" x14ac:dyDescent="0.3">
      <c r="A1193" s="14" t="s">
        <v>1282</v>
      </c>
      <c r="B1193" s="14" t="s">
        <v>37</v>
      </c>
      <c r="C1193" s="14">
        <v>49</v>
      </c>
      <c r="D1193" s="14" t="s">
        <v>3</v>
      </c>
    </row>
    <row r="1194" spans="1:4" x14ac:dyDescent="0.3">
      <c r="A1194" s="14" t="s">
        <v>1283</v>
      </c>
      <c r="B1194" s="14" t="s">
        <v>36</v>
      </c>
      <c r="C1194" s="14">
        <v>47</v>
      </c>
      <c r="D1194" s="14" t="s">
        <v>0</v>
      </c>
    </row>
    <row r="1195" spans="1:4" x14ac:dyDescent="0.3">
      <c r="A1195" s="14" t="s">
        <v>1284</v>
      </c>
      <c r="B1195" s="14" t="s">
        <v>31</v>
      </c>
      <c r="C1195" s="14">
        <v>46</v>
      </c>
      <c r="D1195" s="14" t="s">
        <v>5</v>
      </c>
    </row>
    <row r="1196" spans="1:4" x14ac:dyDescent="0.3">
      <c r="A1196" s="14" t="s">
        <v>1285</v>
      </c>
      <c r="B1196" s="14" t="s">
        <v>32</v>
      </c>
      <c r="C1196" s="14">
        <v>21</v>
      </c>
      <c r="D1196" s="14" t="s">
        <v>3</v>
      </c>
    </row>
    <row r="1197" spans="1:4" x14ac:dyDescent="0.3">
      <c r="A1197" s="14" t="s">
        <v>1286</v>
      </c>
      <c r="B1197" s="14" t="s">
        <v>27</v>
      </c>
      <c r="C1197" s="14">
        <v>5</v>
      </c>
      <c r="D1197" s="14" t="s">
        <v>10</v>
      </c>
    </row>
    <row r="1198" spans="1:4" x14ac:dyDescent="0.3">
      <c r="A1198" s="14" t="s">
        <v>1287</v>
      </c>
      <c r="B1198" s="14" t="s">
        <v>42</v>
      </c>
      <c r="C1198" s="14">
        <v>8</v>
      </c>
      <c r="D1198" s="14" t="s">
        <v>15</v>
      </c>
    </row>
    <row r="1199" spans="1:4" x14ac:dyDescent="0.3">
      <c r="A1199" s="14" t="s">
        <v>1288</v>
      </c>
      <c r="B1199" s="14" t="s">
        <v>27</v>
      </c>
      <c r="C1199" s="14">
        <v>5</v>
      </c>
      <c r="D1199" s="14" t="s">
        <v>8</v>
      </c>
    </row>
    <row r="1200" spans="1:4" x14ac:dyDescent="0.3">
      <c r="A1200" s="14" t="s">
        <v>1289</v>
      </c>
      <c r="B1200" s="14" t="s">
        <v>37</v>
      </c>
      <c r="C1200" s="14">
        <v>45</v>
      </c>
      <c r="D1200" s="14" t="s">
        <v>10</v>
      </c>
    </row>
    <row r="1201" spans="1:4" x14ac:dyDescent="0.3">
      <c r="A1201" s="14" t="s">
        <v>1290</v>
      </c>
      <c r="B1201" s="14" t="s">
        <v>27</v>
      </c>
      <c r="C1201" s="14">
        <v>23</v>
      </c>
      <c r="D1201" s="14" t="s">
        <v>9</v>
      </c>
    </row>
    <row r="1202" spans="1:4" x14ac:dyDescent="0.3">
      <c r="A1202" s="14" t="s">
        <v>1291</v>
      </c>
      <c r="B1202" s="14" t="s">
        <v>38</v>
      </c>
      <c r="C1202" s="14">
        <v>50</v>
      </c>
      <c r="D1202" s="14" t="s">
        <v>3</v>
      </c>
    </row>
    <row r="1203" spans="1:4" x14ac:dyDescent="0.3">
      <c r="A1203" s="14" t="s">
        <v>1292</v>
      </c>
      <c r="B1203" s="14" t="s">
        <v>37</v>
      </c>
      <c r="C1203" s="14">
        <v>1</v>
      </c>
      <c r="D1203" s="14" t="s">
        <v>15</v>
      </c>
    </row>
    <row r="1204" spans="1:4" x14ac:dyDescent="0.3">
      <c r="A1204" s="14" t="s">
        <v>1293</v>
      </c>
      <c r="B1204" s="14" t="s">
        <v>27</v>
      </c>
      <c r="C1204" s="14">
        <v>17</v>
      </c>
      <c r="D1204" s="14" t="s">
        <v>0</v>
      </c>
    </row>
    <row r="1205" spans="1:4" x14ac:dyDescent="0.3">
      <c r="A1205" s="14" t="s">
        <v>1294</v>
      </c>
      <c r="B1205" s="14" t="s">
        <v>27</v>
      </c>
      <c r="C1205" s="14">
        <v>15</v>
      </c>
      <c r="D1205" s="14" t="s">
        <v>15</v>
      </c>
    </row>
    <row r="1206" spans="1:4" x14ac:dyDescent="0.3">
      <c r="A1206" s="14" t="s">
        <v>1295</v>
      </c>
      <c r="B1206" s="14" t="s">
        <v>27</v>
      </c>
      <c r="C1206" s="14">
        <v>9</v>
      </c>
      <c r="D1206" s="14" t="s">
        <v>10</v>
      </c>
    </row>
    <row r="1207" spans="1:4" x14ac:dyDescent="0.3">
      <c r="A1207" s="14" t="s">
        <v>1296</v>
      </c>
      <c r="B1207" s="14" t="s">
        <v>28</v>
      </c>
      <c r="C1207" s="14">
        <v>41</v>
      </c>
      <c r="D1207" s="14" t="s">
        <v>12</v>
      </c>
    </row>
    <row r="1208" spans="1:4" x14ac:dyDescent="0.3">
      <c r="A1208" s="14" t="s">
        <v>1297</v>
      </c>
      <c r="B1208" s="14" t="s">
        <v>36</v>
      </c>
      <c r="C1208" s="14">
        <v>14</v>
      </c>
      <c r="D1208" s="14" t="s">
        <v>0</v>
      </c>
    </row>
    <row r="1209" spans="1:4" x14ac:dyDescent="0.3">
      <c r="A1209" s="14" t="s">
        <v>1298</v>
      </c>
      <c r="B1209" s="14" t="s">
        <v>32</v>
      </c>
      <c r="C1209" s="14">
        <v>8</v>
      </c>
      <c r="D1209" s="14" t="s">
        <v>9</v>
      </c>
    </row>
    <row r="1210" spans="1:4" x14ac:dyDescent="0.3">
      <c r="A1210" s="14" t="s">
        <v>1299</v>
      </c>
      <c r="B1210" s="14" t="s">
        <v>27</v>
      </c>
      <c r="C1210" s="14">
        <v>47</v>
      </c>
      <c r="D1210" s="14" t="s">
        <v>2</v>
      </c>
    </row>
    <row r="1211" spans="1:4" x14ac:dyDescent="0.3">
      <c r="A1211" s="14" t="s">
        <v>1300</v>
      </c>
      <c r="B1211" s="14" t="s">
        <v>36</v>
      </c>
      <c r="C1211" s="14">
        <v>9</v>
      </c>
      <c r="D1211" s="14" t="s">
        <v>10</v>
      </c>
    </row>
    <row r="1212" spans="1:4" x14ac:dyDescent="0.3">
      <c r="A1212" s="14" t="s">
        <v>1301</v>
      </c>
      <c r="B1212" s="14" t="s">
        <v>41</v>
      </c>
      <c r="C1212" s="14">
        <v>18</v>
      </c>
      <c r="D1212" s="14" t="s">
        <v>2</v>
      </c>
    </row>
    <row r="1213" spans="1:4" x14ac:dyDescent="0.3">
      <c r="A1213" s="14" t="s">
        <v>1302</v>
      </c>
      <c r="B1213" s="14" t="s">
        <v>27</v>
      </c>
      <c r="C1213" s="14">
        <v>10</v>
      </c>
      <c r="D1213" s="14" t="s">
        <v>8</v>
      </c>
    </row>
    <row r="1214" spans="1:4" x14ac:dyDescent="0.3">
      <c r="A1214" s="14" t="s">
        <v>1303</v>
      </c>
      <c r="B1214" s="14" t="s">
        <v>28</v>
      </c>
      <c r="C1214" s="14">
        <v>15</v>
      </c>
      <c r="D1214" s="14" t="s">
        <v>10</v>
      </c>
    </row>
    <row r="1215" spans="1:4" x14ac:dyDescent="0.3">
      <c r="A1215" s="14" t="s">
        <v>1304</v>
      </c>
      <c r="B1215" s="14" t="s">
        <v>67</v>
      </c>
      <c r="C1215" s="14">
        <v>11</v>
      </c>
      <c r="D1215" s="14" t="s">
        <v>10</v>
      </c>
    </row>
    <row r="1216" spans="1:4" x14ac:dyDescent="0.3">
      <c r="A1216" s="14" t="s">
        <v>1305</v>
      </c>
      <c r="B1216" s="14" t="s">
        <v>36</v>
      </c>
      <c r="C1216" s="14">
        <v>34</v>
      </c>
      <c r="D1216" s="14" t="s">
        <v>12</v>
      </c>
    </row>
    <row r="1217" spans="1:4" x14ac:dyDescent="0.3">
      <c r="A1217" s="14" t="s">
        <v>1306</v>
      </c>
      <c r="B1217" s="14" t="s">
        <v>36</v>
      </c>
      <c r="C1217" s="14">
        <v>44</v>
      </c>
      <c r="D1217" s="14" t="s">
        <v>10</v>
      </c>
    </row>
    <row r="1218" spans="1:4" x14ac:dyDescent="0.3">
      <c r="A1218" s="14" t="s">
        <v>1307</v>
      </c>
      <c r="B1218" s="14" t="s">
        <v>55</v>
      </c>
      <c r="C1218" s="14">
        <v>0</v>
      </c>
      <c r="D1218" s="14" t="s">
        <v>3</v>
      </c>
    </row>
    <row r="1219" spans="1:4" x14ac:dyDescent="0.3">
      <c r="A1219" s="14" t="s">
        <v>1308</v>
      </c>
      <c r="B1219" s="14" t="s">
        <v>62</v>
      </c>
      <c r="C1219" s="14">
        <v>9</v>
      </c>
      <c r="D1219" s="14" t="s">
        <v>3</v>
      </c>
    </row>
    <row r="1220" spans="1:4" x14ac:dyDescent="0.3">
      <c r="A1220" s="14" t="s">
        <v>1309</v>
      </c>
      <c r="B1220" s="14" t="s">
        <v>30</v>
      </c>
      <c r="C1220" s="14">
        <v>30</v>
      </c>
      <c r="D1220" s="14" t="s">
        <v>3</v>
      </c>
    </row>
    <row r="1221" spans="1:4" x14ac:dyDescent="0.3">
      <c r="A1221" s="14" t="s">
        <v>1310</v>
      </c>
      <c r="B1221" s="14" t="s">
        <v>27</v>
      </c>
      <c r="C1221" s="14">
        <v>40</v>
      </c>
      <c r="D1221" s="14" t="s">
        <v>10</v>
      </c>
    </row>
    <row r="1222" spans="1:4" x14ac:dyDescent="0.3">
      <c r="A1222" s="14" t="s">
        <v>1311</v>
      </c>
      <c r="B1222" s="14" t="s">
        <v>47</v>
      </c>
      <c r="C1222" s="14">
        <v>14</v>
      </c>
      <c r="D1222" s="14" t="s">
        <v>3</v>
      </c>
    </row>
    <row r="1223" spans="1:4" x14ac:dyDescent="0.3">
      <c r="A1223" s="14" t="s">
        <v>1312</v>
      </c>
      <c r="B1223" s="14" t="s">
        <v>48</v>
      </c>
      <c r="C1223" s="14">
        <v>21</v>
      </c>
      <c r="D1223" s="14" t="s">
        <v>3</v>
      </c>
    </row>
    <row r="1224" spans="1:4" x14ac:dyDescent="0.3">
      <c r="A1224" s="14" t="s">
        <v>1313</v>
      </c>
      <c r="B1224" s="14" t="s">
        <v>42</v>
      </c>
      <c r="C1224" s="14">
        <v>24</v>
      </c>
      <c r="D1224" s="14" t="s">
        <v>15</v>
      </c>
    </row>
    <row r="1225" spans="1:4" x14ac:dyDescent="0.3">
      <c r="A1225" s="14" t="s">
        <v>1314</v>
      </c>
      <c r="B1225" s="14" t="s">
        <v>37</v>
      </c>
      <c r="C1225" s="14">
        <v>24</v>
      </c>
      <c r="D1225" s="14" t="s">
        <v>3</v>
      </c>
    </row>
    <row r="1226" spans="1:4" x14ac:dyDescent="0.3">
      <c r="A1226" s="14" t="s">
        <v>1315</v>
      </c>
      <c r="B1226" s="14" t="s">
        <v>47</v>
      </c>
      <c r="C1226" s="14">
        <v>26</v>
      </c>
      <c r="D1226" s="14" t="s">
        <v>10</v>
      </c>
    </row>
    <row r="1227" spans="1:4" x14ac:dyDescent="0.3">
      <c r="A1227" s="14" t="s">
        <v>1316</v>
      </c>
      <c r="B1227" s="14" t="s">
        <v>47</v>
      </c>
      <c r="C1227" s="14">
        <v>1</v>
      </c>
      <c r="D1227" s="14" t="s">
        <v>3</v>
      </c>
    </row>
    <row r="1228" spans="1:4" x14ac:dyDescent="0.3">
      <c r="A1228" s="14" t="s">
        <v>1317</v>
      </c>
      <c r="B1228" s="14" t="s">
        <v>36</v>
      </c>
      <c r="C1228" s="14">
        <v>10</v>
      </c>
      <c r="D1228" s="14" t="s">
        <v>2</v>
      </c>
    </row>
    <row r="1229" spans="1:4" x14ac:dyDescent="0.3">
      <c r="A1229" s="14" t="s">
        <v>1318</v>
      </c>
      <c r="B1229" s="14" t="s">
        <v>28</v>
      </c>
      <c r="C1229" s="14">
        <v>3</v>
      </c>
      <c r="D1229" s="14" t="s">
        <v>3</v>
      </c>
    </row>
    <row r="1230" spans="1:4" x14ac:dyDescent="0.3">
      <c r="A1230" s="14" t="s">
        <v>1319</v>
      </c>
      <c r="B1230" s="14" t="s">
        <v>56</v>
      </c>
      <c r="C1230" s="14">
        <v>10</v>
      </c>
      <c r="D1230" s="14" t="s">
        <v>2</v>
      </c>
    </row>
    <row r="1231" spans="1:4" x14ac:dyDescent="0.3">
      <c r="A1231" s="14" t="s">
        <v>1320</v>
      </c>
      <c r="B1231" s="14" t="s">
        <v>76</v>
      </c>
      <c r="C1231" s="14">
        <v>8</v>
      </c>
      <c r="D1231" s="14" t="s">
        <v>0</v>
      </c>
    </row>
    <row r="1232" spans="1:4" x14ac:dyDescent="0.3">
      <c r="A1232" s="14" t="s">
        <v>1321</v>
      </c>
      <c r="B1232" s="14" t="s">
        <v>34</v>
      </c>
      <c r="C1232" s="14">
        <v>0</v>
      </c>
      <c r="D1232" s="14" t="s">
        <v>3</v>
      </c>
    </row>
    <row r="1233" spans="1:4" x14ac:dyDescent="0.3">
      <c r="A1233" s="14" t="s">
        <v>1322</v>
      </c>
      <c r="B1233" s="14" t="s">
        <v>48</v>
      </c>
      <c r="C1233" s="14">
        <v>42</v>
      </c>
      <c r="D1233" s="14" t="s">
        <v>3</v>
      </c>
    </row>
    <row r="1234" spans="1:4" x14ac:dyDescent="0.3">
      <c r="A1234" s="14" t="s">
        <v>1323</v>
      </c>
      <c r="B1234" s="14" t="s">
        <v>38</v>
      </c>
      <c r="C1234" s="14">
        <v>32</v>
      </c>
      <c r="D1234" s="14" t="s">
        <v>2</v>
      </c>
    </row>
    <row r="1235" spans="1:4" x14ac:dyDescent="0.3">
      <c r="A1235" s="14" t="s">
        <v>1324</v>
      </c>
      <c r="B1235" s="14" t="s">
        <v>77</v>
      </c>
      <c r="C1235" s="14">
        <v>4</v>
      </c>
      <c r="D1235" s="14" t="s">
        <v>10</v>
      </c>
    </row>
    <row r="1236" spans="1:4" x14ac:dyDescent="0.3">
      <c r="A1236" s="14" t="s">
        <v>1325</v>
      </c>
      <c r="B1236" s="14" t="s">
        <v>27</v>
      </c>
      <c r="C1236" s="14">
        <v>17</v>
      </c>
      <c r="D1236" s="14" t="s">
        <v>2</v>
      </c>
    </row>
    <row r="1237" spans="1:4" x14ac:dyDescent="0.3">
      <c r="A1237" s="14" t="s">
        <v>1326</v>
      </c>
      <c r="B1237" s="14" t="s">
        <v>29</v>
      </c>
      <c r="C1237" s="14">
        <v>6</v>
      </c>
      <c r="D1237" s="14" t="s">
        <v>15</v>
      </c>
    </row>
    <row r="1238" spans="1:4" x14ac:dyDescent="0.3">
      <c r="A1238" s="14" t="s">
        <v>1327</v>
      </c>
      <c r="B1238" s="14" t="s">
        <v>75</v>
      </c>
      <c r="C1238" s="14">
        <v>30</v>
      </c>
      <c r="D1238" s="14" t="s">
        <v>0</v>
      </c>
    </row>
    <row r="1239" spans="1:4" x14ac:dyDescent="0.3">
      <c r="A1239" s="14" t="s">
        <v>1328</v>
      </c>
      <c r="B1239" s="14" t="s">
        <v>61</v>
      </c>
      <c r="C1239" s="14">
        <v>8</v>
      </c>
      <c r="D1239" s="14" t="s">
        <v>8</v>
      </c>
    </row>
    <row r="1240" spans="1:4" x14ac:dyDescent="0.3">
      <c r="A1240" s="14" t="s">
        <v>1329</v>
      </c>
      <c r="B1240" s="14" t="s">
        <v>72</v>
      </c>
      <c r="C1240" s="14">
        <v>6</v>
      </c>
      <c r="D1240" s="14" t="s">
        <v>0</v>
      </c>
    </row>
    <row r="1241" spans="1:4" x14ac:dyDescent="0.3">
      <c r="A1241" s="14" t="s">
        <v>1330</v>
      </c>
      <c r="B1241" s="14" t="s">
        <v>29</v>
      </c>
      <c r="C1241" s="14">
        <v>30</v>
      </c>
      <c r="D1241" s="14" t="s">
        <v>2</v>
      </c>
    </row>
    <row r="1242" spans="1:4" x14ac:dyDescent="0.3">
      <c r="A1242" s="14" t="s">
        <v>1331</v>
      </c>
      <c r="B1242" s="14" t="s">
        <v>41</v>
      </c>
      <c r="C1242" s="14">
        <v>19</v>
      </c>
      <c r="D1242" s="14" t="s">
        <v>3</v>
      </c>
    </row>
    <row r="1243" spans="1:4" x14ac:dyDescent="0.3">
      <c r="A1243" s="14" t="s">
        <v>1332</v>
      </c>
      <c r="B1243" s="14" t="s">
        <v>49</v>
      </c>
      <c r="C1243" s="14">
        <v>30</v>
      </c>
      <c r="D1243" s="14" t="s">
        <v>0</v>
      </c>
    </row>
    <row r="1244" spans="1:4" x14ac:dyDescent="0.3">
      <c r="A1244" s="14" t="s">
        <v>1333</v>
      </c>
      <c r="B1244" s="14" t="s">
        <v>32</v>
      </c>
      <c r="C1244" s="14">
        <v>11</v>
      </c>
      <c r="D1244" s="14" t="s">
        <v>3</v>
      </c>
    </row>
    <row r="1245" spans="1:4" x14ac:dyDescent="0.3">
      <c r="A1245" s="14" t="s">
        <v>1334</v>
      </c>
      <c r="B1245" s="14" t="s">
        <v>66</v>
      </c>
      <c r="C1245" s="14">
        <v>9</v>
      </c>
      <c r="D1245" s="14" t="s">
        <v>3</v>
      </c>
    </row>
    <row r="1246" spans="1:4" x14ac:dyDescent="0.3">
      <c r="A1246" s="14" t="s">
        <v>1335</v>
      </c>
      <c r="B1246" s="14" t="s">
        <v>75</v>
      </c>
      <c r="C1246" s="14">
        <v>25</v>
      </c>
      <c r="D1246" s="14" t="s">
        <v>3</v>
      </c>
    </row>
    <row r="1247" spans="1:4" x14ac:dyDescent="0.3">
      <c r="A1247" s="14" t="s">
        <v>1336</v>
      </c>
      <c r="B1247" s="14" t="s">
        <v>72</v>
      </c>
      <c r="C1247" s="14">
        <v>39</v>
      </c>
      <c r="D1247" s="14" t="s">
        <v>6</v>
      </c>
    </row>
    <row r="1248" spans="1:4" x14ac:dyDescent="0.3">
      <c r="A1248" s="14" t="s">
        <v>1337</v>
      </c>
      <c r="B1248" s="14" t="s">
        <v>39</v>
      </c>
      <c r="C1248" s="14">
        <v>5</v>
      </c>
      <c r="D1248" s="14" t="s">
        <v>8</v>
      </c>
    </row>
    <row r="1249" spans="1:4" x14ac:dyDescent="0.3">
      <c r="A1249" s="14" t="s">
        <v>1338</v>
      </c>
      <c r="B1249" s="14" t="s">
        <v>38</v>
      </c>
      <c r="C1249" s="14">
        <v>14</v>
      </c>
      <c r="D1249" s="14" t="s">
        <v>3</v>
      </c>
    </row>
    <row r="1250" spans="1:4" x14ac:dyDescent="0.3">
      <c r="A1250" s="14" t="s">
        <v>1339</v>
      </c>
      <c r="B1250" s="14" t="s">
        <v>37</v>
      </c>
      <c r="C1250" s="14">
        <v>43</v>
      </c>
      <c r="D1250" s="14" t="s">
        <v>15</v>
      </c>
    </row>
    <row r="1251" spans="1:4" x14ac:dyDescent="0.3">
      <c r="A1251" s="14" t="s">
        <v>1340</v>
      </c>
      <c r="B1251" s="14" t="s">
        <v>36</v>
      </c>
      <c r="C1251" s="14">
        <v>48</v>
      </c>
      <c r="D1251" s="14" t="s">
        <v>0</v>
      </c>
    </row>
    <row r="1252" spans="1:4" x14ac:dyDescent="0.3">
      <c r="A1252" s="14" t="s">
        <v>1341</v>
      </c>
      <c r="B1252" s="14" t="s">
        <v>28</v>
      </c>
      <c r="C1252" s="14">
        <v>43</v>
      </c>
      <c r="D1252" s="14" t="s">
        <v>15</v>
      </c>
    </row>
    <row r="1253" spans="1:4" x14ac:dyDescent="0.3">
      <c r="A1253" s="14" t="s">
        <v>1342</v>
      </c>
      <c r="B1253" s="14" t="s">
        <v>29</v>
      </c>
      <c r="C1253" s="14">
        <v>6</v>
      </c>
      <c r="D1253" s="14" t="s">
        <v>4</v>
      </c>
    </row>
    <row r="1254" spans="1:4" x14ac:dyDescent="0.3">
      <c r="A1254" s="14" t="s">
        <v>1343</v>
      </c>
      <c r="B1254" s="14" t="s">
        <v>64</v>
      </c>
      <c r="C1254" s="14">
        <v>9</v>
      </c>
      <c r="D1254" s="14" t="s">
        <v>8</v>
      </c>
    </row>
    <row r="1255" spans="1:4" x14ac:dyDescent="0.3">
      <c r="A1255" s="14" t="s">
        <v>1344</v>
      </c>
      <c r="B1255" s="14" t="s">
        <v>54</v>
      </c>
      <c r="C1255" s="14">
        <v>35</v>
      </c>
      <c r="D1255" s="14" t="s">
        <v>3</v>
      </c>
    </row>
    <row r="1256" spans="1:4" x14ac:dyDescent="0.3">
      <c r="A1256" s="14" t="s">
        <v>1345</v>
      </c>
      <c r="B1256" s="14" t="s">
        <v>73</v>
      </c>
      <c r="C1256" s="14">
        <v>28</v>
      </c>
      <c r="D1256" s="14" t="s">
        <v>2</v>
      </c>
    </row>
    <row r="1257" spans="1:4" x14ac:dyDescent="0.3">
      <c r="A1257" s="14" t="s">
        <v>1346</v>
      </c>
      <c r="B1257" s="14" t="s">
        <v>68</v>
      </c>
      <c r="C1257" s="14">
        <v>9</v>
      </c>
      <c r="D1257" s="14" t="s">
        <v>7</v>
      </c>
    </row>
    <row r="1258" spans="1:4" x14ac:dyDescent="0.3">
      <c r="A1258" s="14" t="s">
        <v>1347</v>
      </c>
      <c r="B1258" s="14" t="s">
        <v>71</v>
      </c>
      <c r="C1258" s="14">
        <v>6</v>
      </c>
      <c r="D1258" s="14" t="s">
        <v>3</v>
      </c>
    </row>
    <row r="1259" spans="1:4" x14ac:dyDescent="0.3">
      <c r="A1259" s="14" t="s">
        <v>1348</v>
      </c>
      <c r="B1259" s="14" t="s">
        <v>70</v>
      </c>
      <c r="C1259" s="14">
        <v>40</v>
      </c>
      <c r="D1259" s="14" t="s">
        <v>3</v>
      </c>
    </row>
    <row r="1260" spans="1:4" x14ac:dyDescent="0.3">
      <c r="A1260" s="14" t="s">
        <v>1349</v>
      </c>
      <c r="B1260" s="14" t="s">
        <v>54</v>
      </c>
      <c r="C1260" s="14">
        <v>39</v>
      </c>
      <c r="D1260" s="14" t="s">
        <v>3</v>
      </c>
    </row>
    <row r="1261" spans="1:4" x14ac:dyDescent="0.3">
      <c r="A1261" s="14" t="s">
        <v>1350</v>
      </c>
      <c r="B1261" s="14" t="s">
        <v>36</v>
      </c>
      <c r="C1261" s="14">
        <v>2</v>
      </c>
      <c r="D1261" s="14" t="s">
        <v>3</v>
      </c>
    </row>
    <row r="1262" spans="1:4" x14ac:dyDescent="0.3">
      <c r="A1262" s="14" t="s">
        <v>1351</v>
      </c>
      <c r="B1262" s="14" t="s">
        <v>35</v>
      </c>
      <c r="C1262" s="14">
        <v>15</v>
      </c>
      <c r="D1262" s="14" t="s">
        <v>4</v>
      </c>
    </row>
    <row r="1263" spans="1:4" x14ac:dyDescent="0.3">
      <c r="A1263" s="14" t="s">
        <v>1352</v>
      </c>
      <c r="B1263" s="14" t="s">
        <v>38</v>
      </c>
      <c r="C1263" s="14">
        <v>42</v>
      </c>
      <c r="D1263" s="14" t="s">
        <v>3</v>
      </c>
    </row>
    <row r="1264" spans="1:4" x14ac:dyDescent="0.3">
      <c r="A1264" s="14" t="s">
        <v>1353</v>
      </c>
      <c r="B1264" s="14" t="s">
        <v>79</v>
      </c>
      <c r="C1264" s="14">
        <v>47</v>
      </c>
      <c r="D1264" s="14" t="s">
        <v>8</v>
      </c>
    </row>
    <row r="1265" spans="1:4" x14ac:dyDescent="0.3">
      <c r="A1265" s="14" t="s">
        <v>1354</v>
      </c>
      <c r="B1265" s="14" t="s">
        <v>47</v>
      </c>
      <c r="C1265" s="14">
        <v>34</v>
      </c>
      <c r="D1265" s="14" t="s">
        <v>4</v>
      </c>
    </row>
    <row r="1266" spans="1:4" x14ac:dyDescent="0.3">
      <c r="A1266" s="14" t="s">
        <v>1355</v>
      </c>
      <c r="B1266" s="14" t="s">
        <v>36</v>
      </c>
      <c r="C1266" s="14">
        <v>25</v>
      </c>
      <c r="D1266" s="14" t="s">
        <v>4</v>
      </c>
    </row>
    <row r="1267" spans="1:4" x14ac:dyDescent="0.3">
      <c r="A1267" s="14" t="s">
        <v>1356</v>
      </c>
      <c r="B1267" s="14" t="s">
        <v>72</v>
      </c>
      <c r="C1267" s="14">
        <v>25</v>
      </c>
      <c r="D1267" s="14" t="s">
        <v>7</v>
      </c>
    </row>
    <row r="1268" spans="1:4" x14ac:dyDescent="0.3">
      <c r="A1268" s="14" t="s">
        <v>1357</v>
      </c>
      <c r="B1268" s="14" t="s">
        <v>54</v>
      </c>
      <c r="C1268" s="14">
        <v>7</v>
      </c>
      <c r="D1268" s="14" t="s">
        <v>0</v>
      </c>
    </row>
    <row r="1269" spans="1:4" x14ac:dyDescent="0.3">
      <c r="A1269" s="14" t="s">
        <v>1358</v>
      </c>
      <c r="B1269" s="14" t="s">
        <v>48</v>
      </c>
      <c r="C1269" s="14">
        <v>38</v>
      </c>
      <c r="D1269" s="14" t="s">
        <v>0</v>
      </c>
    </row>
    <row r="1270" spans="1:4" x14ac:dyDescent="0.3">
      <c r="A1270" s="14" t="s">
        <v>1359</v>
      </c>
      <c r="B1270" s="14" t="s">
        <v>30</v>
      </c>
      <c r="C1270" s="14">
        <v>23</v>
      </c>
      <c r="D1270" s="14" t="s">
        <v>3</v>
      </c>
    </row>
    <row r="1271" spans="1:4" x14ac:dyDescent="0.3">
      <c r="A1271" s="14" t="s">
        <v>1360</v>
      </c>
      <c r="B1271" s="14" t="s">
        <v>63</v>
      </c>
      <c r="C1271" s="14">
        <v>9</v>
      </c>
      <c r="D1271" s="14" t="s">
        <v>7</v>
      </c>
    </row>
    <row r="1272" spans="1:4" x14ac:dyDescent="0.3">
      <c r="A1272" s="14" t="s">
        <v>1361</v>
      </c>
      <c r="B1272" s="14" t="s">
        <v>71</v>
      </c>
      <c r="C1272" s="14">
        <v>6</v>
      </c>
      <c r="D1272" s="14" t="s">
        <v>3</v>
      </c>
    </row>
    <row r="1273" spans="1:4" x14ac:dyDescent="0.3">
      <c r="A1273" s="14" t="s">
        <v>1362</v>
      </c>
      <c r="B1273" s="14" t="s">
        <v>74</v>
      </c>
      <c r="C1273" s="14">
        <v>32</v>
      </c>
      <c r="D1273" s="14" t="s">
        <v>6</v>
      </c>
    </row>
    <row r="1274" spans="1:4" x14ac:dyDescent="0.3">
      <c r="A1274" s="14" t="s">
        <v>1363</v>
      </c>
      <c r="B1274" s="14" t="s">
        <v>63</v>
      </c>
      <c r="C1274" s="14">
        <v>39</v>
      </c>
      <c r="D1274" s="14" t="s">
        <v>7</v>
      </c>
    </row>
    <row r="1275" spans="1:4" x14ac:dyDescent="0.3">
      <c r="A1275" s="14" t="s">
        <v>1364</v>
      </c>
      <c r="B1275" s="14" t="s">
        <v>72</v>
      </c>
      <c r="C1275" s="14">
        <v>41</v>
      </c>
      <c r="D1275" s="14" t="s">
        <v>3</v>
      </c>
    </row>
    <row r="1276" spans="1:4" x14ac:dyDescent="0.3">
      <c r="A1276" s="14" t="s">
        <v>1365</v>
      </c>
      <c r="B1276" s="14" t="s">
        <v>69</v>
      </c>
      <c r="C1276" s="14">
        <v>17</v>
      </c>
      <c r="D1276" s="14" t="s">
        <v>3</v>
      </c>
    </row>
    <row r="1277" spans="1:4" x14ac:dyDescent="0.3">
      <c r="A1277" s="14" t="s">
        <v>1366</v>
      </c>
      <c r="B1277" s="14" t="s">
        <v>79</v>
      </c>
      <c r="C1277" s="14">
        <v>6</v>
      </c>
      <c r="D1277" s="14" t="s">
        <v>8</v>
      </c>
    </row>
    <row r="1278" spans="1:4" x14ac:dyDescent="0.3">
      <c r="A1278" s="14" t="s">
        <v>1367</v>
      </c>
      <c r="B1278" s="14" t="s">
        <v>28</v>
      </c>
      <c r="C1278" s="14">
        <v>39</v>
      </c>
      <c r="D1278" s="14" t="s">
        <v>6</v>
      </c>
    </row>
    <row r="1279" spans="1:4" x14ac:dyDescent="0.3">
      <c r="A1279" s="14" t="s">
        <v>1368</v>
      </c>
      <c r="B1279" s="14" t="s">
        <v>38</v>
      </c>
      <c r="C1279" s="14">
        <v>6</v>
      </c>
      <c r="D1279" s="14" t="s">
        <v>2</v>
      </c>
    </row>
    <row r="1280" spans="1:4" x14ac:dyDescent="0.3">
      <c r="A1280" s="14" t="s">
        <v>1369</v>
      </c>
      <c r="B1280" s="14" t="s">
        <v>79</v>
      </c>
      <c r="C1280" s="14">
        <v>7</v>
      </c>
      <c r="D1280" s="14" t="s">
        <v>3</v>
      </c>
    </row>
    <row r="1281" spans="1:4" x14ac:dyDescent="0.3">
      <c r="A1281" s="14" t="s">
        <v>1370</v>
      </c>
      <c r="B1281" s="14" t="s">
        <v>39</v>
      </c>
      <c r="C1281" s="14">
        <v>8</v>
      </c>
      <c r="D1281" s="14" t="s">
        <v>8</v>
      </c>
    </row>
    <row r="1282" spans="1:4" x14ac:dyDescent="0.3">
      <c r="A1282" s="14" t="s">
        <v>1371</v>
      </c>
      <c r="B1282" s="14" t="s">
        <v>71</v>
      </c>
      <c r="C1282" s="14">
        <v>30</v>
      </c>
      <c r="D1282" s="14" t="s">
        <v>3</v>
      </c>
    </row>
    <row r="1283" spans="1:4" x14ac:dyDescent="0.3">
      <c r="A1283" s="14" t="s">
        <v>1372</v>
      </c>
      <c r="B1283" s="14" t="s">
        <v>69</v>
      </c>
      <c r="C1283" s="14">
        <v>2</v>
      </c>
      <c r="D1283" s="14" t="s">
        <v>2</v>
      </c>
    </row>
    <row r="1284" spans="1:4" x14ac:dyDescent="0.3">
      <c r="A1284" s="14" t="s">
        <v>1373</v>
      </c>
      <c r="B1284" s="14" t="s">
        <v>72</v>
      </c>
      <c r="C1284" s="14">
        <v>14</v>
      </c>
      <c r="D1284" s="14" t="s">
        <v>3</v>
      </c>
    </row>
    <row r="1285" spans="1:4" x14ac:dyDescent="0.3">
      <c r="A1285" s="14" t="s">
        <v>1374</v>
      </c>
      <c r="B1285" s="14" t="s">
        <v>36</v>
      </c>
      <c r="C1285" s="14">
        <v>48</v>
      </c>
      <c r="D1285" s="14" t="s">
        <v>8</v>
      </c>
    </row>
    <row r="1286" spans="1:4" x14ac:dyDescent="0.3">
      <c r="A1286" s="14" t="s">
        <v>1375</v>
      </c>
      <c r="B1286" s="14" t="s">
        <v>68</v>
      </c>
      <c r="C1286" s="14">
        <v>8</v>
      </c>
      <c r="D1286" s="14" t="s">
        <v>3</v>
      </c>
    </row>
    <row r="1287" spans="1:4" x14ac:dyDescent="0.3">
      <c r="A1287" s="14" t="s">
        <v>1376</v>
      </c>
      <c r="B1287" s="14" t="s">
        <v>77</v>
      </c>
      <c r="C1287" s="14">
        <v>49</v>
      </c>
      <c r="D1287" s="14" t="s">
        <v>10</v>
      </c>
    </row>
    <row r="1288" spans="1:4" x14ac:dyDescent="0.3">
      <c r="A1288" s="14" t="s">
        <v>1377</v>
      </c>
      <c r="B1288" s="14" t="s">
        <v>53</v>
      </c>
      <c r="C1288" s="14">
        <v>47</v>
      </c>
      <c r="D1288" s="14" t="s">
        <v>3</v>
      </c>
    </row>
    <row r="1289" spans="1:4" x14ac:dyDescent="0.3">
      <c r="A1289" s="14" t="s">
        <v>1378</v>
      </c>
      <c r="B1289" s="14" t="s">
        <v>43</v>
      </c>
      <c r="C1289" s="14">
        <v>9</v>
      </c>
      <c r="D1289" s="14" t="s">
        <v>8</v>
      </c>
    </row>
    <row r="1290" spans="1:4" x14ac:dyDescent="0.3">
      <c r="A1290" s="14" t="s">
        <v>1379</v>
      </c>
      <c r="B1290" s="14" t="s">
        <v>36</v>
      </c>
      <c r="C1290" s="14">
        <v>34</v>
      </c>
      <c r="D1290" s="14" t="s">
        <v>10</v>
      </c>
    </row>
    <row r="1291" spans="1:4" x14ac:dyDescent="0.3">
      <c r="A1291" s="14" t="s">
        <v>1380</v>
      </c>
      <c r="B1291" s="14" t="s">
        <v>78</v>
      </c>
      <c r="C1291" s="14">
        <v>13</v>
      </c>
      <c r="D1291" s="14" t="s">
        <v>3</v>
      </c>
    </row>
    <row r="1292" spans="1:4" x14ac:dyDescent="0.3">
      <c r="A1292" s="14" t="s">
        <v>1381</v>
      </c>
      <c r="B1292" s="14" t="s">
        <v>66</v>
      </c>
      <c r="C1292" s="14">
        <v>7</v>
      </c>
      <c r="D1292" s="14" t="s">
        <v>0</v>
      </c>
    </row>
    <row r="1293" spans="1:4" x14ac:dyDescent="0.3">
      <c r="A1293" s="14" t="s">
        <v>1382</v>
      </c>
      <c r="B1293" s="14" t="s">
        <v>56</v>
      </c>
      <c r="C1293" s="14">
        <v>19</v>
      </c>
      <c r="D1293" s="14" t="s">
        <v>9</v>
      </c>
    </row>
    <row r="1294" spans="1:4" x14ac:dyDescent="0.3">
      <c r="A1294" s="14" t="s">
        <v>1383</v>
      </c>
      <c r="B1294" s="14" t="s">
        <v>32</v>
      </c>
      <c r="C1294" s="14">
        <v>33</v>
      </c>
      <c r="D1294" s="14" t="s">
        <v>3</v>
      </c>
    </row>
    <row r="1295" spans="1:4" x14ac:dyDescent="0.3">
      <c r="A1295" s="14" t="s">
        <v>1384</v>
      </c>
      <c r="B1295" s="14" t="s">
        <v>27</v>
      </c>
      <c r="C1295" s="14">
        <v>8</v>
      </c>
      <c r="D1295" s="14" t="s">
        <v>3</v>
      </c>
    </row>
    <row r="1296" spans="1:4" x14ac:dyDescent="0.3">
      <c r="A1296" s="14" t="s">
        <v>1385</v>
      </c>
      <c r="B1296" s="14" t="s">
        <v>59</v>
      </c>
      <c r="C1296" s="14">
        <v>33</v>
      </c>
      <c r="D1296" s="14" t="s">
        <v>3</v>
      </c>
    </row>
    <row r="1297" spans="1:4" x14ac:dyDescent="0.3">
      <c r="A1297" s="14" t="s">
        <v>1386</v>
      </c>
      <c r="B1297" s="14" t="s">
        <v>71</v>
      </c>
      <c r="C1297" s="14">
        <v>6</v>
      </c>
      <c r="D1297" s="14" t="s">
        <v>8</v>
      </c>
    </row>
    <row r="1298" spans="1:4" x14ac:dyDescent="0.3">
      <c r="A1298" s="14" t="s">
        <v>1387</v>
      </c>
      <c r="B1298" s="14" t="s">
        <v>36</v>
      </c>
      <c r="C1298" s="14">
        <v>12</v>
      </c>
      <c r="D1298" s="14" t="s">
        <v>3</v>
      </c>
    </row>
    <row r="1299" spans="1:4" x14ac:dyDescent="0.3">
      <c r="A1299" s="14" t="s">
        <v>1388</v>
      </c>
      <c r="B1299" s="14" t="s">
        <v>31</v>
      </c>
      <c r="C1299" s="14">
        <v>39</v>
      </c>
      <c r="D1299" s="14" t="s">
        <v>10</v>
      </c>
    </row>
    <row r="1300" spans="1:4" x14ac:dyDescent="0.3">
      <c r="A1300" s="14" t="s">
        <v>1389</v>
      </c>
      <c r="B1300" s="14" t="s">
        <v>33</v>
      </c>
      <c r="C1300" s="14">
        <v>31</v>
      </c>
      <c r="D1300" s="14" t="s">
        <v>3</v>
      </c>
    </row>
    <row r="1301" spans="1:4" x14ac:dyDescent="0.3">
      <c r="A1301" s="14" t="s">
        <v>1390</v>
      </c>
      <c r="B1301" s="14" t="s">
        <v>35</v>
      </c>
      <c r="C1301" s="14">
        <v>9</v>
      </c>
      <c r="D1301" s="14" t="s">
        <v>0</v>
      </c>
    </row>
    <row r="1302" spans="1:4" x14ac:dyDescent="0.3">
      <c r="A1302" s="14" t="s">
        <v>1391</v>
      </c>
      <c r="B1302" s="14" t="s">
        <v>80</v>
      </c>
      <c r="C1302" s="14">
        <v>7</v>
      </c>
      <c r="D1302" s="14" t="s">
        <v>10</v>
      </c>
    </row>
    <row r="1303" spans="1:4" x14ac:dyDescent="0.3">
      <c r="A1303" s="14" t="s">
        <v>1392</v>
      </c>
      <c r="B1303" s="14" t="s">
        <v>57</v>
      </c>
      <c r="C1303" s="14">
        <v>8</v>
      </c>
      <c r="D1303" s="14" t="s">
        <v>3</v>
      </c>
    </row>
    <row r="1304" spans="1:4" x14ac:dyDescent="0.3">
      <c r="A1304" s="14" t="s">
        <v>1393</v>
      </c>
      <c r="B1304" s="14" t="s">
        <v>81</v>
      </c>
      <c r="C1304" s="14">
        <v>7</v>
      </c>
      <c r="D1304" s="14" t="s">
        <v>0</v>
      </c>
    </row>
    <row r="1305" spans="1:4" x14ac:dyDescent="0.3">
      <c r="A1305" s="14" t="s">
        <v>1394</v>
      </c>
      <c r="B1305" s="14" t="s">
        <v>44</v>
      </c>
      <c r="C1305" s="14">
        <v>31</v>
      </c>
      <c r="D1305" s="14" t="s">
        <v>6</v>
      </c>
    </row>
    <row r="1306" spans="1:4" x14ac:dyDescent="0.3">
      <c r="A1306" s="14" t="s">
        <v>1395</v>
      </c>
      <c r="B1306" s="14" t="s">
        <v>72</v>
      </c>
      <c r="C1306" s="14">
        <v>7</v>
      </c>
      <c r="D1306" s="14" t="s">
        <v>2</v>
      </c>
    </row>
    <row r="1307" spans="1:4" x14ac:dyDescent="0.3">
      <c r="A1307" s="14" t="s">
        <v>1396</v>
      </c>
      <c r="B1307" s="14" t="s">
        <v>82</v>
      </c>
      <c r="C1307" s="14">
        <v>37</v>
      </c>
      <c r="D1307" s="14" t="s">
        <v>2</v>
      </c>
    </row>
    <row r="1308" spans="1:4" x14ac:dyDescent="0.3">
      <c r="A1308" s="14" t="s">
        <v>1397</v>
      </c>
      <c r="B1308" s="14" t="s">
        <v>57</v>
      </c>
      <c r="C1308" s="14">
        <v>3</v>
      </c>
      <c r="D1308" s="14" t="s">
        <v>9</v>
      </c>
    </row>
    <row r="1309" spans="1:4" x14ac:dyDescent="0.3">
      <c r="A1309" s="14" t="s">
        <v>1398</v>
      </c>
      <c r="B1309" s="14" t="s">
        <v>79</v>
      </c>
      <c r="C1309" s="14">
        <v>23</v>
      </c>
      <c r="D1309" s="14" t="s">
        <v>3</v>
      </c>
    </row>
    <row r="1310" spans="1:4" x14ac:dyDescent="0.3">
      <c r="A1310" s="14" t="s">
        <v>1399</v>
      </c>
      <c r="B1310" s="14" t="s">
        <v>66</v>
      </c>
      <c r="C1310" s="14">
        <v>18</v>
      </c>
      <c r="D1310" s="14" t="s">
        <v>3</v>
      </c>
    </row>
    <row r="1311" spans="1:4" x14ac:dyDescent="0.3">
      <c r="A1311" s="14" t="s">
        <v>1400</v>
      </c>
      <c r="B1311" s="14" t="s">
        <v>36</v>
      </c>
      <c r="C1311" s="14">
        <v>38</v>
      </c>
      <c r="D1311" s="14" t="s">
        <v>14</v>
      </c>
    </row>
    <row r="1312" spans="1:4" x14ac:dyDescent="0.3">
      <c r="A1312" s="14" t="s">
        <v>1401</v>
      </c>
      <c r="B1312" s="14" t="s">
        <v>33</v>
      </c>
      <c r="C1312" s="14">
        <v>35</v>
      </c>
      <c r="D1312" s="14" t="s">
        <v>15</v>
      </c>
    </row>
    <row r="1313" spans="1:4" x14ac:dyDescent="0.3">
      <c r="A1313" s="14" t="s">
        <v>1402</v>
      </c>
      <c r="B1313" s="14" t="s">
        <v>36</v>
      </c>
      <c r="C1313" s="14">
        <v>14</v>
      </c>
      <c r="D1313" s="14" t="s">
        <v>15</v>
      </c>
    </row>
    <row r="1314" spans="1:4" x14ac:dyDescent="0.3">
      <c r="A1314" s="14" t="s">
        <v>1403</v>
      </c>
      <c r="B1314" s="14" t="s">
        <v>36</v>
      </c>
      <c r="C1314" s="14">
        <v>14</v>
      </c>
      <c r="D1314" s="14" t="s">
        <v>0</v>
      </c>
    </row>
    <row r="1315" spans="1:4" x14ac:dyDescent="0.3">
      <c r="A1315" s="14" t="s">
        <v>1404</v>
      </c>
      <c r="B1315" s="14" t="s">
        <v>33</v>
      </c>
      <c r="C1315" s="14">
        <v>19</v>
      </c>
      <c r="D1315" s="14" t="s">
        <v>3</v>
      </c>
    </row>
    <row r="1316" spans="1:4" x14ac:dyDescent="0.3">
      <c r="A1316" s="14" t="s">
        <v>1405</v>
      </c>
      <c r="B1316" s="14" t="s">
        <v>30</v>
      </c>
      <c r="C1316" s="14">
        <v>6</v>
      </c>
      <c r="D1316" s="14" t="s">
        <v>15</v>
      </c>
    </row>
    <row r="1317" spans="1:4" x14ac:dyDescent="0.3">
      <c r="A1317" s="14" t="s">
        <v>1406</v>
      </c>
      <c r="B1317" s="14" t="s">
        <v>32</v>
      </c>
      <c r="C1317" s="14">
        <v>31</v>
      </c>
      <c r="D1317" s="14" t="s">
        <v>13</v>
      </c>
    </row>
    <row r="1318" spans="1:4" x14ac:dyDescent="0.3">
      <c r="A1318" s="14" t="s">
        <v>1407</v>
      </c>
      <c r="B1318" s="14" t="s">
        <v>57</v>
      </c>
      <c r="C1318" s="14">
        <v>6</v>
      </c>
      <c r="D1318" s="14" t="s">
        <v>0</v>
      </c>
    </row>
    <row r="1319" spans="1:4" x14ac:dyDescent="0.3">
      <c r="A1319" s="14" t="s">
        <v>1408</v>
      </c>
      <c r="B1319" s="14" t="s">
        <v>68</v>
      </c>
      <c r="C1319" s="14">
        <v>46</v>
      </c>
      <c r="D1319" s="14" t="s">
        <v>0</v>
      </c>
    </row>
    <row r="1320" spans="1:4" x14ac:dyDescent="0.3">
      <c r="A1320" s="14" t="s">
        <v>1409</v>
      </c>
      <c r="B1320" s="14" t="s">
        <v>65</v>
      </c>
      <c r="C1320" s="14">
        <v>42</v>
      </c>
      <c r="D1320" s="14" t="s">
        <v>3</v>
      </c>
    </row>
    <row r="1321" spans="1:4" x14ac:dyDescent="0.3">
      <c r="A1321" s="14" t="s">
        <v>1410</v>
      </c>
      <c r="B1321" s="14" t="s">
        <v>63</v>
      </c>
      <c r="C1321" s="14">
        <v>31</v>
      </c>
      <c r="D1321" s="14" t="s">
        <v>3</v>
      </c>
    </row>
    <row r="1322" spans="1:4" x14ac:dyDescent="0.3">
      <c r="A1322" s="14" t="s">
        <v>1411</v>
      </c>
      <c r="B1322" s="14" t="s">
        <v>69</v>
      </c>
      <c r="C1322" s="14">
        <v>50</v>
      </c>
      <c r="D1322" s="14" t="s">
        <v>9</v>
      </c>
    </row>
    <row r="1323" spans="1:4" x14ac:dyDescent="0.3">
      <c r="A1323" s="14" t="s">
        <v>1412</v>
      </c>
      <c r="B1323" s="14" t="s">
        <v>53</v>
      </c>
      <c r="C1323" s="14">
        <v>39</v>
      </c>
      <c r="D1323" s="14" t="s">
        <v>2</v>
      </c>
    </row>
    <row r="1324" spans="1:4" x14ac:dyDescent="0.3">
      <c r="A1324" s="14" t="s">
        <v>1413</v>
      </c>
      <c r="B1324" s="14" t="s">
        <v>38</v>
      </c>
      <c r="C1324" s="14">
        <v>12</v>
      </c>
      <c r="D1324" s="14" t="s">
        <v>4</v>
      </c>
    </row>
    <row r="1325" spans="1:4" x14ac:dyDescent="0.3">
      <c r="A1325" s="14" t="s">
        <v>1414</v>
      </c>
      <c r="B1325" s="14" t="s">
        <v>76</v>
      </c>
      <c r="C1325" s="14">
        <v>3</v>
      </c>
      <c r="D1325" s="14" t="s">
        <v>8</v>
      </c>
    </row>
    <row r="1326" spans="1:4" x14ac:dyDescent="0.3">
      <c r="A1326" s="14" t="s">
        <v>1415</v>
      </c>
      <c r="B1326" s="14" t="s">
        <v>36</v>
      </c>
      <c r="C1326" s="14">
        <v>6</v>
      </c>
      <c r="D1326" s="14" t="s">
        <v>0</v>
      </c>
    </row>
    <row r="1327" spans="1:4" x14ac:dyDescent="0.3">
      <c r="A1327" s="14" t="s">
        <v>1416</v>
      </c>
      <c r="B1327" s="14" t="s">
        <v>63</v>
      </c>
      <c r="C1327" s="14">
        <v>37</v>
      </c>
      <c r="D1327" s="14" t="s">
        <v>3</v>
      </c>
    </row>
    <row r="1328" spans="1:4" x14ac:dyDescent="0.3">
      <c r="A1328" s="14" t="s">
        <v>1417</v>
      </c>
      <c r="B1328" s="14" t="s">
        <v>39</v>
      </c>
      <c r="C1328" s="14">
        <v>16</v>
      </c>
      <c r="D1328" s="14" t="s">
        <v>12</v>
      </c>
    </row>
    <row r="1329" spans="1:4" x14ac:dyDescent="0.3">
      <c r="A1329" s="14" t="s">
        <v>1418</v>
      </c>
      <c r="B1329" s="14" t="s">
        <v>75</v>
      </c>
      <c r="C1329" s="14">
        <v>23</v>
      </c>
      <c r="D1329" s="14" t="s">
        <v>10</v>
      </c>
    </row>
    <row r="1330" spans="1:4" x14ac:dyDescent="0.3">
      <c r="A1330" s="14" t="s">
        <v>1419</v>
      </c>
      <c r="B1330" s="14" t="s">
        <v>81</v>
      </c>
      <c r="C1330" s="14">
        <v>20</v>
      </c>
      <c r="D1330" s="14" t="s">
        <v>0</v>
      </c>
    </row>
    <row r="1331" spans="1:4" x14ac:dyDescent="0.3">
      <c r="A1331" s="14" t="s">
        <v>1420</v>
      </c>
      <c r="B1331" s="14" t="s">
        <v>32</v>
      </c>
      <c r="C1331" s="14">
        <v>27</v>
      </c>
      <c r="D1331" s="14" t="s">
        <v>15</v>
      </c>
    </row>
    <row r="1332" spans="1:4" x14ac:dyDescent="0.3">
      <c r="A1332" s="14" t="s">
        <v>1421</v>
      </c>
      <c r="B1332" s="14" t="s">
        <v>27</v>
      </c>
      <c r="C1332" s="14">
        <v>7</v>
      </c>
      <c r="D1332" s="14" t="s">
        <v>8</v>
      </c>
    </row>
    <row r="1333" spans="1:4" x14ac:dyDescent="0.3">
      <c r="A1333" s="14" t="s">
        <v>1422</v>
      </c>
      <c r="B1333" s="14" t="s">
        <v>76</v>
      </c>
      <c r="C1333" s="14">
        <v>9</v>
      </c>
      <c r="D1333" s="14" t="s">
        <v>2</v>
      </c>
    </row>
    <row r="1334" spans="1:4" x14ac:dyDescent="0.3">
      <c r="A1334" s="14" t="s">
        <v>1423</v>
      </c>
      <c r="B1334" s="14" t="s">
        <v>28</v>
      </c>
      <c r="C1334" s="14">
        <v>9</v>
      </c>
      <c r="D1334" s="14" t="s">
        <v>3</v>
      </c>
    </row>
    <row r="1335" spans="1:4" x14ac:dyDescent="0.3">
      <c r="A1335" s="14" t="s">
        <v>1424</v>
      </c>
      <c r="B1335" s="14" t="s">
        <v>41</v>
      </c>
      <c r="C1335" s="14">
        <v>7</v>
      </c>
      <c r="D1335" s="14" t="s">
        <v>2</v>
      </c>
    </row>
    <row r="1336" spans="1:4" x14ac:dyDescent="0.3">
      <c r="A1336" s="14" t="s">
        <v>1425</v>
      </c>
      <c r="B1336" s="14" t="s">
        <v>27</v>
      </c>
      <c r="C1336" s="14">
        <v>47</v>
      </c>
      <c r="D1336" s="14" t="s">
        <v>10</v>
      </c>
    </row>
    <row r="1337" spans="1:4" x14ac:dyDescent="0.3">
      <c r="A1337" s="14" t="s">
        <v>1426</v>
      </c>
      <c r="B1337" s="14" t="s">
        <v>33</v>
      </c>
      <c r="C1337" s="14">
        <v>34</v>
      </c>
      <c r="D1337" s="14" t="s">
        <v>0</v>
      </c>
    </row>
    <row r="1338" spans="1:4" x14ac:dyDescent="0.3">
      <c r="A1338" s="14" t="s">
        <v>1427</v>
      </c>
      <c r="B1338" s="14" t="s">
        <v>32</v>
      </c>
      <c r="C1338" s="14">
        <v>5</v>
      </c>
      <c r="D1338" s="14" t="s">
        <v>4</v>
      </c>
    </row>
    <row r="1339" spans="1:4" x14ac:dyDescent="0.3">
      <c r="A1339" s="14" t="s">
        <v>1428</v>
      </c>
      <c r="B1339" s="14" t="s">
        <v>27</v>
      </c>
      <c r="C1339" s="14">
        <v>41</v>
      </c>
      <c r="D1339" s="14" t="s">
        <v>2</v>
      </c>
    </row>
    <row r="1340" spans="1:4" x14ac:dyDescent="0.3">
      <c r="A1340" s="14" t="s">
        <v>1429</v>
      </c>
      <c r="B1340" s="14" t="s">
        <v>27</v>
      </c>
      <c r="C1340" s="14">
        <v>51</v>
      </c>
      <c r="D1340" s="14" t="s">
        <v>2</v>
      </c>
    </row>
    <row r="1341" spans="1:4" x14ac:dyDescent="0.3">
      <c r="A1341" s="14" t="s">
        <v>1430</v>
      </c>
      <c r="B1341" s="14" t="s">
        <v>27</v>
      </c>
      <c r="C1341" s="14">
        <v>22</v>
      </c>
      <c r="D1341" s="14" t="s">
        <v>15</v>
      </c>
    </row>
    <row r="1342" spans="1:4" x14ac:dyDescent="0.3">
      <c r="A1342" s="14" t="s">
        <v>1431</v>
      </c>
      <c r="B1342" s="14" t="s">
        <v>39</v>
      </c>
      <c r="C1342" s="14">
        <v>4</v>
      </c>
      <c r="D1342" s="14" t="s">
        <v>0</v>
      </c>
    </row>
    <row r="1343" spans="1:4" x14ac:dyDescent="0.3">
      <c r="A1343" s="14" t="s">
        <v>1432</v>
      </c>
      <c r="B1343" s="14" t="s">
        <v>27</v>
      </c>
      <c r="C1343" s="14">
        <v>4</v>
      </c>
      <c r="D1343" s="14" t="s">
        <v>10</v>
      </c>
    </row>
    <row r="1344" spans="1:4" x14ac:dyDescent="0.3">
      <c r="A1344" s="14" t="s">
        <v>1433</v>
      </c>
      <c r="B1344" s="14" t="s">
        <v>36</v>
      </c>
      <c r="C1344" s="14">
        <v>40</v>
      </c>
      <c r="D1344" s="14" t="s">
        <v>4</v>
      </c>
    </row>
    <row r="1345" spans="1:4" x14ac:dyDescent="0.3">
      <c r="A1345" s="14" t="s">
        <v>1434</v>
      </c>
      <c r="B1345" s="14" t="s">
        <v>38</v>
      </c>
      <c r="C1345" s="14">
        <v>10</v>
      </c>
      <c r="D1345" s="14" t="s">
        <v>9</v>
      </c>
    </row>
    <row r="1346" spans="1:4" x14ac:dyDescent="0.3">
      <c r="A1346" s="14" t="s">
        <v>1435</v>
      </c>
      <c r="B1346" s="14" t="s">
        <v>32</v>
      </c>
      <c r="C1346" s="14">
        <v>38</v>
      </c>
      <c r="D1346" s="14" t="s">
        <v>9</v>
      </c>
    </row>
    <row r="1347" spans="1:4" x14ac:dyDescent="0.3">
      <c r="A1347" s="14" t="s">
        <v>1436</v>
      </c>
      <c r="B1347" s="14" t="s">
        <v>27</v>
      </c>
      <c r="C1347" s="14">
        <v>45</v>
      </c>
      <c r="D1347" s="14" t="s">
        <v>2</v>
      </c>
    </row>
    <row r="1348" spans="1:4" x14ac:dyDescent="0.3">
      <c r="A1348" s="14" t="s">
        <v>1437</v>
      </c>
      <c r="B1348" s="14" t="s">
        <v>42</v>
      </c>
      <c r="C1348" s="14">
        <v>27</v>
      </c>
      <c r="D1348" s="14" t="s">
        <v>0</v>
      </c>
    </row>
    <row r="1349" spans="1:4" x14ac:dyDescent="0.3">
      <c r="A1349" s="14" t="s">
        <v>1438</v>
      </c>
      <c r="B1349" s="14" t="s">
        <v>33</v>
      </c>
      <c r="C1349" s="14">
        <v>9</v>
      </c>
      <c r="D1349" s="14" t="s">
        <v>15</v>
      </c>
    </row>
    <row r="1350" spans="1:4" x14ac:dyDescent="0.3">
      <c r="A1350" s="14" t="s">
        <v>1439</v>
      </c>
      <c r="B1350" s="14" t="s">
        <v>79</v>
      </c>
      <c r="C1350" s="14">
        <v>0</v>
      </c>
      <c r="D1350" s="14" t="s">
        <v>5</v>
      </c>
    </row>
    <row r="1351" spans="1:4" x14ac:dyDescent="0.3">
      <c r="A1351" s="14" t="s">
        <v>1440</v>
      </c>
      <c r="B1351" s="14" t="s">
        <v>55</v>
      </c>
      <c r="C1351" s="14">
        <v>42</v>
      </c>
      <c r="D1351" s="14" t="s">
        <v>8</v>
      </c>
    </row>
    <row r="1352" spans="1:4" x14ac:dyDescent="0.3">
      <c r="A1352" s="14" t="s">
        <v>1441</v>
      </c>
      <c r="B1352" s="14" t="s">
        <v>33</v>
      </c>
      <c r="C1352" s="14">
        <v>49</v>
      </c>
      <c r="D1352" s="14" t="s">
        <v>6</v>
      </c>
    </row>
    <row r="1353" spans="1:4" x14ac:dyDescent="0.3">
      <c r="A1353" s="14" t="s">
        <v>1442</v>
      </c>
      <c r="B1353" s="14" t="s">
        <v>33</v>
      </c>
      <c r="C1353" s="14">
        <v>37</v>
      </c>
      <c r="D1353" s="14" t="s">
        <v>9</v>
      </c>
    </row>
    <row r="1354" spans="1:4" x14ac:dyDescent="0.3">
      <c r="A1354" s="14" t="s">
        <v>1443</v>
      </c>
      <c r="B1354" s="14" t="s">
        <v>70</v>
      </c>
      <c r="C1354" s="14">
        <v>5</v>
      </c>
      <c r="D1354" s="14" t="s">
        <v>8</v>
      </c>
    </row>
    <row r="1355" spans="1:4" x14ac:dyDescent="0.3">
      <c r="A1355" s="14" t="s">
        <v>1444</v>
      </c>
      <c r="B1355" s="14" t="s">
        <v>68</v>
      </c>
      <c r="C1355" s="14">
        <v>17</v>
      </c>
      <c r="D1355" s="14" t="s">
        <v>2</v>
      </c>
    </row>
    <row r="1356" spans="1:4" x14ac:dyDescent="0.3">
      <c r="A1356" s="14" t="s">
        <v>1445</v>
      </c>
      <c r="B1356" s="14" t="s">
        <v>49</v>
      </c>
      <c r="C1356" s="14">
        <v>51</v>
      </c>
      <c r="D1356" s="14" t="s">
        <v>4</v>
      </c>
    </row>
    <row r="1357" spans="1:4" x14ac:dyDescent="0.3">
      <c r="A1357" s="14" t="s">
        <v>1446</v>
      </c>
      <c r="B1357" s="14" t="s">
        <v>38</v>
      </c>
      <c r="C1357" s="14">
        <v>18</v>
      </c>
      <c r="D1357" s="14" t="s">
        <v>3</v>
      </c>
    </row>
    <row r="1358" spans="1:4" x14ac:dyDescent="0.3">
      <c r="A1358" s="14" t="s">
        <v>1447</v>
      </c>
      <c r="B1358" s="14" t="s">
        <v>70</v>
      </c>
      <c r="C1358" s="14">
        <v>5</v>
      </c>
      <c r="D1358" s="14" t="s">
        <v>10</v>
      </c>
    </row>
    <row r="1359" spans="1:4" x14ac:dyDescent="0.3">
      <c r="A1359" s="14" t="s">
        <v>1448</v>
      </c>
      <c r="B1359" s="14" t="s">
        <v>64</v>
      </c>
      <c r="C1359" s="14">
        <v>7</v>
      </c>
      <c r="D1359" s="14" t="s">
        <v>7</v>
      </c>
    </row>
    <row r="1360" spans="1:4" x14ac:dyDescent="0.3">
      <c r="A1360" s="14" t="s">
        <v>1449</v>
      </c>
      <c r="B1360" s="14" t="s">
        <v>73</v>
      </c>
      <c r="C1360" s="14">
        <v>41</v>
      </c>
      <c r="D1360" s="14" t="s">
        <v>7</v>
      </c>
    </row>
    <row r="1361" spans="1:4" x14ac:dyDescent="0.3">
      <c r="A1361" s="14" t="s">
        <v>1450</v>
      </c>
      <c r="B1361" s="14" t="s">
        <v>27</v>
      </c>
      <c r="C1361" s="14">
        <v>50</v>
      </c>
      <c r="D1361" s="14" t="s">
        <v>2</v>
      </c>
    </row>
    <row r="1362" spans="1:4" x14ac:dyDescent="0.3">
      <c r="A1362" s="14" t="s">
        <v>1451</v>
      </c>
      <c r="B1362" s="14" t="s">
        <v>46</v>
      </c>
      <c r="C1362" s="14">
        <v>19</v>
      </c>
      <c r="D1362" s="14" t="s">
        <v>2</v>
      </c>
    </row>
    <row r="1363" spans="1:4" x14ac:dyDescent="0.3">
      <c r="A1363" s="14" t="s">
        <v>1452</v>
      </c>
      <c r="B1363" s="14" t="s">
        <v>38</v>
      </c>
      <c r="C1363" s="14">
        <v>5</v>
      </c>
      <c r="D1363" s="14" t="s">
        <v>8</v>
      </c>
    </row>
    <row r="1364" spans="1:4" x14ac:dyDescent="0.3">
      <c r="A1364" s="14" t="s">
        <v>1453</v>
      </c>
      <c r="B1364" s="14" t="s">
        <v>74</v>
      </c>
      <c r="C1364" s="14">
        <v>11</v>
      </c>
      <c r="D1364" s="14" t="s">
        <v>8</v>
      </c>
    </row>
    <row r="1365" spans="1:4" x14ac:dyDescent="0.3">
      <c r="A1365" s="14" t="s">
        <v>1454</v>
      </c>
      <c r="B1365" s="14" t="s">
        <v>76</v>
      </c>
      <c r="C1365" s="14">
        <v>8</v>
      </c>
      <c r="D1365" s="14" t="s">
        <v>0</v>
      </c>
    </row>
    <row r="1366" spans="1:4" x14ac:dyDescent="0.3">
      <c r="A1366" s="14" t="s">
        <v>1455</v>
      </c>
      <c r="B1366" s="14" t="s">
        <v>37</v>
      </c>
      <c r="C1366" s="14">
        <v>25</v>
      </c>
      <c r="D1366" s="14" t="s">
        <v>3</v>
      </c>
    </row>
    <row r="1367" spans="1:4" x14ac:dyDescent="0.3">
      <c r="A1367" s="14" t="s">
        <v>1456</v>
      </c>
      <c r="B1367" s="14" t="s">
        <v>28</v>
      </c>
      <c r="C1367" s="14">
        <v>44</v>
      </c>
      <c r="D1367" s="14" t="s">
        <v>3</v>
      </c>
    </row>
    <row r="1368" spans="1:4" x14ac:dyDescent="0.3">
      <c r="A1368" s="14" t="s">
        <v>1457</v>
      </c>
      <c r="B1368" s="14" t="s">
        <v>72</v>
      </c>
      <c r="C1368" s="14">
        <v>26</v>
      </c>
      <c r="D1368" s="14" t="s">
        <v>15</v>
      </c>
    </row>
    <row r="1369" spans="1:4" x14ac:dyDescent="0.3">
      <c r="A1369" s="14" t="s">
        <v>1458</v>
      </c>
      <c r="B1369" s="14" t="s">
        <v>72</v>
      </c>
      <c r="C1369" s="14">
        <v>50</v>
      </c>
      <c r="D1369" s="14" t="s">
        <v>4</v>
      </c>
    </row>
    <row r="1370" spans="1:4" x14ac:dyDescent="0.3">
      <c r="A1370" s="14" t="s">
        <v>1459</v>
      </c>
      <c r="B1370" s="14" t="s">
        <v>72</v>
      </c>
      <c r="C1370" s="14">
        <v>27</v>
      </c>
      <c r="D1370" s="14" t="s">
        <v>3</v>
      </c>
    </row>
    <row r="1371" spans="1:4" x14ac:dyDescent="0.3">
      <c r="A1371" s="14" t="s">
        <v>1460</v>
      </c>
      <c r="B1371" s="14" t="s">
        <v>56</v>
      </c>
      <c r="C1371" s="14">
        <v>18</v>
      </c>
      <c r="D1371" s="14" t="s">
        <v>3</v>
      </c>
    </row>
    <row r="1372" spans="1:4" x14ac:dyDescent="0.3">
      <c r="A1372" s="14" t="s">
        <v>1461</v>
      </c>
      <c r="B1372" s="14" t="s">
        <v>72</v>
      </c>
      <c r="C1372" s="14">
        <v>14</v>
      </c>
      <c r="D1372" s="14" t="s">
        <v>12</v>
      </c>
    </row>
    <row r="1373" spans="1:4" x14ac:dyDescent="0.3">
      <c r="A1373" s="14" t="s">
        <v>1462</v>
      </c>
      <c r="B1373" s="14" t="s">
        <v>39</v>
      </c>
      <c r="C1373" s="14">
        <v>9</v>
      </c>
      <c r="D1373" s="14" t="s">
        <v>0</v>
      </c>
    </row>
    <row r="1374" spans="1:4" x14ac:dyDescent="0.3">
      <c r="A1374" s="14" t="s">
        <v>1463</v>
      </c>
      <c r="B1374" s="14" t="s">
        <v>66</v>
      </c>
      <c r="C1374" s="14">
        <v>16</v>
      </c>
      <c r="D1374" s="14" t="s">
        <v>7</v>
      </c>
    </row>
    <row r="1375" spans="1:4" x14ac:dyDescent="0.3">
      <c r="A1375" s="14" t="s">
        <v>1464</v>
      </c>
      <c r="B1375" s="14" t="s">
        <v>59</v>
      </c>
      <c r="C1375" s="14">
        <v>1</v>
      </c>
      <c r="D1375" s="14" t="s">
        <v>0</v>
      </c>
    </row>
    <row r="1376" spans="1:4" x14ac:dyDescent="0.3">
      <c r="A1376" s="14" t="s">
        <v>1465</v>
      </c>
      <c r="B1376" s="14" t="s">
        <v>44</v>
      </c>
      <c r="C1376" s="14">
        <v>36</v>
      </c>
      <c r="D1376" s="14" t="s">
        <v>0</v>
      </c>
    </row>
    <row r="1377" spans="1:4" x14ac:dyDescent="0.3">
      <c r="A1377" s="14" t="s">
        <v>1466</v>
      </c>
      <c r="B1377" s="14" t="s">
        <v>68</v>
      </c>
      <c r="C1377" s="14">
        <v>8</v>
      </c>
      <c r="D1377" s="14" t="s">
        <v>3</v>
      </c>
    </row>
    <row r="1378" spans="1:4" x14ac:dyDescent="0.3">
      <c r="A1378" s="14" t="s">
        <v>1467</v>
      </c>
      <c r="B1378" s="14" t="s">
        <v>27</v>
      </c>
      <c r="C1378" s="14">
        <v>24</v>
      </c>
      <c r="D1378" s="14" t="s">
        <v>8</v>
      </c>
    </row>
    <row r="1379" spans="1:4" x14ac:dyDescent="0.3">
      <c r="A1379" s="14" t="s">
        <v>1468</v>
      </c>
      <c r="B1379" s="14" t="s">
        <v>76</v>
      </c>
      <c r="C1379" s="14">
        <v>33</v>
      </c>
      <c r="D1379" s="14" t="s">
        <v>3</v>
      </c>
    </row>
    <row r="1380" spans="1:4" x14ac:dyDescent="0.3">
      <c r="A1380" s="14" t="s">
        <v>1469</v>
      </c>
      <c r="B1380" s="14" t="s">
        <v>75</v>
      </c>
      <c r="C1380" s="14">
        <v>6</v>
      </c>
      <c r="D1380" s="14" t="s">
        <v>7</v>
      </c>
    </row>
    <row r="1381" spans="1:4" x14ac:dyDescent="0.3">
      <c r="A1381" s="14" t="s">
        <v>1470</v>
      </c>
      <c r="B1381" s="14" t="s">
        <v>76</v>
      </c>
      <c r="C1381" s="14">
        <v>10</v>
      </c>
      <c r="D1381" s="14" t="s">
        <v>8</v>
      </c>
    </row>
    <row r="1382" spans="1:4" x14ac:dyDescent="0.3">
      <c r="A1382" s="14" t="s">
        <v>1471</v>
      </c>
      <c r="B1382" s="14" t="s">
        <v>27</v>
      </c>
      <c r="C1382" s="14">
        <v>23</v>
      </c>
      <c r="D1382" s="14" t="s">
        <v>3</v>
      </c>
    </row>
    <row r="1383" spans="1:4" x14ac:dyDescent="0.3">
      <c r="A1383" s="14" t="s">
        <v>1472</v>
      </c>
      <c r="B1383" s="14" t="s">
        <v>73</v>
      </c>
      <c r="C1383" s="14">
        <v>7</v>
      </c>
      <c r="D1383" s="14" t="s">
        <v>8</v>
      </c>
    </row>
    <row r="1384" spans="1:4" x14ac:dyDescent="0.3">
      <c r="A1384" s="14" t="s">
        <v>1473</v>
      </c>
      <c r="B1384" s="14" t="s">
        <v>67</v>
      </c>
      <c r="C1384" s="14">
        <v>0</v>
      </c>
      <c r="D1384" s="14" t="s">
        <v>8</v>
      </c>
    </row>
    <row r="1385" spans="1:4" x14ac:dyDescent="0.3">
      <c r="A1385" s="14" t="s">
        <v>1474</v>
      </c>
      <c r="B1385" s="14" t="s">
        <v>32</v>
      </c>
      <c r="C1385" s="14">
        <v>49</v>
      </c>
      <c r="D1385" s="14" t="s">
        <v>12</v>
      </c>
    </row>
    <row r="1386" spans="1:4" x14ac:dyDescent="0.3">
      <c r="A1386" s="14" t="s">
        <v>1475</v>
      </c>
      <c r="B1386" s="14" t="s">
        <v>67</v>
      </c>
      <c r="C1386" s="14">
        <v>0</v>
      </c>
      <c r="D1386" s="14" t="s">
        <v>8</v>
      </c>
    </row>
    <row r="1387" spans="1:4" x14ac:dyDescent="0.3">
      <c r="A1387" s="14" t="s">
        <v>1476</v>
      </c>
      <c r="B1387" s="14" t="s">
        <v>33</v>
      </c>
      <c r="C1387" s="14">
        <v>7</v>
      </c>
      <c r="D1387" s="14" t="s">
        <v>12</v>
      </c>
    </row>
    <row r="1388" spans="1:4" x14ac:dyDescent="0.3">
      <c r="A1388" s="14" t="s">
        <v>1477</v>
      </c>
      <c r="B1388" s="14" t="s">
        <v>31</v>
      </c>
      <c r="C1388" s="14">
        <v>38</v>
      </c>
      <c r="D1388" s="14" t="s">
        <v>0</v>
      </c>
    </row>
    <row r="1389" spans="1:4" x14ac:dyDescent="0.3">
      <c r="A1389" s="14" t="s">
        <v>1478</v>
      </c>
      <c r="B1389" s="14" t="s">
        <v>48</v>
      </c>
      <c r="C1389" s="14">
        <v>6</v>
      </c>
      <c r="D1389" s="14" t="s">
        <v>12</v>
      </c>
    </row>
    <row r="1390" spans="1:4" x14ac:dyDescent="0.3">
      <c r="A1390" s="14" t="s">
        <v>1479</v>
      </c>
      <c r="B1390" s="14" t="s">
        <v>39</v>
      </c>
      <c r="C1390" s="14">
        <v>39</v>
      </c>
      <c r="D1390" s="14" t="s">
        <v>3</v>
      </c>
    </row>
    <row r="1391" spans="1:4" x14ac:dyDescent="0.3">
      <c r="A1391" s="14" t="s">
        <v>1480</v>
      </c>
      <c r="B1391" s="14" t="s">
        <v>59</v>
      </c>
      <c r="C1391" s="14">
        <v>35</v>
      </c>
      <c r="D1391" s="14" t="s">
        <v>3</v>
      </c>
    </row>
    <row r="1392" spans="1:4" x14ac:dyDescent="0.3">
      <c r="A1392" s="14" t="s">
        <v>1481</v>
      </c>
      <c r="B1392" s="14" t="s">
        <v>60</v>
      </c>
      <c r="C1392" s="14">
        <v>19</v>
      </c>
      <c r="D1392" s="14" t="s">
        <v>7</v>
      </c>
    </row>
    <row r="1393" spans="1:4" x14ac:dyDescent="0.3">
      <c r="A1393" s="14" t="s">
        <v>1482</v>
      </c>
      <c r="B1393" s="14" t="s">
        <v>32</v>
      </c>
      <c r="C1393" s="14">
        <v>6</v>
      </c>
      <c r="D1393" s="14" t="s">
        <v>8</v>
      </c>
    </row>
    <row r="1394" spans="1:4" x14ac:dyDescent="0.3">
      <c r="A1394" s="14" t="s">
        <v>1483</v>
      </c>
      <c r="B1394" s="14" t="s">
        <v>72</v>
      </c>
      <c r="C1394" s="14">
        <v>48</v>
      </c>
      <c r="D1394" s="14" t="s">
        <v>3</v>
      </c>
    </row>
    <row r="1395" spans="1:4" x14ac:dyDescent="0.3">
      <c r="A1395" s="14" t="s">
        <v>1484</v>
      </c>
      <c r="B1395" s="14" t="s">
        <v>38</v>
      </c>
      <c r="C1395" s="14">
        <v>46</v>
      </c>
      <c r="D1395" s="14" t="s">
        <v>10</v>
      </c>
    </row>
    <row r="1396" spans="1:4" x14ac:dyDescent="0.3">
      <c r="A1396" s="14" t="s">
        <v>1485</v>
      </c>
      <c r="B1396" s="14" t="s">
        <v>55</v>
      </c>
      <c r="C1396" s="14">
        <v>3</v>
      </c>
      <c r="D1396" s="14" t="s">
        <v>12</v>
      </c>
    </row>
    <row r="1397" spans="1:4" x14ac:dyDescent="0.3">
      <c r="A1397" s="14" t="s">
        <v>1486</v>
      </c>
      <c r="B1397" s="14" t="s">
        <v>45</v>
      </c>
      <c r="C1397" s="14">
        <v>2</v>
      </c>
      <c r="D1397" s="14" t="s">
        <v>12</v>
      </c>
    </row>
    <row r="1398" spans="1:4" x14ac:dyDescent="0.3">
      <c r="A1398" s="14" t="s">
        <v>1487</v>
      </c>
      <c r="B1398" s="14" t="s">
        <v>80</v>
      </c>
      <c r="C1398" s="14">
        <v>28</v>
      </c>
      <c r="D1398" s="14" t="s">
        <v>8</v>
      </c>
    </row>
    <row r="1399" spans="1:4" x14ac:dyDescent="0.3">
      <c r="A1399" s="14" t="s">
        <v>1488</v>
      </c>
      <c r="B1399" s="14" t="s">
        <v>55</v>
      </c>
      <c r="C1399" s="14">
        <v>8</v>
      </c>
      <c r="D1399" s="14" t="s">
        <v>0</v>
      </c>
    </row>
    <row r="1400" spans="1:4" x14ac:dyDescent="0.3">
      <c r="A1400" s="14" t="s">
        <v>1489</v>
      </c>
      <c r="B1400" s="14" t="s">
        <v>41</v>
      </c>
      <c r="C1400" s="14">
        <v>3</v>
      </c>
      <c r="D1400" s="14" t="s">
        <v>2</v>
      </c>
    </row>
    <row r="1401" spans="1:4" x14ac:dyDescent="0.3">
      <c r="A1401" s="14" t="s">
        <v>1490</v>
      </c>
      <c r="B1401" s="14" t="s">
        <v>36</v>
      </c>
      <c r="C1401" s="14">
        <v>30</v>
      </c>
      <c r="D1401" s="14" t="s">
        <v>7</v>
      </c>
    </row>
    <row r="1402" spans="1:4" x14ac:dyDescent="0.3">
      <c r="A1402" s="14" t="s">
        <v>1491</v>
      </c>
      <c r="B1402" s="14" t="s">
        <v>46</v>
      </c>
      <c r="C1402" s="14">
        <v>36</v>
      </c>
      <c r="D1402" s="14" t="s">
        <v>3</v>
      </c>
    </row>
    <row r="1403" spans="1:4" x14ac:dyDescent="0.3">
      <c r="A1403" s="14" t="s">
        <v>1492</v>
      </c>
      <c r="B1403" s="14" t="s">
        <v>43</v>
      </c>
      <c r="C1403" s="14">
        <v>9</v>
      </c>
      <c r="D1403" s="14" t="s">
        <v>3</v>
      </c>
    </row>
    <row r="1404" spans="1:4" x14ac:dyDescent="0.3">
      <c r="A1404" s="14" t="s">
        <v>1493</v>
      </c>
      <c r="B1404" s="14" t="s">
        <v>33</v>
      </c>
      <c r="C1404" s="14">
        <v>42</v>
      </c>
      <c r="D1404" s="14" t="s">
        <v>3</v>
      </c>
    </row>
    <row r="1405" spans="1:4" x14ac:dyDescent="0.3">
      <c r="A1405" s="14" t="s">
        <v>1494</v>
      </c>
      <c r="B1405" s="14" t="s">
        <v>27</v>
      </c>
      <c r="C1405" s="14">
        <v>2</v>
      </c>
      <c r="D1405" s="14" t="s">
        <v>8</v>
      </c>
    </row>
    <row r="1406" spans="1:4" x14ac:dyDescent="0.3">
      <c r="A1406" s="14" t="s">
        <v>1495</v>
      </c>
      <c r="B1406" s="14" t="s">
        <v>32</v>
      </c>
      <c r="C1406" s="14">
        <v>18</v>
      </c>
      <c r="D1406" s="14" t="s">
        <v>15</v>
      </c>
    </row>
    <row r="1407" spans="1:4" x14ac:dyDescent="0.3">
      <c r="A1407" s="14" t="s">
        <v>1496</v>
      </c>
      <c r="B1407" s="14" t="s">
        <v>32</v>
      </c>
      <c r="C1407" s="14">
        <v>8</v>
      </c>
      <c r="D1407" s="14" t="s">
        <v>15</v>
      </c>
    </row>
    <row r="1408" spans="1:4" x14ac:dyDescent="0.3">
      <c r="A1408" s="14" t="s">
        <v>1497</v>
      </c>
      <c r="B1408" s="14" t="s">
        <v>36</v>
      </c>
      <c r="C1408" s="14">
        <v>49</v>
      </c>
      <c r="D1408" s="14" t="s">
        <v>0</v>
      </c>
    </row>
    <row r="1409" spans="1:4" x14ac:dyDescent="0.3">
      <c r="A1409" s="14" t="s">
        <v>1498</v>
      </c>
      <c r="B1409" s="14" t="s">
        <v>60</v>
      </c>
      <c r="C1409" s="14">
        <v>43</v>
      </c>
      <c r="D1409" s="14" t="s">
        <v>2</v>
      </c>
    </row>
    <row r="1410" spans="1:4" x14ac:dyDescent="0.3">
      <c r="A1410" s="14" t="s">
        <v>1499</v>
      </c>
      <c r="B1410" s="14" t="s">
        <v>80</v>
      </c>
      <c r="C1410" s="14">
        <v>2</v>
      </c>
      <c r="D1410" s="14" t="s">
        <v>0</v>
      </c>
    </row>
    <row r="1411" spans="1:4" x14ac:dyDescent="0.3">
      <c r="A1411" s="14" t="s">
        <v>1500</v>
      </c>
      <c r="B1411" s="14" t="s">
        <v>35</v>
      </c>
      <c r="C1411" s="14">
        <v>3</v>
      </c>
      <c r="D1411" s="14" t="s">
        <v>3</v>
      </c>
    </row>
    <row r="1412" spans="1:4" x14ac:dyDescent="0.3">
      <c r="A1412" s="14" t="s">
        <v>1501</v>
      </c>
      <c r="B1412" s="14" t="s">
        <v>34</v>
      </c>
      <c r="C1412" s="14">
        <v>3</v>
      </c>
      <c r="D1412" s="14" t="s">
        <v>4</v>
      </c>
    </row>
    <row r="1413" spans="1:4" x14ac:dyDescent="0.3">
      <c r="A1413" s="14" t="s">
        <v>1502</v>
      </c>
      <c r="B1413" s="14" t="s">
        <v>29</v>
      </c>
      <c r="C1413" s="14">
        <v>39</v>
      </c>
      <c r="D1413" s="14" t="s">
        <v>3</v>
      </c>
    </row>
    <row r="1414" spans="1:4" x14ac:dyDescent="0.3">
      <c r="A1414" s="14" t="s">
        <v>1503</v>
      </c>
      <c r="B1414" s="14" t="s">
        <v>45</v>
      </c>
      <c r="C1414" s="14">
        <v>2</v>
      </c>
      <c r="D1414" s="14" t="s">
        <v>7</v>
      </c>
    </row>
    <row r="1415" spans="1:4" x14ac:dyDescent="0.3">
      <c r="A1415" s="14" t="s">
        <v>1504</v>
      </c>
      <c r="B1415" s="14" t="s">
        <v>76</v>
      </c>
      <c r="C1415" s="14">
        <v>12</v>
      </c>
      <c r="D1415" s="14" t="s">
        <v>6</v>
      </c>
    </row>
    <row r="1416" spans="1:4" x14ac:dyDescent="0.3">
      <c r="A1416" s="14" t="s">
        <v>1505</v>
      </c>
      <c r="B1416" s="14" t="s">
        <v>47</v>
      </c>
      <c r="C1416" s="14">
        <v>13</v>
      </c>
      <c r="D1416" s="14" t="s">
        <v>3</v>
      </c>
    </row>
    <row r="1417" spans="1:4" x14ac:dyDescent="0.3">
      <c r="A1417" s="14" t="s">
        <v>1506</v>
      </c>
      <c r="B1417" s="14" t="s">
        <v>34</v>
      </c>
      <c r="C1417" s="14">
        <v>36</v>
      </c>
      <c r="D1417" s="14" t="s">
        <v>7</v>
      </c>
    </row>
    <row r="1418" spans="1:4" x14ac:dyDescent="0.3">
      <c r="A1418" s="14" t="s">
        <v>1507</v>
      </c>
      <c r="B1418" s="14" t="s">
        <v>53</v>
      </c>
      <c r="C1418" s="14">
        <v>13</v>
      </c>
      <c r="D1418" s="14" t="s">
        <v>3</v>
      </c>
    </row>
    <row r="1419" spans="1:4" x14ac:dyDescent="0.3">
      <c r="A1419" s="14" t="s">
        <v>1508</v>
      </c>
      <c r="B1419" s="14" t="s">
        <v>63</v>
      </c>
      <c r="C1419" s="14">
        <v>22</v>
      </c>
      <c r="D1419" s="14" t="s">
        <v>3</v>
      </c>
    </row>
    <row r="1420" spans="1:4" x14ac:dyDescent="0.3">
      <c r="A1420" s="14" t="s">
        <v>1509</v>
      </c>
      <c r="B1420" s="14" t="s">
        <v>40</v>
      </c>
      <c r="C1420" s="14">
        <v>11</v>
      </c>
      <c r="D1420" s="14" t="s">
        <v>8</v>
      </c>
    </row>
    <row r="1421" spans="1:4" x14ac:dyDescent="0.3">
      <c r="A1421" s="14" t="s">
        <v>1510</v>
      </c>
      <c r="B1421" s="14" t="s">
        <v>51</v>
      </c>
      <c r="C1421" s="14">
        <v>32</v>
      </c>
      <c r="D1421" s="14" t="s">
        <v>0</v>
      </c>
    </row>
    <row r="1422" spans="1:4" x14ac:dyDescent="0.3">
      <c r="A1422" s="14" t="s">
        <v>1511</v>
      </c>
      <c r="B1422" s="14" t="s">
        <v>72</v>
      </c>
      <c r="C1422" s="14">
        <v>8</v>
      </c>
      <c r="D1422" s="14" t="s">
        <v>16</v>
      </c>
    </row>
    <row r="1423" spans="1:4" x14ac:dyDescent="0.3">
      <c r="A1423" s="14" t="s">
        <v>1512</v>
      </c>
      <c r="B1423" s="14" t="s">
        <v>66</v>
      </c>
      <c r="C1423" s="14">
        <v>40</v>
      </c>
      <c r="D1423" s="14" t="s">
        <v>8</v>
      </c>
    </row>
    <row r="1424" spans="1:4" x14ac:dyDescent="0.3">
      <c r="A1424" s="14" t="s">
        <v>1513</v>
      </c>
      <c r="B1424" s="14" t="s">
        <v>68</v>
      </c>
      <c r="C1424" s="14">
        <v>48</v>
      </c>
      <c r="D1424" s="14" t="s">
        <v>6</v>
      </c>
    </row>
    <row r="1425" spans="1:4" x14ac:dyDescent="0.3">
      <c r="A1425" s="14" t="s">
        <v>1514</v>
      </c>
      <c r="B1425" s="14" t="s">
        <v>76</v>
      </c>
      <c r="C1425" s="14">
        <v>6</v>
      </c>
      <c r="D1425" s="14" t="s">
        <v>15</v>
      </c>
    </row>
    <row r="1426" spans="1:4" x14ac:dyDescent="0.3">
      <c r="A1426" s="14" t="s">
        <v>1515</v>
      </c>
      <c r="B1426" s="14" t="s">
        <v>54</v>
      </c>
      <c r="C1426" s="14">
        <v>5</v>
      </c>
      <c r="D1426" s="14" t="s">
        <v>0</v>
      </c>
    </row>
    <row r="1427" spans="1:4" x14ac:dyDescent="0.3">
      <c r="A1427" s="14" t="s">
        <v>1516</v>
      </c>
      <c r="B1427" s="14" t="s">
        <v>64</v>
      </c>
      <c r="C1427" s="14">
        <v>7</v>
      </c>
      <c r="D1427" s="14" t="s">
        <v>3</v>
      </c>
    </row>
    <row r="1428" spans="1:4" x14ac:dyDescent="0.3">
      <c r="A1428" s="14" t="s">
        <v>1517</v>
      </c>
      <c r="B1428" s="14" t="s">
        <v>60</v>
      </c>
      <c r="C1428" s="14">
        <v>24</v>
      </c>
      <c r="D1428" s="14" t="s">
        <v>3</v>
      </c>
    </row>
    <row r="1429" spans="1:4" x14ac:dyDescent="0.3">
      <c r="A1429" s="14" t="s">
        <v>1518</v>
      </c>
      <c r="B1429" s="14" t="s">
        <v>39</v>
      </c>
      <c r="C1429" s="14">
        <v>15</v>
      </c>
      <c r="D1429" s="14" t="s">
        <v>3</v>
      </c>
    </row>
    <row r="1430" spans="1:4" x14ac:dyDescent="0.3">
      <c r="A1430" s="14" t="s">
        <v>1519</v>
      </c>
      <c r="B1430" s="14" t="s">
        <v>69</v>
      </c>
      <c r="C1430" s="14">
        <v>44</v>
      </c>
      <c r="D1430" s="14" t="s">
        <v>10</v>
      </c>
    </row>
    <row r="1431" spans="1:4" x14ac:dyDescent="0.3">
      <c r="A1431" s="14" t="s">
        <v>1520</v>
      </c>
      <c r="B1431" s="14" t="s">
        <v>31</v>
      </c>
      <c r="C1431" s="14">
        <v>17</v>
      </c>
      <c r="D1431" s="14" t="s">
        <v>3</v>
      </c>
    </row>
    <row r="1432" spans="1:4" x14ac:dyDescent="0.3">
      <c r="A1432" s="14" t="s">
        <v>1521</v>
      </c>
      <c r="B1432" s="14" t="s">
        <v>80</v>
      </c>
      <c r="C1432" s="14">
        <v>6</v>
      </c>
      <c r="D1432" s="14" t="s">
        <v>7</v>
      </c>
    </row>
    <row r="1433" spans="1:4" x14ac:dyDescent="0.3">
      <c r="A1433" s="14" t="s">
        <v>1522</v>
      </c>
      <c r="B1433" s="14" t="s">
        <v>54</v>
      </c>
      <c r="C1433" s="14">
        <v>26</v>
      </c>
      <c r="D1433" s="14" t="s">
        <v>3</v>
      </c>
    </row>
    <row r="1434" spans="1:4" x14ac:dyDescent="0.3">
      <c r="A1434" s="14" t="s">
        <v>1523</v>
      </c>
      <c r="B1434" s="14" t="s">
        <v>56</v>
      </c>
      <c r="C1434" s="14">
        <v>6</v>
      </c>
      <c r="D1434" s="14" t="s">
        <v>3</v>
      </c>
    </row>
    <row r="1435" spans="1:4" x14ac:dyDescent="0.3">
      <c r="A1435" s="14" t="s">
        <v>1524</v>
      </c>
      <c r="B1435" s="14" t="s">
        <v>68</v>
      </c>
      <c r="C1435" s="14">
        <v>43</v>
      </c>
      <c r="D1435" s="14" t="s">
        <v>4</v>
      </c>
    </row>
    <row r="1436" spans="1:4" x14ac:dyDescent="0.3">
      <c r="A1436" s="14" t="s">
        <v>1525</v>
      </c>
      <c r="B1436" s="14" t="s">
        <v>55</v>
      </c>
      <c r="C1436" s="14">
        <v>9</v>
      </c>
      <c r="D1436" s="14" t="s">
        <v>3</v>
      </c>
    </row>
    <row r="1437" spans="1:4" x14ac:dyDescent="0.3">
      <c r="A1437" s="14" t="s">
        <v>1526</v>
      </c>
      <c r="B1437" s="14" t="s">
        <v>77</v>
      </c>
      <c r="C1437" s="14">
        <v>27</v>
      </c>
      <c r="D1437" s="14" t="s">
        <v>3</v>
      </c>
    </row>
    <row r="1438" spans="1:4" x14ac:dyDescent="0.3">
      <c r="A1438" s="14" t="s">
        <v>1527</v>
      </c>
      <c r="B1438" s="14" t="s">
        <v>35</v>
      </c>
      <c r="C1438" s="14">
        <v>27</v>
      </c>
      <c r="D1438" s="14" t="s">
        <v>2</v>
      </c>
    </row>
    <row r="1439" spans="1:4" x14ac:dyDescent="0.3">
      <c r="A1439" s="14" t="s">
        <v>1528</v>
      </c>
      <c r="B1439" s="14" t="s">
        <v>29</v>
      </c>
      <c r="C1439" s="14">
        <v>6</v>
      </c>
      <c r="D1439" s="14" t="s">
        <v>3</v>
      </c>
    </row>
    <row r="1440" spans="1:4" x14ac:dyDescent="0.3">
      <c r="A1440" s="14" t="s">
        <v>1529</v>
      </c>
      <c r="B1440" s="14" t="s">
        <v>64</v>
      </c>
      <c r="C1440" s="14">
        <v>9</v>
      </c>
      <c r="D1440" s="14" t="s">
        <v>3</v>
      </c>
    </row>
    <row r="1441" spans="1:4" x14ac:dyDescent="0.3">
      <c r="A1441" s="14" t="s">
        <v>1530</v>
      </c>
      <c r="B1441" s="14" t="s">
        <v>76</v>
      </c>
      <c r="C1441" s="14">
        <v>44</v>
      </c>
      <c r="D1441" s="14" t="s">
        <v>3</v>
      </c>
    </row>
    <row r="1442" spans="1:4" x14ac:dyDescent="0.3">
      <c r="A1442" s="14" t="s">
        <v>1531</v>
      </c>
      <c r="B1442" s="14" t="s">
        <v>34</v>
      </c>
      <c r="C1442" s="14">
        <v>16</v>
      </c>
      <c r="D1442" s="14" t="s">
        <v>8</v>
      </c>
    </row>
    <row r="1443" spans="1:4" x14ac:dyDescent="0.3">
      <c r="A1443" s="14" t="s">
        <v>1532</v>
      </c>
      <c r="B1443" s="14" t="s">
        <v>41</v>
      </c>
      <c r="C1443" s="14">
        <v>8</v>
      </c>
      <c r="D1443" s="14" t="s">
        <v>2</v>
      </c>
    </row>
    <row r="1444" spans="1:4" x14ac:dyDescent="0.3">
      <c r="A1444" s="14" t="s">
        <v>1533</v>
      </c>
      <c r="B1444" s="14" t="s">
        <v>57</v>
      </c>
      <c r="C1444" s="14">
        <v>32</v>
      </c>
      <c r="D1444" s="14" t="s">
        <v>16</v>
      </c>
    </row>
    <row r="1445" spans="1:4" x14ac:dyDescent="0.3">
      <c r="A1445" s="14" t="s">
        <v>1534</v>
      </c>
      <c r="B1445" s="14" t="s">
        <v>39</v>
      </c>
      <c r="C1445" s="14">
        <v>48</v>
      </c>
      <c r="D1445" s="14" t="s">
        <v>2</v>
      </c>
    </row>
    <row r="1446" spans="1:4" x14ac:dyDescent="0.3">
      <c r="A1446" s="14" t="s">
        <v>1535</v>
      </c>
      <c r="B1446" s="14" t="s">
        <v>65</v>
      </c>
      <c r="C1446" s="14">
        <v>17</v>
      </c>
      <c r="D1446" s="14" t="s">
        <v>3</v>
      </c>
    </row>
    <row r="1447" spans="1:4" x14ac:dyDescent="0.3">
      <c r="A1447" s="14" t="s">
        <v>1536</v>
      </c>
      <c r="B1447" s="14" t="s">
        <v>64</v>
      </c>
      <c r="C1447" s="14">
        <v>6</v>
      </c>
      <c r="D1447" s="14" t="s">
        <v>3</v>
      </c>
    </row>
    <row r="1448" spans="1:4" x14ac:dyDescent="0.3">
      <c r="A1448" s="14" t="s">
        <v>1537</v>
      </c>
      <c r="B1448" s="14" t="s">
        <v>39</v>
      </c>
      <c r="C1448" s="14">
        <v>30</v>
      </c>
      <c r="D1448" s="14" t="s">
        <v>0</v>
      </c>
    </row>
    <row r="1449" spans="1:4" x14ac:dyDescent="0.3">
      <c r="A1449" s="14" t="s">
        <v>1538</v>
      </c>
      <c r="B1449" s="14" t="s">
        <v>75</v>
      </c>
      <c r="C1449" s="14">
        <v>50</v>
      </c>
      <c r="D1449" s="14" t="s">
        <v>5</v>
      </c>
    </row>
    <row r="1450" spans="1:4" x14ac:dyDescent="0.3">
      <c r="A1450" s="14" t="s">
        <v>1539</v>
      </c>
      <c r="B1450" s="14" t="s">
        <v>71</v>
      </c>
      <c r="C1450" s="14">
        <v>2</v>
      </c>
      <c r="D1450" s="14" t="s">
        <v>3</v>
      </c>
    </row>
    <row r="1451" spans="1:4" x14ac:dyDescent="0.3">
      <c r="A1451" s="14" t="s">
        <v>1540</v>
      </c>
      <c r="B1451" s="14" t="s">
        <v>65</v>
      </c>
      <c r="C1451" s="14">
        <v>37</v>
      </c>
      <c r="D1451" s="14" t="s">
        <v>13</v>
      </c>
    </row>
    <row r="1452" spans="1:4" x14ac:dyDescent="0.3">
      <c r="A1452" s="14" t="s">
        <v>1541</v>
      </c>
      <c r="B1452" s="14" t="s">
        <v>58</v>
      </c>
      <c r="C1452" s="14">
        <v>13</v>
      </c>
      <c r="D1452" s="14" t="s">
        <v>9</v>
      </c>
    </row>
    <row r="1453" spans="1:4" x14ac:dyDescent="0.3">
      <c r="A1453" s="14" t="s">
        <v>1542</v>
      </c>
      <c r="B1453" s="14" t="s">
        <v>41</v>
      </c>
      <c r="C1453" s="14">
        <v>22</v>
      </c>
      <c r="D1453" s="14" t="s">
        <v>2</v>
      </c>
    </row>
    <row r="1454" spans="1:4" x14ac:dyDescent="0.3">
      <c r="A1454" s="14" t="s">
        <v>1543</v>
      </c>
      <c r="B1454" s="14" t="s">
        <v>79</v>
      </c>
      <c r="C1454" s="14">
        <v>3</v>
      </c>
      <c r="D1454" s="14" t="s">
        <v>3</v>
      </c>
    </row>
    <row r="1455" spans="1:4" x14ac:dyDescent="0.3">
      <c r="A1455" s="14" t="s">
        <v>1544</v>
      </c>
      <c r="B1455" s="14" t="s">
        <v>67</v>
      </c>
      <c r="C1455" s="14">
        <v>27</v>
      </c>
      <c r="D1455" s="14" t="s">
        <v>3</v>
      </c>
    </row>
    <row r="1456" spans="1:4" x14ac:dyDescent="0.3">
      <c r="A1456" s="14" t="s">
        <v>1545</v>
      </c>
      <c r="B1456" s="14" t="s">
        <v>73</v>
      </c>
      <c r="C1456" s="14">
        <v>4</v>
      </c>
      <c r="D1456" s="14" t="s">
        <v>10</v>
      </c>
    </row>
    <row r="1457" spans="1:4" x14ac:dyDescent="0.3">
      <c r="A1457" s="14" t="s">
        <v>1546</v>
      </c>
      <c r="B1457" s="14" t="s">
        <v>46</v>
      </c>
      <c r="C1457" s="14">
        <v>4</v>
      </c>
      <c r="D1457" s="14" t="s">
        <v>6</v>
      </c>
    </row>
    <row r="1458" spans="1:4" x14ac:dyDescent="0.3">
      <c r="A1458" s="14" t="s">
        <v>1547</v>
      </c>
      <c r="B1458" s="14" t="s">
        <v>36</v>
      </c>
      <c r="C1458" s="14">
        <v>47</v>
      </c>
      <c r="D1458" s="14" t="s">
        <v>3</v>
      </c>
    </row>
    <row r="1459" spans="1:4" x14ac:dyDescent="0.3">
      <c r="A1459" s="14" t="s">
        <v>1548</v>
      </c>
      <c r="B1459" s="14" t="s">
        <v>58</v>
      </c>
      <c r="C1459" s="14">
        <v>2</v>
      </c>
      <c r="D1459" s="14" t="s">
        <v>2</v>
      </c>
    </row>
    <row r="1460" spans="1:4" x14ac:dyDescent="0.3">
      <c r="A1460" s="14" t="s">
        <v>1549</v>
      </c>
      <c r="B1460" s="14" t="s">
        <v>62</v>
      </c>
      <c r="C1460" s="14">
        <v>19</v>
      </c>
      <c r="D1460" s="14" t="s">
        <v>3</v>
      </c>
    </row>
    <row r="1461" spans="1:4" x14ac:dyDescent="0.3">
      <c r="A1461" s="14" t="s">
        <v>1550</v>
      </c>
      <c r="B1461" s="14" t="s">
        <v>55</v>
      </c>
      <c r="C1461" s="14">
        <v>31</v>
      </c>
      <c r="D1461" s="14" t="s">
        <v>9</v>
      </c>
    </row>
    <row r="1462" spans="1:4" x14ac:dyDescent="0.3">
      <c r="A1462" s="14" t="s">
        <v>1551</v>
      </c>
      <c r="B1462" s="14" t="s">
        <v>36</v>
      </c>
      <c r="C1462" s="14">
        <v>19</v>
      </c>
      <c r="D1462" s="14" t="s">
        <v>10</v>
      </c>
    </row>
    <row r="1463" spans="1:4" x14ac:dyDescent="0.3">
      <c r="A1463" s="14" t="s">
        <v>1552</v>
      </c>
      <c r="B1463" s="14" t="s">
        <v>35</v>
      </c>
      <c r="C1463" s="14">
        <v>23</v>
      </c>
      <c r="D1463" s="14" t="s">
        <v>3</v>
      </c>
    </row>
    <row r="1464" spans="1:4" x14ac:dyDescent="0.3">
      <c r="A1464" s="14" t="s">
        <v>1553</v>
      </c>
      <c r="B1464" s="14" t="s">
        <v>66</v>
      </c>
      <c r="C1464" s="14">
        <v>51</v>
      </c>
      <c r="D1464" s="14" t="s">
        <v>3</v>
      </c>
    </row>
    <row r="1465" spans="1:4" x14ac:dyDescent="0.3">
      <c r="A1465" s="14" t="s">
        <v>1554</v>
      </c>
      <c r="B1465" s="14" t="s">
        <v>51</v>
      </c>
      <c r="C1465" s="14">
        <v>9</v>
      </c>
      <c r="D1465" s="14" t="s">
        <v>3</v>
      </c>
    </row>
    <row r="1466" spans="1:4" x14ac:dyDescent="0.3">
      <c r="A1466" s="14" t="s">
        <v>1555</v>
      </c>
      <c r="B1466" s="14" t="s">
        <v>57</v>
      </c>
      <c r="C1466" s="14">
        <v>3</v>
      </c>
      <c r="D1466" s="14" t="s">
        <v>0</v>
      </c>
    </row>
    <row r="1467" spans="1:4" x14ac:dyDescent="0.3">
      <c r="A1467" s="14" t="s">
        <v>1556</v>
      </c>
      <c r="B1467" s="14" t="s">
        <v>57</v>
      </c>
      <c r="C1467" s="14">
        <v>6</v>
      </c>
      <c r="D1467" s="14" t="s">
        <v>0</v>
      </c>
    </row>
    <row r="1468" spans="1:4" x14ac:dyDescent="0.3">
      <c r="A1468" s="14" t="s">
        <v>1557</v>
      </c>
      <c r="B1468" s="14" t="s">
        <v>52</v>
      </c>
      <c r="C1468" s="14">
        <v>46</v>
      </c>
      <c r="D1468" s="14" t="s">
        <v>9</v>
      </c>
    </row>
    <row r="1469" spans="1:4" x14ac:dyDescent="0.3">
      <c r="A1469" s="14" t="s">
        <v>1558</v>
      </c>
      <c r="B1469" s="14" t="s">
        <v>37</v>
      </c>
      <c r="C1469" s="14">
        <v>15</v>
      </c>
      <c r="D1469" s="14" t="s">
        <v>10</v>
      </c>
    </row>
    <row r="1470" spans="1:4" x14ac:dyDescent="0.3">
      <c r="A1470" s="14" t="s">
        <v>1559</v>
      </c>
      <c r="B1470" s="14" t="s">
        <v>30</v>
      </c>
      <c r="C1470" s="14">
        <v>30</v>
      </c>
      <c r="D1470" s="14" t="s">
        <v>12</v>
      </c>
    </row>
    <row r="1471" spans="1:4" x14ac:dyDescent="0.3">
      <c r="A1471" s="14" t="s">
        <v>1560</v>
      </c>
      <c r="B1471" s="14" t="s">
        <v>34</v>
      </c>
      <c r="C1471" s="14">
        <v>7</v>
      </c>
      <c r="D1471" s="14" t="s">
        <v>3</v>
      </c>
    </row>
    <row r="1472" spans="1:4" x14ac:dyDescent="0.3">
      <c r="A1472" s="14" t="s">
        <v>1561</v>
      </c>
      <c r="B1472" s="14" t="s">
        <v>33</v>
      </c>
      <c r="C1472" s="14">
        <v>48</v>
      </c>
      <c r="D1472" s="14" t="s">
        <v>10</v>
      </c>
    </row>
    <row r="1473" spans="1:4" x14ac:dyDescent="0.3">
      <c r="A1473" s="14" t="s">
        <v>1562</v>
      </c>
      <c r="B1473" s="14" t="s">
        <v>70</v>
      </c>
      <c r="C1473" s="14">
        <v>9</v>
      </c>
      <c r="D1473" s="14" t="s">
        <v>3</v>
      </c>
    </row>
    <row r="1474" spans="1:4" x14ac:dyDescent="0.3">
      <c r="A1474" s="14" t="s">
        <v>1563</v>
      </c>
      <c r="B1474" s="14" t="s">
        <v>28</v>
      </c>
      <c r="C1474" s="14">
        <v>7</v>
      </c>
      <c r="D1474" s="14" t="s">
        <v>8</v>
      </c>
    </row>
    <row r="1475" spans="1:4" x14ac:dyDescent="0.3">
      <c r="A1475" s="14" t="s">
        <v>1564</v>
      </c>
      <c r="B1475" s="14" t="s">
        <v>31</v>
      </c>
      <c r="C1475" s="14">
        <v>2</v>
      </c>
      <c r="D1475" s="14" t="s">
        <v>3</v>
      </c>
    </row>
    <row r="1476" spans="1:4" x14ac:dyDescent="0.3">
      <c r="A1476" s="14" t="s">
        <v>1565</v>
      </c>
      <c r="B1476" s="14" t="s">
        <v>74</v>
      </c>
      <c r="C1476" s="14">
        <v>20</v>
      </c>
      <c r="D1476" s="14" t="s">
        <v>0</v>
      </c>
    </row>
    <row r="1477" spans="1:4" x14ac:dyDescent="0.3">
      <c r="A1477" s="14" t="s">
        <v>1566</v>
      </c>
      <c r="B1477" s="14" t="s">
        <v>28</v>
      </c>
      <c r="C1477" s="14">
        <v>11</v>
      </c>
      <c r="D1477" s="14" t="s">
        <v>2</v>
      </c>
    </row>
    <row r="1478" spans="1:4" x14ac:dyDescent="0.3">
      <c r="A1478" s="14" t="s">
        <v>1567</v>
      </c>
      <c r="B1478" s="14" t="s">
        <v>31</v>
      </c>
      <c r="C1478" s="14">
        <v>28</v>
      </c>
      <c r="D1478" s="14" t="s">
        <v>3</v>
      </c>
    </row>
    <row r="1479" spans="1:4" x14ac:dyDescent="0.3">
      <c r="A1479" s="14" t="s">
        <v>1568</v>
      </c>
      <c r="B1479" s="14" t="s">
        <v>36</v>
      </c>
      <c r="C1479" s="14">
        <v>9</v>
      </c>
      <c r="D1479" s="14" t="s">
        <v>3</v>
      </c>
    </row>
    <row r="1480" spans="1:4" x14ac:dyDescent="0.3">
      <c r="A1480" s="14" t="s">
        <v>1569</v>
      </c>
      <c r="B1480" s="14" t="s">
        <v>67</v>
      </c>
      <c r="C1480" s="14">
        <v>43</v>
      </c>
      <c r="D1480" s="14" t="s">
        <v>3</v>
      </c>
    </row>
    <row r="1481" spans="1:4" x14ac:dyDescent="0.3">
      <c r="A1481" s="14" t="s">
        <v>1570</v>
      </c>
      <c r="B1481" s="14" t="s">
        <v>61</v>
      </c>
      <c r="C1481" s="14">
        <v>7</v>
      </c>
      <c r="D1481" s="14" t="s">
        <v>3</v>
      </c>
    </row>
    <row r="1482" spans="1:4" x14ac:dyDescent="0.3">
      <c r="A1482" s="14" t="s">
        <v>1571</v>
      </c>
      <c r="B1482" s="14" t="s">
        <v>61</v>
      </c>
      <c r="C1482" s="14">
        <v>7</v>
      </c>
      <c r="D1482" s="14" t="s">
        <v>0</v>
      </c>
    </row>
    <row r="1483" spans="1:4" x14ac:dyDescent="0.3">
      <c r="A1483" s="14" t="s">
        <v>1572</v>
      </c>
      <c r="B1483" s="14" t="s">
        <v>43</v>
      </c>
      <c r="C1483" s="14">
        <v>48</v>
      </c>
      <c r="D1483" s="14" t="s">
        <v>10</v>
      </c>
    </row>
    <row r="1484" spans="1:4" x14ac:dyDescent="0.3">
      <c r="A1484" s="14" t="s">
        <v>1573</v>
      </c>
      <c r="B1484" s="14" t="s">
        <v>68</v>
      </c>
      <c r="C1484" s="14">
        <v>15</v>
      </c>
      <c r="D1484" s="14" t="s">
        <v>7</v>
      </c>
    </row>
    <row r="1485" spans="1:4" x14ac:dyDescent="0.3">
      <c r="A1485" s="14" t="s">
        <v>1574</v>
      </c>
      <c r="B1485" s="14" t="s">
        <v>59</v>
      </c>
      <c r="C1485" s="14">
        <v>1</v>
      </c>
      <c r="D1485" s="14" t="s">
        <v>3</v>
      </c>
    </row>
    <row r="1486" spans="1:4" x14ac:dyDescent="0.3">
      <c r="A1486" s="14" t="s">
        <v>1575</v>
      </c>
      <c r="B1486" s="14" t="s">
        <v>81</v>
      </c>
      <c r="C1486" s="14">
        <v>48</v>
      </c>
      <c r="D1486" s="14" t="s">
        <v>5</v>
      </c>
    </row>
    <row r="1487" spans="1:4" x14ac:dyDescent="0.3">
      <c r="A1487" s="14" t="s">
        <v>1576</v>
      </c>
      <c r="B1487" s="14" t="s">
        <v>57</v>
      </c>
      <c r="C1487" s="14">
        <v>0</v>
      </c>
      <c r="D1487" s="14" t="s">
        <v>3</v>
      </c>
    </row>
    <row r="1488" spans="1:4" x14ac:dyDescent="0.3">
      <c r="A1488" s="14" t="s">
        <v>1577</v>
      </c>
      <c r="B1488" s="14" t="s">
        <v>50</v>
      </c>
      <c r="C1488" s="14">
        <v>4</v>
      </c>
      <c r="D1488" s="14" t="s">
        <v>3</v>
      </c>
    </row>
    <row r="1489" spans="1:4" x14ac:dyDescent="0.3">
      <c r="A1489" s="14" t="s">
        <v>1578</v>
      </c>
      <c r="B1489" s="14" t="s">
        <v>73</v>
      </c>
      <c r="C1489" s="14">
        <v>40</v>
      </c>
      <c r="D1489" s="14" t="s">
        <v>5</v>
      </c>
    </row>
    <row r="1490" spans="1:4" x14ac:dyDescent="0.3">
      <c r="A1490" s="14" t="s">
        <v>1579</v>
      </c>
      <c r="B1490" s="14" t="s">
        <v>29</v>
      </c>
      <c r="C1490" s="14">
        <v>17</v>
      </c>
      <c r="D1490" s="14" t="s">
        <v>3</v>
      </c>
    </row>
    <row r="1491" spans="1:4" x14ac:dyDescent="0.3">
      <c r="A1491" s="14" t="s">
        <v>1580</v>
      </c>
      <c r="B1491" s="14" t="s">
        <v>52</v>
      </c>
      <c r="C1491" s="14">
        <v>7</v>
      </c>
      <c r="D1491" s="14" t="s">
        <v>8</v>
      </c>
    </row>
    <row r="1492" spans="1:4" x14ac:dyDescent="0.3">
      <c r="A1492" s="14" t="s">
        <v>1581</v>
      </c>
      <c r="B1492" s="14" t="s">
        <v>76</v>
      </c>
      <c r="C1492" s="14">
        <v>46</v>
      </c>
      <c r="D1492" s="14" t="s">
        <v>3</v>
      </c>
    </row>
    <row r="1493" spans="1:4" x14ac:dyDescent="0.3">
      <c r="A1493" s="14" t="s">
        <v>1582</v>
      </c>
      <c r="B1493" s="14" t="s">
        <v>75</v>
      </c>
      <c r="C1493" s="14">
        <v>46</v>
      </c>
      <c r="D1493" s="14" t="s">
        <v>12</v>
      </c>
    </row>
    <row r="1494" spans="1:4" x14ac:dyDescent="0.3">
      <c r="A1494" s="14" t="s">
        <v>1583</v>
      </c>
      <c r="B1494" s="14" t="s">
        <v>28</v>
      </c>
      <c r="C1494" s="14">
        <v>6</v>
      </c>
      <c r="D1494" s="14" t="s">
        <v>3</v>
      </c>
    </row>
    <row r="1495" spans="1:4" x14ac:dyDescent="0.3">
      <c r="A1495" s="14" t="s">
        <v>1584</v>
      </c>
      <c r="B1495" s="14" t="s">
        <v>47</v>
      </c>
      <c r="C1495" s="14">
        <v>50</v>
      </c>
      <c r="D1495" s="14" t="s">
        <v>3</v>
      </c>
    </row>
    <row r="1496" spans="1:4" x14ac:dyDescent="0.3">
      <c r="A1496" s="14" t="s">
        <v>1585</v>
      </c>
      <c r="B1496" s="14" t="s">
        <v>53</v>
      </c>
      <c r="C1496" s="14">
        <v>18</v>
      </c>
      <c r="D1496" s="14" t="s">
        <v>12</v>
      </c>
    </row>
    <row r="1497" spans="1:4" x14ac:dyDescent="0.3">
      <c r="A1497" s="14" t="s">
        <v>1586</v>
      </c>
      <c r="B1497" s="14" t="s">
        <v>76</v>
      </c>
      <c r="C1497" s="14">
        <v>8</v>
      </c>
      <c r="D1497" s="14" t="s">
        <v>3</v>
      </c>
    </row>
    <row r="1498" spans="1:4" x14ac:dyDescent="0.3">
      <c r="A1498" s="14" t="s">
        <v>1587</v>
      </c>
      <c r="B1498" s="14" t="s">
        <v>38</v>
      </c>
      <c r="C1498" s="14">
        <v>36</v>
      </c>
      <c r="D1498" s="14" t="s">
        <v>3</v>
      </c>
    </row>
    <row r="1499" spans="1:4" x14ac:dyDescent="0.3">
      <c r="A1499" s="14" t="s">
        <v>1588</v>
      </c>
      <c r="B1499" s="14" t="s">
        <v>79</v>
      </c>
      <c r="C1499" s="14">
        <v>46</v>
      </c>
      <c r="D1499" s="14" t="s">
        <v>2</v>
      </c>
    </row>
    <row r="1500" spans="1:4" x14ac:dyDescent="0.3">
      <c r="A1500" s="14" t="s">
        <v>1589</v>
      </c>
      <c r="B1500" s="14" t="s">
        <v>57</v>
      </c>
      <c r="C1500" s="14">
        <v>0</v>
      </c>
      <c r="D1500" s="14" t="s">
        <v>3</v>
      </c>
    </row>
    <row r="1501" spans="1:4" x14ac:dyDescent="0.3">
      <c r="A1501" s="14" t="s">
        <v>1590</v>
      </c>
      <c r="B1501" s="14" t="s">
        <v>68</v>
      </c>
      <c r="C1501" s="14">
        <v>11</v>
      </c>
      <c r="D1501" s="14" t="s">
        <v>15</v>
      </c>
    </row>
    <row r="1502" spans="1:4" x14ac:dyDescent="0.3">
      <c r="A1502" s="14" t="s">
        <v>1591</v>
      </c>
      <c r="B1502" s="14" t="s">
        <v>80</v>
      </c>
      <c r="C1502" s="14">
        <v>14</v>
      </c>
      <c r="D1502" s="14" t="s">
        <v>15</v>
      </c>
    </row>
    <row r="1503" spans="1:4" x14ac:dyDescent="0.3">
      <c r="A1503" s="14" t="s">
        <v>1592</v>
      </c>
      <c r="B1503" s="14" t="s">
        <v>37</v>
      </c>
      <c r="C1503" s="14">
        <v>43</v>
      </c>
      <c r="D1503" s="14" t="s">
        <v>3</v>
      </c>
    </row>
    <row r="1504" spans="1:4" x14ac:dyDescent="0.3">
      <c r="A1504" s="14" t="s">
        <v>1593</v>
      </c>
      <c r="B1504" s="14" t="s">
        <v>69</v>
      </c>
      <c r="C1504" s="14">
        <v>29</v>
      </c>
      <c r="D1504" s="14" t="s">
        <v>2</v>
      </c>
    </row>
    <row r="1505" spans="1:4" x14ac:dyDescent="0.3">
      <c r="A1505" s="14" t="s">
        <v>1594</v>
      </c>
      <c r="B1505" s="14" t="s">
        <v>74</v>
      </c>
      <c r="C1505" s="14">
        <v>7</v>
      </c>
      <c r="D1505" s="14" t="s">
        <v>3</v>
      </c>
    </row>
    <row r="1506" spans="1:4" x14ac:dyDescent="0.3">
      <c r="A1506" s="14" t="s">
        <v>1595</v>
      </c>
      <c r="B1506" s="14" t="s">
        <v>76</v>
      </c>
      <c r="C1506" s="14">
        <v>49</v>
      </c>
      <c r="D1506" s="14" t="s">
        <v>12</v>
      </c>
    </row>
    <row r="1507" spans="1:4" x14ac:dyDescent="0.3">
      <c r="A1507" s="14" t="s">
        <v>1596</v>
      </c>
      <c r="B1507" s="14" t="s">
        <v>77</v>
      </c>
      <c r="C1507" s="14">
        <v>47</v>
      </c>
      <c r="D1507" s="14" t="s">
        <v>7</v>
      </c>
    </row>
    <row r="1508" spans="1:4" x14ac:dyDescent="0.3">
      <c r="A1508" s="14" t="s">
        <v>1597</v>
      </c>
      <c r="B1508" s="14" t="s">
        <v>81</v>
      </c>
      <c r="C1508" s="14">
        <v>46</v>
      </c>
      <c r="D1508" s="14" t="s">
        <v>3</v>
      </c>
    </row>
    <row r="1509" spans="1:4" x14ac:dyDescent="0.3">
      <c r="A1509" s="14" t="s">
        <v>1598</v>
      </c>
      <c r="B1509" s="14" t="s">
        <v>52</v>
      </c>
      <c r="C1509" s="14">
        <v>6</v>
      </c>
      <c r="D1509" s="14" t="s">
        <v>3</v>
      </c>
    </row>
    <row r="1510" spans="1:4" x14ac:dyDescent="0.3">
      <c r="A1510" s="14" t="s">
        <v>1599</v>
      </c>
      <c r="B1510" s="14" t="s">
        <v>42</v>
      </c>
      <c r="C1510" s="14">
        <v>47</v>
      </c>
      <c r="D1510" s="14" t="s">
        <v>3</v>
      </c>
    </row>
    <row r="1511" spans="1:4" x14ac:dyDescent="0.3">
      <c r="A1511" s="14" t="s">
        <v>1600</v>
      </c>
      <c r="B1511" s="14" t="s">
        <v>36</v>
      </c>
      <c r="C1511" s="14">
        <v>47</v>
      </c>
      <c r="D1511" s="14" t="s">
        <v>10</v>
      </c>
    </row>
    <row r="1512" spans="1:4" x14ac:dyDescent="0.3">
      <c r="A1512" s="14" t="s">
        <v>1601</v>
      </c>
      <c r="B1512" s="14" t="s">
        <v>66</v>
      </c>
      <c r="C1512" s="14">
        <v>0</v>
      </c>
      <c r="D1512" s="14" t="s">
        <v>6</v>
      </c>
    </row>
    <row r="1513" spans="1:4" x14ac:dyDescent="0.3">
      <c r="A1513" s="14" t="s">
        <v>1602</v>
      </c>
      <c r="B1513" s="14" t="s">
        <v>45</v>
      </c>
      <c r="C1513" s="14">
        <v>7</v>
      </c>
      <c r="D1513" s="14" t="s">
        <v>7</v>
      </c>
    </row>
    <row r="1514" spans="1:4" x14ac:dyDescent="0.3">
      <c r="A1514" s="14" t="s">
        <v>1603</v>
      </c>
      <c r="B1514" s="14" t="s">
        <v>41</v>
      </c>
      <c r="C1514" s="14">
        <v>26</v>
      </c>
      <c r="D1514" s="14" t="s">
        <v>3</v>
      </c>
    </row>
    <row r="1515" spans="1:4" x14ac:dyDescent="0.3">
      <c r="A1515" s="14" t="s">
        <v>1604</v>
      </c>
      <c r="B1515" s="14" t="s">
        <v>58</v>
      </c>
      <c r="C1515" s="14">
        <v>17</v>
      </c>
      <c r="D1515" s="14" t="s">
        <v>4</v>
      </c>
    </row>
    <row r="1516" spans="1:4" x14ac:dyDescent="0.3">
      <c r="A1516" s="14" t="s">
        <v>1605</v>
      </c>
      <c r="B1516" s="14" t="s">
        <v>29</v>
      </c>
      <c r="C1516" s="14">
        <v>25</v>
      </c>
      <c r="D1516" s="14" t="s">
        <v>3</v>
      </c>
    </row>
    <row r="1517" spans="1:4" x14ac:dyDescent="0.3">
      <c r="A1517" s="14" t="s">
        <v>1606</v>
      </c>
      <c r="B1517" s="14" t="s">
        <v>64</v>
      </c>
      <c r="C1517" s="14">
        <v>21</v>
      </c>
      <c r="D1517" s="14" t="s">
        <v>5</v>
      </c>
    </row>
    <row r="1518" spans="1:4" x14ac:dyDescent="0.3">
      <c r="A1518" s="14" t="s">
        <v>1607</v>
      </c>
      <c r="B1518" s="14" t="s">
        <v>62</v>
      </c>
      <c r="C1518" s="14">
        <v>45</v>
      </c>
      <c r="D1518" s="14" t="s">
        <v>8</v>
      </c>
    </row>
    <row r="1519" spans="1:4" x14ac:dyDescent="0.3">
      <c r="A1519" s="14" t="s">
        <v>1608</v>
      </c>
      <c r="B1519" s="14" t="s">
        <v>74</v>
      </c>
      <c r="C1519" s="14">
        <v>34</v>
      </c>
      <c r="D1519" s="14" t="s">
        <v>3</v>
      </c>
    </row>
    <row r="1520" spans="1:4" x14ac:dyDescent="0.3">
      <c r="A1520" s="14" t="s">
        <v>1609</v>
      </c>
      <c r="B1520" s="14" t="s">
        <v>34</v>
      </c>
      <c r="C1520" s="14">
        <v>2</v>
      </c>
      <c r="D1520" s="14" t="s">
        <v>12</v>
      </c>
    </row>
    <row r="1521" spans="1:4" x14ac:dyDescent="0.3">
      <c r="A1521" s="14" t="s">
        <v>1610</v>
      </c>
      <c r="B1521" s="14" t="s">
        <v>49</v>
      </c>
      <c r="C1521" s="14">
        <v>1</v>
      </c>
      <c r="D1521" s="14" t="s">
        <v>7</v>
      </c>
    </row>
    <row r="1522" spans="1:4" x14ac:dyDescent="0.3">
      <c r="A1522" s="14" t="s">
        <v>1611</v>
      </c>
      <c r="B1522" s="14" t="s">
        <v>56</v>
      </c>
      <c r="C1522" s="14">
        <v>14</v>
      </c>
      <c r="D1522" s="14" t="s">
        <v>2</v>
      </c>
    </row>
    <row r="1523" spans="1:4" x14ac:dyDescent="0.3">
      <c r="A1523" s="14" t="s">
        <v>1612</v>
      </c>
      <c r="B1523" s="14" t="s">
        <v>57</v>
      </c>
      <c r="C1523" s="14">
        <v>43</v>
      </c>
      <c r="D1523" s="14" t="s">
        <v>3</v>
      </c>
    </row>
    <row r="1524" spans="1:4" x14ac:dyDescent="0.3">
      <c r="A1524" s="14" t="s">
        <v>1613</v>
      </c>
      <c r="B1524" s="14" t="s">
        <v>75</v>
      </c>
      <c r="C1524" s="14">
        <v>37</v>
      </c>
      <c r="D1524" s="14" t="s">
        <v>3</v>
      </c>
    </row>
    <row r="1525" spans="1:4" x14ac:dyDescent="0.3">
      <c r="A1525" s="14" t="s">
        <v>1614</v>
      </c>
      <c r="B1525" s="14" t="s">
        <v>45</v>
      </c>
      <c r="C1525" s="14">
        <v>7</v>
      </c>
      <c r="D1525" s="14" t="s">
        <v>3</v>
      </c>
    </row>
    <row r="1526" spans="1:4" x14ac:dyDescent="0.3">
      <c r="A1526" s="14" t="s">
        <v>1615</v>
      </c>
      <c r="B1526" s="14" t="s">
        <v>77</v>
      </c>
      <c r="C1526" s="14">
        <v>30</v>
      </c>
      <c r="D1526" s="14" t="s">
        <v>0</v>
      </c>
    </row>
    <row r="1527" spans="1:4" x14ac:dyDescent="0.3">
      <c r="A1527" s="14" t="s">
        <v>1616</v>
      </c>
      <c r="B1527" s="14" t="s">
        <v>63</v>
      </c>
      <c r="C1527" s="14">
        <v>20</v>
      </c>
      <c r="D1527" s="14" t="s">
        <v>5</v>
      </c>
    </row>
    <row r="1528" spans="1:4" x14ac:dyDescent="0.3">
      <c r="A1528" s="14" t="s">
        <v>1617</v>
      </c>
      <c r="B1528" s="14" t="s">
        <v>78</v>
      </c>
      <c r="C1528" s="14">
        <v>6</v>
      </c>
      <c r="D1528" s="14" t="s">
        <v>2</v>
      </c>
    </row>
    <row r="1529" spans="1:4" x14ac:dyDescent="0.3">
      <c r="A1529" s="14" t="s">
        <v>1618</v>
      </c>
      <c r="B1529" s="14" t="s">
        <v>77</v>
      </c>
      <c r="C1529" s="14">
        <v>10</v>
      </c>
      <c r="D1529" s="14" t="s">
        <v>3</v>
      </c>
    </row>
    <row r="1530" spans="1:4" x14ac:dyDescent="0.3">
      <c r="A1530" s="14" t="s">
        <v>1619</v>
      </c>
      <c r="B1530" s="14" t="s">
        <v>33</v>
      </c>
      <c r="C1530" s="14">
        <v>6</v>
      </c>
      <c r="D1530" s="14" t="s">
        <v>8</v>
      </c>
    </row>
    <row r="1531" spans="1:4" x14ac:dyDescent="0.3">
      <c r="A1531" s="14" t="s">
        <v>1620</v>
      </c>
      <c r="B1531" s="14" t="s">
        <v>66</v>
      </c>
      <c r="C1531" s="14">
        <v>7</v>
      </c>
      <c r="D1531" s="14" t="s">
        <v>2</v>
      </c>
    </row>
    <row r="1532" spans="1:4" x14ac:dyDescent="0.3">
      <c r="A1532" s="14" t="s">
        <v>1621</v>
      </c>
      <c r="B1532" s="14" t="s">
        <v>62</v>
      </c>
      <c r="C1532" s="14">
        <v>36</v>
      </c>
      <c r="D1532" s="14" t="s">
        <v>3</v>
      </c>
    </row>
    <row r="1533" spans="1:4" x14ac:dyDescent="0.3">
      <c r="A1533" s="14" t="s">
        <v>1622</v>
      </c>
      <c r="B1533" s="14" t="s">
        <v>57</v>
      </c>
      <c r="C1533" s="14">
        <v>9</v>
      </c>
      <c r="D1533" s="14" t="s">
        <v>10</v>
      </c>
    </row>
    <row r="1534" spans="1:4" x14ac:dyDescent="0.3">
      <c r="A1534" s="14" t="s">
        <v>1623</v>
      </c>
      <c r="B1534" s="14" t="s">
        <v>43</v>
      </c>
      <c r="C1534" s="14">
        <v>27</v>
      </c>
      <c r="D1534" s="14" t="s">
        <v>12</v>
      </c>
    </row>
    <row r="1535" spans="1:4" x14ac:dyDescent="0.3">
      <c r="A1535" s="14" t="s">
        <v>1624</v>
      </c>
      <c r="B1535" s="14" t="s">
        <v>53</v>
      </c>
      <c r="C1535" s="14">
        <v>21</v>
      </c>
      <c r="D1535" s="14" t="s">
        <v>9</v>
      </c>
    </row>
    <row r="1536" spans="1:4" x14ac:dyDescent="0.3">
      <c r="A1536" s="14" t="s">
        <v>1625</v>
      </c>
      <c r="B1536" s="14" t="s">
        <v>28</v>
      </c>
      <c r="C1536" s="14">
        <v>8</v>
      </c>
      <c r="D1536" s="14" t="s">
        <v>0</v>
      </c>
    </row>
    <row r="1537" spans="1:4" x14ac:dyDescent="0.3">
      <c r="A1537" s="14" t="s">
        <v>1626</v>
      </c>
      <c r="B1537" s="14" t="s">
        <v>49</v>
      </c>
      <c r="C1537" s="14">
        <v>9</v>
      </c>
      <c r="D1537" s="14" t="s">
        <v>10</v>
      </c>
    </row>
    <row r="1538" spans="1:4" x14ac:dyDescent="0.3">
      <c r="A1538" s="14" t="s">
        <v>1627</v>
      </c>
      <c r="B1538" s="14" t="s">
        <v>27</v>
      </c>
      <c r="C1538" s="14">
        <v>7</v>
      </c>
      <c r="D1538" s="14" t="s">
        <v>0</v>
      </c>
    </row>
    <row r="1539" spans="1:4" x14ac:dyDescent="0.3">
      <c r="A1539" s="14" t="s">
        <v>1628</v>
      </c>
      <c r="B1539" s="14" t="s">
        <v>29</v>
      </c>
      <c r="C1539" s="14">
        <v>8</v>
      </c>
      <c r="D1539" s="14" t="s">
        <v>5</v>
      </c>
    </row>
    <row r="1540" spans="1:4" x14ac:dyDescent="0.3">
      <c r="A1540" s="14" t="s">
        <v>1629</v>
      </c>
      <c r="B1540" s="14" t="s">
        <v>68</v>
      </c>
      <c r="C1540" s="14">
        <v>18</v>
      </c>
      <c r="D1540" s="14" t="s">
        <v>0</v>
      </c>
    </row>
    <row r="1541" spans="1:4" x14ac:dyDescent="0.3">
      <c r="A1541" s="14" t="s">
        <v>1630</v>
      </c>
      <c r="B1541" s="14" t="s">
        <v>58</v>
      </c>
      <c r="C1541" s="14">
        <v>32</v>
      </c>
      <c r="D1541" s="14" t="s">
        <v>12</v>
      </c>
    </row>
    <row r="1542" spans="1:4" x14ac:dyDescent="0.3">
      <c r="A1542" s="14" t="s">
        <v>1631</v>
      </c>
      <c r="B1542" s="14" t="s">
        <v>68</v>
      </c>
      <c r="C1542" s="14">
        <v>32</v>
      </c>
      <c r="D1542" s="14" t="s">
        <v>3</v>
      </c>
    </row>
    <row r="1543" spans="1:4" x14ac:dyDescent="0.3">
      <c r="A1543" s="14" t="s">
        <v>1632</v>
      </c>
      <c r="B1543" s="14" t="s">
        <v>39</v>
      </c>
      <c r="C1543" s="14">
        <v>1</v>
      </c>
      <c r="D1543" s="14" t="s">
        <v>2</v>
      </c>
    </row>
    <row r="1544" spans="1:4" x14ac:dyDescent="0.3">
      <c r="A1544" s="14" t="s">
        <v>1633</v>
      </c>
      <c r="B1544" s="14" t="s">
        <v>58</v>
      </c>
      <c r="C1544" s="14">
        <v>7</v>
      </c>
      <c r="D1544" s="14" t="s">
        <v>8</v>
      </c>
    </row>
    <row r="1545" spans="1:4" x14ac:dyDescent="0.3">
      <c r="A1545" s="14" t="s">
        <v>1634</v>
      </c>
      <c r="B1545" s="14" t="s">
        <v>37</v>
      </c>
      <c r="C1545" s="14">
        <v>39</v>
      </c>
      <c r="D1545" s="14" t="s">
        <v>3</v>
      </c>
    </row>
    <row r="1546" spans="1:4" x14ac:dyDescent="0.3">
      <c r="A1546" s="14" t="s">
        <v>1635</v>
      </c>
      <c r="B1546" s="14" t="s">
        <v>79</v>
      </c>
      <c r="C1546" s="14">
        <v>1</v>
      </c>
      <c r="D1546" s="14" t="s">
        <v>9</v>
      </c>
    </row>
    <row r="1547" spans="1:4" x14ac:dyDescent="0.3">
      <c r="A1547" s="14" t="s">
        <v>1636</v>
      </c>
      <c r="B1547" s="14" t="s">
        <v>32</v>
      </c>
      <c r="C1547" s="14">
        <v>7</v>
      </c>
      <c r="D1547" s="14" t="s">
        <v>7</v>
      </c>
    </row>
    <row r="1548" spans="1:4" x14ac:dyDescent="0.3">
      <c r="A1548" s="14" t="s">
        <v>1637</v>
      </c>
      <c r="B1548" s="14" t="s">
        <v>50</v>
      </c>
      <c r="C1548" s="14">
        <v>46</v>
      </c>
      <c r="D1548" s="14" t="s">
        <v>0</v>
      </c>
    </row>
    <row r="1549" spans="1:4" x14ac:dyDescent="0.3">
      <c r="A1549" s="14" t="s">
        <v>1638</v>
      </c>
      <c r="B1549" s="14" t="s">
        <v>44</v>
      </c>
      <c r="C1549" s="14">
        <v>1</v>
      </c>
      <c r="D1549" s="14" t="s">
        <v>7</v>
      </c>
    </row>
    <row r="1550" spans="1:4" x14ac:dyDescent="0.3">
      <c r="A1550" s="14" t="s">
        <v>1639</v>
      </c>
      <c r="B1550" s="14" t="s">
        <v>46</v>
      </c>
      <c r="C1550" s="14">
        <v>42</v>
      </c>
      <c r="D1550" s="14" t="s">
        <v>5</v>
      </c>
    </row>
    <row r="1551" spans="1:4" x14ac:dyDescent="0.3">
      <c r="A1551" s="14" t="s">
        <v>1640</v>
      </c>
      <c r="B1551" s="14" t="s">
        <v>46</v>
      </c>
      <c r="C1551" s="14">
        <v>13</v>
      </c>
      <c r="D1551" s="14" t="s">
        <v>3</v>
      </c>
    </row>
    <row r="1552" spans="1:4" x14ac:dyDescent="0.3">
      <c r="A1552" s="14" t="s">
        <v>1641</v>
      </c>
      <c r="B1552" s="14" t="s">
        <v>40</v>
      </c>
      <c r="C1552" s="14">
        <v>21</v>
      </c>
      <c r="D1552" s="14" t="s">
        <v>8</v>
      </c>
    </row>
    <row r="1553" spans="1:4" x14ac:dyDescent="0.3">
      <c r="A1553" s="14" t="s">
        <v>1642</v>
      </c>
      <c r="B1553" s="14" t="s">
        <v>79</v>
      </c>
      <c r="C1553" s="14">
        <v>6</v>
      </c>
      <c r="D1553" s="14" t="s">
        <v>7</v>
      </c>
    </row>
    <row r="1554" spans="1:4" x14ac:dyDescent="0.3">
      <c r="A1554" s="14" t="s">
        <v>1643</v>
      </c>
      <c r="B1554" s="14" t="s">
        <v>41</v>
      </c>
      <c r="C1554" s="14">
        <v>22</v>
      </c>
      <c r="D1554" s="14" t="s">
        <v>0</v>
      </c>
    </row>
    <row r="1555" spans="1:4" x14ac:dyDescent="0.3">
      <c r="A1555" s="14" t="s">
        <v>1644</v>
      </c>
      <c r="B1555" s="14" t="s">
        <v>60</v>
      </c>
      <c r="C1555" s="14">
        <v>42</v>
      </c>
      <c r="D1555" s="14" t="s">
        <v>3</v>
      </c>
    </row>
    <row r="1556" spans="1:4" x14ac:dyDescent="0.3">
      <c r="A1556" s="14" t="s">
        <v>1645</v>
      </c>
      <c r="B1556" s="14" t="s">
        <v>80</v>
      </c>
      <c r="C1556" s="14">
        <v>5</v>
      </c>
      <c r="D1556" s="14" t="s">
        <v>12</v>
      </c>
    </row>
    <row r="1557" spans="1:4" x14ac:dyDescent="0.3">
      <c r="A1557" s="14" t="s">
        <v>1646</v>
      </c>
      <c r="B1557" s="14" t="s">
        <v>73</v>
      </c>
      <c r="C1557" s="14">
        <v>40</v>
      </c>
      <c r="D1557" s="14" t="s">
        <v>3</v>
      </c>
    </row>
    <row r="1558" spans="1:4" x14ac:dyDescent="0.3">
      <c r="A1558" s="14" t="s">
        <v>1647</v>
      </c>
      <c r="B1558" s="14" t="s">
        <v>39</v>
      </c>
      <c r="C1558" s="14">
        <v>9</v>
      </c>
      <c r="D1558" s="14" t="s">
        <v>4</v>
      </c>
    </row>
    <row r="1559" spans="1:4" x14ac:dyDescent="0.3">
      <c r="A1559" s="14" t="s">
        <v>1648</v>
      </c>
      <c r="B1559" s="14" t="s">
        <v>66</v>
      </c>
      <c r="C1559" s="14">
        <v>22</v>
      </c>
      <c r="D1559" s="14" t="s">
        <v>8</v>
      </c>
    </row>
    <row r="1560" spans="1:4" x14ac:dyDescent="0.3">
      <c r="A1560" s="14" t="s">
        <v>1649</v>
      </c>
      <c r="B1560" s="14" t="s">
        <v>46</v>
      </c>
      <c r="C1560" s="14">
        <v>1</v>
      </c>
      <c r="D1560" s="14" t="s">
        <v>3</v>
      </c>
    </row>
    <row r="1561" spans="1:4" x14ac:dyDescent="0.3">
      <c r="A1561" s="14" t="s">
        <v>1650</v>
      </c>
      <c r="B1561" s="14" t="s">
        <v>66</v>
      </c>
      <c r="C1561" s="14">
        <v>2</v>
      </c>
      <c r="D1561" s="14" t="s">
        <v>3</v>
      </c>
    </row>
    <row r="1562" spans="1:4" x14ac:dyDescent="0.3">
      <c r="A1562" s="14" t="s">
        <v>1651</v>
      </c>
      <c r="B1562" s="14" t="s">
        <v>70</v>
      </c>
      <c r="C1562" s="14">
        <v>48</v>
      </c>
      <c r="D1562" s="14" t="s">
        <v>0</v>
      </c>
    </row>
    <row r="1563" spans="1:4" x14ac:dyDescent="0.3">
      <c r="A1563" s="14" t="s">
        <v>1652</v>
      </c>
      <c r="B1563" s="14" t="s">
        <v>33</v>
      </c>
      <c r="C1563" s="14">
        <v>47</v>
      </c>
      <c r="D1563" s="14" t="s">
        <v>10</v>
      </c>
    </row>
    <row r="1564" spans="1:4" x14ac:dyDescent="0.3">
      <c r="A1564" s="14" t="s">
        <v>1653</v>
      </c>
      <c r="B1564" s="14" t="s">
        <v>66</v>
      </c>
      <c r="C1564" s="14">
        <v>5</v>
      </c>
      <c r="D1564" s="14" t="s">
        <v>3</v>
      </c>
    </row>
    <row r="1565" spans="1:4" x14ac:dyDescent="0.3">
      <c r="A1565" s="14" t="s">
        <v>1654</v>
      </c>
      <c r="B1565" s="14" t="s">
        <v>28</v>
      </c>
      <c r="C1565" s="14">
        <v>28</v>
      </c>
      <c r="D1565" s="14" t="s">
        <v>3</v>
      </c>
    </row>
    <row r="1566" spans="1:4" x14ac:dyDescent="0.3">
      <c r="A1566" s="14" t="s">
        <v>1655</v>
      </c>
      <c r="B1566" s="14" t="s">
        <v>52</v>
      </c>
      <c r="C1566" s="14">
        <v>30</v>
      </c>
      <c r="D1566" s="14" t="s">
        <v>8</v>
      </c>
    </row>
    <row r="1567" spans="1:4" x14ac:dyDescent="0.3">
      <c r="A1567" s="14" t="s">
        <v>1656</v>
      </c>
      <c r="B1567" s="14" t="s">
        <v>68</v>
      </c>
      <c r="C1567" s="14">
        <v>18</v>
      </c>
      <c r="D1567" s="14" t="s">
        <v>6</v>
      </c>
    </row>
    <row r="1568" spans="1:4" x14ac:dyDescent="0.3">
      <c r="A1568" s="14" t="s">
        <v>1657</v>
      </c>
      <c r="B1568" s="14" t="s">
        <v>79</v>
      </c>
      <c r="C1568" s="14">
        <v>5</v>
      </c>
      <c r="D1568" s="14" t="s">
        <v>3</v>
      </c>
    </row>
    <row r="1569" spans="1:4" x14ac:dyDescent="0.3">
      <c r="A1569" s="14" t="s">
        <v>1658</v>
      </c>
      <c r="B1569" s="14" t="s">
        <v>62</v>
      </c>
      <c r="C1569" s="14">
        <v>41</v>
      </c>
      <c r="D1569" s="14" t="s">
        <v>10</v>
      </c>
    </row>
    <row r="1570" spans="1:4" x14ac:dyDescent="0.3">
      <c r="A1570" s="14" t="s">
        <v>1659</v>
      </c>
      <c r="B1570" s="14" t="s">
        <v>66</v>
      </c>
      <c r="C1570" s="14">
        <v>26</v>
      </c>
      <c r="D1570" s="14" t="s">
        <v>8</v>
      </c>
    </row>
    <row r="1571" spans="1:4" x14ac:dyDescent="0.3">
      <c r="A1571" s="14" t="s">
        <v>1660</v>
      </c>
      <c r="B1571" s="14" t="s">
        <v>73</v>
      </c>
      <c r="C1571" s="14">
        <v>31</v>
      </c>
      <c r="D1571" s="14" t="s">
        <v>3</v>
      </c>
    </row>
    <row r="1572" spans="1:4" x14ac:dyDescent="0.3">
      <c r="A1572" s="14" t="s">
        <v>1661</v>
      </c>
      <c r="B1572" s="14" t="s">
        <v>39</v>
      </c>
      <c r="C1572" s="14">
        <v>46</v>
      </c>
      <c r="D1572" s="14" t="s">
        <v>5</v>
      </c>
    </row>
    <row r="1573" spans="1:4" x14ac:dyDescent="0.3">
      <c r="A1573" s="14" t="s">
        <v>1662</v>
      </c>
      <c r="B1573" s="14" t="s">
        <v>39</v>
      </c>
      <c r="C1573" s="14">
        <v>26</v>
      </c>
      <c r="D1573" s="14" t="s">
        <v>3</v>
      </c>
    </row>
    <row r="1574" spans="1:4" x14ac:dyDescent="0.3">
      <c r="A1574" s="14" t="s">
        <v>1663</v>
      </c>
      <c r="B1574" s="14" t="s">
        <v>46</v>
      </c>
      <c r="C1574" s="14">
        <v>27</v>
      </c>
      <c r="D1574" s="14" t="s">
        <v>10</v>
      </c>
    </row>
    <row r="1575" spans="1:4" x14ac:dyDescent="0.3">
      <c r="A1575" s="14" t="s">
        <v>1664</v>
      </c>
      <c r="B1575" s="14" t="s">
        <v>42</v>
      </c>
      <c r="C1575" s="14">
        <v>5</v>
      </c>
      <c r="D1575" s="14" t="s">
        <v>2</v>
      </c>
    </row>
    <row r="1576" spans="1:4" x14ac:dyDescent="0.3">
      <c r="A1576" s="14" t="s">
        <v>1665</v>
      </c>
      <c r="B1576" s="14" t="s">
        <v>66</v>
      </c>
      <c r="C1576" s="14">
        <v>9</v>
      </c>
      <c r="D1576" s="14" t="s">
        <v>7</v>
      </c>
    </row>
    <row r="1577" spans="1:4" x14ac:dyDescent="0.3">
      <c r="A1577" s="14" t="s">
        <v>1666</v>
      </c>
      <c r="B1577" s="14" t="s">
        <v>39</v>
      </c>
      <c r="C1577" s="14">
        <v>42</v>
      </c>
      <c r="D1577" s="14" t="s">
        <v>3</v>
      </c>
    </row>
    <row r="1578" spans="1:4" x14ac:dyDescent="0.3">
      <c r="A1578" s="14" t="s">
        <v>1667</v>
      </c>
      <c r="B1578" s="14" t="s">
        <v>75</v>
      </c>
      <c r="C1578" s="14">
        <v>6</v>
      </c>
      <c r="D1578" s="14" t="s">
        <v>12</v>
      </c>
    </row>
    <row r="1579" spans="1:4" x14ac:dyDescent="0.3">
      <c r="A1579" s="14" t="s">
        <v>1668</v>
      </c>
      <c r="B1579" s="14" t="s">
        <v>73</v>
      </c>
      <c r="C1579" s="14">
        <v>16</v>
      </c>
      <c r="D1579" s="14" t="s">
        <v>2</v>
      </c>
    </row>
    <row r="1580" spans="1:4" x14ac:dyDescent="0.3">
      <c r="A1580" s="14" t="s">
        <v>1669</v>
      </c>
      <c r="B1580" s="14" t="s">
        <v>68</v>
      </c>
      <c r="C1580" s="14">
        <v>8</v>
      </c>
      <c r="D1580" s="14" t="s">
        <v>8</v>
      </c>
    </row>
    <row r="1581" spans="1:4" x14ac:dyDescent="0.3">
      <c r="A1581" s="14" t="s">
        <v>1670</v>
      </c>
      <c r="B1581" s="14" t="s">
        <v>74</v>
      </c>
      <c r="C1581" s="14">
        <v>48</v>
      </c>
      <c r="D1581" s="14" t="s">
        <v>0</v>
      </c>
    </row>
    <row r="1582" spans="1:4" x14ac:dyDescent="0.3">
      <c r="A1582" s="14" t="s">
        <v>1671</v>
      </c>
      <c r="B1582" s="14" t="s">
        <v>63</v>
      </c>
      <c r="C1582" s="14">
        <v>44</v>
      </c>
      <c r="D1582" s="14" t="s">
        <v>3</v>
      </c>
    </row>
    <row r="1583" spans="1:4" x14ac:dyDescent="0.3">
      <c r="A1583" s="14" t="s">
        <v>1672</v>
      </c>
      <c r="B1583" s="14" t="s">
        <v>46</v>
      </c>
      <c r="C1583" s="14">
        <v>22</v>
      </c>
      <c r="D1583" s="14" t="s">
        <v>3</v>
      </c>
    </row>
    <row r="1584" spans="1:4" x14ac:dyDescent="0.3">
      <c r="A1584" s="14" t="s">
        <v>1673</v>
      </c>
      <c r="B1584" s="14" t="s">
        <v>39</v>
      </c>
      <c r="C1584" s="14">
        <v>40</v>
      </c>
      <c r="D1584" s="14" t="s">
        <v>3</v>
      </c>
    </row>
    <row r="1585" spans="1:4" x14ac:dyDescent="0.3">
      <c r="A1585" s="14" t="s">
        <v>1674</v>
      </c>
      <c r="B1585" s="14" t="s">
        <v>38</v>
      </c>
      <c r="C1585" s="14">
        <v>7</v>
      </c>
      <c r="D1585" s="14" t="s">
        <v>8</v>
      </c>
    </row>
    <row r="1586" spans="1:4" x14ac:dyDescent="0.3">
      <c r="A1586" s="14" t="s">
        <v>1675</v>
      </c>
      <c r="B1586" s="14" t="s">
        <v>46</v>
      </c>
      <c r="C1586" s="14">
        <v>0</v>
      </c>
      <c r="D1586" s="14" t="s">
        <v>12</v>
      </c>
    </row>
    <row r="1587" spans="1:4" x14ac:dyDescent="0.3">
      <c r="A1587" s="14" t="s">
        <v>1676</v>
      </c>
      <c r="B1587" s="14" t="s">
        <v>66</v>
      </c>
      <c r="C1587" s="14">
        <v>22</v>
      </c>
      <c r="D1587" s="14" t="s">
        <v>8</v>
      </c>
    </row>
    <row r="1588" spans="1:4" x14ac:dyDescent="0.3">
      <c r="A1588" s="14" t="s">
        <v>1677</v>
      </c>
      <c r="B1588" s="14" t="s">
        <v>39</v>
      </c>
      <c r="C1588" s="14">
        <v>34</v>
      </c>
      <c r="D1588" s="14" t="s">
        <v>3</v>
      </c>
    </row>
    <row r="1589" spans="1:4" x14ac:dyDescent="0.3">
      <c r="A1589" s="14" t="s">
        <v>1678</v>
      </c>
      <c r="B1589" s="14" t="s">
        <v>73</v>
      </c>
      <c r="C1589" s="14">
        <v>30</v>
      </c>
      <c r="D1589" s="14" t="s">
        <v>0</v>
      </c>
    </row>
    <row r="1590" spans="1:4" x14ac:dyDescent="0.3">
      <c r="A1590" s="14" t="s">
        <v>1679</v>
      </c>
      <c r="B1590" s="14" t="s">
        <v>39</v>
      </c>
      <c r="C1590" s="14">
        <v>14</v>
      </c>
      <c r="D1590" s="14" t="s">
        <v>3</v>
      </c>
    </row>
    <row r="1591" spans="1:4" x14ac:dyDescent="0.3">
      <c r="A1591" s="14" t="s">
        <v>1680</v>
      </c>
      <c r="B1591" s="14" t="s">
        <v>39</v>
      </c>
      <c r="C1591" s="14">
        <v>15</v>
      </c>
      <c r="D1591" s="14" t="s">
        <v>3</v>
      </c>
    </row>
    <row r="1592" spans="1:4" x14ac:dyDescent="0.3">
      <c r="A1592" s="14" t="s">
        <v>1681</v>
      </c>
      <c r="B1592" s="14" t="s">
        <v>39</v>
      </c>
      <c r="C1592" s="14">
        <v>29</v>
      </c>
      <c r="D1592" s="14" t="s">
        <v>3</v>
      </c>
    </row>
    <row r="1593" spans="1:4" x14ac:dyDescent="0.3">
      <c r="A1593" s="14" t="s">
        <v>1682</v>
      </c>
      <c r="B1593" s="14" t="s">
        <v>55</v>
      </c>
      <c r="C1593" s="14">
        <v>13</v>
      </c>
      <c r="D1593" s="14" t="s">
        <v>0</v>
      </c>
    </row>
    <row r="1594" spans="1:4" x14ac:dyDescent="0.3">
      <c r="A1594" s="14" t="s">
        <v>1683</v>
      </c>
      <c r="B1594" s="14" t="s">
        <v>39</v>
      </c>
      <c r="C1594" s="14">
        <v>28</v>
      </c>
      <c r="D1594" s="14" t="s">
        <v>3</v>
      </c>
    </row>
    <row r="1595" spans="1:4" x14ac:dyDescent="0.3">
      <c r="A1595" s="14" t="s">
        <v>1684</v>
      </c>
      <c r="B1595" s="14" t="s">
        <v>39</v>
      </c>
      <c r="C1595" s="14">
        <v>2</v>
      </c>
      <c r="D1595" s="14" t="s">
        <v>0</v>
      </c>
    </row>
    <row r="1596" spans="1:4" x14ac:dyDescent="0.3">
      <c r="A1596" s="14" t="s">
        <v>1685</v>
      </c>
      <c r="B1596" s="14" t="s">
        <v>39</v>
      </c>
      <c r="C1596" s="14">
        <v>8</v>
      </c>
      <c r="D1596" s="14" t="s">
        <v>8</v>
      </c>
    </row>
    <row r="1597" spans="1:4" x14ac:dyDescent="0.3">
      <c r="A1597" s="14" t="s">
        <v>1686</v>
      </c>
      <c r="B1597" s="14" t="s">
        <v>39</v>
      </c>
      <c r="C1597" s="14">
        <v>50</v>
      </c>
      <c r="D1597" s="14" t="s">
        <v>3</v>
      </c>
    </row>
    <row r="1598" spans="1:4" x14ac:dyDescent="0.3">
      <c r="A1598" s="14" t="s">
        <v>1687</v>
      </c>
      <c r="B1598" s="14" t="s">
        <v>39</v>
      </c>
      <c r="C1598" s="14">
        <v>49</v>
      </c>
      <c r="D1598" s="14" t="s">
        <v>4</v>
      </c>
    </row>
    <row r="1599" spans="1:4" x14ac:dyDescent="0.3">
      <c r="A1599" s="14" t="s">
        <v>1688</v>
      </c>
      <c r="B1599" s="14" t="s">
        <v>42</v>
      </c>
      <c r="C1599" s="14">
        <v>4</v>
      </c>
      <c r="D1599" s="14" t="s">
        <v>8</v>
      </c>
    </row>
    <row r="1600" spans="1:4" x14ac:dyDescent="0.3">
      <c r="A1600" s="14" t="s">
        <v>1689</v>
      </c>
      <c r="B1600" s="14" t="s">
        <v>56</v>
      </c>
      <c r="C1600" s="14">
        <v>6</v>
      </c>
      <c r="D1600" s="14" t="s">
        <v>3</v>
      </c>
    </row>
    <row r="1601" spans="1:4" x14ac:dyDescent="0.3">
      <c r="A1601" s="14" t="s">
        <v>1690</v>
      </c>
      <c r="B1601" s="14" t="s">
        <v>60</v>
      </c>
      <c r="C1601" s="14">
        <v>30</v>
      </c>
      <c r="D1601" s="14" t="s">
        <v>2</v>
      </c>
    </row>
    <row r="1602" spans="1:4" x14ac:dyDescent="0.3">
      <c r="A1602" s="14" t="s">
        <v>1691</v>
      </c>
      <c r="B1602" s="14" t="s">
        <v>39</v>
      </c>
      <c r="C1602" s="14">
        <v>42</v>
      </c>
      <c r="D1602" s="14" t="s">
        <v>8</v>
      </c>
    </row>
    <row r="1603" spans="1:4" x14ac:dyDescent="0.3">
      <c r="A1603" s="14" t="s">
        <v>1692</v>
      </c>
      <c r="B1603" s="14" t="s">
        <v>37</v>
      </c>
      <c r="C1603" s="14">
        <v>5</v>
      </c>
      <c r="D1603" s="14" t="s">
        <v>3</v>
      </c>
    </row>
    <row r="1604" spans="1:4" x14ac:dyDescent="0.3">
      <c r="A1604" s="14" t="s">
        <v>1693</v>
      </c>
      <c r="B1604" s="14" t="s">
        <v>37</v>
      </c>
      <c r="C1604" s="14">
        <v>34</v>
      </c>
      <c r="D1604" s="14" t="s">
        <v>3</v>
      </c>
    </row>
    <row r="1605" spans="1:4" x14ac:dyDescent="0.3">
      <c r="A1605" s="14" t="s">
        <v>1694</v>
      </c>
      <c r="B1605" s="14" t="s">
        <v>45</v>
      </c>
      <c r="C1605" s="14">
        <v>7</v>
      </c>
      <c r="D1605" s="14" t="s">
        <v>3</v>
      </c>
    </row>
    <row r="1606" spans="1:4" x14ac:dyDescent="0.3">
      <c r="A1606" s="14" t="s">
        <v>1695</v>
      </c>
      <c r="B1606" s="14" t="s">
        <v>51</v>
      </c>
      <c r="C1606" s="14">
        <v>9</v>
      </c>
      <c r="D1606" s="14" t="s">
        <v>4</v>
      </c>
    </row>
    <row r="1607" spans="1:4" x14ac:dyDescent="0.3">
      <c r="A1607" s="14" t="s">
        <v>1696</v>
      </c>
      <c r="B1607" s="14" t="s">
        <v>44</v>
      </c>
      <c r="C1607" s="14">
        <v>20</v>
      </c>
      <c r="D1607" s="14" t="s">
        <v>3</v>
      </c>
    </row>
    <row r="1608" spans="1:4" x14ac:dyDescent="0.3">
      <c r="A1608" s="14" t="s">
        <v>1697</v>
      </c>
      <c r="B1608" s="14" t="s">
        <v>51</v>
      </c>
      <c r="C1608" s="14">
        <v>39</v>
      </c>
      <c r="D1608" s="14" t="s">
        <v>6</v>
      </c>
    </row>
    <row r="1609" spans="1:4" x14ac:dyDescent="0.3">
      <c r="A1609" s="14" t="s">
        <v>1698</v>
      </c>
      <c r="B1609" s="14" t="s">
        <v>45</v>
      </c>
      <c r="C1609" s="14">
        <v>9</v>
      </c>
      <c r="D1609" s="14" t="s">
        <v>3</v>
      </c>
    </row>
    <row r="1610" spans="1:4" x14ac:dyDescent="0.3">
      <c r="A1610" s="14" t="s">
        <v>1699</v>
      </c>
      <c r="B1610" s="14" t="s">
        <v>48</v>
      </c>
      <c r="C1610" s="14">
        <v>50</v>
      </c>
      <c r="D1610" s="14" t="s">
        <v>3</v>
      </c>
    </row>
    <row r="1611" spans="1:4" x14ac:dyDescent="0.3">
      <c r="A1611" s="14" t="s">
        <v>1700</v>
      </c>
      <c r="B1611" s="14" t="s">
        <v>44</v>
      </c>
      <c r="C1611" s="14">
        <v>9</v>
      </c>
      <c r="D1611" s="14" t="s">
        <v>3</v>
      </c>
    </row>
    <row r="1612" spans="1:4" x14ac:dyDescent="0.3">
      <c r="A1612" s="14" t="s">
        <v>1701</v>
      </c>
      <c r="B1612" s="14" t="s">
        <v>45</v>
      </c>
      <c r="C1612" s="14">
        <v>14</v>
      </c>
      <c r="D1612" s="14" t="s">
        <v>3</v>
      </c>
    </row>
    <row r="1613" spans="1:4" x14ac:dyDescent="0.3">
      <c r="A1613" s="14" t="s">
        <v>1702</v>
      </c>
      <c r="B1613" s="14" t="s">
        <v>51</v>
      </c>
      <c r="C1613" s="14">
        <v>45</v>
      </c>
      <c r="D1613" s="14" t="s">
        <v>3</v>
      </c>
    </row>
    <row r="1614" spans="1:4" x14ac:dyDescent="0.3">
      <c r="A1614" s="14" t="s">
        <v>1703</v>
      </c>
      <c r="B1614" s="14" t="s">
        <v>27</v>
      </c>
      <c r="C1614" s="14">
        <v>13</v>
      </c>
      <c r="D1614" s="14" t="s">
        <v>2</v>
      </c>
    </row>
    <row r="1615" spans="1:4" x14ac:dyDescent="0.3">
      <c r="A1615" s="14" t="s">
        <v>1704</v>
      </c>
      <c r="B1615" s="14" t="s">
        <v>62</v>
      </c>
      <c r="C1615" s="14">
        <v>39</v>
      </c>
      <c r="D1615" s="14" t="s">
        <v>3</v>
      </c>
    </row>
    <row r="1616" spans="1:4" x14ac:dyDescent="0.3">
      <c r="A1616" s="14" t="s">
        <v>1705</v>
      </c>
      <c r="B1616" s="14" t="s">
        <v>36</v>
      </c>
      <c r="C1616" s="14">
        <v>3</v>
      </c>
      <c r="D1616" s="14" t="s">
        <v>0</v>
      </c>
    </row>
    <row r="1617" spans="1:4" x14ac:dyDescent="0.3">
      <c r="A1617" s="14" t="s">
        <v>1706</v>
      </c>
      <c r="B1617" s="14" t="s">
        <v>27</v>
      </c>
      <c r="C1617" s="14">
        <v>51</v>
      </c>
      <c r="D1617" s="14" t="s">
        <v>2</v>
      </c>
    </row>
    <row r="1618" spans="1:4" x14ac:dyDescent="0.3">
      <c r="A1618" s="14" t="s">
        <v>1707</v>
      </c>
      <c r="B1618" s="14" t="s">
        <v>27</v>
      </c>
      <c r="C1618" s="14">
        <v>41</v>
      </c>
      <c r="D1618" s="14" t="s">
        <v>8</v>
      </c>
    </row>
    <row r="1619" spans="1:4" x14ac:dyDescent="0.3">
      <c r="A1619" s="14" t="s">
        <v>1708</v>
      </c>
      <c r="B1619" s="14" t="s">
        <v>28</v>
      </c>
      <c r="C1619" s="14">
        <v>44</v>
      </c>
      <c r="D1619" s="14" t="s">
        <v>12</v>
      </c>
    </row>
    <row r="1620" spans="1:4" x14ac:dyDescent="0.3">
      <c r="A1620" s="14" t="s">
        <v>1709</v>
      </c>
      <c r="B1620" s="14" t="s">
        <v>54</v>
      </c>
      <c r="C1620" s="14">
        <v>32</v>
      </c>
      <c r="D1620" s="14" t="s">
        <v>0</v>
      </c>
    </row>
    <row r="1621" spans="1:4" x14ac:dyDescent="0.3">
      <c r="A1621" s="14" t="s">
        <v>1710</v>
      </c>
      <c r="B1621" s="14" t="s">
        <v>43</v>
      </c>
      <c r="C1621" s="14">
        <v>7</v>
      </c>
      <c r="D1621" s="14" t="s">
        <v>3</v>
      </c>
    </row>
    <row r="1622" spans="1:4" x14ac:dyDescent="0.3">
      <c r="A1622" s="14" t="s">
        <v>1711</v>
      </c>
      <c r="B1622" s="14" t="s">
        <v>77</v>
      </c>
      <c r="C1622" s="14">
        <v>6</v>
      </c>
      <c r="D1622" s="14" t="s">
        <v>0</v>
      </c>
    </row>
    <row r="1623" spans="1:4" x14ac:dyDescent="0.3">
      <c r="A1623" s="14" t="s">
        <v>1712</v>
      </c>
      <c r="B1623" s="14" t="s">
        <v>29</v>
      </c>
      <c r="C1623" s="14">
        <v>8</v>
      </c>
      <c r="D1623" s="14" t="s">
        <v>10</v>
      </c>
    </row>
    <row r="1624" spans="1:4" x14ac:dyDescent="0.3">
      <c r="A1624" s="14" t="s">
        <v>1713</v>
      </c>
      <c r="B1624" s="14" t="s">
        <v>52</v>
      </c>
      <c r="C1624" s="14">
        <v>11</v>
      </c>
      <c r="D1624" s="14" t="s">
        <v>3</v>
      </c>
    </row>
    <row r="1625" spans="1:4" x14ac:dyDescent="0.3">
      <c r="A1625" s="14" t="s">
        <v>1714</v>
      </c>
      <c r="B1625" s="14" t="s">
        <v>47</v>
      </c>
      <c r="C1625" s="14">
        <v>2</v>
      </c>
      <c r="D1625" s="14" t="s">
        <v>3</v>
      </c>
    </row>
    <row r="1626" spans="1:4" x14ac:dyDescent="0.3">
      <c r="A1626" s="14" t="s">
        <v>1715</v>
      </c>
      <c r="B1626" s="14" t="s">
        <v>41</v>
      </c>
      <c r="C1626" s="14">
        <v>35</v>
      </c>
      <c r="D1626" s="14" t="s">
        <v>15</v>
      </c>
    </row>
    <row r="1627" spans="1:4" x14ac:dyDescent="0.3">
      <c r="A1627" s="14" t="s">
        <v>1716</v>
      </c>
      <c r="B1627" s="14" t="s">
        <v>46</v>
      </c>
      <c r="C1627" s="14">
        <v>4</v>
      </c>
      <c r="D1627" s="14" t="s">
        <v>8</v>
      </c>
    </row>
    <row r="1628" spans="1:4" x14ac:dyDescent="0.3">
      <c r="A1628" s="14" t="s">
        <v>1717</v>
      </c>
      <c r="B1628" s="14" t="s">
        <v>51</v>
      </c>
      <c r="C1628" s="14">
        <v>6</v>
      </c>
      <c r="D1628" s="14" t="s">
        <v>3</v>
      </c>
    </row>
    <row r="1629" spans="1:4" x14ac:dyDescent="0.3">
      <c r="A1629" s="14" t="s">
        <v>1718</v>
      </c>
      <c r="B1629" s="14" t="s">
        <v>27</v>
      </c>
      <c r="C1629" s="14">
        <v>7</v>
      </c>
      <c r="D1629" s="14" t="s">
        <v>3</v>
      </c>
    </row>
    <row r="1630" spans="1:4" x14ac:dyDescent="0.3">
      <c r="A1630" s="14" t="s">
        <v>1719</v>
      </c>
      <c r="B1630" s="14" t="s">
        <v>68</v>
      </c>
      <c r="C1630" s="14">
        <v>12</v>
      </c>
      <c r="D1630" s="14" t="s">
        <v>8</v>
      </c>
    </row>
    <row r="1631" spans="1:4" x14ac:dyDescent="0.3">
      <c r="A1631" s="14" t="s">
        <v>1720</v>
      </c>
      <c r="B1631" s="14" t="s">
        <v>82</v>
      </c>
      <c r="C1631" s="14">
        <v>25</v>
      </c>
      <c r="D1631" s="14" t="s">
        <v>3</v>
      </c>
    </row>
    <row r="1632" spans="1:4" x14ac:dyDescent="0.3">
      <c r="A1632" s="14" t="s">
        <v>1721</v>
      </c>
      <c r="B1632" s="14" t="s">
        <v>51</v>
      </c>
      <c r="C1632" s="14">
        <v>50</v>
      </c>
      <c r="D1632" s="14" t="s">
        <v>3</v>
      </c>
    </row>
    <row r="1633" spans="1:4" x14ac:dyDescent="0.3">
      <c r="A1633" s="14" t="s">
        <v>1722</v>
      </c>
      <c r="B1633" s="14" t="s">
        <v>36</v>
      </c>
      <c r="C1633" s="14">
        <v>17</v>
      </c>
      <c r="D1633" s="14" t="s">
        <v>14</v>
      </c>
    </row>
    <row r="1634" spans="1:4" x14ac:dyDescent="0.3">
      <c r="A1634" s="14" t="s">
        <v>1723</v>
      </c>
      <c r="B1634" s="14" t="s">
        <v>32</v>
      </c>
      <c r="C1634" s="14">
        <v>48</v>
      </c>
      <c r="D1634" s="14" t="s">
        <v>0</v>
      </c>
    </row>
    <row r="1635" spans="1:4" x14ac:dyDescent="0.3">
      <c r="A1635" s="14" t="s">
        <v>1724</v>
      </c>
      <c r="B1635" s="14" t="s">
        <v>48</v>
      </c>
      <c r="C1635" s="14">
        <v>0</v>
      </c>
      <c r="D1635" s="14" t="s">
        <v>0</v>
      </c>
    </row>
    <row r="1636" spans="1:4" x14ac:dyDescent="0.3">
      <c r="A1636" s="14" t="s">
        <v>1725</v>
      </c>
      <c r="B1636" s="14" t="s">
        <v>47</v>
      </c>
      <c r="C1636" s="14">
        <v>42</v>
      </c>
      <c r="D1636" s="14" t="s">
        <v>2</v>
      </c>
    </row>
    <row r="1637" spans="1:4" x14ac:dyDescent="0.3">
      <c r="A1637" s="14" t="s">
        <v>1726</v>
      </c>
      <c r="B1637" s="14" t="s">
        <v>57</v>
      </c>
      <c r="C1637" s="14">
        <v>5</v>
      </c>
      <c r="D1637" s="14" t="s">
        <v>2</v>
      </c>
    </row>
    <row r="1638" spans="1:4" x14ac:dyDescent="0.3">
      <c r="A1638" s="14" t="s">
        <v>1727</v>
      </c>
      <c r="B1638" s="14" t="s">
        <v>68</v>
      </c>
      <c r="C1638" s="14">
        <v>24</v>
      </c>
      <c r="D1638" s="14" t="s">
        <v>12</v>
      </c>
    </row>
    <row r="1639" spans="1:4" x14ac:dyDescent="0.3">
      <c r="A1639" s="14" t="s">
        <v>1728</v>
      </c>
      <c r="B1639" s="14" t="s">
        <v>38</v>
      </c>
      <c r="C1639" s="14">
        <v>47</v>
      </c>
      <c r="D1639" s="14" t="s">
        <v>16</v>
      </c>
    </row>
    <row r="1640" spans="1:4" x14ac:dyDescent="0.3">
      <c r="A1640" s="14" t="s">
        <v>1729</v>
      </c>
      <c r="B1640" s="14" t="s">
        <v>74</v>
      </c>
      <c r="C1640" s="14">
        <v>2</v>
      </c>
      <c r="D1640" s="14" t="s">
        <v>3</v>
      </c>
    </row>
    <row r="1641" spans="1:4" x14ac:dyDescent="0.3">
      <c r="A1641" s="14" t="s">
        <v>1730</v>
      </c>
      <c r="B1641" s="14" t="s">
        <v>70</v>
      </c>
      <c r="C1641" s="14">
        <v>36</v>
      </c>
      <c r="D1641" s="14" t="s">
        <v>3</v>
      </c>
    </row>
    <row r="1642" spans="1:4" x14ac:dyDescent="0.3">
      <c r="A1642" s="14" t="s">
        <v>1731</v>
      </c>
      <c r="B1642" s="14" t="s">
        <v>35</v>
      </c>
      <c r="C1642" s="14">
        <v>28</v>
      </c>
      <c r="D1642" s="14" t="s">
        <v>3</v>
      </c>
    </row>
    <row r="1643" spans="1:4" x14ac:dyDescent="0.3">
      <c r="A1643" s="14" t="s">
        <v>1732</v>
      </c>
      <c r="B1643" s="14" t="s">
        <v>30</v>
      </c>
      <c r="C1643" s="14">
        <v>7</v>
      </c>
      <c r="D1643" s="14" t="s">
        <v>3</v>
      </c>
    </row>
    <row r="1644" spans="1:4" x14ac:dyDescent="0.3">
      <c r="A1644" s="14" t="s">
        <v>1733</v>
      </c>
      <c r="B1644" s="14" t="s">
        <v>43</v>
      </c>
      <c r="C1644" s="14">
        <v>25</v>
      </c>
      <c r="D1644" s="14" t="s">
        <v>2</v>
      </c>
    </row>
    <row r="1645" spans="1:4" x14ac:dyDescent="0.3">
      <c r="A1645" s="14" t="s">
        <v>1734</v>
      </c>
      <c r="B1645" s="14" t="s">
        <v>59</v>
      </c>
      <c r="C1645" s="14">
        <v>9</v>
      </c>
      <c r="D1645" s="14" t="s">
        <v>3</v>
      </c>
    </row>
    <row r="1646" spans="1:4" x14ac:dyDescent="0.3">
      <c r="A1646" s="14" t="s">
        <v>1735</v>
      </c>
      <c r="B1646" s="14" t="s">
        <v>76</v>
      </c>
      <c r="C1646" s="14">
        <v>46</v>
      </c>
      <c r="D1646" s="14" t="s">
        <v>3</v>
      </c>
    </row>
    <row r="1647" spans="1:4" x14ac:dyDescent="0.3">
      <c r="A1647" s="14" t="s">
        <v>1736</v>
      </c>
      <c r="B1647" s="14" t="s">
        <v>27</v>
      </c>
      <c r="C1647" s="14">
        <v>9</v>
      </c>
      <c r="D1647" s="14" t="s">
        <v>3</v>
      </c>
    </row>
    <row r="1648" spans="1:4" x14ac:dyDescent="0.3">
      <c r="A1648" s="14" t="s">
        <v>1737</v>
      </c>
      <c r="B1648" s="14" t="s">
        <v>67</v>
      </c>
      <c r="C1648" s="14">
        <v>51</v>
      </c>
      <c r="D1648" s="14" t="s">
        <v>3</v>
      </c>
    </row>
    <row r="1649" spans="1:4" x14ac:dyDescent="0.3">
      <c r="A1649" s="14" t="s">
        <v>1738</v>
      </c>
      <c r="B1649" s="14" t="s">
        <v>58</v>
      </c>
      <c r="C1649" s="14">
        <v>18</v>
      </c>
      <c r="D1649" s="14" t="s">
        <v>0</v>
      </c>
    </row>
    <row r="1650" spans="1:4" x14ac:dyDescent="0.3">
      <c r="A1650" s="14" t="s">
        <v>1739</v>
      </c>
      <c r="B1650" s="14" t="s">
        <v>59</v>
      </c>
      <c r="C1650" s="14">
        <v>24</v>
      </c>
      <c r="D1650" s="14" t="s">
        <v>2</v>
      </c>
    </row>
    <row r="1651" spans="1:4" x14ac:dyDescent="0.3">
      <c r="A1651" s="14" t="s">
        <v>1740</v>
      </c>
      <c r="B1651" s="14" t="s">
        <v>54</v>
      </c>
      <c r="C1651" s="14">
        <v>14</v>
      </c>
      <c r="D1651" s="14" t="s">
        <v>3</v>
      </c>
    </row>
    <row r="1652" spans="1:4" x14ac:dyDescent="0.3">
      <c r="A1652" s="14" t="s">
        <v>1741</v>
      </c>
      <c r="B1652" s="14" t="s">
        <v>30</v>
      </c>
      <c r="C1652" s="14">
        <v>48</v>
      </c>
      <c r="D1652" s="14" t="s">
        <v>2</v>
      </c>
    </row>
    <row r="1653" spans="1:4" x14ac:dyDescent="0.3">
      <c r="A1653" s="14" t="s">
        <v>1742</v>
      </c>
      <c r="B1653" s="14" t="s">
        <v>48</v>
      </c>
      <c r="C1653" s="14">
        <v>8</v>
      </c>
      <c r="D1653" s="14" t="s">
        <v>3</v>
      </c>
    </row>
    <row r="1654" spans="1:4" x14ac:dyDescent="0.3">
      <c r="A1654" s="14" t="s">
        <v>1743</v>
      </c>
      <c r="B1654" s="14" t="s">
        <v>62</v>
      </c>
      <c r="C1654" s="14">
        <v>42</v>
      </c>
      <c r="D1654" s="14" t="s">
        <v>8</v>
      </c>
    </row>
    <row r="1655" spans="1:4" x14ac:dyDescent="0.3">
      <c r="A1655" s="14" t="s">
        <v>1744</v>
      </c>
      <c r="B1655" s="14" t="s">
        <v>49</v>
      </c>
      <c r="C1655" s="14">
        <v>47</v>
      </c>
      <c r="D1655" s="14" t="s">
        <v>0</v>
      </c>
    </row>
    <row r="1656" spans="1:4" x14ac:dyDescent="0.3">
      <c r="A1656" s="14" t="s">
        <v>1745</v>
      </c>
      <c r="B1656" s="14" t="s">
        <v>60</v>
      </c>
      <c r="C1656" s="14">
        <v>9</v>
      </c>
      <c r="D1656" s="14" t="s">
        <v>7</v>
      </c>
    </row>
    <row r="1657" spans="1:4" x14ac:dyDescent="0.3">
      <c r="A1657" s="14" t="s">
        <v>1746</v>
      </c>
      <c r="B1657" s="14" t="s">
        <v>39</v>
      </c>
      <c r="C1657" s="14">
        <v>23</v>
      </c>
      <c r="D1657" s="14" t="s">
        <v>3</v>
      </c>
    </row>
    <row r="1658" spans="1:4" x14ac:dyDescent="0.3">
      <c r="A1658" s="14" t="s">
        <v>1747</v>
      </c>
      <c r="B1658" s="14" t="s">
        <v>38</v>
      </c>
      <c r="C1658" s="14">
        <v>13</v>
      </c>
      <c r="D1658" s="14" t="s">
        <v>5</v>
      </c>
    </row>
    <row r="1659" spans="1:4" x14ac:dyDescent="0.3">
      <c r="A1659" s="14" t="s">
        <v>1748</v>
      </c>
      <c r="B1659" s="14" t="s">
        <v>38</v>
      </c>
      <c r="C1659" s="14">
        <v>35</v>
      </c>
      <c r="D1659" s="14" t="s">
        <v>0</v>
      </c>
    </row>
    <row r="1660" spans="1:4" x14ac:dyDescent="0.3">
      <c r="A1660" s="14" t="s">
        <v>1749</v>
      </c>
      <c r="B1660" s="14" t="s">
        <v>68</v>
      </c>
      <c r="C1660" s="14">
        <v>6</v>
      </c>
      <c r="D1660" s="14" t="s">
        <v>3</v>
      </c>
    </row>
    <row r="1661" spans="1:4" x14ac:dyDescent="0.3">
      <c r="A1661" s="14" t="s">
        <v>1750</v>
      </c>
      <c r="B1661" s="14" t="s">
        <v>36</v>
      </c>
      <c r="C1661" s="14">
        <v>3</v>
      </c>
      <c r="D1661" s="14" t="s">
        <v>0</v>
      </c>
    </row>
    <row r="1662" spans="1:4" x14ac:dyDescent="0.3">
      <c r="A1662" s="14" t="s">
        <v>1751</v>
      </c>
      <c r="B1662" s="14" t="s">
        <v>39</v>
      </c>
      <c r="C1662" s="14">
        <v>7</v>
      </c>
      <c r="D1662" s="14" t="s">
        <v>7</v>
      </c>
    </row>
    <row r="1663" spans="1:4" x14ac:dyDescent="0.3">
      <c r="A1663" s="14" t="s">
        <v>1752</v>
      </c>
      <c r="B1663" s="14" t="s">
        <v>73</v>
      </c>
      <c r="C1663" s="14">
        <v>25</v>
      </c>
      <c r="D1663" s="14" t="s">
        <v>3</v>
      </c>
    </row>
    <row r="1664" spans="1:4" x14ac:dyDescent="0.3">
      <c r="A1664" s="14" t="s">
        <v>1753</v>
      </c>
      <c r="B1664" s="14" t="s">
        <v>39</v>
      </c>
      <c r="C1664" s="14">
        <v>37</v>
      </c>
      <c r="D1664" s="14" t="s">
        <v>0</v>
      </c>
    </row>
    <row r="1665" spans="1:4" x14ac:dyDescent="0.3">
      <c r="A1665" s="14" t="s">
        <v>1754</v>
      </c>
      <c r="B1665" s="14" t="s">
        <v>35</v>
      </c>
      <c r="C1665" s="14">
        <v>15</v>
      </c>
      <c r="D1665" s="14" t="s">
        <v>8</v>
      </c>
    </row>
    <row r="1666" spans="1:4" x14ac:dyDescent="0.3">
      <c r="A1666" s="14" t="s">
        <v>1755</v>
      </c>
      <c r="B1666" s="14" t="s">
        <v>35</v>
      </c>
      <c r="C1666" s="14">
        <v>12</v>
      </c>
      <c r="D1666" s="14" t="s">
        <v>3</v>
      </c>
    </row>
    <row r="1667" spans="1:4" x14ac:dyDescent="0.3">
      <c r="A1667" s="14" t="s">
        <v>1756</v>
      </c>
      <c r="B1667" s="14" t="s">
        <v>56</v>
      </c>
      <c r="C1667" s="14">
        <v>8</v>
      </c>
      <c r="D1667" s="14" t="s">
        <v>3</v>
      </c>
    </row>
    <row r="1668" spans="1:4" x14ac:dyDescent="0.3">
      <c r="A1668" s="14" t="s">
        <v>1757</v>
      </c>
      <c r="B1668" s="14" t="s">
        <v>37</v>
      </c>
      <c r="C1668" s="14">
        <v>18</v>
      </c>
      <c r="D1668" s="14" t="s">
        <v>3</v>
      </c>
    </row>
    <row r="1669" spans="1:4" x14ac:dyDescent="0.3">
      <c r="A1669" s="14" t="s">
        <v>1758</v>
      </c>
      <c r="B1669" s="14" t="s">
        <v>35</v>
      </c>
      <c r="C1669" s="14">
        <v>33</v>
      </c>
      <c r="D1669" s="14" t="s">
        <v>3</v>
      </c>
    </row>
    <row r="1670" spans="1:4" x14ac:dyDescent="0.3">
      <c r="A1670" s="14" t="s">
        <v>1759</v>
      </c>
      <c r="B1670" s="14" t="s">
        <v>41</v>
      </c>
      <c r="C1670" s="14">
        <v>7</v>
      </c>
      <c r="D1670" s="14" t="s">
        <v>2</v>
      </c>
    </row>
    <row r="1671" spans="1:4" x14ac:dyDescent="0.3">
      <c r="A1671" s="14" t="s">
        <v>1760</v>
      </c>
      <c r="B1671" s="14" t="s">
        <v>30</v>
      </c>
      <c r="C1671" s="14">
        <v>7</v>
      </c>
      <c r="D1671" s="14" t="s">
        <v>3</v>
      </c>
    </row>
    <row r="1672" spans="1:4" x14ac:dyDescent="0.3">
      <c r="A1672" s="14" t="s">
        <v>1761</v>
      </c>
      <c r="B1672" s="14" t="s">
        <v>55</v>
      </c>
      <c r="C1672" s="14">
        <v>34</v>
      </c>
      <c r="D1672" s="14" t="s">
        <v>6</v>
      </c>
    </row>
    <row r="1673" spans="1:4" x14ac:dyDescent="0.3">
      <c r="A1673" s="14" t="s">
        <v>1762</v>
      </c>
      <c r="B1673" s="14" t="s">
        <v>35</v>
      </c>
      <c r="C1673" s="14">
        <v>14</v>
      </c>
      <c r="D1673" s="14" t="s">
        <v>8</v>
      </c>
    </row>
    <row r="1674" spans="1:4" x14ac:dyDescent="0.3">
      <c r="A1674" s="14" t="s">
        <v>1763</v>
      </c>
      <c r="B1674" s="14" t="s">
        <v>43</v>
      </c>
      <c r="C1674" s="14">
        <v>50</v>
      </c>
      <c r="D1674" s="14" t="s">
        <v>12</v>
      </c>
    </row>
    <row r="1675" spans="1:4" x14ac:dyDescent="0.3">
      <c r="A1675" s="14" t="s">
        <v>1764</v>
      </c>
      <c r="B1675" s="14" t="s">
        <v>35</v>
      </c>
      <c r="C1675" s="14">
        <v>2</v>
      </c>
      <c r="D1675" s="14" t="s">
        <v>4</v>
      </c>
    </row>
    <row r="1676" spans="1:4" x14ac:dyDescent="0.3">
      <c r="A1676" s="14" t="s">
        <v>1765</v>
      </c>
      <c r="B1676" s="14" t="s">
        <v>57</v>
      </c>
      <c r="C1676" s="14">
        <v>9</v>
      </c>
      <c r="D1676" s="14" t="s">
        <v>3</v>
      </c>
    </row>
    <row r="1677" spans="1:4" x14ac:dyDescent="0.3">
      <c r="A1677" s="14" t="s">
        <v>1766</v>
      </c>
      <c r="B1677" s="14" t="s">
        <v>27</v>
      </c>
      <c r="C1677" s="14">
        <v>5</v>
      </c>
      <c r="D1677" s="14" t="s">
        <v>2</v>
      </c>
    </row>
    <row r="1678" spans="1:4" x14ac:dyDescent="0.3">
      <c r="A1678" s="14" t="s">
        <v>1767</v>
      </c>
      <c r="B1678" s="14" t="s">
        <v>39</v>
      </c>
      <c r="C1678" s="14">
        <v>27</v>
      </c>
      <c r="D1678" s="14" t="s">
        <v>8</v>
      </c>
    </row>
    <row r="1679" spans="1:4" x14ac:dyDescent="0.3">
      <c r="A1679" s="14" t="s">
        <v>1768</v>
      </c>
      <c r="B1679" s="14" t="s">
        <v>38</v>
      </c>
      <c r="C1679" s="14">
        <v>8</v>
      </c>
      <c r="D1679" s="14" t="s">
        <v>2</v>
      </c>
    </row>
    <row r="1680" spans="1:4" x14ac:dyDescent="0.3">
      <c r="A1680" s="14" t="s">
        <v>1769</v>
      </c>
      <c r="B1680" s="14" t="s">
        <v>39</v>
      </c>
      <c r="C1680" s="14">
        <v>6</v>
      </c>
      <c r="D1680" s="14" t="s">
        <v>8</v>
      </c>
    </row>
    <row r="1681" spans="1:4" x14ac:dyDescent="0.3">
      <c r="A1681" s="14" t="s">
        <v>1770</v>
      </c>
      <c r="B1681" s="14" t="s">
        <v>35</v>
      </c>
      <c r="C1681" s="14">
        <v>11</v>
      </c>
      <c r="D1681" s="14" t="s">
        <v>3</v>
      </c>
    </row>
    <row r="1682" spans="1:4" x14ac:dyDescent="0.3">
      <c r="A1682" s="14" t="s">
        <v>1771</v>
      </c>
      <c r="B1682" s="14" t="s">
        <v>46</v>
      </c>
      <c r="C1682" s="14">
        <v>5</v>
      </c>
      <c r="D1682" s="14" t="s">
        <v>10</v>
      </c>
    </row>
    <row r="1683" spans="1:4" x14ac:dyDescent="0.3">
      <c r="A1683" s="14" t="s">
        <v>1772</v>
      </c>
      <c r="B1683" s="14" t="s">
        <v>42</v>
      </c>
      <c r="C1683" s="14">
        <v>2</v>
      </c>
      <c r="D1683" s="14" t="s">
        <v>3</v>
      </c>
    </row>
    <row r="1684" spans="1:4" x14ac:dyDescent="0.3">
      <c r="A1684" s="14" t="s">
        <v>1773</v>
      </c>
      <c r="B1684" s="14" t="s">
        <v>28</v>
      </c>
      <c r="C1684" s="14">
        <v>8</v>
      </c>
      <c r="D1684" s="14" t="s">
        <v>4</v>
      </c>
    </row>
    <row r="1685" spans="1:4" x14ac:dyDescent="0.3">
      <c r="A1685" s="14" t="s">
        <v>1774</v>
      </c>
      <c r="B1685" s="14" t="s">
        <v>78</v>
      </c>
      <c r="C1685" s="14">
        <v>23</v>
      </c>
      <c r="D1685" s="14" t="s">
        <v>7</v>
      </c>
    </row>
    <row r="1686" spans="1:4" x14ac:dyDescent="0.3">
      <c r="A1686" s="14" t="s">
        <v>1775</v>
      </c>
      <c r="B1686" s="14" t="s">
        <v>32</v>
      </c>
      <c r="C1686" s="14">
        <v>10</v>
      </c>
      <c r="D1686" s="14" t="s">
        <v>3</v>
      </c>
    </row>
    <row r="1687" spans="1:4" x14ac:dyDescent="0.3">
      <c r="A1687" s="14" t="s">
        <v>1776</v>
      </c>
      <c r="B1687" s="14" t="s">
        <v>52</v>
      </c>
      <c r="C1687" s="14">
        <v>26</v>
      </c>
      <c r="D1687" s="14" t="s">
        <v>8</v>
      </c>
    </row>
    <row r="1688" spans="1:4" x14ac:dyDescent="0.3">
      <c r="A1688" s="14" t="s">
        <v>1777</v>
      </c>
      <c r="B1688" s="14" t="s">
        <v>71</v>
      </c>
      <c r="C1688" s="14">
        <v>8</v>
      </c>
      <c r="D1688" s="14" t="s">
        <v>3</v>
      </c>
    </row>
    <row r="1689" spans="1:4" x14ac:dyDescent="0.3">
      <c r="A1689" s="14" t="s">
        <v>1778</v>
      </c>
      <c r="B1689" s="14" t="s">
        <v>79</v>
      </c>
      <c r="C1689" s="14">
        <v>34</v>
      </c>
      <c r="D1689" s="14" t="s">
        <v>6</v>
      </c>
    </row>
    <row r="1690" spans="1:4" x14ac:dyDescent="0.3">
      <c r="A1690" s="14" t="s">
        <v>1779</v>
      </c>
      <c r="B1690" s="14" t="s">
        <v>27</v>
      </c>
      <c r="C1690" s="14">
        <v>9</v>
      </c>
      <c r="D1690" s="14" t="s">
        <v>2</v>
      </c>
    </row>
    <row r="1691" spans="1:4" x14ac:dyDescent="0.3">
      <c r="A1691" s="14" t="s">
        <v>1780</v>
      </c>
      <c r="B1691" s="14" t="s">
        <v>73</v>
      </c>
      <c r="C1691" s="14">
        <v>6</v>
      </c>
      <c r="D1691" s="14" t="s">
        <v>3</v>
      </c>
    </row>
    <row r="1692" spans="1:4" x14ac:dyDescent="0.3">
      <c r="A1692" s="14" t="s">
        <v>1781</v>
      </c>
      <c r="B1692" s="14" t="s">
        <v>32</v>
      </c>
      <c r="C1692" s="14">
        <v>4</v>
      </c>
      <c r="D1692" s="14" t="s">
        <v>3</v>
      </c>
    </row>
    <row r="1693" spans="1:4" x14ac:dyDescent="0.3">
      <c r="A1693" s="14" t="s">
        <v>1782</v>
      </c>
      <c r="B1693" s="14" t="s">
        <v>45</v>
      </c>
      <c r="C1693" s="14">
        <v>7</v>
      </c>
      <c r="D1693" s="14" t="s">
        <v>15</v>
      </c>
    </row>
    <row r="1694" spans="1:4" x14ac:dyDescent="0.3">
      <c r="A1694" s="14" t="s">
        <v>1783</v>
      </c>
      <c r="B1694" s="14" t="s">
        <v>27</v>
      </c>
      <c r="C1694" s="14">
        <v>0</v>
      </c>
      <c r="D1694" s="14" t="s">
        <v>15</v>
      </c>
    </row>
    <row r="1695" spans="1:4" x14ac:dyDescent="0.3">
      <c r="A1695" s="14" t="s">
        <v>1784</v>
      </c>
      <c r="B1695" s="14" t="s">
        <v>58</v>
      </c>
      <c r="C1695" s="14">
        <v>48</v>
      </c>
      <c r="D1695" s="14" t="s">
        <v>3</v>
      </c>
    </row>
    <row r="1696" spans="1:4" x14ac:dyDescent="0.3">
      <c r="A1696" s="14" t="s">
        <v>1785</v>
      </c>
      <c r="B1696" s="14" t="s">
        <v>60</v>
      </c>
      <c r="C1696" s="14">
        <v>31</v>
      </c>
      <c r="D1696" s="14" t="s">
        <v>4</v>
      </c>
    </row>
    <row r="1697" spans="1:4" x14ac:dyDescent="0.3">
      <c r="A1697" s="14" t="s">
        <v>1786</v>
      </c>
      <c r="B1697" s="14" t="s">
        <v>48</v>
      </c>
      <c r="C1697" s="14">
        <v>13</v>
      </c>
      <c r="D1697" s="14" t="s">
        <v>4</v>
      </c>
    </row>
    <row r="1698" spans="1:4" x14ac:dyDescent="0.3">
      <c r="A1698" s="14" t="s">
        <v>1787</v>
      </c>
      <c r="B1698" s="14" t="s">
        <v>27</v>
      </c>
      <c r="C1698" s="14">
        <v>6</v>
      </c>
      <c r="D1698" s="14" t="s">
        <v>0</v>
      </c>
    </row>
    <row r="1699" spans="1:4" x14ac:dyDescent="0.3">
      <c r="A1699" s="14" t="s">
        <v>1788</v>
      </c>
      <c r="B1699" s="14" t="s">
        <v>60</v>
      </c>
      <c r="C1699" s="14">
        <v>32</v>
      </c>
      <c r="D1699" s="14" t="s">
        <v>15</v>
      </c>
    </row>
    <row r="1700" spans="1:4" x14ac:dyDescent="0.3">
      <c r="A1700" s="14" t="s">
        <v>1789</v>
      </c>
      <c r="B1700" s="14" t="s">
        <v>38</v>
      </c>
      <c r="C1700" s="14">
        <v>2</v>
      </c>
      <c r="D1700" s="14" t="s">
        <v>13</v>
      </c>
    </row>
    <row r="1701" spans="1:4" x14ac:dyDescent="0.3">
      <c r="A1701" s="14" t="s">
        <v>1790</v>
      </c>
      <c r="B1701" s="14" t="s">
        <v>66</v>
      </c>
      <c r="C1701" s="14">
        <v>6</v>
      </c>
      <c r="D1701" s="14" t="s">
        <v>5</v>
      </c>
    </row>
    <row r="1702" spans="1:4" x14ac:dyDescent="0.3">
      <c r="A1702" s="14" t="s">
        <v>1791</v>
      </c>
      <c r="B1702" s="14" t="s">
        <v>65</v>
      </c>
      <c r="C1702" s="14">
        <v>10</v>
      </c>
      <c r="D1702" s="14" t="s">
        <v>8</v>
      </c>
    </row>
    <row r="1703" spans="1:4" x14ac:dyDescent="0.3">
      <c r="A1703" s="14" t="s">
        <v>1792</v>
      </c>
      <c r="B1703" s="14" t="s">
        <v>61</v>
      </c>
      <c r="C1703" s="14">
        <v>33</v>
      </c>
      <c r="D1703" s="14" t="s">
        <v>3</v>
      </c>
    </row>
    <row r="1704" spans="1:4" x14ac:dyDescent="0.3">
      <c r="A1704" s="14" t="s">
        <v>1793</v>
      </c>
      <c r="B1704" s="14" t="s">
        <v>66</v>
      </c>
      <c r="C1704" s="14">
        <v>50</v>
      </c>
      <c r="D1704" s="14" t="s">
        <v>2</v>
      </c>
    </row>
    <row r="1705" spans="1:4" x14ac:dyDescent="0.3">
      <c r="A1705" s="14" t="s">
        <v>1794</v>
      </c>
      <c r="B1705" s="14" t="s">
        <v>30</v>
      </c>
      <c r="C1705" s="14">
        <v>40</v>
      </c>
      <c r="D1705" s="14" t="s">
        <v>8</v>
      </c>
    </row>
    <row r="1706" spans="1:4" x14ac:dyDescent="0.3">
      <c r="A1706" s="14" t="s">
        <v>1795</v>
      </c>
      <c r="B1706" s="14" t="s">
        <v>27</v>
      </c>
      <c r="C1706" s="14">
        <v>14</v>
      </c>
      <c r="D1706" s="14" t="s">
        <v>13</v>
      </c>
    </row>
    <row r="1707" spans="1:4" x14ac:dyDescent="0.3">
      <c r="A1707" s="14" t="s">
        <v>1796</v>
      </c>
      <c r="B1707" s="14" t="s">
        <v>29</v>
      </c>
      <c r="C1707" s="14">
        <v>10</v>
      </c>
      <c r="D1707" s="14" t="s">
        <v>3</v>
      </c>
    </row>
    <row r="1708" spans="1:4" x14ac:dyDescent="0.3">
      <c r="A1708" s="14" t="s">
        <v>1797</v>
      </c>
      <c r="B1708" s="14" t="s">
        <v>81</v>
      </c>
      <c r="C1708" s="14">
        <v>39</v>
      </c>
      <c r="D1708" s="14" t="s">
        <v>3</v>
      </c>
    </row>
    <row r="1709" spans="1:4" x14ac:dyDescent="0.3">
      <c r="A1709" s="14" t="s">
        <v>1798</v>
      </c>
      <c r="B1709" s="14" t="s">
        <v>27</v>
      </c>
      <c r="C1709" s="14">
        <v>28</v>
      </c>
      <c r="D1709" s="14" t="s">
        <v>10</v>
      </c>
    </row>
    <row r="1710" spans="1:4" x14ac:dyDescent="0.3">
      <c r="A1710" s="14" t="s">
        <v>1799</v>
      </c>
      <c r="B1710" s="14" t="s">
        <v>50</v>
      </c>
      <c r="C1710" s="14">
        <v>28</v>
      </c>
      <c r="D1710" s="14" t="s">
        <v>12</v>
      </c>
    </row>
    <row r="1711" spans="1:4" x14ac:dyDescent="0.3">
      <c r="A1711" s="14" t="s">
        <v>1800</v>
      </c>
      <c r="B1711" s="14" t="s">
        <v>35</v>
      </c>
      <c r="C1711" s="14">
        <v>39</v>
      </c>
      <c r="D1711" s="14" t="s">
        <v>3</v>
      </c>
    </row>
    <row r="1712" spans="1:4" x14ac:dyDescent="0.3">
      <c r="A1712" s="14" t="s">
        <v>1801</v>
      </c>
      <c r="B1712" s="14" t="s">
        <v>36</v>
      </c>
      <c r="C1712" s="14">
        <v>8</v>
      </c>
      <c r="D1712" s="14" t="s">
        <v>0</v>
      </c>
    </row>
    <row r="1713" spans="1:4" x14ac:dyDescent="0.3">
      <c r="A1713" s="14" t="s">
        <v>1802</v>
      </c>
      <c r="B1713" s="14" t="s">
        <v>37</v>
      </c>
      <c r="C1713" s="14">
        <v>8</v>
      </c>
      <c r="D1713" s="14" t="s">
        <v>3</v>
      </c>
    </row>
    <row r="1714" spans="1:4" x14ac:dyDescent="0.3">
      <c r="A1714" s="14" t="s">
        <v>1803</v>
      </c>
      <c r="B1714" s="14" t="s">
        <v>27</v>
      </c>
      <c r="C1714" s="14">
        <v>27</v>
      </c>
      <c r="D1714" s="14" t="s">
        <v>3</v>
      </c>
    </row>
    <row r="1715" spans="1:4" x14ac:dyDescent="0.3">
      <c r="A1715" s="14" t="s">
        <v>1804</v>
      </c>
      <c r="B1715" s="14" t="s">
        <v>42</v>
      </c>
      <c r="C1715" s="14">
        <v>32</v>
      </c>
      <c r="D1715" s="14" t="s">
        <v>4</v>
      </c>
    </row>
    <row r="1716" spans="1:4" x14ac:dyDescent="0.3">
      <c r="A1716" s="14" t="s">
        <v>1805</v>
      </c>
      <c r="B1716" s="14" t="s">
        <v>36</v>
      </c>
      <c r="C1716" s="14">
        <v>6</v>
      </c>
      <c r="D1716" s="14" t="s">
        <v>0</v>
      </c>
    </row>
    <row r="1717" spans="1:4" x14ac:dyDescent="0.3">
      <c r="A1717" s="14" t="s">
        <v>1806</v>
      </c>
      <c r="B1717" s="14" t="s">
        <v>63</v>
      </c>
      <c r="C1717" s="14">
        <v>9</v>
      </c>
      <c r="D1717" s="14" t="s">
        <v>2</v>
      </c>
    </row>
    <row r="1718" spans="1:4" x14ac:dyDescent="0.3">
      <c r="A1718" s="14" t="s">
        <v>1807</v>
      </c>
      <c r="B1718" s="14" t="s">
        <v>65</v>
      </c>
      <c r="C1718" s="14">
        <v>11</v>
      </c>
      <c r="D1718" s="14" t="s">
        <v>3</v>
      </c>
    </row>
    <row r="1719" spans="1:4" x14ac:dyDescent="0.3">
      <c r="A1719" s="14" t="s">
        <v>1808</v>
      </c>
      <c r="B1719" s="14" t="s">
        <v>74</v>
      </c>
      <c r="C1719" s="14">
        <v>6</v>
      </c>
      <c r="D1719" s="14" t="s">
        <v>6</v>
      </c>
    </row>
    <row r="1720" spans="1:4" x14ac:dyDescent="0.3">
      <c r="A1720" s="14" t="s">
        <v>1809</v>
      </c>
      <c r="B1720" s="14" t="s">
        <v>45</v>
      </c>
      <c r="C1720" s="14">
        <v>30</v>
      </c>
      <c r="D1720" s="14" t="s">
        <v>13</v>
      </c>
    </row>
    <row r="1721" spans="1:4" x14ac:dyDescent="0.3">
      <c r="A1721" s="14" t="s">
        <v>1810</v>
      </c>
      <c r="B1721" s="14" t="s">
        <v>27</v>
      </c>
      <c r="C1721" s="14">
        <v>3</v>
      </c>
      <c r="D1721" s="14" t="s">
        <v>2</v>
      </c>
    </row>
    <row r="1722" spans="1:4" x14ac:dyDescent="0.3">
      <c r="A1722" s="14" t="s">
        <v>1811</v>
      </c>
      <c r="B1722" s="14" t="s">
        <v>28</v>
      </c>
      <c r="C1722" s="14">
        <v>38</v>
      </c>
      <c r="D1722" s="14" t="s">
        <v>3</v>
      </c>
    </row>
    <row r="1723" spans="1:4" x14ac:dyDescent="0.3">
      <c r="A1723" s="14" t="s">
        <v>1812</v>
      </c>
      <c r="B1723" s="14" t="s">
        <v>66</v>
      </c>
      <c r="C1723" s="14">
        <v>30</v>
      </c>
      <c r="D1723" s="14" t="s">
        <v>8</v>
      </c>
    </row>
    <row r="1724" spans="1:4" x14ac:dyDescent="0.3">
      <c r="A1724" s="14" t="s">
        <v>1813</v>
      </c>
      <c r="B1724" s="14" t="s">
        <v>78</v>
      </c>
      <c r="C1724" s="14">
        <v>8</v>
      </c>
      <c r="D1724" s="14" t="s">
        <v>3</v>
      </c>
    </row>
    <row r="1725" spans="1:4" x14ac:dyDescent="0.3">
      <c r="A1725" s="14" t="s">
        <v>1814</v>
      </c>
      <c r="B1725" s="14" t="s">
        <v>66</v>
      </c>
      <c r="C1725" s="14">
        <v>23</v>
      </c>
      <c r="D1725" s="14" t="s">
        <v>8</v>
      </c>
    </row>
    <row r="1726" spans="1:4" x14ac:dyDescent="0.3">
      <c r="A1726" s="14" t="s">
        <v>1815</v>
      </c>
      <c r="B1726" s="14" t="s">
        <v>42</v>
      </c>
      <c r="C1726" s="14">
        <v>5</v>
      </c>
      <c r="D1726" s="14" t="s">
        <v>8</v>
      </c>
    </row>
    <row r="1727" spans="1:4" x14ac:dyDescent="0.3">
      <c r="A1727" s="14" t="s">
        <v>1816</v>
      </c>
      <c r="B1727" s="14" t="s">
        <v>42</v>
      </c>
      <c r="C1727" s="14">
        <v>22</v>
      </c>
      <c r="D1727" s="14" t="s">
        <v>6</v>
      </c>
    </row>
    <row r="1728" spans="1:4" x14ac:dyDescent="0.3">
      <c r="A1728" s="14" t="s">
        <v>1817</v>
      </c>
      <c r="B1728" s="14" t="s">
        <v>58</v>
      </c>
      <c r="C1728" s="14">
        <v>42</v>
      </c>
      <c r="D1728" s="14" t="s">
        <v>3</v>
      </c>
    </row>
    <row r="1729" spans="1:4" x14ac:dyDescent="0.3">
      <c r="A1729" s="14" t="s">
        <v>1818</v>
      </c>
      <c r="B1729" s="14" t="s">
        <v>36</v>
      </c>
      <c r="C1729" s="14">
        <v>40</v>
      </c>
      <c r="D1729" s="14" t="s">
        <v>0</v>
      </c>
    </row>
    <row r="1730" spans="1:4" x14ac:dyDescent="0.3">
      <c r="A1730" s="14" t="s">
        <v>1819</v>
      </c>
      <c r="B1730" s="14" t="s">
        <v>42</v>
      </c>
      <c r="C1730" s="14">
        <v>12</v>
      </c>
      <c r="D1730" s="14" t="s">
        <v>13</v>
      </c>
    </row>
    <row r="1731" spans="1:4" x14ac:dyDescent="0.3">
      <c r="A1731" s="14" t="s">
        <v>1820</v>
      </c>
      <c r="B1731" s="14" t="s">
        <v>69</v>
      </c>
      <c r="C1731" s="14">
        <v>2</v>
      </c>
      <c r="D1731" s="14" t="s">
        <v>8</v>
      </c>
    </row>
    <row r="1732" spans="1:4" x14ac:dyDescent="0.3">
      <c r="A1732" s="14" t="s">
        <v>1821</v>
      </c>
      <c r="B1732" s="14" t="s">
        <v>66</v>
      </c>
      <c r="C1732" s="14">
        <v>3</v>
      </c>
      <c r="D1732" s="14" t="s">
        <v>2</v>
      </c>
    </row>
    <row r="1733" spans="1:4" x14ac:dyDescent="0.3">
      <c r="A1733" s="14" t="s">
        <v>1822</v>
      </c>
      <c r="B1733" s="14" t="s">
        <v>27</v>
      </c>
      <c r="C1733" s="14">
        <v>7</v>
      </c>
      <c r="D1733" s="14" t="s">
        <v>5</v>
      </c>
    </row>
    <row r="1734" spans="1:4" x14ac:dyDescent="0.3">
      <c r="A1734" s="14" t="s">
        <v>1823</v>
      </c>
      <c r="B1734" s="14" t="s">
        <v>37</v>
      </c>
      <c r="C1734" s="14">
        <v>32</v>
      </c>
      <c r="D1734" s="14" t="s">
        <v>12</v>
      </c>
    </row>
    <row r="1735" spans="1:4" x14ac:dyDescent="0.3">
      <c r="A1735" s="14" t="s">
        <v>1824</v>
      </c>
      <c r="B1735" s="14" t="s">
        <v>35</v>
      </c>
      <c r="C1735" s="14">
        <v>34</v>
      </c>
      <c r="D1735" s="14" t="s">
        <v>12</v>
      </c>
    </row>
    <row r="1736" spans="1:4" x14ac:dyDescent="0.3">
      <c r="A1736" s="14" t="s">
        <v>1825</v>
      </c>
      <c r="B1736" s="14" t="s">
        <v>66</v>
      </c>
      <c r="C1736" s="14">
        <v>32</v>
      </c>
      <c r="D1736" s="14" t="s">
        <v>2</v>
      </c>
    </row>
    <row r="1737" spans="1:4" x14ac:dyDescent="0.3">
      <c r="A1737" s="14" t="s">
        <v>1826</v>
      </c>
      <c r="B1737" s="14" t="s">
        <v>71</v>
      </c>
      <c r="C1737" s="14">
        <v>9</v>
      </c>
      <c r="D1737" s="14" t="s">
        <v>3</v>
      </c>
    </row>
    <row r="1738" spans="1:4" x14ac:dyDescent="0.3">
      <c r="A1738" s="14" t="s">
        <v>1827</v>
      </c>
      <c r="B1738" s="14" t="s">
        <v>69</v>
      </c>
      <c r="C1738" s="14">
        <v>9</v>
      </c>
      <c r="D1738" s="14" t="s">
        <v>9</v>
      </c>
    </row>
    <row r="1739" spans="1:4" x14ac:dyDescent="0.3">
      <c r="A1739" s="14" t="s">
        <v>1828</v>
      </c>
      <c r="B1739" s="14" t="s">
        <v>36</v>
      </c>
      <c r="C1739" s="14">
        <v>8</v>
      </c>
      <c r="D1739" s="14" t="s">
        <v>15</v>
      </c>
    </row>
    <row r="1740" spans="1:4" x14ac:dyDescent="0.3">
      <c r="A1740" s="14" t="s">
        <v>1829</v>
      </c>
      <c r="B1740" s="14" t="s">
        <v>63</v>
      </c>
      <c r="C1740" s="14">
        <v>28</v>
      </c>
      <c r="D1740" s="14" t="s">
        <v>3</v>
      </c>
    </row>
    <row r="1741" spans="1:4" x14ac:dyDescent="0.3">
      <c r="A1741" s="14" t="s">
        <v>1830</v>
      </c>
      <c r="B1741" s="14" t="s">
        <v>78</v>
      </c>
      <c r="C1741" s="14">
        <v>48</v>
      </c>
      <c r="D1741" s="14" t="s">
        <v>3</v>
      </c>
    </row>
    <row r="1742" spans="1:4" x14ac:dyDescent="0.3">
      <c r="A1742" s="14" t="s">
        <v>1831</v>
      </c>
      <c r="B1742" s="14" t="s">
        <v>39</v>
      </c>
      <c r="C1742" s="14">
        <v>1</v>
      </c>
      <c r="D1742" s="14" t="s">
        <v>3</v>
      </c>
    </row>
    <row r="1743" spans="1:4" x14ac:dyDescent="0.3">
      <c r="A1743" s="14" t="s">
        <v>1832</v>
      </c>
      <c r="B1743" s="14" t="s">
        <v>39</v>
      </c>
      <c r="C1743" s="14">
        <v>5</v>
      </c>
      <c r="D1743" s="14" t="s">
        <v>3</v>
      </c>
    </row>
    <row r="1744" spans="1:4" x14ac:dyDescent="0.3">
      <c r="A1744" s="14" t="s">
        <v>1833</v>
      </c>
      <c r="B1744" s="14" t="s">
        <v>61</v>
      </c>
      <c r="C1744" s="14">
        <v>6</v>
      </c>
      <c r="D1744" s="14" t="s">
        <v>12</v>
      </c>
    </row>
    <row r="1745" spans="1:4" x14ac:dyDescent="0.3">
      <c r="A1745" s="14" t="s">
        <v>1834</v>
      </c>
      <c r="B1745" s="14" t="s">
        <v>61</v>
      </c>
      <c r="C1745" s="14">
        <v>19</v>
      </c>
      <c r="D1745" s="14" t="s">
        <v>12</v>
      </c>
    </row>
    <row r="1746" spans="1:4" x14ac:dyDescent="0.3">
      <c r="A1746" s="14" t="s">
        <v>1835</v>
      </c>
      <c r="B1746" s="14" t="s">
        <v>51</v>
      </c>
      <c r="C1746" s="14">
        <v>35</v>
      </c>
      <c r="D1746" s="14" t="s">
        <v>3</v>
      </c>
    </row>
    <row r="1747" spans="1:4" x14ac:dyDescent="0.3">
      <c r="A1747" s="14" t="s">
        <v>1836</v>
      </c>
      <c r="B1747" s="14" t="s">
        <v>57</v>
      </c>
      <c r="C1747" s="14">
        <v>7</v>
      </c>
      <c r="D1747" s="14" t="s">
        <v>2</v>
      </c>
    </row>
    <row r="1748" spans="1:4" x14ac:dyDescent="0.3">
      <c r="A1748" s="14" t="s">
        <v>1837</v>
      </c>
      <c r="B1748" s="14" t="s">
        <v>46</v>
      </c>
      <c r="C1748" s="14">
        <v>42</v>
      </c>
      <c r="D1748" s="14" t="s">
        <v>3</v>
      </c>
    </row>
    <row r="1749" spans="1:4" x14ac:dyDescent="0.3">
      <c r="A1749" s="14" t="s">
        <v>1838</v>
      </c>
      <c r="B1749" s="14" t="s">
        <v>58</v>
      </c>
      <c r="C1749" s="14">
        <v>12</v>
      </c>
      <c r="D1749" s="14" t="s">
        <v>6</v>
      </c>
    </row>
    <row r="1750" spans="1:4" x14ac:dyDescent="0.3">
      <c r="A1750" s="14" t="s">
        <v>1839</v>
      </c>
      <c r="B1750" s="14" t="s">
        <v>35</v>
      </c>
      <c r="C1750" s="14">
        <v>7</v>
      </c>
      <c r="D1750" s="14" t="s">
        <v>3</v>
      </c>
    </row>
    <row r="1751" spans="1:4" x14ac:dyDescent="0.3">
      <c r="A1751" s="14" t="s">
        <v>1840</v>
      </c>
      <c r="B1751" s="14" t="s">
        <v>46</v>
      </c>
      <c r="C1751" s="14">
        <v>38</v>
      </c>
      <c r="D1751" s="14" t="s">
        <v>12</v>
      </c>
    </row>
    <row r="1752" spans="1:4" x14ac:dyDescent="0.3">
      <c r="A1752" s="14" t="s">
        <v>1841</v>
      </c>
      <c r="B1752" s="14" t="s">
        <v>77</v>
      </c>
      <c r="C1752" s="14">
        <v>39</v>
      </c>
      <c r="D1752" s="14" t="s">
        <v>8</v>
      </c>
    </row>
    <row r="1753" spans="1:4" x14ac:dyDescent="0.3">
      <c r="A1753" s="14" t="s">
        <v>1842</v>
      </c>
      <c r="B1753" s="14" t="s">
        <v>27</v>
      </c>
      <c r="C1753" s="14">
        <v>7</v>
      </c>
      <c r="D1753" s="14" t="s">
        <v>3</v>
      </c>
    </row>
    <row r="1754" spans="1:4" x14ac:dyDescent="0.3">
      <c r="A1754" s="14" t="s">
        <v>1843</v>
      </c>
      <c r="B1754" s="14" t="s">
        <v>37</v>
      </c>
      <c r="C1754" s="14">
        <v>7</v>
      </c>
      <c r="D1754" s="14" t="s">
        <v>3</v>
      </c>
    </row>
    <row r="1755" spans="1:4" x14ac:dyDescent="0.3">
      <c r="A1755" s="14" t="s">
        <v>1844</v>
      </c>
      <c r="B1755" s="14" t="s">
        <v>40</v>
      </c>
      <c r="C1755" s="14">
        <v>50</v>
      </c>
      <c r="D1755" s="14" t="s">
        <v>4</v>
      </c>
    </row>
    <row r="1756" spans="1:4" x14ac:dyDescent="0.3">
      <c r="A1756" s="14" t="s">
        <v>1845</v>
      </c>
      <c r="B1756" s="14" t="s">
        <v>53</v>
      </c>
      <c r="C1756" s="14">
        <v>41</v>
      </c>
      <c r="D1756" s="14" t="s">
        <v>2</v>
      </c>
    </row>
    <row r="1757" spans="1:4" x14ac:dyDescent="0.3">
      <c r="A1757" s="14" t="s">
        <v>1846</v>
      </c>
      <c r="B1757" s="14" t="s">
        <v>40</v>
      </c>
      <c r="C1757" s="14">
        <v>21</v>
      </c>
      <c r="D1757" s="14" t="s">
        <v>15</v>
      </c>
    </row>
    <row r="1758" spans="1:4" x14ac:dyDescent="0.3">
      <c r="A1758" s="14" t="s">
        <v>1847</v>
      </c>
      <c r="B1758" s="14" t="s">
        <v>51</v>
      </c>
      <c r="C1758" s="14">
        <v>45</v>
      </c>
      <c r="D1758" s="14" t="s">
        <v>3</v>
      </c>
    </row>
    <row r="1759" spans="1:4" x14ac:dyDescent="0.3">
      <c r="A1759" s="14" t="s">
        <v>1848</v>
      </c>
      <c r="B1759" s="14" t="s">
        <v>33</v>
      </c>
      <c r="C1759" s="14">
        <v>24</v>
      </c>
      <c r="D1759" s="14" t="s">
        <v>10</v>
      </c>
    </row>
    <row r="1760" spans="1:4" x14ac:dyDescent="0.3">
      <c r="A1760" s="14" t="s">
        <v>1849</v>
      </c>
      <c r="B1760" s="14" t="s">
        <v>36</v>
      </c>
      <c r="C1760" s="14">
        <v>8</v>
      </c>
      <c r="D1760" s="14" t="s">
        <v>9</v>
      </c>
    </row>
    <row r="1761" spans="1:4" x14ac:dyDescent="0.3">
      <c r="A1761" s="14" t="s">
        <v>1850</v>
      </c>
      <c r="B1761" s="14" t="s">
        <v>53</v>
      </c>
      <c r="C1761" s="14">
        <v>14</v>
      </c>
      <c r="D1761" s="14" t="s">
        <v>15</v>
      </c>
    </row>
    <row r="1762" spans="1:4" x14ac:dyDescent="0.3">
      <c r="A1762" s="14" t="s">
        <v>1851</v>
      </c>
      <c r="B1762" s="14" t="s">
        <v>37</v>
      </c>
      <c r="C1762" s="14">
        <v>9</v>
      </c>
      <c r="D1762" s="14" t="s">
        <v>3</v>
      </c>
    </row>
    <row r="1763" spans="1:4" x14ac:dyDescent="0.3">
      <c r="A1763" s="14" t="s">
        <v>1852</v>
      </c>
      <c r="B1763" s="14" t="s">
        <v>27</v>
      </c>
      <c r="C1763" s="14">
        <v>31</v>
      </c>
      <c r="D1763" s="14" t="s">
        <v>15</v>
      </c>
    </row>
    <row r="1764" spans="1:4" x14ac:dyDescent="0.3">
      <c r="A1764" s="14" t="s">
        <v>1853</v>
      </c>
      <c r="B1764" s="14" t="s">
        <v>50</v>
      </c>
      <c r="C1764" s="14">
        <v>28</v>
      </c>
      <c r="D1764" s="14" t="s">
        <v>15</v>
      </c>
    </row>
    <row r="1765" spans="1:4" x14ac:dyDescent="0.3">
      <c r="A1765" s="14" t="s">
        <v>1854</v>
      </c>
      <c r="B1765" s="14" t="s">
        <v>45</v>
      </c>
      <c r="C1765" s="14">
        <v>0</v>
      </c>
      <c r="D1765" s="14" t="s">
        <v>15</v>
      </c>
    </row>
    <row r="1766" spans="1:4" x14ac:dyDescent="0.3">
      <c r="A1766" s="14" t="s">
        <v>1855</v>
      </c>
      <c r="B1766" s="14" t="s">
        <v>51</v>
      </c>
      <c r="C1766" s="14">
        <v>11</v>
      </c>
      <c r="D1766" s="14" t="s">
        <v>15</v>
      </c>
    </row>
    <row r="1767" spans="1:4" x14ac:dyDescent="0.3">
      <c r="A1767" s="14" t="s">
        <v>1856</v>
      </c>
      <c r="B1767" s="14" t="s">
        <v>35</v>
      </c>
      <c r="C1767" s="14">
        <v>8</v>
      </c>
      <c r="D1767" s="14" t="s">
        <v>8</v>
      </c>
    </row>
    <row r="1768" spans="1:4" x14ac:dyDescent="0.3">
      <c r="A1768" s="14" t="s">
        <v>1857</v>
      </c>
      <c r="B1768" s="14" t="s">
        <v>45</v>
      </c>
      <c r="C1768" s="14">
        <v>7</v>
      </c>
      <c r="D1768" s="14" t="s">
        <v>3</v>
      </c>
    </row>
    <row r="1769" spans="1:4" x14ac:dyDescent="0.3">
      <c r="A1769" s="14" t="s">
        <v>1858</v>
      </c>
      <c r="B1769" s="14" t="s">
        <v>32</v>
      </c>
      <c r="C1769" s="14">
        <v>30</v>
      </c>
      <c r="D1769" s="14" t="s">
        <v>4</v>
      </c>
    </row>
    <row r="1770" spans="1:4" x14ac:dyDescent="0.3">
      <c r="A1770" s="14" t="s">
        <v>1859</v>
      </c>
      <c r="B1770" s="14" t="s">
        <v>35</v>
      </c>
      <c r="C1770" s="14">
        <v>38</v>
      </c>
      <c r="D1770" s="14" t="s">
        <v>0</v>
      </c>
    </row>
    <row r="1771" spans="1:4" x14ac:dyDescent="0.3">
      <c r="A1771" s="14" t="s">
        <v>1860</v>
      </c>
      <c r="B1771" s="14" t="s">
        <v>50</v>
      </c>
      <c r="C1771" s="14">
        <v>8</v>
      </c>
      <c r="D1771" s="14" t="s">
        <v>3</v>
      </c>
    </row>
    <row r="1772" spans="1:4" x14ac:dyDescent="0.3">
      <c r="A1772" s="14" t="s">
        <v>1861</v>
      </c>
      <c r="B1772" s="14" t="s">
        <v>53</v>
      </c>
      <c r="C1772" s="14">
        <v>7</v>
      </c>
      <c r="D1772" s="14" t="s">
        <v>16</v>
      </c>
    </row>
    <row r="1773" spans="1:4" x14ac:dyDescent="0.3">
      <c r="A1773" s="14" t="s">
        <v>1862</v>
      </c>
      <c r="B1773" s="14" t="s">
        <v>45</v>
      </c>
      <c r="C1773" s="14">
        <v>6</v>
      </c>
      <c r="D1773" s="14" t="s">
        <v>10</v>
      </c>
    </row>
    <row r="1774" spans="1:4" x14ac:dyDescent="0.3">
      <c r="A1774" s="14" t="s">
        <v>1863</v>
      </c>
      <c r="B1774" s="14" t="s">
        <v>45</v>
      </c>
      <c r="C1774" s="14">
        <v>32</v>
      </c>
      <c r="D1774" s="14" t="s">
        <v>3</v>
      </c>
    </row>
    <row r="1775" spans="1:4" x14ac:dyDescent="0.3">
      <c r="A1775" s="14" t="s">
        <v>1864</v>
      </c>
      <c r="B1775" s="14" t="s">
        <v>37</v>
      </c>
      <c r="C1775" s="14">
        <v>38</v>
      </c>
      <c r="D1775" s="14" t="s">
        <v>9</v>
      </c>
    </row>
    <row r="1776" spans="1:4" x14ac:dyDescent="0.3">
      <c r="A1776" s="14" t="s">
        <v>1865</v>
      </c>
      <c r="B1776" s="14" t="s">
        <v>45</v>
      </c>
      <c r="C1776" s="14">
        <v>10</v>
      </c>
      <c r="D1776" s="14" t="s">
        <v>3</v>
      </c>
    </row>
    <row r="1777" spans="1:4" x14ac:dyDescent="0.3">
      <c r="A1777" s="14" t="s">
        <v>1866</v>
      </c>
      <c r="B1777" s="14" t="s">
        <v>36</v>
      </c>
      <c r="C1777" s="14">
        <v>48</v>
      </c>
      <c r="D1777" s="14" t="s">
        <v>15</v>
      </c>
    </row>
    <row r="1778" spans="1:4" x14ac:dyDescent="0.3">
      <c r="A1778" s="14" t="s">
        <v>1867</v>
      </c>
      <c r="B1778" s="14" t="s">
        <v>42</v>
      </c>
      <c r="C1778" s="14">
        <v>47</v>
      </c>
      <c r="D1778" s="14" t="s">
        <v>5</v>
      </c>
    </row>
    <row r="1779" spans="1:4" x14ac:dyDescent="0.3">
      <c r="A1779" s="14" t="s">
        <v>1868</v>
      </c>
      <c r="B1779" s="14" t="s">
        <v>56</v>
      </c>
      <c r="C1779" s="14">
        <v>30</v>
      </c>
      <c r="D1779" s="14" t="s">
        <v>3</v>
      </c>
    </row>
    <row r="1780" spans="1:4" x14ac:dyDescent="0.3">
      <c r="A1780" s="14" t="s">
        <v>1869</v>
      </c>
      <c r="B1780" s="14" t="s">
        <v>48</v>
      </c>
      <c r="C1780" s="14">
        <v>47</v>
      </c>
      <c r="D1780" s="14" t="s">
        <v>12</v>
      </c>
    </row>
    <row r="1781" spans="1:4" x14ac:dyDescent="0.3">
      <c r="A1781" s="14" t="s">
        <v>1870</v>
      </c>
      <c r="B1781" s="14" t="s">
        <v>27</v>
      </c>
      <c r="C1781" s="14">
        <v>51</v>
      </c>
      <c r="D1781" s="14" t="s">
        <v>2</v>
      </c>
    </row>
    <row r="1782" spans="1:4" x14ac:dyDescent="0.3">
      <c r="A1782" s="14" t="s">
        <v>1871</v>
      </c>
      <c r="B1782" s="14" t="s">
        <v>53</v>
      </c>
      <c r="C1782" s="14">
        <v>28</v>
      </c>
      <c r="D1782" s="14" t="s">
        <v>9</v>
      </c>
    </row>
    <row r="1783" spans="1:4" x14ac:dyDescent="0.3">
      <c r="A1783" s="14" t="s">
        <v>1872</v>
      </c>
      <c r="B1783" s="14" t="s">
        <v>49</v>
      </c>
      <c r="C1783" s="14">
        <v>51</v>
      </c>
      <c r="D1783" s="14" t="s">
        <v>9</v>
      </c>
    </row>
    <row r="1784" spans="1:4" x14ac:dyDescent="0.3">
      <c r="A1784" s="14" t="s">
        <v>1873</v>
      </c>
      <c r="B1784" s="14" t="s">
        <v>48</v>
      </c>
      <c r="C1784" s="14">
        <v>4</v>
      </c>
      <c r="D1784" s="14" t="s">
        <v>3</v>
      </c>
    </row>
    <row r="1785" spans="1:4" x14ac:dyDescent="0.3">
      <c r="A1785" s="14" t="s">
        <v>1874</v>
      </c>
      <c r="B1785" s="14" t="s">
        <v>45</v>
      </c>
      <c r="C1785" s="14">
        <v>25</v>
      </c>
      <c r="D1785" s="14" t="s">
        <v>9</v>
      </c>
    </row>
    <row r="1786" spans="1:4" x14ac:dyDescent="0.3">
      <c r="A1786" s="14" t="s">
        <v>1875</v>
      </c>
      <c r="B1786" s="14" t="s">
        <v>45</v>
      </c>
      <c r="C1786" s="14">
        <v>31</v>
      </c>
      <c r="D1786" s="14" t="s">
        <v>3</v>
      </c>
    </row>
    <row r="1787" spans="1:4" x14ac:dyDescent="0.3">
      <c r="A1787" s="14" t="s">
        <v>1876</v>
      </c>
      <c r="B1787" s="14" t="s">
        <v>36</v>
      </c>
      <c r="C1787" s="14">
        <v>25</v>
      </c>
      <c r="D1787" s="14" t="s">
        <v>10</v>
      </c>
    </row>
    <row r="1788" spans="1:4" x14ac:dyDescent="0.3">
      <c r="A1788" s="14" t="s">
        <v>1877</v>
      </c>
      <c r="B1788" s="14" t="s">
        <v>35</v>
      </c>
      <c r="C1788" s="14">
        <v>16</v>
      </c>
      <c r="D1788" s="14" t="s">
        <v>5</v>
      </c>
    </row>
    <row r="1789" spans="1:4" x14ac:dyDescent="0.3">
      <c r="A1789" s="14" t="s">
        <v>1878</v>
      </c>
      <c r="B1789" s="14" t="s">
        <v>36</v>
      </c>
      <c r="C1789" s="14">
        <v>8</v>
      </c>
      <c r="D1789" s="14" t="s">
        <v>14</v>
      </c>
    </row>
    <row r="1790" spans="1:4" x14ac:dyDescent="0.3">
      <c r="A1790" s="14" t="s">
        <v>1879</v>
      </c>
      <c r="B1790" s="14" t="s">
        <v>51</v>
      </c>
      <c r="C1790" s="14">
        <v>30</v>
      </c>
      <c r="D1790" s="14" t="s">
        <v>2</v>
      </c>
    </row>
    <row r="1791" spans="1:4" x14ac:dyDescent="0.3">
      <c r="A1791" s="14" t="s">
        <v>1880</v>
      </c>
      <c r="B1791" s="14" t="s">
        <v>31</v>
      </c>
      <c r="C1791" s="14">
        <v>6</v>
      </c>
      <c r="D1791" s="14" t="s">
        <v>5</v>
      </c>
    </row>
    <row r="1792" spans="1:4" x14ac:dyDescent="0.3">
      <c r="A1792" s="14" t="s">
        <v>1881</v>
      </c>
      <c r="B1792" s="14" t="s">
        <v>44</v>
      </c>
      <c r="C1792" s="14">
        <v>20</v>
      </c>
      <c r="D1792" s="14" t="s">
        <v>9</v>
      </c>
    </row>
    <row r="1793" spans="1:4" x14ac:dyDescent="0.3">
      <c r="A1793" s="14" t="s">
        <v>1882</v>
      </c>
      <c r="B1793" s="14" t="s">
        <v>41</v>
      </c>
      <c r="C1793" s="14">
        <v>35</v>
      </c>
      <c r="D1793" s="14" t="s">
        <v>9</v>
      </c>
    </row>
    <row r="1794" spans="1:4" x14ac:dyDescent="0.3">
      <c r="A1794" s="14" t="s">
        <v>1883</v>
      </c>
      <c r="B1794" s="14" t="s">
        <v>56</v>
      </c>
      <c r="C1794" s="14">
        <v>4</v>
      </c>
      <c r="D1794" s="14" t="s">
        <v>9</v>
      </c>
    </row>
    <row r="1795" spans="1:4" x14ac:dyDescent="0.3">
      <c r="A1795" s="14" t="s">
        <v>1884</v>
      </c>
      <c r="B1795" s="14" t="s">
        <v>40</v>
      </c>
      <c r="C1795" s="14">
        <v>21</v>
      </c>
      <c r="D1795" s="14" t="s">
        <v>4</v>
      </c>
    </row>
    <row r="1796" spans="1:4" x14ac:dyDescent="0.3">
      <c r="A1796" s="14" t="s">
        <v>1885</v>
      </c>
      <c r="B1796" s="14" t="s">
        <v>56</v>
      </c>
      <c r="C1796" s="14">
        <v>12</v>
      </c>
      <c r="D1796" s="14" t="s">
        <v>3</v>
      </c>
    </row>
    <row r="1797" spans="1:4" x14ac:dyDescent="0.3">
      <c r="A1797" s="14" t="s">
        <v>1886</v>
      </c>
      <c r="B1797" s="14" t="s">
        <v>53</v>
      </c>
      <c r="C1797" s="14">
        <v>11</v>
      </c>
      <c r="D1797" s="14" t="s">
        <v>0</v>
      </c>
    </row>
    <row r="1798" spans="1:4" x14ac:dyDescent="0.3">
      <c r="A1798" s="14" t="s">
        <v>1887</v>
      </c>
      <c r="B1798" s="14" t="s">
        <v>45</v>
      </c>
      <c r="C1798" s="14">
        <v>1</v>
      </c>
      <c r="D1798" s="14" t="s">
        <v>10</v>
      </c>
    </row>
    <row r="1799" spans="1:4" x14ac:dyDescent="0.3">
      <c r="A1799" s="14" t="s">
        <v>1888</v>
      </c>
      <c r="B1799" s="14" t="s">
        <v>31</v>
      </c>
      <c r="C1799" s="14">
        <v>14</v>
      </c>
      <c r="D1799" s="14" t="s">
        <v>3</v>
      </c>
    </row>
    <row r="1800" spans="1:4" x14ac:dyDescent="0.3">
      <c r="A1800" s="14" t="s">
        <v>1889</v>
      </c>
      <c r="B1800" s="14" t="s">
        <v>36</v>
      </c>
      <c r="C1800" s="14">
        <v>2</v>
      </c>
      <c r="D1800" s="14" t="s">
        <v>5</v>
      </c>
    </row>
    <row r="1801" spans="1:4" x14ac:dyDescent="0.3">
      <c r="A1801" s="14" t="s">
        <v>1890</v>
      </c>
      <c r="B1801" s="14" t="s">
        <v>45</v>
      </c>
      <c r="C1801" s="14">
        <v>16</v>
      </c>
      <c r="D1801" s="14" t="s">
        <v>10</v>
      </c>
    </row>
    <row r="1802" spans="1:4" x14ac:dyDescent="0.3">
      <c r="A1802" s="14" t="s">
        <v>1891</v>
      </c>
      <c r="B1802" s="14" t="s">
        <v>36</v>
      </c>
      <c r="C1802" s="14">
        <v>27</v>
      </c>
      <c r="D1802" s="14" t="s">
        <v>5</v>
      </c>
    </row>
    <row r="1803" spans="1:4" x14ac:dyDescent="0.3">
      <c r="A1803" s="14" t="s">
        <v>1892</v>
      </c>
      <c r="B1803" s="14" t="s">
        <v>45</v>
      </c>
      <c r="C1803" s="14">
        <v>8</v>
      </c>
      <c r="D1803" s="14" t="s">
        <v>3</v>
      </c>
    </row>
    <row r="1804" spans="1:4" x14ac:dyDescent="0.3">
      <c r="A1804" s="14" t="s">
        <v>1893</v>
      </c>
      <c r="B1804" s="14" t="s">
        <v>51</v>
      </c>
      <c r="C1804" s="14">
        <v>8</v>
      </c>
      <c r="D1804" s="14" t="s">
        <v>3</v>
      </c>
    </row>
    <row r="1805" spans="1:4" x14ac:dyDescent="0.3">
      <c r="A1805" s="14" t="s">
        <v>1894</v>
      </c>
      <c r="B1805" s="14" t="s">
        <v>40</v>
      </c>
      <c r="C1805" s="14">
        <v>6</v>
      </c>
      <c r="D1805" s="14" t="s">
        <v>15</v>
      </c>
    </row>
    <row r="1806" spans="1:4" x14ac:dyDescent="0.3">
      <c r="A1806" s="14" t="s">
        <v>1895</v>
      </c>
      <c r="B1806" s="14" t="s">
        <v>33</v>
      </c>
      <c r="C1806" s="14">
        <v>3</v>
      </c>
      <c r="D1806" s="14" t="s">
        <v>3</v>
      </c>
    </row>
    <row r="1807" spans="1:4" x14ac:dyDescent="0.3">
      <c r="A1807" s="14" t="s">
        <v>1896</v>
      </c>
      <c r="B1807" s="14" t="s">
        <v>27</v>
      </c>
      <c r="C1807" s="14">
        <v>5</v>
      </c>
      <c r="D1807" s="14" t="s">
        <v>3</v>
      </c>
    </row>
    <row r="1808" spans="1:4" x14ac:dyDescent="0.3">
      <c r="A1808" s="14" t="s">
        <v>1897</v>
      </c>
      <c r="B1808" s="14" t="s">
        <v>37</v>
      </c>
      <c r="C1808" s="14">
        <v>40</v>
      </c>
      <c r="D1808" s="14" t="s">
        <v>3</v>
      </c>
    </row>
    <row r="1809" spans="1:4" x14ac:dyDescent="0.3">
      <c r="A1809" s="14" t="s">
        <v>1898</v>
      </c>
      <c r="B1809" s="14" t="s">
        <v>40</v>
      </c>
      <c r="C1809" s="14">
        <v>30</v>
      </c>
      <c r="D1809" s="14" t="s">
        <v>4</v>
      </c>
    </row>
    <row r="1810" spans="1:4" x14ac:dyDescent="0.3">
      <c r="A1810" s="14" t="s">
        <v>1899</v>
      </c>
      <c r="B1810" s="14" t="s">
        <v>36</v>
      </c>
      <c r="C1810" s="14">
        <v>26</v>
      </c>
      <c r="D1810" s="14" t="s">
        <v>10</v>
      </c>
    </row>
    <row r="1811" spans="1:4" x14ac:dyDescent="0.3">
      <c r="A1811" s="14" t="s">
        <v>1900</v>
      </c>
      <c r="B1811" s="14" t="s">
        <v>36</v>
      </c>
      <c r="C1811" s="14">
        <v>5</v>
      </c>
      <c r="D1811" s="14" t="s">
        <v>0</v>
      </c>
    </row>
    <row r="1812" spans="1:4" x14ac:dyDescent="0.3">
      <c r="A1812" s="14" t="s">
        <v>1901</v>
      </c>
      <c r="B1812" s="14" t="s">
        <v>50</v>
      </c>
      <c r="C1812" s="14">
        <v>7</v>
      </c>
      <c r="D1812" s="14" t="s">
        <v>6</v>
      </c>
    </row>
    <row r="1813" spans="1:4" x14ac:dyDescent="0.3">
      <c r="A1813" s="14" t="s">
        <v>1902</v>
      </c>
      <c r="B1813" s="14" t="s">
        <v>36</v>
      </c>
      <c r="C1813" s="14">
        <v>25</v>
      </c>
      <c r="D1813" s="14" t="s">
        <v>10</v>
      </c>
    </row>
    <row r="1814" spans="1:4" x14ac:dyDescent="0.3">
      <c r="A1814" s="14" t="s">
        <v>1903</v>
      </c>
      <c r="B1814" s="14" t="s">
        <v>49</v>
      </c>
      <c r="C1814" s="14">
        <v>6</v>
      </c>
      <c r="D1814" s="14" t="s">
        <v>12</v>
      </c>
    </row>
    <row r="1815" spans="1:4" x14ac:dyDescent="0.3">
      <c r="A1815" s="14" t="s">
        <v>1904</v>
      </c>
      <c r="B1815" s="14" t="s">
        <v>45</v>
      </c>
      <c r="C1815" s="14">
        <v>8</v>
      </c>
      <c r="D1815" s="14" t="s">
        <v>3</v>
      </c>
    </row>
    <row r="1816" spans="1:4" x14ac:dyDescent="0.3">
      <c r="A1816" s="14" t="s">
        <v>1905</v>
      </c>
      <c r="B1816" s="14" t="s">
        <v>28</v>
      </c>
      <c r="C1816" s="14">
        <v>7</v>
      </c>
      <c r="D1816" s="14" t="s">
        <v>12</v>
      </c>
    </row>
    <row r="1817" spans="1:4" x14ac:dyDescent="0.3">
      <c r="A1817" s="14" t="s">
        <v>1906</v>
      </c>
      <c r="B1817" s="14" t="s">
        <v>53</v>
      </c>
      <c r="C1817" s="14">
        <v>0</v>
      </c>
      <c r="D1817" s="14" t="s">
        <v>5</v>
      </c>
    </row>
    <row r="1818" spans="1:4" x14ac:dyDescent="0.3">
      <c r="A1818" s="14" t="s">
        <v>1907</v>
      </c>
      <c r="B1818" s="14" t="s">
        <v>51</v>
      </c>
      <c r="C1818" s="14">
        <v>7</v>
      </c>
      <c r="D1818" s="14" t="s">
        <v>12</v>
      </c>
    </row>
    <row r="1819" spans="1:4" x14ac:dyDescent="0.3">
      <c r="A1819" s="14" t="s">
        <v>1908</v>
      </c>
      <c r="B1819" s="14" t="s">
        <v>49</v>
      </c>
      <c r="C1819" s="14">
        <v>7</v>
      </c>
      <c r="D1819" s="14" t="s">
        <v>9</v>
      </c>
    </row>
    <row r="1820" spans="1:4" x14ac:dyDescent="0.3">
      <c r="A1820" s="14" t="s">
        <v>1909</v>
      </c>
      <c r="B1820" s="14" t="s">
        <v>27</v>
      </c>
      <c r="C1820" s="14">
        <v>14</v>
      </c>
      <c r="D1820" s="14" t="s">
        <v>2</v>
      </c>
    </row>
    <row r="1821" spans="1:4" x14ac:dyDescent="0.3">
      <c r="A1821" s="14" t="s">
        <v>1910</v>
      </c>
      <c r="B1821" s="14" t="s">
        <v>54</v>
      </c>
      <c r="C1821" s="14">
        <v>7</v>
      </c>
      <c r="D1821" s="14" t="s">
        <v>0</v>
      </c>
    </row>
    <row r="1822" spans="1:4" x14ac:dyDescent="0.3">
      <c r="A1822" s="14" t="s">
        <v>1911</v>
      </c>
      <c r="B1822" s="14" t="s">
        <v>38</v>
      </c>
      <c r="C1822" s="14">
        <v>25</v>
      </c>
      <c r="D1822" s="14" t="s">
        <v>6</v>
      </c>
    </row>
    <row r="1823" spans="1:4" x14ac:dyDescent="0.3">
      <c r="A1823" s="14" t="s">
        <v>1912</v>
      </c>
      <c r="B1823" s="14" t="s">
        <v>45</v>
      </c>
      <c r="C1823" s="14">
        <v>51</v>
      </c>
      <c r="D1823" s="14" t="s">
        <v>3</v>
      </c>
    </row>
    <row r="1824" spans="1:4" x14ac:dyDescent="0.3">
      <c r="A1824" s="14" t="s">
        <v>1913</v>
      </c>
      <c r="B1824" s="14" t="s">
        <v>28</v>
      </c>
      <c r="C1824" s="14">
        <v>2</v>
      </c>
      <c r="D1824" s="14" t="s">
        <v>3</v>
      </c>
    </row>
    <row r="1825" spans="1:4" x14ac:dyDescent="0.3">
      <c r="A1825" s="14" t="s">
        <v>1914</v>
      </c>
      <c r="B1825" s="14" t="s">
        <v>59</v>
      </c>
      <c r="C1825" s="14">
        <v>47</v>
      </c>
      <c r="D1825" s="14" t="s">
        <v>0</v>
      </c>
    </row>
    <row r="1826" spans="1:4" x14ac:dyDescent="0.3">
      <c r="A1826" s="14" t="s">
        <v>1915</v>
      </c>
      <c r="B1826" s="14" t="s">
        <v>35</v>
      </c>
      <c r="C1826" s="14">
        <v>9</v>
      </c>
      <c r="D1826" s="14" t="s">
        <v>3</v>
      </c>
    </row>
    <row r="1827" spans="1:4" x14ac:dyDescent="0.3">
      <c r="A1827" s="14" t="s">
        <v>1916</v>
      </c>
      <c r="B1827" s="14" t="s">
        <v>80</v>
      </c>
      <c r="C1827" s="14">
        <v>30</v>
      </c>
      <c r="D1827" s="14" t="s">
        <v>15</v>
      </c>
    </row>
    <row r="1828" spans="1:4" x14ac:dyDescent="0.3">
      <c r="A1828" s="14" t="s">
        <v>1917</v>
      </c>
      <c r="B1828" s="14" t="s">
        <v>45</v>
      </c>
      <c r="C1828" s="14">
        <v>31</v>
      </c>
      <c r="D1828" s="14" t="s">
        <v>15</v>
      </c>
    </row>
    <row r="1829" spans="1:4" x14ac:dyDescent="0.3">
      <c r="A1829" s="14" t="s">
        <v>1918</v>
      </c>
      <c r="B1829" s="14" t="s">
        <v>36</v>
      </c>
      <c r="C1829" s="14">
        <v>9</v>
      </c>
      <c r="D1829" s="14" t="s">
        <v>10</v>
      </c>
    </row>
    <row r="1830" spans="1:4" x14ac:dyDescent="0.3">
      <c r="A1830" s="14" t="s">
        <v>1919</v>
      </c>
      <c r="B1830" s="14" t="s">
        <v>40</v>
      </c>
      <c r="C1830" s="14">
        <v>9</v>
      </c>
      <c r="D1830" s="14" t="s">
        <v>4</v>
      </c>
    </row>
    <row r="1831" spans="1:4" x14ac:dyDescent="0.3">
      <c r="A1831" s="14" t="s">
        <v>1920</v>
      </c>
      <c r="B1831" s="14" t="s">
        <v>63</v>
      </c>
      <c r="C1831" s="14">
        <v>14</v>
      </c>
      <c r="D1831" s="14" t="s">
        <v>2</v>
      </c>
    </row>
    <row r="1832" spans="1:4" x14ac:dyDescent="0.3">
      <c r="A1832" s="14" t="s">
        <v>1921</v>
      </c>
      <c r="B1832" s="14" t="s">
        <v>57</v>
      </c>
      <c r="C1832" s="14">
        <v>4</v>
      </c>
      <c r="D1832" s="14" t="s">
        <v>8</v>
      </c>
    </row>
    <row r="1833" spans="1:4" x14ac:dyDescent="0.3">
      <c r="A1833" s="14" t="s">
        <v>1922</v>
      </c>
      <c r="B1833" s="14" t="s">
        <v>39</v>
      </c>
      <c r="C1833" s="14">
        <v>45</v>
      </c>
      <c r="D1833" s="14" t="s">
        <v>15</v>
      </c>
    </row>
    <row r="1834" spans="1:4" x14ac:dyDescent="0.3">
      <c r="A1834" s="14" t="s">
        <v>1923</v>
      </c>
      <c r="B1834" s="14" t="s">
        <v>39</v>
      </c>
      <c r="C1834" s="14">
        <v>21</v>
      </c>
      <c r="D1834" s="14" t="s">
        <v>15</v>
      </c>
    </row>
    <row r="1835" spans="1:4" x14ac:dyDescent="0.3">
      <c r="A1835" s="14" t="s">
        <v>1924</v>
      </c>
      <c r="B1835" s="14" t="s">
        <v>32</v>
      </c>
      <c r="C1835" s="14">
        <v>9</v>
      </c>
      <c r="D1835" s="14" t="s">
        <v>4</v>
      </c>
    </row>
    <row r="1836" spans="1:4" x14ac:dyDescent="0.3">
      <c r="A1836" s="14" t="s">
        <v>1925</v>
      </c>
      <c r="B1836" s="14" t="s">
        <v>27</v>
      </c>
      <c r="C1836" s="14">
        <v>43</v>
      </c>
      <c r="D1836" s="14" t="s">
        <v>8</v>
      </c>
    </row>
    <row r="1837" spans="1:4" x14ac:dyDescent="0.3">
      <c r="A1837" s="14" t="s">
        <v>1926</v>
      </c>
      <c r="B1837" s="14" t="s">
        <v>27</v>
      </c>
      <c r="C1837" s="14">
        <v>6</v>
      </c>
      <c r="D1837" s="14" t="s">
        <v>15</v>
      </c>
    </row>
    <row r="1838" spans="1:4" x14ac:dyDescent="0.3">
      <c r="A1838" s="14" t="s">
        <v>1927</v>
      </c>
      <c r="B1838" s="14" t="s">
        <v>28</v>
      </c>
      <c r="C1838" s="14">
        <v>43</v>
      </c>
      <c r="D1838" s="14" t="s">
        <v>3</v>
      </c>
    </row>
    <row r="1839" spans="1:4" x14ac:dyDescent="0.3">
      <c r="A1839" s="14" t="s">
        <v>1928</v>
      </c>
      <c r="B1839" s="14" t="s">
        <v>36</v>
      </c>
      <c r="C1839" s="14">
        <v>46</v>
      </c>
      <c r="D1839" s="14" t="s">
        <v>5</v>
      </c>
    </row>
    <row r="1840" spans="1:4" x14ac:dyDescent="0.3">
      <c r="A1840" s="14" t="s">
        <v>1929</v>
      </c>
      <c r="B1840" s="14" t="s">
        <v>47</v>
      </c>
      <c r="C1840" s="14">
        <v>41</v>
      </c>
      <c r="D1840" s="14" t="s">
        <v>6</v>
      </c>
    </row>
    <row r="1841" spans="1:4" x14ac:dyDescent="0.3">
      <c r="A1841" s="14" t="s">
        <v>1930</v>
      </c>
      <c r="B1841" s="14" t="s">
        <v>27</v>
      </c>
      <c r="C1841" s="14">
        <v>32</v>
      </c>
      <c r="D1841" s="14" t="s">
        <v>2</v>
      </c>
    </row>
    <row r="1842" spans="1:4" x14ac:dyDescent="0.3">
      <c r="A1842" s="14" t="s">
        <v>1931</v>
      </c>
      <c r="B1842" s="14" t="s">
        <v>36</v>
      </c>
      <c r="C1842" s="14">
        <v>7</v>
      </c>
      <c r="D1842" s="14" t="s">
        <v>0</v>
      </c>
    </row>
    <row r="1843" spans="1:4" x14ac:dyDescent="0.3">
      <c r="A1843" s="14" t="s">
        <v>1932</v>
      </c>
      <c r="B1843" s="14" t="s">
        <v>27</v>
      </c>
      <c r="C1843" s="14">
        <v>1</v>
      </c>
      <c r="D1843" s="14" t="s">
        <v>2</v>
      </c>
    </row>
    <row r="1844" spans="1:4" x14ac:dyDescent="0.3">
      <c r="A1844" s="14" t="s">
        <v>1933</v>
      </c>
      <c r="B1844" s="14" t="s">
        <v>28</v>
      </c>
      <c r="C1844" s="14">
        <v>51</v>
      </c>
      <c r="D1844" s="14" t="s">
        <v>15</v>
      </c>
    </row>
    <row r="1845" spans="1:4" x14ac:dyDescent="0.3">
      <c r="A1845" s="14" t="s">
        <v>1934</v>
      </c>
      <c r="B1845" s="14" t="s">
        <v>64</v>
      </c>
      <c r="C1845" s="14">
        <v>42</v>
      </c>
      <c r="D1845" s="14" t="s">
        <v>15</v>
      </c>
    </row>
    <row r="1846" spans="1:4" x14ac:dyDescent="0.3">
      <c r="A1846" s="14" t="s">
        <v>1935</v>
      </c>
      <c r="B1846" s="14" t="s">
        <v>69</v>
      </c>
      <c r="C1846" s="14">
        <v>51</v>
      </c>
      <c r="D1846" s="14" t="s">
        <v>9</v>
      </c>
    </row>
    <row r="1847" spans="1:4" x14ac:dyDescent="0.3">
      <c r="A1847" s="14" t="s">
        <v>1936</v>
      </c>
      <c r="B1847" s="14" t="s">
        <v>27</v>
      </c>
      <c r="C1847" s="14">
        <v>32</v>
      </c>
      <c r="D1847" s="14" t="s">
        <v>10</v>
      </c>
    </row>
    <row r="1848" spans="1:4" x14ac:dyDescent="0.3">
      <c r="A1848" s="14" t="s">
        <v>1937</v>
      </c>
      <c r="B1848" s="14" t="s">
        <v>32</v>
      </c>
      <c r="C1848" s="14">
        <v>5</v>
      </c>
      <c r="D1848" s="14" t="s">
        <v>12</v>
      </c>
    </row>
    <row r="1849" spans="1:4" x14ac:dyDescent="0.3">
      <c r="A1849" s="14" t="s">
        <v>1938</v>
      </c>
      <c r="B1849" s="14" t="s">
        <v>35</v>
      </c>
      <c r="C1849" s="14">
        <v>36</v>
      </c>
      <c r="D1849" s="14" t="s">
        <v>3</v>
      </c>
    </row>
    <row r="1850" spans="1:4" x14ac:dyDescent="0.3">
      <c r="A1850" s="14" t="s">
        <v>1939</v>
      </c>
      <c r="B1850" s="14" t="s">
        <v>30</v>
      </c>
      <c r="C1850" s="14">
        <v>12</v>
      </c>
      <c r="D1850" s="14" t="s">
        <v>0</v>
      </c>
    </row>
    <row r="1851" spans="1:4" x14ac:dyDescent="0.3">
      <c r="A1851" s="14" t="s">
        <v>1940</v>
      </c>
      <c r="B1851" s="14" t="s">
        <v>36</v>
      </c>
      <c r="C1851" s="14">
        <v>9</v>
      </c>
      <c r="D1851" s="14" t="s">
        <v>10</v>
      </c>
    </row>
    <row r="1852" spans="1:4" x14ac:dyDescent="0.3">
      <c r="A1852" s="14" t="s">
        <v>1941</v>
      </c>
      <c r="B1852" s="14" t="s">
        <v>32</v>
      </c>
      <c r="C1852" s="14">
        <v>50</v>
      </c>
      <c r="D1852" s="14" t="s">
        <v>7</v>
      </c>
    </row>
    <row r="1853" spans="1:4" x14ac:dyDescent="0.3">
      <c r="A1853" s="14" t="s">
        <v>1942</v>
      </c>
      <c r="B1853" s="14" t="s">
        <v>38</v>
      </c>
      <c r="C1853" s="14">
        <v>41</v>
      </c>
      <c r="D1853" s="14" t="s">
        <v>3</v>
      </c>
    </row>
    <row r="1854" spans="1:4" x14ac:dyDescent="0.3">
      <c r="A1854" s="14" t="s">
        <v>1943</v>
      </c>
      <c r="B1854" s="14" t="s">
        <v>36</v>
      </c>
      <c r="C1854" s="14">
        <v>0</v>
      </c>
      <c r="D1854" s="14" t="s">
        <v>0</v>
      </c>
    </row>
    <row r="1855" spans="1:4" x14ac:dyDescent="0.3">
      <c r="A1855" s="14" t="s">
        <v>1944</v>
      </c>
      <c r="B1855" s="14" t="s">
        <v>35</v>
      </c>
      <c r="C1855" s="14">
        <v>15</v>
      </c>
      <c r="D1855" s="14" t="s">
        <v>14</v>
      </c>
    </row>
    <row r="1856" spans="1:4" x14ac:dyDescent="0.3">
      <c r="A1856" s="14" t="s">
        <v>1945</v>
      </c>
      <c r="B1856" s="14" t="s">
        <v>47</v>
      </c>
      <c r="C1856" s="14">
        <v>35</v>
      </c>
      <c r="D1856" s="14" t="s">
        <v>6</v>
      </c>
    </row>
    <row r="1857" spans="1:4" x14ac:dyDescent="0.3">
      <c r="A1857" s="14" t="s">
        <v>1946</v>
      </c>
      <c r="B1857" s="14" t="s">
        <v>54</v>
      </c>
      <c r="C1857" s="14">
        <v>20</v>
      </c>
      <c r="D1857" s="14" t="s">
        <v>10</v>
      </c>
    </row>
    <row r="1858" spans="1:4" x14ac:dyDescent="0.3">
      <c r="A1858" s="14" t="s">
        <v>1947</v>
      </c>
      <c r="B1858" s="14" t="s">
        <v>28</v>
      </c>
      <c r="C1858" s="14">
        <v>9</v>
      </c>
      <c r="D1858" s="14" t="s">
        <v>6</v>
      </c>
    </row>
    <row r="1859" spans="1:4" x14ac:dyDescent="0.3">
      <c r="A1859" s="14" t="s">
        <v>1948</v>
      </c>
      <c r="B1859" s="14" t="s">
        <v>28</v>
      </c>
      <c r="C1859" s="14">
        <v>51</v>
      </c>
      <c r="D1859" s="14" t="s">
        <v>3</v>
      </c>
    </row>
    <row r="1860" spans="1:4" x14ac:dyDescent="0.3">
      <c r="A1860" s="14" t="s">
        <v>1949</v>
      </c>
      <c r="B1860" s="14" t="s">
        <v>36</v>
      </c>
      <c r="C1860" s="14">
        <v>42</v>
      </c>
      <c r="D1860" s="14" t="s">
        <v>9</v>
      </c>
    </row>
    <row r="1861" spans="1:4" x14ac:dyDescent="0.3">
      <c r="A1861" s="14" t="s">
        <v>1950</v>
      </c>
      <c r="B1861" s="14" t="s">
        <v>82</v>
      </c>
      <c r="C1861" s="14">
        <v>9</v>
      </c>
      <c r="D1861" s="14" t="s">
        <v>0</v>
      </c>
    </row>
    <row r="1862" spans="1:4" x14ac:dyDescent="0.3">
      <c r="A1862" s="14" t="s">
        <v>1951</v>
      </c>
      <c r="B1862" s="14" t="s">
        <v>54</v>
      </c>
      <c r="C1862" s="14">
        <v>4</v>
      </c>
      <c r="D1862" s="14" t="s">
        <v>5</v>
      </c>
    </row>
    <row r="1863" spans="1:4" x14ac:dyDescent="0.3">
      <c r="A1863" s="14" t="s">
        <v>1952</v>
      </c>
      <c r="B1863" s="14" t="s">
        <v>37</v>
      </c>
      <c r="C1863" s="14">
        <v>8</v>
      </c>
      <c r="D1863" s="14" t="s">
        <v>0</v>
      </c>
    </row>
    <row r="1864" spans="1:4" x14ac:dyDescent="0.3">
      <c r="A1864" s="14" t="s">
        <v>1953</v>
      </c>
      <c r="B1864" s="14" t="s">
        <v>35</v>
      </c>
      <c r="C1864" s="14">
        <v>1</v>
      </c>
      <c r="D1864" s="14" t="s">
        <v>0</v>
      </c>
    </row>
    <row r="1865" spans="1:4" x14ac:dyDescent="0.3">
      <c r="A1865" s="14" t="s">
        <v>1954</v>
      </c>
      <c r="B1865" s="14" t="s">
        <v>27</v>
      </c>
      <c r="C1865" s="14">
        <v>0</v>
      </c>
      <c r="D1865" s="14" t="s">
        <v>3</v>
      </c>
    </row>
    <row r="1866" spans="1:4" x14ac:dyDescent="0.3">
      <c r="A1866" s="14" t="s">
        <v>1955</v>
      </c>
      <c r="B1866" s="14" t="s">
        <v>37</v>
      </c>
      <c r="C1866" s="14">
        <v>51</v>
      </c>
      <c r="D1866" s="14" t="s">
        <v>4</v>
      </c>
    </row>
    <row r="1867" spans="1:4" x14ac:dyDescent="0.3">
      <c r="A1867" s="14" t="s">
        <v>1956</v>
      </c>
      <c r="B1867" s="14" t="s">
        <v>27</v>
      </c>
      <c r="C1867" s="14">
        <v>34</v>
      </c>
      <c r="D1867" s="14" t="s">
        <v>10</v>
      </c>
    </row>
    <row r="1868" spans="1:4" x14ac:dyDescent="0.3">
      <c r="A1868" s="14" t="s">
        <v>1957</v>
      </c>
      <c r="B1868" s="14" t="s">
        <v>36</v>
      </c>
      <c r="C1868" s="14">
        <v>28</v>
      </c>
      <c r="D1868" s="14" t="s">
        <v>14</v>
      </c>
    </row>
    <row r="1869" spans="1:4" x14ac:dyDescent="0.3">
      <c r="A1869" s="14" t="s">
        <v>1958</v>
      </c>
      <c r="B1869" s="14" t="s">
        <v>81</v>
      </c>
      <c r="C1869" s="14">
        <v>20</v>
      </c>
      <c r="D1869" s="14" t="s">
        <v>2</v>
      </c>
    </row>
    <row r="1870" spans="1:4" x14ac:dyDescent="0.3">
      <c r="A1870" s="14" t="s">
        <v>1959</v>
      </c>
      <c r="B1870" s="14" t="s">
        <v>42</v>
      </c>
      <c r="C1870" s="14">
        <v>33</v>
      </c>
      <c r="D1870" s="14" t="s">
        <v>3</v>
      </c>
    </row>
    <row r="1871" spans="1:4" x14ac:dyDescent="0.3">
      <c r="A1871" s="14" t="s">
        <v>1960</v>
      </c>
      <c r="B1871" s="14" t="s">
        <v>27</v>
      </c>
      <c r="C1871" s="14">
        <v>36</v>
      </c>
      <c r="D1871" s="14" t="s">
        <v>2</v>
      </c>
    </row>
    <row r="1872" spans="1:4" x14ac:dyDescent="0.3">
      <c r="A1872" s="14" t="s">
        <v>1961</v>
      </c>
      <c r="B1872" s="14" t="s">
        <v>52</v>
      </c>
      <c r="C1872" s="14">
        <v>10</v>
      </c>
      <c r="D1872" s="14" t="s">
        <v>9</v>
      </c>
    </row>
    <row r="1873" spans="1:4" x14ac:dyDescent="0.3">
      <c r="A1873" s="14" t="s">
        <v>1962</v>
      </c>
      <c r="B1873" s="14" t="s">
        <v>27</v>
      </c>
      <c r="C1873" s="14">
        <v>22</v>
      </c>
      <c r="D1873" s="14" t="s">
        <v>9</v>
      </c>
    </row>
    <row r="1874" spans="1:4" x14ac:dyDescent="0.3">
      <c r="A1874" s="14" t="s">
        <v>1963</v>
      </c>
      <c r="B1874" s="14" t="s">
        <v>28</v>
      </c>
      <c r="C1874" s="14">
        <v>28</v>
      </c>
      <c r="D1874" s="14" t="s">
        <v>3</v>
      </c>
    </row>
    <row r="1875" spans="1:4" x14ac:dyDescent="0.3">
      <c r="A1875" s="14" t="s">
        <v>1964</v>
      </c>
      <c r="B1875" s="14" t="s">
        <v>27</v>
      </c>
      <c r="C1875" s="14">
        <v>15</v>
      </c>
      <c r="D1875" s="14" t="s">
        <v>5</v>
      </c>
    </row>
    <row r="1876" spans="1:4" x14ac:dyDescent="0.3">
      <c r="A1876" s="14" t="s">
        <v>1965</v>
      </c>
      <c r="B1876" s="14" t="s">
        <v>28</v>
      </c>
      <c r="C1876" s="14">
        <v>36</v>
      </c>
      <c r="D1876" s="14" t="s">
        <v>5</v>
      </c>
    </row>
    <row r="1877" spans="1:4" x14ac:dyDescent="0.3">
      <c r="A1877" s="14" t="s">
        <v>1966</v>
      </c>
      <c r="B1877" s="14" t="s">
        <v>28</v>
      </c>
      <c r="C1877" s="14">
        <v>39</v>
      </c>
      <c r="D1877" s="14" t="s">
        <v>12</v>
      </c>
    </row>
    <row r="1878" spans="1:4" x14ac:dyDescent="0.3">
      <c r="A1878" s="14" t="s">
        <v>1967</v>
      </c>
      <c r="B1878" s="14" t="s">
        <v>27</v>
      </c>
      <c r="C1878" s="14">
        <v>29</v>
      </c>
      <c r="D1878" s="14" t="s">
        <v>8</v>
      </c>
    </row>
    <row r="1879" spans="1:4" x14ac:dyDescent="0.3">
      <c r="A1879" s="14" t="s">
        <v>1968</v>
      </c>
      <c r="B1879" s="14" t="s">
        <v>35</v>
      </c>
      <c r="C1879" s="14">
        <v>28</v>
      </c>
      <c r="D1879" s="14" t="s">
        <v>16</v>
      </c>
    </row>
    <row r="1880" spans="1:4" x14ac:dyDescent="0.3">
      <c r="A1880" s="14" t="s">
        <v>1969</v>
      </c>
      <c r="B1880" s="14" t="s">
        <v>41</v>
      </c>
      <c r="C1880" s="14">
        <v>14</v>
      </c>
      <c r="D1880" s="14" t="s">
        <v>13</v>
      </c>
    </row>
    <row r="1881" spans="1:4" x14ac:dyDescent="0.3">
      <c r="A1881" s="14" t="s">
        <v>1970</v>
      </c>
      <c r="B1881" s="14" t="s">
        <v>36</v>
      </c>
      <c r="C1881" s="14">
        <v>28</v>
      </c>
      <c r="D1881" s="14" t="s">
        <v>0</v>
      </c>
    </row>
    <row r="1882" spans="1:4" x14ac:dyDescent="0.3">
      <c r="A1882" s="14" t="s">
        <v>1971</v>
      </c>
      <c r="B1882" s="14" t="s">
        <v>58</v>
      </c>
      <c r="C1882" s="14">
        <v>37</v>
      </c>
      <c r="D1882" s="14" t="s">
        <v>3</v>
      </c>
    </row>
    <row r="1883" spans="1:4" x14ac:dyDescent="0.3">
      <c r="A1883" s="14" t="s">
        <v>1972</v>
      </c>
      <c r="B1883" s="14" t="s">
        <v>41</v>
      </c>
      <c r="C1883" s="14">
        <v>24</v>
      </c>
      <c r="D1883" s="14" t="s">
        <v>2</v>
      </c>
    </row>
    <row r="1884" spans="1:4" x14ac:dyDescent="0.3">
      <c r="A1884" s="14" t="s">
        <v>1973</v>
      </c>
      <c r="B1884" s="14" t="s">
        <v>36</v>
      </c>
      <c r="C1884" s="14">
        <v>11</v>
      </c>
      <c r="D1884" s="14" t="s">
        <v>0</v>
      </c>
    </row>
    <row r="1885" spans="1:4" x14ac:dyDescent="0.3">
      <c r="A1885" s="14" t="s">
        <v>1974</v>
      </c>
      <c r="B1885" s="14" t="s">
        <v>49</v>
      </c>
      <c r="C1885" s="14">
        <v>38</v>
      </c>
      <c r="D1885" s="14" t="s">
        <v>10</v>
      </c>
    </row>
    <row r="1886" spans="1:4" x14ac:dyDescent="0.3">
      <c r="A1886" s="14" t="s">
        <v>1975</v>
      </c>
      <c r="B1886" s="14" t="s">
        <v>80</v>
      </c>
      <c r="C1886" s="14">
        <v>7</v>
      </c>
      <c r="D1886" s="14" t="s">
        <v>3</v>
      </c>
    </row>
    <row r="1887" spans="1:4" x14ac:dyDescent="0.3">
      <c r="A1887" s="14" t="s">
        <v>1976</v>
      </c>
      <c r="B1887" s="14" t="s">
        <v>30</v>
      </c>
      <c r="C1887" s="14">
        <v>30</v>
      </c>
      <c r="D1887" s="14" t="s">
        <v>0</v>
      </c>
    </row>
    <row r="1888" spans="1:4" x14ac:dyDescent="0.3">
      <c r="A1888" s="14" t="s">
        <v>1977</v>
      </c>
      <c r="B1888" s="14" t="s">
        <v>27</v>
      </c>
      <c r="C1888" s="14">
        <v>9</v>
      </c>
      <c r="D1888" s="14" t="s">
        <v>2</v>
      </c>
    </row>
    <row r="1889" spans="1:4" x14ac:dyDescent="0.3">
      <c r="A1889" s="14" t="s">
        <v>1978</v>
      </c>
      <c r="B1889" s="14" t="s">
        <v>47</v>
      </c>
      <c r="C1889" s="14">
        <v>1</v>
      </c>
      <c r="D1889" s="14" t="s">
        <v>6</v>
      </c>
    </row>
    <row r="1890" spans="1:4" x14ac:dyDescent="0.3">
      <c r="A1890" s="14" t="s">
        <v>1979</v>
      </c>
      <c r="B1890" s="14" t="s">
        <v>52</v>
      </c>
      <c r="C1890" s="14">
        <v>1</v>
      </c>
      <c r="D1890" s="14" t="s">
        <v>9</v>
      </c>
    </row>
    <row r="1891" spans="1:4" x14ac:dyDescent="0.3">
      <c r="A1891" s="14" t="s">
        <v>1980</v>
      </c>
      <c r="B1891" s="14" t="s">
        <v>47</v>
      </c>
      <c r="C1891" s="14">
        <v>27</v>
      </c>
      <c r="D1891" s="14" t="s">
        <v>3</v>
      </c>
    </row>
    <row r="1892" spans="1:4" x14ac:dyDescent="0.3">
      <c r="A1892" s="14" t="s">
        <v>1981</v>
      </c>
      <c r="B1892" s="14" t="s">
        <v>37</v>
      </c>
      <c r="C1892" s="14">
        <v>4</v>
      </c>
      <c r="D1892" s="14" t="s">
        <v>3</v>
      </c>
    </row>
    <row r="1893" spans="1:4" x14ac:dyDescent="0.3">
      <c r="A1893" s="14" t="s">
        <v>1982</v>
      </c>
      <c r="B1893" s="14" t="s">
        <v>32</v>
      </c>
      <c r="C1893" s="14">
        <v>8</v>
      </c>
      <c r="D1893" s="14" t="s">
        <v>10</v>
      </c>
    </row>
    <row r="1894" spans="1:4" x14ac:dyDescent="0.3">
      <c r="A1894" s="14" t="s">
        <v>1983</v>
      </c>
      <c r="B1894" s="14" t="s">
        <v>41</v>
      </c>
      <c r="C1894" s="14">
        <v>38</v>
      </c>
      <c r="D1894" s="14" t="s">
        <v>9</v>
      </c>
    </row>
    <row r="1895" spans="1:4" x14ac:dyDescent="0.3">
      <c r="A1895" s="14" t="s">
        <v>1984</v>
      </c>
      <c r="B1895" s="14" t="s">
        <v>37</v>
      </c>
      <c r="C1895" s="14">
        <v>13</v>
      </c>
      <c r="D1895" s="14" t="s">
        <v>12</v>
      </c>
    </row>
    <row r="1896" spans="1:4" x14ac:dyDescent="0.3">
      <c r="A1896" s="14" t="s">
        <v>1985</v>
      </c>
      <c r="B1896" s="14" t="s">
        <v>32</v>
      </c>
      <c r="C1896" s="14">
        <v>26</v>
      </c>
      <c r="D1896" s="14" t="s">
        <v>5</v>
      </c>
    </row>
    <row r="1897" spans="1:4" x14ac:dyDescent="0.3">
      <c r="A1897" s="14" t="s">
        <v>1986</v>
      </c>
      <c r="B1897" s="14" t="s">
        <v>37</v>
      </c>
      <c r="C1897" s="14">
        <v>8</v>
      </c>
      <c r="D1897" s="14" t="s">
        <v>9</v>
      </c>
    </row>
    <row r="1898" spans="1:4" x14ac:dyDescent="0.3">
      <c r="A1898" s="14" t="s">
        <v>1987</v>
      </c>
      <c r="B1898" s="14" t="s">
        <v>33</v>
      </c>
      <c r="C1898" s="14">
        <v>8</v>
      </c>
      <c r="D1898" s="14" t="s">
        <v>0</v>
      </c>
    </row>
    <row r="1899" spans="1:4" x14ac:dyDescent="0.3">
      <c r="A1899" s="14" t="s">
        <v>1988</v>
      </c>
      <c r="B1899" s="14" t="s">
        <v>28</v>
      </c>
      <c r="C1899" s="14">
        <v>35</v>
      </c>
      <c r="D1899" s="14" t="s">
        <v>6</v>
      </c>
    </row>
    <row r="1900" spans="1:4" x14ac:dyDescent="0.3">
      <c r="A1900" s="14" t="s">
        <v>1989</v>
      </c>
      <c r="B1900" s="14" t="s">
        <v>37</v>
      </c>
      <c r="C1900" s="14">
        <v>5</v>
      </c>
      <c r="D1900" s="14" t="s">
        <v>9</v>
      </c>
    </row>
    <row r="1901" spans="1:4" x14ac:dyDescent="0.3">
      <c r="A1901" s="14" t="s">
        <v>1990</v>
      </c>
      <c r="B1901" s="14" t="s">
        <v>36</v>
      </c>
      <c r="C1901" s="14">
        <v>8</v>
      </c>
      <c r="D1901" s="14" t="s">
        <v>10</v>
      </c>
    </row>
    <row r="1902" spans="1:4" x14ac:dyDescent="0.3">
      <c r="A1902" s="14" t="s">
        <v>1991</v>
      </c>
      <c r="B1902" s="14" t="s">
        <v>36</v>
      </c>
      <c r="C1902" s="14">
        <v>42</v>
      </c>
      <c r="D1902" s="14" t="s">
        <v>14</v>
      </c>
    </row>
    <row r="1903" spans="1:4" x14ac:dyDescent="0.3">
      <c r="A1903" s="14" t="s">
        <v>1992</v>
      </c>
      <c r="B1903" s="14" t="s">
        <v>27</v>
      </c>
      <c r="C1903" s="14">
        <v>8</v>
      </c>
      <c r="D1903" s="14" t="s">
        <v>3</v>
      </c>
    </row>
    <row r="1904" spans="1:4" x14ac:dyDescent="0.3">
      <c r="A1904" s="14" t="s">
        <v>1993</v>
      </c>
      <c r="B1904" s="14" t="s">
        <v>27</v>
      </c>
      <c r="C1904" s="14">
        <v>29</v>
      </c>
      <c r="D1904" s="14" t="s">
        <v>10</v>
      </c>
    </row>
    <row r="1905" spans="1:4" x14ac:dyDescent="0.3">
      <c r="A1905" s="14" t="s">
        <v>1994</v>
      </c>
      <c r="B1905" s="14" t="s">
        <v>42</v>
      </c>
      <c r="C1905" s="14">
        <v>11</v>
      </c>
      <c r="D1905" s="14" t="s">
        <v>3</v>
      </c>
    </row>
    <row r="1906" spans="1:4" x14ac:dyDescent="0.3">
      <c r="A1906" s="14" t="s">
        <v>1995</v>
      </c>
      <c r="B1906" s="14" t="s">
        <v>42</v>
      </c>
      <c r="C1906" s="14">
        <v>7</v>
      </c>
      <c r="D1906" s="14" t="s">
        <v>0</v>
      </c>
    </row>
    <row r="1907" spans="1:4" x14ac:dyDescent="0.3">
      <c r="A1907" s="14" t="s">
        <v>1996</v>
      </c>
      <c r="B1907" s="14" t="s">
        <v>28</v>
      </c>
      <c r="C1907" s="14">
        <v>45</v>
      </c>
      <c r="D1907" s="14" t="s">
        <v>15</v>
      </c>
    </row>
    <row r="1908" spans="1:4" x14ac:dyDescent="0.3">
      <c r="A1908" s="14" t="s">
        <v>1997</v>
      </c>
      <c r="B1908" s="14" t="s">
        <v>57</v>
      </c>
      <c r="C1908" s="14">
        <v>6</v>
      </c>
      <c r="D1908" s="14" t="s">
        <v>8</v>
      </c>
    </row>
    <row r="1909" spans="1:4" x14ac:dyDescent="0.3">
      <c r="A1909" s="14" t="s">
        <v>1998</v>
      </c>
      <c r="B1909" s="14" t="s">
        <v>49</v>
      </c>
      <c r="C1909" s="14">
        <v>25</v>
      </c>
      <c r="D1909" s="14" t="s">
        <v>9</v>
      </c>
    </row>
    <row r="1910" spans="1:4" x14ac:dyDescent="0.3">
      <c r="A1910" s="14" t="s">
        <v>1999</v>
      </c>
      <c r="B1910" s="14" t="s">
        <v>34</v>
      </c>
      <c r="C1910" s="14">
        <v>27</v>
      </c>
      <c r="D1910" s="14" t="s">
        <v>15</v>
      </c>
    </row>
    <row r="1911" spans="1:4" x14ac:dyDescent="0.3">
      <c r="A1911" s="14" t="s">
        <v>2000</v>
      </c>
      <c r="B1911" s="14" t="s">
        <v>31</v>
      </c>
      <c r="C1911" s="14">
        <v>43</v>
      </c>
      <c r="D1911" s="14" t="s">
        <v>3</v>
      </c>
    </row>
    <row r="1912" spans="1:4" x14ac:dyDescent="0.3">
      <c r="A1912" s="14" t="s">
        <v>2001</v>
      </c>
      <c r="B1912" s="14" t="s">
        <v>37</v>
      </c>
      <c r="C1912" s="14">
        <v>12</v>
      </c>
      <c r="D1912" s="14" t="s">
        <v>12</v>
      </c>
    </row>
    <row r="1913" spans="1:4" x14ac:dyDescent="0.3">
      <c r="A1913" s="14" t="s">
        <v>2002</v>
      </c>
      <c r="B1913" s="14" t="s">
        <v>37</v>
      </c>
      <c r="C1913" s="14">
        <v>8</v>
      </c>
      <c r="D1913" s="14" t="s">
        <v>3</v>
      </c>
    </row>
    <row r="1914" spans="1:4" x14ac:dyDescent="0.3">
      <c r="A1914" s="14" t="s">
        <v>2003</v>
      </c>
      <c r="B1914" s="14" t="s">
        <v>30</v>
      </c>
      <c r="C1914" s="14">
        <v>35</v>
      </c>
      <c r="D1914" s="14" t="s">
        <v>8</v>
      </c>
    </row>
    <row r="1915" spans="1:4" x14ac:dyDescent="0.3">
      <c r="A1915" s="14" t="s">
        <v>2004</v>
      </c>
      <c r="B1915" s="14" t="s">
        <v>42</v>
      </c>
      <c r="C1915" s="14">
        <v>44</v>
      </c>
      <c r="D1915" s="14" t="s">
        <v>2</v>
      </c>
    </row>
    <row r="1916" spans="1:4" x14ac:dyDescent="0.3">
      <c r="A1916" s="14" t="s">
        <v>2005</v>
      </c>
      <c r="B1916" s="14" t="s">
        <v>28</v>
      </c>
      <c r="C1916" s="14">
        <v>37</v>
      </c>
      <c r="D1916" s="14" t="s">
        <v>3</v>
      </c>
    </row>
    <row r="1917" spans="1:4" x14ac:dyDescent="0.3">
      <c r="A1917" s="14" t="s">
        <v>2006</v>
      </c>
      <c r="B1917" s="14" t="s">
        <v>36</v>
      </c>
      <c r="C1917" s="14">
        <v>46</v>
      </c>
      <c r="D1917" s="14" t="s">
        <v>0</v>
      </c>
    </row>
    <row r="1918" spans="1:4" x14ac:dyDescent="0.3">
      <c r="A1918" s="14" t="s">
        <v>2007</v>
      </c>
      <c r="B1918" s="14" t="s">
        <v>47</v>
      </c>
      <c r="C1918" s="14">
        <v>32</v>
      </c>
      <c r="D1918" s="14" t="s">
        <v>3</v>
      </c>
    </row>
    <row r="1919" spans="1:4" x14ac:dyDescent="0.3">
      <c r="A1919" s="14" t="s">
        <v>2008</v>
      </c>
      <c r="B1919" s="14" t="s">
        <v>37</v>
      </c>
      <c r="C1919" s="14">
        <v>6</v>
      </c>
      <c r="D1919" s="14" t="s">
        <v>0</v>
      </c>
    </row>
    <row r="1920" spans="1:4" x14ac:dyDescent="0.3">
      <c r="A1920" s="14" t="s">
        <v>2009</v>
      </c>
      <c r="B1920" s="14" t="s">
        <v>47</v>
      </c>
      <c r="C1920" s="14">
        <v>32</v>
      </c>
      <c r="D1920" s="14" t="s">
        <v>6</v>
      </c>
    </row>
    <row r="1921" spans="1:4" x14ac:dyDescent="0.3">
      <c r="A1921" s="14" t="s">
        <v>2010</v>
      </c>
      <c r="B1921" s="14" t="s">
        <v>36</v>
      </c>
      <c r="C1921" s="14">
        <v>0</v>
      </c>
      <c r="D1921" s="14" t="s">
        <v>0</v>
      </c>
    </row>
    <row r="1922" spans="1:4" x14ac:dyDescent="0.3">
      <c r="A1922" s="14" t="s">
        <v>2011</v>
      </c>
      <c r="B1922" s="14" t="s">
        <v>32</v>
      </c>
      <c r="C1922" s="14">
        <v>36</v>
      </c>
      <c r="D1922" s="14" t="s">
        <v>3</v>
      </c>
    </row>
    <row r="1923" spans="1:4" x14ac:dyDescent="0.3">
      <c r="A1923" s="14" t="s">
        <v>2012</v>
      </c>
      <c r="B1923" s="14" t="s">
        <v>36</v>
      </c>
      <c r="C1923" s="14">
        <v>27</v>
      </c>
      <c r="D1923" s="14" t="s">
        <v>0</v>
      </c>
    </row>
    <row r="1924" spans="1:4" x14ac:dyDescent="0.3">
      <c r="A1924" s="14" t="s">
        <v>2013</v>
      </c>
      <c r="B1924" s="14" t="s">
        <v>35</v>
      </c>
      <c r="C1924" s="14">
        <v>1</v>
      </c>
      <c r="D1924" s="14" t="s">
        <v>3</v>
      </c>
    </row>
    <row r="1925" spans="1:4" x14ac:dyDescent="0.3">
      <c r="A1925" s="14" t="s">
        <v>2014</v>
      </c>
      <c r="B1925" s="14" t="s">
        <v>37</v>
      </c>
      <c r="C1925" s="14">
        <v>7</v>
      </c>
      <c r="D1925" s="14" t="s">
        <v>3</v>
      </c>
    </row>
    <row r="1926" spans="1:4" x14ac:dyDescent="0.3">
      <c r="A1926" s="14" t="s">
        <v>2015</v>
      </c>
      <c r="B1926" s="14" t="s">
        <v>32</v>
      </c>
      <c r="C1926" s="14">
        <v>7</v>
      </c>
      <c r="D1926" s="14" t="s">
        <v>15</v>
      </c>
    </row>
    <row r="1927" spans="1:4" x14ac:dyDescent="0.3">
      <c r="A1927" s="14" t="s">
        <v>2016</v>
      </c>
      <c r="B1927" s="14" t="s">
        <v>37</v>
      </c>
      <c r="C1927" s="14">
        <v>31</v>
      </c>
      <c r="D1927" s="14" t="s">
        <v>3</v>
      </c>
    </row>
    <row r="1928" spans="1:4" x14ac:dyDescent="0.3">
      <c r="A1928" s="14" t="s">
        <v>2017</v>
      </c>
      <c r="B1928" s="14" t="s">
        <v>28</v>
      </c>
      <c r="C1928" s="14">
        <v>2</v>
      </c>
      <c r="D1928" s="14" t="s">
        <v>3</v>
      </c>
    </row>
    <row r="1929" spans="1:4" x14ac:dyDescent="0.3">
      <c r="A1929" s="14" t="s">
        <v>2018</v>
      </c>
      <c r="B1929" s="14" t="s">
        <v>29</v>
      </c>
      <c r="C1929" s="14">
        <v>6</v>
      </c>
      <c r="D1929" s="14" t="s">
        <v>8</v>
      </c>
    </row>
    <row r="1930" spans="1:4" x14ac:dyDescent="0.3">
      <c r="A1930" s="14" t="s">
        <v>2019</v>
      </c>
      <c r="B1930" s="14" t="s">
        <v>42</v>
      </c>
      <c r="C1930" s="14">
        <v>11</v>
      </c>
      <c r="D1930" s="14" t="s">
        <v>13</v>
      </c>
    </row>
    <row r="1931" spans="1:4" x14ac:dyDescent="0.3">
      <c r="A1931" s="14" t="s">
        <v>2020</v>
      </c>
      <c r="B1931" s="14" t="s">
        <v>52</v>
      </c>
      <c r="C1931" s="14">
        <v>3</v>
      </c>
      <c r="D1931" s="14" t="s">
        <v>9</v>
      </c>
    </row>
    <row r="1932" spans="1:4" x14ac:dyDescent="0.3">
      <c r="A1932" s="14" t="s">
        <v>2021</v>
      </c>
      <c r="B1932" s="14" t="s">
        <v>28</v>
      </c>
      <c r="C1932" s="14">
        <v>16</v>
      </c>
      <c r="D1932" s="14" t="s">
        <v>3</v>
      </c>
    </row>
    <row r="1933" spans="1:4" x14ac:dyDescent="0.3">
      <c r="A1933" s="14" t="s">
        <v>2022</v>
      </c>
      <c r="B1933" s="14" t="s">
        <v>38</v>
      </c>
      <c r="C1933" s="14">
        <v>34</v>
      </c>
      <c r="D1933" s="14" t="s">
        <v>3</v>
      </c>
    </row>
    <row r="1934" spans="1:4" x14ac:dyDescent="0.3">
      <c r="A1934" s="14" t="s">
        <v>2023</v>
      </c>
      <c r="B1934" s="14" t="s">
        <v>42</v>
      </c>
      <c r="C1934" s="14">
        <v>32</v>
      </c>
      <c r="D1934" s="14" t="s">
        <v>0</v>
      </c>
    </row>
    <row r="1935" spans="1:4" x14ac:dyDescent="0.3">
      <c r="A1935" s="14" t="s">
        <v>2024</v>
      </c>
      <c r="B1935" s="14" t="s">
        <v>27</v>
      </c>
      <c r="C1935" s="14">
        <v>34</v>
      </c>
      <c r="D1935" s="14" t="s">
        <v>5</v>
      </c>
    </row>
    <row r="1936" spans="1:4" x14ac:dyDescent="0.3">
      <c r="A1936" s="14" t="s">
        <v>2025</v>
      </c>
      <c r="B1936" s="14" t="s">
        <v>28</v>
      </c>
      <c r="C1936" s="14">
        <v>9</v>
      </c>
      <c r="D1936" s="14" t="s">
        <v>10</v>
      </c>
    </row>
    <row r="1937" spans="1:4" x14ac:dyDescent="0.3">
      <c r="A1937" s="14" t="s">
        <v>2026</v>
      </c>
      <c r="B1937" s="14" t="s">
        <v>55</v>
      </c>
      <c r="C1937" s="14">
        <v>43</v>
      </c>
      <c r="D1937" s="14" t="s">
        <v>10</v>
      </c>
    </row>
    <row r="1938" spans="1:4" x14ac:dyDescent="0.3">
      <c r="A1938" s="14" t="s">
        <v>2027</v>
      </c>
      <c r="B1938" s="14" t="s">
        <v>27</v>
      </c>
      <c r="C1938" s="14">
        <v>12</v>
      </c>
      <c r="D1938" s="14" t="s">
        <v>3</v>
      </c>
    </row>
    <row r="1939" spans="1:4" x14ac:dyDescent="0.3">
      <c r="A1939" s="14" t="s">
        <v>2028</v>
      </c>
      <c r="B1939" s="14" t="s">
        <v>27</v>
      </c>
      <c r="C1939" s="14">
        <v>17</v>
      </c>
      <c r="D1939" s="14" t="s">
        <v>10</v>
      </c>
    </row>
    <row r="1940" spans="1:4" x14ac:dyDescent="0.3">
      <c r="A1940" s="14" t="s">
        <v>2029</v>
      </c>
      <c r="B1940" s="14" t="s">
        <v>27</v>
      </c>
      <c r="C1940" s="14">
        <v>19</v>
      </c>
      <c r="D1940" s="14" t="s">
        <v>10</v>
      </c>
    </row>
    <row r="1941" spans="1:4" x14ac:dyDescent="0.3">
      <c r="A1941" s="14" t="s">
        <v>2030</v>
      </c>
      <c r="B1941" s="14" t="s">
        <v>34</v>
      </c>
      <c r="C1941" s="14">
        <v>14</v>
      </c>
      <c r="D1941" s="14" t="s">
        <v>2</v>
      </c>
    </row>
    <row r="1942" spans="1:4" x14ac:dyDescent="0.3">
      <c r="A1942" s="14" t="s">
        <v>2031</v>
      </c>
      <c r="B1942" s="14" t="s">
        <v>65</v>
      </c>
      <c r="C1942" s="14">
        <v>8</v>
      </c>
      <c r="D1942" s="14" t="s">
        <v>0</v>
      </c>
    </row>
    <row r="1943" spans="1:4" x14ac:dyDescent="0.3">
      <c r="A1943" s="14" t="s">
        <v>2032</v>
      </c>
      <c r="B1943" s="14" t="s">
        <v>70</v>
      </c>
      <c r="C1943" s="14">
        <v>17</v>
      </c>
      <c r="D1943" s="14" t="s">
        <v>4</v>
      </c>
    </row>
    <row r="1944" spans="1:4" x14ac:dyDescent="0.3">
      <c r="A1944" s="14" t="s">
        <v>2033</v>
      </c>
      <c r="B1944" s="14" t="s">
        <v>54</v>
      </c>
      <c r="C1944" s="14">
        <v>6</v>
      </c>
      <c r="D1944" s="14" t="s">
        <v>2</v>
      </c>
    </row>
    <row r="1945" spans="1:4" x14ac:dyDescent="0.3">
      <c r="A1945" s="14" t="s">
        <v>2034</v>
      </c>
      <c r="B1945" s="14" t="s">
        <v>27</v>
      </c>
      <c r="C1945" s="14">
        <v>32</v>
      </c>
      <c r="D1945" s="14" t="s">
        <v>2</v>
      </c>
    </row>
    <row r="1946" spans="1:4" x14ac:dyDescent="0.3">
      <c r="A1946" s="14" t="s">
        <v>2035</v>
      </c>
      <c r="B1946" s="14" t="s">
        <v>37</v>
      </c>
      <c r="C1946" s="14">
        <v>47</v>
      </c>
      <c r="D1946" s="14" t="s">
        <v>15</v>
      </c>
    </row>
    <row r="1947" spans="1:4" x14ac:dyDescent="0.3">
      <c r="A1947" s="14" t="s">
        <v>2036</v>
      </c>
      <c r="B1947" s="14" t="s">
        <v>37</v>
      </c>
      <c r="C1947" s="14">
        <v>28</v>
      </c>
      <c r="D1947" s="14" t="s">
        <v>3</v>
      </c>
    </row>
    <row r="1948" spans="1:4" x14ac:dyDescent="0.3">
      <c r="A1948" s="14" t="s">
        <v>2037</v>
      </c>
      <c r="B1948" s="14" t="s">
        <v>27</v>
      </c>
      <c r="C1948" s="14">
        <v>20</v>
      </c>
      <c r="D1948" s="14" t="s">
        <v>10</v>
      </c>
    </row>
    <row r="1949" spans="1:4" x14ac:dyDescent="0.3">
      <c r="A1949" s="14" t="s">
        <v>2038</v>
      </c>
      <c r="B1949" s="14" t="s">
        <v>56</v>
      </c>
      <c r="C1949" s="14">
        <v>5</v>
      </c>
      <c r="D1949" s="14" t="s">
        <v>3</v>
      </c>
    </row>
    <row r="1950" spans="1:4" x14ac:dyDescent="0.3">
      <c r="A1950" s="14" t="s">
        <v>2039</v>
      </c>
      <c r="B1950" s="14" t="s">
        <v>36</v>
      </c>
      <c r="C1950" s="14">
        <v>22</v>
      </c>
      <c r="D1950" s="14" t="s">
        <v>10</v>
      </c>
    </row>
    <row r="1951" spans="1:4" x14ac:dyDescent="0.3">
      <c r="A1951" s="14" t="s">
        <v>2040</v>
      </c>
      <c r="B1951" s="14" t="s">
        <v>28</v>
      </c>
      <c r="C1951" s="14">
        <v>9</v>
      </c>
      <c r="D1951" s="14" t="s">
        <v>10</v>
      </c>
    </row>
    <row r="1952" spans="1:4" x14ac:dyDescent="0.3">
      <c r="A1952" s="14" t="s">
        <v>2041</v>
      </c>
      <c r="B1952" s="14" t="s">
        <v>77</v>
      </c>
      <c r="C1952" s="14">
        <v>50</v>
      </c>
      <c r="D1952" s="14" t="s">
        <v>9</v>
      </c>
    </row>
    <row r="1953" spans="1:4" x14ac:dyDescent="0.3">
      <c r="A1953" s="14" t="s">
        <v>2042</v>
      </c>
      <c r="B1953" s="14" t="s">
        <v>31</v>
      </c>
      <c r="C1953" s="14">
        <v>8</v>
      </c>
      <c r="D1953" s="14" t="s">
        <v>5</v>
      </c>
    </row>
    <row r="1954" spans="1:4" x14ac:dyDescent="0.3">
      <c r="A1954" s="14" t="s">
        <v>2043</v>
      </c>
      <c r="B1954" s="14" t="s">
        <v>41</v>
      </c>
      <c r="C1954" s="14">
        <v>43</v>
      </c>
      <c r="D1954" s="14" t="s">
        <v>3</v>
      </c>
    </row>
    <row r="1955" spans="1:4" x14ac:dyDescent="0.3">
      <c r="A1955" s="14" t="s">
        <v>2044</v>
      </c>
      <c r="B1955" s="14" t="s">
        <v>37</v>
      </c>
      <c r="C1955" s="14">
        <v>51</v>
      </c>
      <c r="D1955" s="14" t="s">
        <v>0</v>
      </c>
    </row>
    <row r="1956" spans="1:4" x14ac:dyDescent="0.3">
      <c r="A1956" s="14" t="s">
        <v>2045</v>
      </c>
      <c r="B1956" s="14" t="s">
        <v>28</v>
      </c>
      <c r="C1956" s="14">
        <v>25</v>
      </c>
      <c r="D1956" s="14" t="s">
        <v>3</v>
      </c>
    </row>
    <row r="1957" spans="1:4" x14ac:dyDescent="0.3">
      <c r="A1957" s="14" t="s">
        <v>2046</v>
      </c>
      <c r="B1957" s="14" t="s">
        <v>32</v>
      </c>
      <c r="C1957" s="14">
        <v>47</v>
      </c>
      <c r="D1957" s="14" t="s">
        <v>5</v>
      </c>
    </row>
    <row r="1958" spans="1:4" x14ac:dyDescent="0.3">
      <c r="A1958" s="14" t="s">
        <v>2047</v>
      </c>
      <c r="B1958" s="14" t="s">
        <v>34</v>
      </c>
      <c r="C1958" s="14">
        <v>49</v>
      </c>
      <c r="D1958" s="14" t="s">
        <v>0</v>
      </c>
    </row>
    <row r="1959" spans="1:4" x14ac:dyDescent="0.3">
      <c r="A1959" s="14" t="s">
        <v>2048</v>
      </c>
      <c r="B1959" s="14" t="s">
        <v>36</v>
      </c>
      <c r="C1959" s="14">
        <v>45</v>
      </c>
      <c r="D1959" s="14" t="s">
        <v>10</v>
      </c>
    </row>
    <row r="1960" spans="1:4" x14ac:dyDescent="0.3">
      <c r="A1960" s="14" t="s">
        <v>2049</v>
      </c>
      <c r="B1960" s="14" t="s">
        <v>27</v>
      </c>
      <c r="C1960" s="14">
        <v>45</v>
      </c>
      <c r="D1960" s="14" t="s">
        <v>0</v>
      </c>
    </row>
    <row r="1961" spans="1:4" x14ac:dyDescent="0.3">
      <c r="A1961" s="14" t="s">
        <v>2050</v>
      </c>
      <c r="B1961" s="14" t="s">
        <v>36</v>
      </c>
      <c r="C1961" s="14">
        <v>5</v>
      </c>
      <c r="D1961" s="14" t="s">
        <v>8</v>
      </c>
    </row>
    <row r="1962" spans="1:4" x14ac:dyDescent="0.3">
      <c r="A1962" s="14" t="s">
        <v>2051</v>
      </c>
      <c r="B1962" s="14" t="s">
        <v>51</v>
      </c>
      <c r="C1962" s="14">
        <v>39</v>
      </c>
      <c r="D1962" s="14" t="s">
        <v>0</v>
      </c>
    </row>
    <row r="1963" spans="1:4" x14ac:dyDescent="0.3">
      <c r="A1963" s="14" t="s">
        <v>2052</v>
      </c>
      <c r="B1963" s="14" t="s">
        <v>28</v>
      </c>
      <c r="C1963" s="14">
        <v>4</v>
      </c>
      <c r="D1963" s="14" t="s">
        <v>4</v>
      </c>
    </row>
    <row r="1964" spans="1:4" x14ac:dyDescent="0.3">
      <c r="A1964" s="14" t="s">
        <v>2053</v>
      </c>
      <c r="B1964" s="14" t="s">
        <v>41</v>
      </c>
      <c r="C1964" s="14">
        <v>9</v>
      </c>
      <c r="D1964" s="14" t="s">
        <v>9</v>
      </c>
    </row>
    <row r="1965" spans="1:4" x14ac:dyDescent="0.3">
      <c r="A1965" s="14" t="s">
        <v>2054</v>
      </c>
      <c r="B1965" s="14" t="s">
        <v>33</v>
      </c>
      <c r="C1965" s="14">
        <v>44</v>
      </c>
      <c r="D1965" s="14" t="s">
        <v>7</v>
      </c>
    </row>
    <row r="1966" spans="1:4" x14ac:dyDescent="0.3">
      <c r="A1966" s="14" t="s">
        <v>2055</v>
      </c>
      <c r="B1966" s="14" t="s">
        <v>34</v>
      </c>
      <c r="C1966" s="14">
        <v>18</v>
      </c>
      <c r="D1966" s="14" t="s">
        <v>3</v>
      </c>
    </row>
    <row r="1967" spans="1:4" x14ac:dyDescent="0.3">
      <c r="A1967" s="14" t="s">
        <v>2056</v>
      </c>
      <c r="B1967" s="14" t="s">
        <v>34</v>
      </c>
      <c r="C1967" s="14">
        <v>11</v>
      </c>
      <c r="D1967" s="14" t="s">
        <v>3</v>
      </c>
    </row>
    <row r="1968" spans="1:4" x14ac:dyDescent="0.3">
      <c r="A1968" s="14" t="s">
        <v>2057</v>
      </c>
      <c r="B1968" s="14" t="s">
        <v>34</v>
      </c>
      <c r="C1968" s="14">
        <v>4</v>
      </c>
      <c r="D1968" s="14" t="s">
        <v>3</v>
      </c>
    </row>
    <row r="1969" spans="1:4" x14ac:dyDescent="0.3">
      <c r="A1969" s="14" t="s">
        <v>2058</v>
      </c>
      <c r="B1969" s="14" t="s">
        <v>34</v>
      </c>
      <c r="C1969" s="14">
        <v>35</v>
      </c>
      <c r="D1969" s="14" t="s">
        <v>8</v>
      </c>
    </row>
    <row r="1970" spans="1:4" x14ac:dyDescent="0.3">
      <c r="A1970" s="14" t="s">
        <v>2059</v>
      </c>
      <c r="B1970" s="14" t="s">
        <v>35</v>
      </c>
      <c r="C1970" s="14">
        <v>5</v>
      </c>
      <c r="D1970" s="14" t="s">
        <v>9</v>
      </c>
    </row>
    <row r="1971" spans="1:4" x14ac:dyDescent="0.3">
      <c r="A1971" s="14" t="s">
        <v>2060</v>
      </c>
      <c r="B1971" s="14" t="s">
        <v>35</v>
      </c>
      <c r="C1971" s="14">
        <v>12</v>
      </c>
      <c r="D1971" s="14" t="s">
        <v>8</v>
      </c>
    </row>
    <row r="1972" spans="1:4" x14ac:dyDescent="0.3">
      <c r="A1972" s="14" t="s">
        <v>2061</v>
      </c>
      <c r="B1972" s="14" t="s">
        <v>30</v>
      </c>
      <c r="C1972" s="14">
        <v>23</v>
      </c>
      <c r="D1972" s="14" t="s">
        <v>8</v>
      </c>
    </row>
    <row r="1973" spans="1:4" x14ac:dyDescent="0.3">
      <c r="A1973" s="14" t="s">
        <v>2062</v>
      </c>
      <c r="B1973" s="14" t="s">
        <v>28</v>
      </c>
      <c r="C1973" s="14">
        <v>23</v>
      </c>
      <c r="D1973" s="14" t="s">
        <v>10</v>
      </c>
    </row>
    <row r="1974" spans="1:4" x14ac:dyDescent="0.3">
      <c r="A1974" s="14" t="s">
        <v>2063</v>
      </c>
      <c r="B1974" s="14" t="s">
        <v>50</v>
      </c>
      <c r="C1974" s="14">
        <v>42</v>
      </c>
      <c r="D1974" s="14" t="s">
        <v>3</v>
      </c>
    </row>
    <row r="1975" spans="1:4" x14ac:dyDescent="0.3">
      <c r="A1975" s="14" t="s">
        <v>2064</v>
      </c>
      <c r="B1975" s="14" t="s">
        <v>29</v>
      </c>
      <c r="C1975" s="14">
        <v>6</v>
      </c>
      <c r="D1975" s="14" t="s">
        <v>9</v>
      </c>
    </row>
    <row r="1976" spans="1:4" x14ac:dyDescent="0.3">
      <c r="A1976" s="14" t="s">
        <v>2065</v>
      </c>
      <c r="B1976" s="14" t="s">
        <v>37</v>
      </c>
      <c r="C1976" s="14">
        <v>25</v>
      </c>
      <c r="D1976" s="14" t="s">
        <v>9</v>
      </c>
    </row>
    <row r="1977" spans="1:4" x14ac:dyDescent="0.3">
      <c r="A1977" s="14" t="s">
        <v>2066</v>
      </c>
      <c r="B1977" s="14" t="s">
        <v>32</v>
      </c>
      <c r="C1977" s="14">
        <v>7</v>
      </c>
      <c r="D1977" s="14" t="s">
        <v>12</v>
      </c>
    </row>
    <row r="1978" spans="1:4" x14ac:dyDescent="0.3">
      <c r="A1978" s="14" t="s">
        <v>2067</v>
      </c>
      <c r="B1978" s="14" t="s">
        <v>70</v>
      </c>
      <c r="C1978" s="14">
        <v>50</v>
      </c>
      <c r="D1978" s="14" t="s">
        <v>15</v>
      </c>
    </row>
    <row r="1979" spans="1:4" x14ac:dyDescent="0.3">
      <c r="A1979" s="14" t="s">
        <v>2068</v>
      </c>
      <c r="B1979" s="14" t="s">
        <v>28</v>
      </c>
      <c r="C1979" s="14">
        <v>4</v>
      </c>
      <c r="D1979" s="14" t="s">
        <v>6</v>
      </c>
    </row>
    <row r="1980" spans="1:4" x14ac:dyDescent="0.3">
      <c r="A1980" s="14" t="s">
        <v>2069</v>
      </c>
      <c r="B1980" s="14" t="s">
        <v>32</v>
      </c>
      <c r="C1980" s="14">
        <v>8</v>
      </c>
      <c r="D1980" s="14" t="s">
        <v>3</v>
      </c>
    </row>
    <row r="1981" spans="1:4" x14ac:dyDescent="0.3">
      <c r="A1981" s="14" t="s">
        <v>2070</v>
      </c>
      <c r="B1981" s="14" t="s">
        <v>37</v>
      </c>
      <c r="C1981" s="14">
        <v>5</v>
      </c>
      <c r="D1981" s="14" t="s">
        <v>3</v>
      </c>
    </row>
    <row r="1982" spans="1:4" x14ac:dyDescent="0.3">
      <c r="A1982" s="14" t="s">
        <v>2071</v>
      </c>
      <c r="B1982" s="14" t="s">
        <v>37</v>
      </c>
      <c r="C1982" s="14">
        <v>4</v>
      </c>
      <c r="D1982" s="14" t="s">
        <v>0</v>
      </c>
    </row>
    <row r="1983" spans="1:4" x14ac:dyDescent="0.3">
      <c r="A1983" s="14" t="s">
        <v>2072</v>
      </c>
      <c r="B1983" s="14" t="s">
        <v>37</v>
      </c>
      <c r="C1983" s="14">
        <v>2</v>
      </c>
      <c r="D1983" s="14" t="s">
        <v>3</v>
      </c>
    </row>
    <row r="1984" spans="1:4" x14ac:dyDescent="0.3">
      <c r="A1984" s="14" t="s">
        <v>2073</v>
      </c>
      <c r="B1984" s="14" t="s">
        <v>36</v>
      </c>
      <c r="C1984" s="14">
        <v>0</v>
      </c>
      <c r="D1984" s="14" t="s">
        <v>0</v>
      </c>
    </row>
    <row r="1985" spans="1:4" x14ac:dyDescent="0.3">
      <c r="A1985" s="14" t="s">
        <v>2074</v>
      </c>
      <c r="B1985" s="14" t="s">
        <v>49</v>
      </c>
      <c r="C1985" s="14">
        <v>1</v>
      </c>
      <c r="D1985" s="14" t="s">
        <v>10</v>
      </c>
    </row>
    <row r="1986" spans="1:4" x14ac:dyDescent="0.3">
      <c r="A1986" s="14" t="s">
        <v>2075</v>
      </c>
      <c r="B1986" s="14" t="s">
        <v>64</v>
      </c>
      <c r="C1986" s="14">
        <v>22</v>
      </c>
      <c r="D1986" s="14" t="s">
        <v>10</v>
      </c>
    </row>
    <row r="1987" spans="1:4" x14ac:dyDescent="0.3">
      <c r="A1987" s="14" t="s">
        <v>2076</v>
      </c>
      <c r="B1987" s="14" t="s">
        <v>37</v>
      </c>
      <c r="C1987" s="14">
        <v>43</v>
      </c>
      <c r="D1987" s="14" t="s">
        <v>3</v>
      </c>
    </row>
    <row r="1988" spans="1:4" x14ac:dyDescent="0.3">
      <c r="A1988" s="14" t="s">
        <v>2077</v>
      </c>
      <c r="B1988" s="14" t="s">
        <v>37</v>
      </c>
      <c r="C1988" s="14">
        <v>8</v>
      </c>
      <c r="D1988" s="14" t="s">
        <v>14</v>
      </c>
    </row>
    <row r="1989" spans="1:4" x14ac:dyDescent="0.3">
      <c r="A1989" s="14" t="s">
        <v>2078</v>
      </c>
      <c r="B1989" s="14" t="s">
        <v>33</v>
      </c>
      <c r="C1989" s="14">
        <v>6</v>
      </c>
      <c r="D1989" s="14" t="s">
        <v>10</v>
      </c>
    </row>
    <row r="1990" spans="1:4" x14ac:dyDescent="0.3">
      <c r="A1990" s="14" t="s">
        <v>2079</v>
      </c>
      <c r="B1990" s="14" t="s">
        <v>39</v>
      </c>
      <c r="C1990" s="14">
        <v>11</v>
      </c>
      <c r="D1990" s="14" t="s">
        <v>0</v>
      </c>
    </row>
    <row r="1991" spans="1:4" x14ac:dyDescent="0.3">
      <c r="A1991" s="14" t="s">
        <v>2080</v>
      </c>
      <c r="B1991" s="14" t="s">
        <v>37</v>
      </c>
      <c r="C1991" s="14">
        <v>18</v>
      </c>
      <c r="D1991" s="14" t="s">
        <v>3</v>
      </c>
    </row>
    <row r="1992" spans="1:4" x14ac:dyDescent="0.3">
      <c r="A1992" s="14" t="s">
        <v>2081</v>
      </c>
      <c r="B1992" s="14" t="s">
        <v>27</v>
      </c>
      <c r="C1992" s="14">
        <v>7</v>
      </c>
      <c r="D1992" s="14" t="s">
        <v>2</v>
      </c>
    </row>
    <row r="1993" spans="1:4" x14ac:dyDescent="0.3">
      <c r="A1993" s="14" t="s">
        <v>2082</v>
      </c>
      <c r="B1993" s="14" t="s">
        <v>28</v>
      </c>
      <c r="C1993" s="14">
        <v>18</v>
      </c>
      <c r="D1993" s="14" t="s">
        <v>6</v>
      </c>
    </row>
    <row r="1994" spans="1:4" x14ac:dyDescent="0.3">
      <c r="A1994" s="14" t="s">
        <v>2083</v>
      </c>
      <c r="B1994" s="14" t="s">
        <v>73</v>
      </c>
      <c r="C1994" s="14">
        <v>5</v>
      </c>
      <c r="D1994" s="14" t="s">
        <v>0</v>
      </c>
    </row>
    <row r="1995" spans="1:4" x14ac:dyDescent="0.3">
      <c r="A1995" s="14" t="s">
        <v>2084</v>
      </c>
      <c r="B1995" s="14" t="s">
        <v>33</v>
      </c>
      <c r="C1995" s="14">
        <v>44</v>
      </c>
      <c r="D1995" s="14" t="s">
        <v>3</v>
      </c>
    </row>
    <row r="1996" spans="1:4" x14ac:dyDescent="0.3">
      <c r="A1996" s="14" t="s">
        <v>2085</v>
      </c>
      <c r="B1996" s="14" t="s">
        <v>41</v>
      </c>
      <c r="C1996" s="14">
        <v>8</v>
      </c>
      <c r="D1996" s="14" t="s">
        <v>3</v>
      </c>
    </row>
    <row r="1997" spans="1:4" x14ac:dyDescent="0.3">
      <c r="A1997" s="14" t="s">
        <v>2086</v>
      </c>
      <c r="B1997" s="14" t="s">
        <v>27</v>
      </c>
      <c r="C1997" s="14">
        <v>3</v>
      </c>
      <c r="D1997" s="14" t="s">
        <v>2</v>
      </c>
    </row>
    <row r="1998" spans="1:4" x14ac:dyDescent="0.3">
      <c r="A1998" s="14" t="s">
        <v>2087</v>
      </c>
      <c r="B1998" s="14" t="s">
        <v>35</v>
      </c>
      <c r="C1998" s="14">
        <v>5</v>
      </c>
      <c r="D1998" s="14" t="s">
        <v>10</v>
      </c>
    </row>
    <row r="1999" spans="1:4" x14ac:dyDescent="0.3">
      <c r="A1999" s="14" t="s">
        <v>2088</v>
      </c>
      <c r="B1999" s="14" t="s">
        <v>67</v>
      </c>
      <c r="C1999" s="14">
        <v>3</v>
      </c>
      <c r="D1999" s="14" t="s">
        <v>0</v>
      </c>
    </row>
    <row r="2000" spans="1:4" x14ac:dyDescent="0.3">
      <c r="A2000" s="14" t="s">
        <v>2089</v>
      </c>
      <c r="B2000" s="14" t="s">
        <v>68</v>
      </c>
      <c r="C2000" s="14">
        <v>44</v>
      </c>
      <c r="D2000" s="14" t="s">
        <v>3</v>
      </c>
    </row>
    <row r="2001" spans="1:4" x14ac:dyDescent="0.3">
      <c r="A2001" s="14" t="s">
        <v>2090</v>
      </c>
      <c r="B2001" s="14" t="s">
        <v>27</v>
      </c>
      <c r="C2001" s="14">
        <v>16</v>
      </c>
      <c r="D2001" s="14" t="s">
        <v>10</v>
      </c>
    </row>
    <row r="2002" spans="1:4" x14ac:dyDescent="0.3">
      <c r="A2002" s="14" t="s">
        <v>2091</v>
      </c>
      <c r="B2002" s="14" t="s">
        <v>56</v>
      </c>
      <c r="C2002" s="14">
        <v>3</v>
      </c>
      <c r="D2002" s="14" t="s">
        <v>3</v>
      </c>
    </row>
    <row r="2003" spans="1:4" x14ac:dyDescent="0.3">
      <c r="A2003" s="14" t="s">
        <v>2092</v>
      </c>
      <c r="B2003" s="14" t="s">
        <v>27</v>
      </c>
      <c r="C2003" s="14">
        <v>6</v>
      </c>
      <c r="D2003" s="14" t="s">
        <v>3</v>
      </c>
    </row>
    <row r="2004" spans="1:4" x14ac:dyDescent="0.3">
      <c r="A2004" s="14" t="s">
        <v>2093</v>
      </c>
      <c r="B2004" s="14" t="s">
        <v>36</v>
      </c>
      <c r="C2004" s="14">
        <v>10</v>
      </c>
      <c r="D2004" s="14" t="s">
        <v>0</v>
      </c>
    </row>
    <row r="2005" spans="1:4" x14ac:dyDescent="0.3">
      <c r="A2005" s="14" t="s">
        <v>2094</v>
      </c>
      <c r="B2005" s="14" t="s">
        <v>28</v>
      </c>
      <c r="C2005" s="14">
        <v>23</v>
      </c>
      <c r="D2005" s="14" t="s">
        <v>8</v>
      </c>
    </row>
    <row r="2006" spans="1:4" x14ac:dyDescent="0.3">
      <c r="A2006" s="14" t="s">
        <v>2095</v>
      </c>
      <c r="B2006" s="14" t="s">
        <v>36</v>
      </c>
      <c r="C2006" s="14">
        <v>9</v>
      </c>
      <c r="D2006" s="14" t="s">
        <v>4</v>
      </c>
    </row>
    <row r="2007" spans="1:4" x14ac:dyDescent="0.3">
      <c r="A2007" s="14" t="s">
        <v>2096</v>
      </c>
      <c r="B2007" s="14" t="s">
        <v>36</v>
      </c>
      <c r="C2007" s="14">
        <v>37</v>
      </c>
      <c r="D2007" s="14" t="s">
        <v>14</v>
      </c>
    </row>
    <row r="2008" spans="1:4" x14ac:dyDescent="0.3">
      <c r="A2008" s="14" t="s">
        <v>2097</v>
      </c>
      <c r="B2008" s="14" t="s">
        <v>33</v>
      </c>
      <c r="C2008" s="14">
        <v>2</v>
      </c>
      <c r="D2008" s="14" t="s">
        <v>3</v>
      </c>
    </row>
    <row r="2009" spans="1:4" x14ac:dyDescent="0.3">
      <c r="A2009" s="14" t="s">
        <v>2098</v>
      </c>
      <c r="B2009" s="14" t="s">
        <v>62</v>
      </c>
      <c r="C2009" s="14">
        <v>49</v>
      </c>
      <c r="D2009" s="14" t="s">
        <v>5</v>
      </c>
    </row>
    <row r="2010" spans="1:4" x14ac:dyDescent="0.3">
      <c r="A2010" s="14" t="s">
        <v>2099</v>
      </c>
      <c r="B2010" s="14" t="s">
        <v>37</v>
      </c>
      <c r="C2010" s="14">
        <v>34</v>
      </c>
      <c r="D2010" s="14" t="s">
        <v>5</v>
      </c>
    </row>
    <row r="2011" spans="1:4" x14ac:dyDescent="0.3">
      <c r="A2011" s="14" t="s">
        <v>2100</v>
      </c>
      <c r="B2011" s="14" t="s">
        <v>28</v>
      </c>
      <c r="C2011" s="14">
        <v>5</v>
      </c>
      <c r="D2011" s="14" t="s">
        <v>6</v>
      </c>
    </row>
    <row r="2012" spans="1:4" x14ac:dyDescent="0.3">
      <c r="A2012" s="14" t="s">
        <v>2101</v>
      </c>
      <c r="B2012" s="14" t="s">
        <v>30</v>
      </c>
      <c r="C2012" s="14">
        <v>49</v>
      </c>
      <c r="D2012" s="14" t="s">
        <v>7</v>
      </c>
    </row>
    <row r="2013" spans="1:4" x14ac:dyDescent="0.3">
      <c r="A2013" s="14" t="s">
        <v>2102</v>
      </c>
      <c r="B2013" s="14" t="s">
        <v>41</v>
      </c>
      <c r="C2013" s="14">
        <v>47</v>
      </c>
      <c r="D2013" s="14" t="s">
        <v>0</v>
      </c>
    </row>
    <row r="2014" spans="1:4" x14ac:dyDescent="0.3">
      <c r="A2014" s="14" t="s">
        <v>2103</v>
      </c>
      <c r="B2014" s="14" t="s">
        <v>33</v>
      </c>
      <c r="C2014" s="14">
        <v>21</v>
      </c>
      <c r="D2014" s="14" t="s">
        <v>15</v>
      </c>
    </row>
    <row r="2015" spans="1:4" x14ac:dyDescent="0.3">
      <c r="A2015" s="14" t="s">
        <v>2104</v>
      </c>
      <c r="B2015" s="14" t="s">
        <v>36</v>
      </c>
      <c r="C2015" s="14">
        <v>37</v>
      </c>
      <c r="D2015" s="14" t="s">
        <v>14</v>
      </c>
    </row>
    <row r="2016" spans="1:4" x14ac:dyDescent="0.3">
      <c r="A2016" s="14" t="s">
        <v>2105</v>
      </c>
      <c r="B2016" s="14" t="s">
        <v>28</v>
      </c>
      <c r="C2016" s="14">
        <v>37</v>
      </c>
      <c r="D2016" s="14" t="s">
        <v>12</v>
      </c>
    </row>
    <row r="2017" spans="1:4" x14ac:dyDescent="0.3">
      <c r="A2017" s="14" t="s">
        <v>2106</v>
      </c>
      <c r="B2017" s="14" t="s">
        <v>33</v>
      </c>
      <c r="C2017" s="14">
        <v>6</v>
      </c>
      <c r="D2017" s="14" t="s">
        <v>3</v>
      </c>
    </row>
    <row r="2018" spans="1:4" x14ac:dyDescent="0.3">
      <c r="A2018" s="14" t="s">
        <v>2107</v>
      </c>
      <c r="B2018" s="14" t="s">
        <v>42</v>
      </c>
      <c r="C2018" s="14">
        <v>44</v>
      </c>
      <c r="D2018" s="14" t="s">
        <v>0</v>
      </c>
    </row>
    <row r="2019" spans="1:4" x14ac:dyDescent="0.3">
      <c r="A2019" s="14" t="s">
        <v>2108</v>
      </c>
      <c r="B2019" s="14" t="s">
        <v>34</v>
      </c>
      <c r="C2019" s="14">
        <v>10</v>
      </c>
      <c r="D2019" s="14" t="s">
        <v>3</v>
      </c>
    </row>
    <row r="2020" spans="1:4" x14ac:dyDescent="0.3">
      <c r="A2020" s="14" t="s">
        <v>2109</v>
      </c>
      <c r="B2020" s="14" t="s">
        <v>47</v>
      </c>
      <c r="C2020" s="14">
        <v>10</v>
      </c>
      <c r="D2020" s="14" t="s">
        <v>3</v>
      </c>
    </row>
    <row r="2021" spans="1:4" x14ac:dyDescent="0.3">
      <c r="A2021" s="14" t="s">
        <v>2110</v>
      </c>
      <c r="B2021" s="14" t="s">
        <v>34</v>
      </c>
      <c r="C2021" s="14">
        <v>47</v>
      </c>
      <c r="D2021" s="14" t="s">
        <v>15</v>
      </c>
    </row>
    <row r="2022" spans="1:4" x14ac:dyDescent="0.3">
      <c r="A2022" s="14" t="s">
        <v>2111</v>
      </c>
      <c r="B2022" s="14" t="s">
        <v>52</v>
      </c>
      <c r="C2022" s="14">
        <v>5</v>
      </c>
      <c r="D2022" s="14" t="s">
        <v>7</v>
      </c>
    </row>
    <row r="2023" spans="1:4" x14ac:dyDescent="0.3">
      <c r="A2023" s="14" t="s">
        <v>2112</v>
      </c>
      <c r="B2023" s="14" t="s">
        <v>30</v>
      </c>
      <c r="C2023" s="14">
        <v>31</v>
      </c>
      <c r="D2023" s="14" t="s">
        <v>2</v>
      </c>
    </row>
    <row r="2024" spans="1:4" x14ac:dyDescent="0.3">
      <c r="A2024" s="14" t="s">
        <v>2113</v>
      </c>
      <c r="B2024" s="14" t="s">
        <v>47</v>
      </c>
      <c r="C2024" s="14">
        <v>3</v>
      </c>
      <c r="D2024" s="14" t="s">
        <v>3</v>
      </c>
    </row>
    <row r="2025" spans="1:4" x14ac:dyDescent="0.3">
      <c r="A2025" s="14" t="s">
        <v>2114</v>
      </c>
      <c r="B2025" s="14" t="s">
        <v>47</v>
      </c>
      <c r="C2025" s="14">
        <v>14</v>
      </c>
      <c r="D2025" s="14" t="s">
        <v>3</v>
      </c>
    </row>
    <row r="2026" spans="1:4" x14ac:dyDescent="0.3">
      <c r="A2026" s="14" t="s">
        <v>2115</v>
      </c>
      <c r="B2026" s="14" t="s">
        <v>41</v>
      </c>
      <c r="C2026" s="14">
        <v>20</v>
      </c>
      <c r="D2026" s="14" t="s">
        <v>12</v>
      </c>
    </row>
    <row r="2027" spans="1:4" x14ac:dyDescent="0.3">
      <c r="A2027" s="14" t="s">
        <v>2116</v>
      </c>
      <c r="B2027" s="14" t="s">
        <v>81</v>
      </c>
      <c r="C2027" s="14">
        <v>19</v>
      </c>
      <c r="D2027" s="14" t="s">
        <v>6</v>
      </c>
    </row>
    <row r="2028" spans="1:4" x14ac:dyDescent="0.3">
      <c r="A2028" s="14" t="s">
        <v>2117</v>
      </c>
      <c r="B2028" s="14" t="s">
        <v>42</v>
      </c>
      <c r="C2028" s="14">
        <v>7</v>
      </c>
      <c r="D2028" s="14" t="s">
        <v>3</v>
      </c>
    </row>
    <row r="2029" spans="1:4" x14ac:dyDescent="0.3">
      <c r="A2029" s="14" t="s">
        <v>2118</v>
      </c>
      <c r="B2029" s="14" t="s">
        <v>36</v>
      </c>
      <c r="C2029" s="14">
        <v>16</v>
      </c>
      <c r="D2029" s="14" t="s">
        <v>0</v>
      </c>
    </row>
    <row r="2030" spans="1:4" x14ac:dyDescent="0.3">
      <c r="A2030" s="14" t="s">
        <v>2119</v>
      </c>
      <c r="B2030" s="14" t="s">
        <v>41</v>
      </c>
      <c r="C2030" s="14">
        <v>16</v>
      </c>
      <c r="D2030" s="14" t="s">
        <v>10</v>
      </c>
    </row>
    <row r="2031" spans="1:4" x14ac:dyDescent="0.3">
      <c r="A2031" s="14" t="s">
        <v>2120</v>
      </c>
      <c r="B2031" s="14" t="s">
        <v>33</v>
      </c>
      <c r="C2031" s="14">
        <v>1</v>
      </c>
      <c r="D2031" s="14" t="s">
        <v>5</v>
      </c>
    </row>
    <row r="2032" spans="1:4" x14ac:dyDescent="0.3">
      <c r="A2032" s="14" t="s">
        <v>2121</v>
      </c>
      <c r="B2032" s="14" t="s">
        <v>28</v>
      </c>
      <c r="C2032" s="14">
        <v>25</v>
      </c>
      <c r="D2032" s="14" t="s">
        <v>3</v>
      </c>
    </row>
    <row r="2033" spans="1:4" x14ac:dyDescent="0.3">
      <c r="A2033" s="14" t="s">
        <v>2122</v>
      </c>
      <c r="B2033" s="14" t="s">
        <v>33</v>
      </c>
      <c r="C2033" s="14">
        <v>15</v>
      </c>
      <c r="D2033" s="14" t="s">
        <v>4</v>
      </c>
    </row>
    <row r="2034" spans="1:4" x14ac:dyDescent="0.3">
      <c r="A2034" s="14" t="s">
        <v>2123</v>
      </c>
      <c r="B2034" s="14" t="s">
        <v>37</v>
      </c>
      <c r="C2034" s="14">
        <v>23</v>
      </c>
      <c r="D2034" s="14" t="s">
        <v>3</v>
      </c>
    </row>
    <row r="2035" spans="1:4" x14ac:dyDescent="0.3">
      <c r="A2035" s="14" t="s">
        <v>2124</v>
      </c>
      <c r="B2035" s="14" t="s">
        <v>28</v>
      </c>
      <c r="C2035" s="14">
        <v>39</v>
      </c>
      <c r="D2035" s="14" t="s">
        <v>2</v>
      </c>
    </row>
    <row r="2036" spans="1:4" x14ac:dyDescent="0.3">
      <c r="A2036" s="14" t="s">
        <v>2125</v>
      </c>
      <c r="B2036" s="14" t="s">
        <v>42</v>
      </c>
      <c r="C2036" s="14">
        <v>16</v>
      </c>
      <c r="D2036" s="14" t="s">
        <v>10</v>
      </c>
    </row>
    <row r="2037" spans="1:4" x14ac:dyDescent="0.3">
      <c r="A2037" s="14" t="s">
        <v>2126</v>
      </c>
      <c r="B2037" s="14" t="s">
        <v>41</v>
      </c>
      <c r="C2037" s="14">
        <v>1</v>
      </c>
      <c r="D2037" s="14" t="s">
        <v>2</v>
      </c>
    </row>
    <row r="2038" spans="1:4" x14ac:dyDescent="0.3">
      <c r="A2038" s="14" t="s">
        <v>2127</v>
      </c>
      <c r="B2038" s="14" t="s">
        <v>36</v>
      </c>
      <c r="C2038" s="14">
        <v>8</v>
      </c>
      <c r="D2038" s="14" t="s">
        <v>9</v>
      </c>
    </row>
    <row r="2039" spans="1:4" x14ac:dyDescent="0.3">
      <c r="A2039" s="14" t="s">
        <v>2128</v>
      </c>
      <c r="B2039" s="14" t="s">
        <v>27</v>
      </c>
      <c r="C2039" s="14">
        <v>25</v>
      </c>
      <c r="D2039" s="14" t="s">
        <v>7</v>
      </c>
    </row>
    <row r="2040" spans="1:4" x14ac:dyDescent="0.3">
      <c r="A2040" s="14" t="s">
        <v>2129</v>
      </c>
      <c r="B2040" s="14" t="s">
        <v>36</v>
      </c>
      <c r="C2040" s="14">
        <v>28</v>
      </c>
      <c r="D2040" s="14" t="s">
        <v>3</v>
      </c>
    </row>
    <row r="2041" spans="1:4" x14ac:dyDescent="0.3">
      <c r="A2041" s="14" t="s">
        <v>2130</v>
      </c>
      <c r="B2041" s="14" t="s">
        <v>28</v>
      </c>
      <c r="C2041" s="14">
        <v>41</v>
      </c>
      <c r="D2041" s="14" t="s">
        <v>6</v>
      </c>
    </row>
    <row r="2042" spans="1:4" x14ac:dyDescent="0.3">
      <c r="A2042" s="14" t="s">
        <v>2131</v>
      </c>
      <c r="B2042" s="14" t="s">
        <v>32</v>
      </c>
      <c r="C2042" s="14">
        <v>12</v>
      </c>
      <c r="D2042" s="14" t="s">
        <v>4</v>
      </c>
    </row>
    <row r="2043" spans="1:4" x14ac:dyDescent="0.3">
      <c r="A2043" s="14" t="s">
        <v>2132</v>
      </c>
      <c r="B2043" s="14" t="s">
        <v>36</v>
      </c>
      <c r="C2043" s="14">
        <v>6</v>
      </c>
      <c r="D2043" s="14" t="s">
        <v>0</v>
      </c>
    </row>
    <row r="2044" spans="1:4" x14ac:dyDescent="0.3">
      <c r="A2044" s="14" t="s">
        <v>2133</v>
      </c>
      <c r="B2044" s="14" t="s">
        <v>33</v>
      </c>
      <c r="C2044" s="14">
        <v>7</v>
      </c>
      <c r="D2044" s="14" t="s">
        <v>10</v>
      </c>
    </row>
    <row r="2045" spans="1:4" x14ac:dyDescent="0.3">
      <c r="A2045" s="14" t="s">
        <v>2134</v>
      </c>
      <c r="B2045" s="14" t="s">
        <v>37</v>
      </c>
      <c r="C2045" s="14">
        <v>9</v>
      </c>
      <c r="D2045" s="14" t="s">
        <v>3</v>
      </c>
    </row>
    <row r="2046" spans="1:4" x14ac:dyDescent="0.3">
      <c r="A2046" s="14" t="s">
        <v>2135</v>
      </c>
      <c r="B2046" s="14" t="s">
        <v>41</v>
      </c>
      <c r="C2046" s="14">
        <v>9</v>
      </c>
      <c r="D2046" s="14" t="s">
        <v>15</v>
      </c>
    </row>
    <row r="2047" spans="1:4" x14ac:dyDescent="0.3">
      <c r="A2047" s="14" t="s">
        <v>2136</v>
      </c>
      <c r="B2047" s="14" t="s">
        <v>36</v>
      </c>
      <c r="C2047" s="14">
        <v>42</v>
      </c>
      <c r="D2047" s="14" t="s">
        <v>0</v>
      </c>
    </row>
    <row r="2048" spans="1:4" x14ac:dyDescent="0.3">
      <c r="A2048" s="14" t="s">
        <v>2137</v>
      </c>
      <c r="B2048" s="14" t="s">
        <v>27</v>
      </c>
      <c r="C2048" s="14">
        <v>2</v>
      </c>
      <c r="D2048" s="14" t="s">
        <v>6</v>
      </c>
    </row>
    <row r="2049" spans="1:4" x14ac:dyDescent="0.3">
      <c r="A2049" s="14" t="s">
        <v>2138</v>
      </c>
      <c r="B2049" s="14" t="s">
        <v>36</v>
      </c>
      <c r="C2049" s="14">
        <v>5</v>
      </c>
      <c r="D2049" s="14" t="s">
        <v>10</v>
      </c>
    </row>
    <row r="2050" spans="1:4" x14ac:dyDescent="0.3">
      <c r="A2050" s="14" t="s">
        <v>2139</v>
      </c>
      <c r="B2050" s="14" t="s">
        <v>27</v>
      </c>
      <c r="C2050" s="14">
        <v>30</v>
      </c>
      <c r="D2050" s="14" t="s">
        <v>4</v>
      </c>
    </row>
    <row r="2051" spans="1:4" x14ac:dyDescent="0.3">
      <c r="A2051" s="14" t="s">
        <v>2140</v>
      </c>
      <c r="B2051" s="14" t="s">
        <v>33</v>
      </c>
      <c r="C2051" s="14">
        <v>51</v>
      </c>
      <c r="D2051" s="14" t="s">
        <v>10</v>
      </c>
    </row>
    <row r="2052" spans="1:4" x14ac:dyDescent="0.3">
      <c r="A2052" s="14" t="s">
        <v>2141</v>
      </c>
      <c r="B2052" s="14" t="s">
        <v>37</v>
      </c>
      <c r="C2052" s="14">
        <v>35</v>
      </c>
      <c r="D2052" s="14" t="s">
        <v>3</v>
      </c>
    </row>
    <row r="2053" spans="1:4" x14ac:dyDescent="0.3">
      <c r="A2053" s="14" t="s">
        <v>2142</v>
      </c>
      <c r="B2053" s="14" t="s">
        <v>33</v>
      </c>
      <c r="C2053" s="14">
        <v>46</v>
      </c>
      <c r="D2053" s="14" t="s">
        <v>9</v>
      </c>
    </row>
    <row r="2054" spans="1:4" x14ac:dyDescent="0.3">
      <c r="A2054" s="14" t="s">
        <v>2143</v>
      </c>
      <c r="B2054" s="14" t="s">
        <v>37</v>
      </c>
      <c r="C2054" s="14">
        <v>24</v>
      </c>
      <c r="D2054" s="14" t="s">
        <v>16</v>
      </c>
    </row>
    <row r="2055" spans="1:4" x14ac:dyDescent="0.3">
      <c r="A2055" s="14" t="s">
        <v>2144</v>
      </c>
      <c r="B2055" s="14" t="s">
        <v>41</v>
      </c>
      <c r="C2055" s="14">
        <v>3</v>
      </c>
      <c r="D2055" s="14" t="s">
        <v>0</v>
      </c>
    </row>
    <row r="2056" spans="1:4" x14ac:dyDescent="0.3">
      <c r="A2056" s="14" t="s">
        <v>2145</v>
      </c>
      <c r="B2056" s="14" t="s">
        <v>27</v>
      </c>
      <c r="C2056" s="14">
        <v>40</v>
      </c>
      <c r="D2056" s="14" t="s">
        <v>13</v>
      </c>
    </row>
    <row r="2057" spans="1:4" x14ac:dyDescent="0.3">
      <c r="A2057" s="14" t="s">
        <v>2146</v>
      </c>
      <c r="B2057" s="14" t="s">
        <v>28</v>
      </c>
      <c r="C2057" s="14">
        <v>9</v>
      </c>
      <c r="D2057" s="14" t="s">
        <v>13</v>
      </c>
    </row>
    <row r="2058" spans="1:4" x14ac:dyDescent="0.3">
      <c r="A2058" s="14" t="s">
        <v>2147</v>
      </c>
      <c r="B2058" s="14" t="s">
        <v>48</v>
      </c>
      <c r="C2058" s="14">
        <v>44</v>
      </c>
      <c r="D2058" s="14" t="s">
        <v>8</v>
      </c>
    </row>
    <row r="2059" spans="1:4" x14ac:dyDescent="0.3">
      <c r="A2059" s="14" t="s">
        <v>2148</v>
      </c>
      <c r="B2059" s="14" t="s">
        <v>28</v>
      </c>
      <c r="C2059" s="14">
        <v>9</v>
      </c>
      <c r="D2059" s="14" t="s">
        <v>9</v>
      </c>
    </row>
    <row r="2060" spans="1:4" x14ac:dyDescent="0.3">
      <c r="A2060" s="14" t="s">
        <v>2149</v>
      </c>
      <c r="B2060" s="14" t="s">
        <v>42</v>
      </c>
      <c r="C2060" s="14">
        <v>13</v>
      </c>
      <c r="D2060" s="14" t="s">
        <v>6</v>
      </c>
    </row>
    <row r="2061" spans="1:4" x14ac:dyDescent="0.3">
      <c r="A2061" s="14" t="s">
        <v>2150</v>
      </c>
      <c r="B2061" s="14" t="s">
        <v>36</v>
      </c>
      <c r="C2061" s="14">
        <v>36</v>
      </c>
      <c r="D2061" s="14" t="s">
        <v>14</v>
      </c>
    </row>
    <row r="2062" spans="1:4" x14ac:dyDescent="0.3">
      <c r="A2062" s="14" t="s">
        <v>2151</v>
      </c>
      <c r="B2062" s="14" t="s">
        <v>47</v>
      </c>
      <c r="C2062" s="14">
        <v>32</v>
      </c>
      <c r="D2062" s="14" t="s">
        <v>8</v>
      </c>
    </row>
    <row r="2063" spans="1:4" x14ac:dyDescent="0.3">
      <c r="A2063" s="14" t="s">
        <v>2152</v>
      </c>
      <c r="B2063" s="14" t="s">
        <v>47</v>
      </c>
      <c r="C2063" s="14">
        <v>43</v>
      </c>
      <c r="D2063" s="14" t="s">
        <v>10</v>
      </c>
    </row>
    <row r="2064" spans="1:4" x14ac:dyDescent="0.3">
      <c r="A2064" s="14" t="s">
        <v>2153</v>
      </c>
      <c r="B2064" s="14" t="s">
        <v>36</v>
      </c>
      <c r="C2064" s="14">
        <v>13</v>
      </c>
      <c r="D2064" s="14" t="s">
        <v>0</v>
      </c>
    </row>
    <row r="2065" spans="1:4" x14ac:dyDescent="0.3">
      <c r="A2065" s="14" t="s">
        <v>2154</v>
      </c>
      <c r="B2065" s="14" t="s">
        <v>31</v>
      </c>
      <c r="C2065" s="14">
        <v>1</v>
      </c>
      <c r="D2065" s="14" t="s">
        <v>13</v>
      </c>
    </row>
    <row r="2066" spans="1:4" x14ac:dyDescent="0.3">
      <c r="A2066" s="14" t="s">
        <v>2155</v>
      </c>
      <c r="B2066" s="14" t="s">
        <v>36</v>
      </c>
      <c r="C2066" s="14">
        <v>43</v>
      </c>
      <c r="D2066" s="14" t="s">
        <v>10</v>
      </c>
    </row>
    <row r="2067" spans="1:4" x14ac:dyDescent="0.3">
      <c r="A2067" s="14" t="s">
        <v>2156</v>
      </c>
      <c r="B2067" s="14" t="s">
        <v>27</v>
      </c>
      <c r="C2067" s="14">
        <v>34</v>
      </c>
      <c r="D2067" s="14" t="s">
        <v>15</v>
      </c>
    </row>
    <row r="2068" spans="1:4" x14ac:dyDescent="0.3">
      <c r="A2068" s="14" t="s">
        <v>2157</v>
      </c>
      <c r="B2068" s="14" t="s">
        <v>49</v>
      </c>
      <c r="C2068" s="14">
        <v>47</v>
      </c>
      <c r="D2068" s="14" t="s">
        <v>0</v>
      </c>
    </row>
    <row r="2069" spans="1:4" x14ac:dyDescent="0.3">
      <c r="A2069" s="14" t="s">
        <v>2158</v>
      </c>
      <c r="B2069" s="14" t="s">
        <v>36</v>
      </c>
      <c r="C2069" s="14">
        <v>9</v>
      </c>
      <c r="D2069" s="14" t="s">
        <v>3</v>
      </c>
    </row>
    <row r="2070" spans="1:4" x14ac:dyDescent="0.3">
      <c r="A2070" s="14" t="s">
        <v>2159</v>
      </c>
      <c r="B2070" s="14" t="s">
        <v>64</v>
      </c>
      <c r="C2070" s="14">
        <v>16</v>
      </c>
      <c r="D2070" s="14" t="s">
        <v>15</v>
      </c>
    </row>
    <row r="2071" spans="1:4" x14ac:dyDescent="0.3">
      <c r="A2071" s="14" t="s">
        <v>2160</v>
      </c>
      <c r="B2071" s="14" t="s">
        <v>36</v>
      </c>
      <c r="C2071" s="14">
        <v>11</v>
      </c>
      <c r="D2071" s="14" t="s">
        <v>2</v>
      </c>
    </row>
    <row r="2072" spans="1:4" x14ac:dyDescent="0.3">
      <c r="A2072" s="14" t="s">
        <v>2161</v>
      </c>
      <c r="B2072" s="14" t="s">
        <v>27</v>
      </c>
      <c r="C2072" s="14">
        <v>9</v>
      </c>
      <c r="D2072" s="14" t="s">
        <v>9</v>
      </c>
    </row>
    <row r="2073" spans="1:4" x14ac:dyDescent="0.3">
      <c r="A2073" s="14" t="s">
        <v>2162</v>
      </c>
      <c r="B2073" s="14" t="s">
        <v>36</v>
      </c>
      <c r="C2073" s="14">
        <v>18</v>
      </c>
      <c r="D2073" s="14" t="s">
        <v>0</v>
      </c>
    </row>
    <row r="2074" spans="1:4" x14ac:dyDescent="0.3">
      <c r="A2074" s="14" t="s">
        <v>2163</v>
      </c>
      <c r="B2074" s="14" t="s">
        <v>46</v>
      </c>
      <c r="C2074" s="14">
        <v>26</v>
      </c>
      <c r="D2074" s="14" t="s">
        <v>9</v>
      </c>
    </row>
    <row r="2075" spans="1:4" x14ac:dyDescent="0.3">
      <c r="A2075" s="14" t="s">
        <v>2164</v>
      </c>
      <c r="B2075" s="14" t="s">
        <v>73</v>
      </c>
      <c r="C2075" s="14">
        <v>4</v>
      </c>
      <c r="D2075" s="14" t="s">
        <v>3</v>
      </c>
    </row>
    <row r="2076" spans="1:4" x14ac:dyDescent="0.3">
      <c r="A2076" s="14" t="s">
        <v>2165</v>
      </c>
      <c r="B2076" s="14" t="s">
        <v>27</v>
      </c>
      <c r="C2076" s="14">
        <v>4</v>
      </c>
      <c r="D2076" s="14" t="s">
        <v>3</v>
      </c>
    </row>
    <row r="2077" spans="1:4" x14ac:dyDescent="0.3">
      <c r="A2077" s="14" t="s">
        <v>2166</v>
      </c>
      <c r="B2077" s="14" t="s">
        <v>33</v>
      </c>
      <c r="C2077" s="14">
        <v>8</v>
      </c>
      <c r="D2077" s="14" t="s">
        <v>15</v>
      </c>
    </row>
    <row r="2078" spans="1:4" x14ac:dyDescent="0.3">
      <c r="A2078" s="14" t="s">
        <v>2167</v>
      </c>
      <c r="B2078" s="14" t="s">
        <v>41</v>
      </c>
      <c r="C2078" s="14">
        <v>29</v>
      </c>
      <c r="D2078" s="14" t="s">
        <v>9</v>
      </c>
    </row>
    <row r="2079" spans="1:4" x14ac:dyDescent="0.3">
      <c r="A2079" s="14" t="s">
        <v>2168</v>
      </c>
      <c r="B2079" s="14" t="s">
        <v>28</v>
      </c>
      <c r="C2079" s="14">
        <v>10</v>
      </c>
      <c r="D2079" s="14" t="s">
        <v>3</v>
      </c>
    </row>
    <row r="2080" spans="1:4" x14ac:dyDescent="0.3">
      <c r="A2080" s="14" t="s">
        <v>2169</v>
      </c>
      <c r="B2080" s="14" t="s">
        <v>28</v>
      </c>
      <c r="C2080" s="14">
        <v>9</v>
      </c>
      <c r="D2080" s="14" t="s">
        <v>3</v>
      </c>
    </row>
    <row r="2081" spans="1:4" x14ac:dyDescent="0.3">
      <c r="A2081" s="14" t="s">
        <v>2170</v>
      </c>
      <c r="B2081" s="14" t="s">
        <v>27</v>
      </c>
      <c r="C2081" s="14">
        <v>9</v>
      </c>
      <c r="D2081" s="14" t="s">
        <v>10</v>
      </c>
    </row>
    <row r="2082" spans="1:4" x14ac:dyDescent="0.3">
      <c r="A2082" s="14" t="s">
        <v>2171</v>
      </c>
      <c r="B2082" s="14" t="s">
        <v>27</v>
      </c>
      <c r="C2082" s="14">
        <v>20</v>
      </c>
      <c r="D2082" s="14" t="s">
        <v>9</v>
      </c>
    </row>
    <row r="2083" spans="1:4" x14ac:dyDescent="0.3">
      <c r="A2083" s="14" t="s">
        <v>2172</v>
      </c>
      <c r="B2083" s="14" t="s">
        <v>42</v>
      </c>
      <c r="C2083" s="14">
        <v>41</v>
      </c>
      <c r="D2083" s="14" t="s">
        <v>15</v>
      </c>
    </row>
    <row r="2084" spans="1:4" x14ac:dyDescent="0.3">
      <c r="A2084" s="14" t="s">
        <v>2173</v>
      </c>
      <c r="B2084" s="14" t="s">
        <v>33</v>
      </c>
      <c r="C2084" s="14">
        <v>0</v>
      </c>
      <c r="D2084" s="14" t="s">
        <v>3</v>
      </c>
    </row>
    <row r="2085" spans="1:4" x14ac:dyDescent="0.3">
      <c r="A2085" s="14" t="s">
        <v>2174</v>
      </c>
      <c r="B2085" s="14" t="s">
        <v>36</v>
      </c>
      <c r="C2085" s="14">
        <v>19</v>
      </c>
      <c r="D2085" s="14" t="s">
        <v>0</v>
      </c>
    </row>
    <row r="2086" spans="1:4" x14ac:dyDescent="0.3">
      <c r="A2086" s="14" t="s">
        <v>2175</v>
      </c>
      <c r="B2086" s="14" t="s">
        <v>35</v>
      </c>
      <c r="C2086" s="14">
        <v>23</v>
      </c>
      <c r="D2086" s="14" t="s">
        <v>0</v>
      </c>
    </row>
    <row r="2087" spans="1:4" x14ac:dyDescent="0.3">
      <c r="A2087" s="14" t="s">
        <v>2176</v>
      </c>
      <c r="B2087" s="14" t="s">
        <v>33</v>
      </c>
      <c r="C2087" s="14">
        <v>41</v>
      </c>
      <c r="D2087" s="14" t="s">
        <v>8</v>
      </c>
    </row>
    <row r="2088" spans="1:4" x14ac:dyDescent="0.3">
      <c r="A2088" s="14" t="s">
        <v>2177</v>
      </c>
      <c r="B2088" s="14" t="s">
        <v>37</v>
      </c>
      <c r="C2088" s="14">
        <v>31</v>
      </c>
      <c r="D2088" s="14" t="s">
        <v>3</v>
      </c>
    </row>
    <row r="2089" spans="1:4" x14ac:dyDescent="0.3">
      <c r="A2089" s="14" t="s">
        <v>2178</v>
      </c>
      <c r="B2089" s="14" t="s">
        <v>28</v>
      </c>
      <c r="C2089" s="14">
        <v>31</v>
      </c>
      <c r="D2089" s="14" t="s">
        <v>2</v>
      </c>
    </row>
    <row r="2090" spans="1:4" x14ac:dyDescent="0.3">
      <c r="A2090" s="14" t="s">
        <v>2179</v>
      </c>
      <c r="B2090" s="14" t="s">
        <v>28</v>
      </c>
      <c r="C2090" s="14">
        <v>10</v>
      </c>
      <c r="D2090" s="14" t="s">
        <v>3</v>
      </c>
    </row>
    <row r="2091" spans="1:4" x14ac:dyDescent="0.3">
      <c r="A2091" s="14" t="s">
        <v>2180</v>
      </c>
      <c r="B2091" s="14" t="s">
        <v>42</v>
      </c>
      <c r="C2091" s="14">
        <v>46</v>
      </c>
      <c r="D2091" s="14" t="s">
        <v>3</v>
      </c>
    </row>
    <row r="2092" spans="1:4" x14ac:dyDescent="0.3">
      <c r="A2092" s="14" t="s">
        <v>2181</v>
      </c>
      <c r="B2092" s="14" t="s">
        <v>28</v>
      </c>
      <c r="C2092" s="14">
        <v>39</v>
      </c>
      <c r="D2092" s="14" t="s">
        <v>3</v>
      </c>
    </row>
    <row r="2093" spans="1:4" x14ac:dyDescent="0.3">
      <c r="A2093" s="14" t="s">
        <v>2182</v>
      </c>
      <c r="B2093" s="14" t="s">
        <v>28</v>
      </c>
      <c r="C2093" s="14">
        <v>6</v>
      </c>
      <c r="D2093" s="14" t="s">
        <v>15</v>
      </c>
    </row>
    <row r="2094" spans="1:4" x14ac:dyDescent="0.3">
      <c r="A2094" s="14" t="s">
        <v>2183</v>
      </c>
      <c r="B2094" s="14" t="s">
        <v>37</v>
      </c>
      <c r="C2094" s="14">
        <v>3</v>
      </c>
      <c r="D2094" s="14" t="s">
        <v>3</v>
      </c>
    </row>
    <row r="2095" spans="1:4" x14ac:dyDescent="0.3">
      <c r="A2095" s="14" t="s">
        <v>2184</v>
      </c>
      <c r="B2095" s="14" t="s">
        <v>28</v>
      </c>
      <c r="C2095" s="14">
        <v>0</v>
      </c>
      <c r="D2095" s="14" t="s">
        <v>2</v>
      </c>
    </row>
    <row r="2096" spans="1:4" x14ac:dyDescent="0.3">
      <c r="A2096" s="14" t="s">
        <v>2185</v>
      </c>
      <c r="B2096" s="14" t="s">
        <v>37</v>
      </c>
      <c r="C2096" s="14">
        <v>32</v>
      </c>
      <c r="D2096" s="14" t="s">
        <v>3</v>
      </c>
    </row>
    <row r="2097" spans="1:4" x14ac:dyDescent="0.3">
      <c r="A2097" s="14" t="s">
        <v>2186</v>
      </c>
      <c r="B2097" s="14" t="s">
        <v>41</v>
      </c>
      <c r="C2097" s="14">
        <v>7</v>
      </c>
      <c r="D2097" s="14" t="s">
        <v>0</v>
      </c>
    </row>
    <row r="2098" spans="1:4" x14ac:dyDescent="0.3">
      <c r="A2098" s="14" t="s">
        <v>2187</v>
      </c>
      <c r="B2098" s="14" t="s">
        <v>36</v>
      </c>
      <c r="C2098" s="14">
        <v>50</v>
      </c>
      <c r="D2098" s="14" t="s">
        <v>10</v>
      </c>
    </row>
    <row r="2099" spans="1:4" x14ac:dyDescent="0.3">
      <c r="A2099" s="14" t="s">
        <v>2188</v>
      </c>
      <c r="B2099" s="14" t="s">
        <v>28</v>
      </c>
      <c r="C2099" s="14">
        <v>2</v>
      </c>
      <c r="D2099" s="14" t="s">
        <v>3</v>
      </c>
    </row>
    <row r="2100" spans="1:4" x14ac:dyDescent="0.3">
      <c r="A2100" s="14" t="s">
        <v>2189</v>
      </c>
      <c r="B2100" s="14" t="s">
        <v>28</v>
      </c>
      <c r="C2100" s="14">
        <v>0</v>
      </c>
      <c r="D2100" s="14" t="s">
        <v>3</v>
      </c>
    </row>
    <row r="2101" spans="1:4" x14ac:dyDescent="0.3">
      <c r="A2101" s="14" t="s">
        <v>2190</v>
      </c>
      <c r="B2101" s="14" t="s">
        <v>36</v>
      </c>
      <c r="C2101" s="14">
        <v>9</v>
      </c>
      <c r="D2101" s="14" t="s">
        <v>0</v>
      </c>
    </row>
    <row r="2102" spans="1:4" x14ac:dyDescent="0.3">
      <c r="A2102" s="14" t="s">
        <v>2191</v>
      </c>
      <c r="B2102" s="14" t="s">
        <v>37</v>
      </c>
      <c r="C2102" s="14">
        <v>46</v>
      </c>
      <c r="D2102" s="14" t="s">
        <v>3</v>
      </c>
    </row>
    <row r="2103" spans="1:4" x14ac:dyDescent="0.3">
      <c r="A2103" s="14" t="s">
        <v>2192</v>
      </c>
      <c r="B2103" s="14" t="s">
        <v>37</v>
      </c>
      <c r="C2103" s="14">
        <v>6</v>
      </c>
      <c r="D2103" s="14" t="s">
        <v>9</v>
      </c>
    </row>
    <row r="2104" spans="1:4" x14ac:dyDescent="0.3">
      <c r="A2104" s="14" t="s">
        <v>2193</v>
      </c>
      <c r="B2104" s="14" t="s">
        <v>52</v>
      </c>
      <c r="C2104" s="14">
        <v>3</v>
      </c>
      <c r="D2104" s="14" t="s">
        <v>3</v>
      </c>
    </row>
    <row r="2105" spans="1:4" x14ac:dyDescent="0.3">
      <c r="A2105" s="14" t="s">
        <v>2194</v>
      </c>
      <c r="B2105" s="14" t="s">
        <v>36</v>
      </c>
      <c r="C2105" s="14">
        <v>10</v>
      </c>
      <c r="D2105" s="14" t="s">
        <v>0</v>
      </c>
    </row>
    <row r="2106" spans="1:4" x14ac:dyDescent="0.3">
      <c r="A2106" s="14" t="s">
        <v>2195</v>
      </c>
      <c r="B2106" s="14" t="s">
        <v>41</v>
      </c>
      <c r="C2106" s="14">
        <v>4</v>
      </c>
      <c r="D2106" s="14" t="s">
        <v>0</v>
      </c>
    </row>
    <row r="2107" spans="1:4" x14ac:dyDescent="0.3">
      <c r="A2107" s="14" t="s">
        <v>2196</v>
      </c>
      <c r="B2107" s="14" t="s">
        <v>37</v>
      </c>
      <c r="C2107" s="14">
        <v>45</v>
      </c>
      <c r="D2107" s="14" t="s">
        <v>0</v>
      </c>
    </row>
    <row r="2108" spans="1:4" x14ac:dyDescent="0.3">
      <c r="A2108" s="14" t="s">
        <v>2197</v>
      </c>
      <c r="B2108" s="14" t="s">
        <v>32</v>
      </c>
      <c r="C2108" s="14">
        <v>0</v>
      </c>
      <c r="D2108" s="14" t="s">
        <v>6</v>
      </c>
    </row>
    <row r="2109" spans="1:4" x14ac:dyDescent="0.3">
      <c r="A2109" s="14" t="s">
        <v>2198</v>
      </c>
      <c r="B2109" s="14" t="s">
        <v>27</v>
      </c>
      <c r="C2109" s="14">
        <v>7</v>
      </c>
      <c r="D2109" s="14" t="s">
        <v>9</v>
      </c>
    </row>
    <row r="2110" spans="1:4" x14ac:dyDescent="0.3">
      <c r="A2110" s="14" t="s">
        <v>2199</v>
      </c>
      <c r="B2110" s="14" t="s">
        <v>81</v>
      </c>
      <c r="C2110" s="14">
        <v>5</v>
      </c>
      <c r="D2110" s="14" t="s">
        <v>8</v>
      </c>
    </row>
    <row r="2111" spans="1:4" x14ac:dyDescent="0.3">
      <c r="A2111" s="14" t="s">
        <v>2200</v>
      </c>
      <c r="B2111" s="14" t="s">
        <v>28</v>
      </c>
      <c r="C2111" s="14">
        <v>33</v>
      </c>
      <c r="D2111" s="14" t="s">
        <v>0</v>
      </c>
    </row>
    <row r="2112" spans="1:4" x14ac:dyDescent="0.3">
      <c r="A2112" s="14" t="s">
        <v>2201</v>
      </c>
      <c r="B2112" s="14" t="s">
        <v>28</v>
      </c>
      <c r="C2112" s="14">
        <v>37</v>
      </c>
      <c r="D2112" s="14" t="s">
        <v>5</v>
      </c>
    </row>
    <row r="2113" spans="1:4" x14ac:dyDescent="0.3">
      <c r="A2113" s="14" t="s">
        <v>2202</v>
      </c>
      <c r="B2113" s="14" t="s">
        <v>28</v>
      </c>
      <c r="C2113" s="14">
        <v>1</v>
      </c>
      <c r="D2113" s="14" t="s">
        <v>6</v>
      </c>
    </row>
    <row r="2114" spans="1:4" x14ac:dyDescent="0.3">
      <c r="A2114" s="14" t="s">
        <v>2203</v>
      </c>
      <c r="B2114" s="14" t="s">
        <v>47</v>
      </c>
      <c r="C2114" s="14">
        <v>30</v>
      </c>
      <c r="D2114" s="14" t="s">
        <v>3</v>
      </c>
    </row>
    <row r="2115" spans="1:4" x14ac:dyDescent="0.3">
      <c r="A2115" s="14" t="s">
        <v>2204</v>
      </c>
      <c r="B2115" s="14" t="s">
        <v>41</v>
      </c>
      <c r="C2115" s="14">
        <v>51</v>
      </c>
      <c r="D2115" s="14" t="s">
        <v>9</v>
      </c>
    </row>
    <row r="2116" spans="1:4" x14ac:dyDescent="0.3">
      <c r="A2116" s="14" t="s">
        <v>2205</v>
      </c>
      <c r="B2116" s="14" t="s">
        <v>28</v>
      </c>
      <c r="C2116" s="14">
        <v>11</v>
      </c>
      <c r="D2116" s="14" t="s">
        <v>12</v>
      </c>
    </row>
    <row r="2117" spans="1:4" x14ac:dyDescent="0.3">
      <c r="A2117" s="14" t="s">
        <v>2206</v>
      </c>
      <c r="B2117" s="14" t="s">
        <v>28</v>
      </c>
      <c r="C2117" s="14">
        <v>5</v>
      </c>
      <c r="D2117" s="14" t="s">
        <v>0</v>
      </c>
    </row>
    <row r="2118" spans="1:4" x14ac:dyDescent="0.3">
      <c r="A2118" s="14" t="s">
        <v>2207</v>
      </c>
      <c r="B2118" s="14" t="s">
        <v>42</v>
      </c>
      <c r="C2118" s="14">
        <v>37</v>
      </c>
      <c r="D2118" s="14" t="s">
        <v>3</v>
      </c>
    </row>
    <row r="2119" spans="1:4" x14ac:dyDescent="0.3">
      <c r="A2119" s="14" t="s">
        <v>2208</v>
      </c>
      <c r="B2119" s="14" t="s">
        <v>41</v>
      </c>
      <c r="C2119" s="14">
        <v>24</v>
      </c>
      <c r="D2119" s="14" t="s">
        <v>0</v>
      </c>
    </row>
    <row r="2120" spans="1:4" x14ac:dyDescent="0.3">
      <c r="A2120" s="14" t="s">
        <v>2209</v>
      </c>
      <c r="B2120" s="14" t="s">
        <v>63</v>
      </c>
      <c r="C2120" s="14">
        <v>34</v>
      </c>
      <c r="D2120" s="14" t="s">
        <v>0</v>
      </c>
    </row>
    <row r="2121" spans="1:4" x14ac:dyDescent="0.3">
      <c r="A2121" s="14" t="s">
        <v>2210</v>
      </c>
      <c r="B2121" s="14" t="s">
        <v>48</v>
      </c>
      <c r="C2121" s="14">
        <v>27</v>
      </c>
      <c r="D2121" s="14" t="s">
        <v>0</v>
      </c>
    </row>
    <row r="2122" spans="1:4" x14ac:dyDescent="0.3">
      <c r="A2122" s="14" t="s">
        <v>2211</v>
      </c>
      <c r="B2122" s="14" t="s">
        <v>37</v>
      </c>
      <c r="C2122" s="14">
        <v>22</v>
      </c>
      <c r="D2122" s="14" t="s">
        <v>0</v>
      </c>
    </row>
    <row r="2123" spans="1:4" x14ac:dyDescent="0.3">
      <c r="A2123" s="14" t="s">
        <v>2212</v>
      </c>
      <c r="B2123" s="14" t="s">
        <v>37</v>
      </c>
      <c r="C2123" s="14">
        <v>6</v>
      </c>
      <c r="D2123" s="14" t="s">
        <v>3</v>
      </c>
    </row>
    <row r="2124" spans="1:4" x14ac:dyDescent="0.3">
      <c r="A2124" s="14" t="s">
        <v>2213</v>
      </c>
      <c r="B2124" s="14" t="s">
        <v>41</v>
      </c>
      <c r="C2124" s="14">
        <v>28</v>
      </c>
      <c r="D2124" s="14" t="s">
        <v>2</v>
      </c>
    </row>
    <row r="2125" spans="1:4" x14ac:dyDescent="0.3">
      <c r="A2125" s="14" t="s">
        <v>2214</v>
      </c>
      <c r="B2125" s="14" t="s">
        <v>28</v>
      </c>
      <c r="C2125" s="14">
        <v>13</v>
      </c>
      <c r="D2125" s="14" t="s">
        <v>3</v>
      </c>
    </row>
    <row r="2126" spans="1:4" x14ac:dyDescent="0.3">
      <c r="A2126" s="14" t="s">
        <v>2215</v>
      </c>
      <c r="B2126" s="14" t="s">
        <v>38</v>
      </c>
      <c r="C2126" s="14">
        <v>10</v>
      </c>
      <c r="D2126" s="14" t="s">
        <v>3</v>
      </c>
    </row>
    <row r="2127" spans="1:4" x14ac:dyDescent="0.3">
      <c r="A2127" s="14" t="s">
        <v>2216</v>
      </c>
      <c r="B2127" s="14" t="s">
        <v>52</v>
      </c>
      <c r="C2127" s="14">
        <v>21</v>
      </c>
      <c r="D2127" s="14" t="s">
        <v>7</v>
      </c>
    </row>
    <row r="2128" spans="1:4" x14ac:dyDescent="0.3">
      <c r="A2128" s="14" t="s">
        <v>2217</v>
      </c>
      <c r="B2128" s="14" t="s">
        <v>37</v>
      </c>
      <c r="C2128" s="14">
        <v>3</v>
      </c>
      <c r="D2128" s="14" t="s">
        <v>0</v>
      </c>
    </row>
    <row r="2129" spans="1:4" x14ac:dyDescent="0.3">
      <c r="A2129" s="14" t="s">
        <v>2218</v>
      </c>
      <c r="B2129" s="14" t="s">
        <v>27</v>
      </c>
      <c r="C2129" s="14">
        <v>7</v>
      </c>
      <c r="D2129" s="14" t="s">
        <v>2</v>
      </c>
    </row>
    <row r="2130" spans="1:4" x14ac:dyDescent="0.3">
      <c r="A2130" s="14" t="s">
        <v>2219</v>
      </c>
      <c r="B2130" s="14" t="s">
        <v>41</v>
      </c>
      <c r="C2130" s="14">
        <v>12</v>
      </c>
      <c r="D2130" s="14" t="s">
        <v>15</v>
      </c>
    </row>
    <row r="2131" spans="1:4" x14ac:dyDescent="0.3">
      <c r="A2131" s="14" t="s">
        <v>2220</v>
      </c>
      <c r="B2131" s="14" t="s">
        <v>38</v>
      </c>
      <c r="C2131" s="14">
        <v>26</v>
      </c>
      <c r="D2131" s="14" t="s">
        <v>10</v>
      </c>
    </row>
    <row r="2132" spans="1:4" x14ac:dyDescent="0.3">
      <c r="A2132" s="14" t="s">
        <v>2221</v>
      </c>
      <c r="B2132" s="14" t="s">
        <v>41</v>
      </c>
      <c r="C2132" s="14">
        <v>26</v>
      </c>
      <c r="D2132" s="14" t="s">
        <v>9</v>
      </c>
    </row>
    <row r="2133" spans="1:4" x14ac:dyDescent="0.3">
      <c r="A2133" s="14" t="s">
        <v>2222</v>
      </c>
      <c r="B2133" s="14" t="s">
        <v>28</v>
      </c>
      <c r="C2133" s="14">
        <v>34</v>
      </c>
      <c r="D2133" s="14" t="s">
        <v>12</v>
      </c>
    </row>
    <row r="2134" spans="1:4" x14ac:dyDescent="0.3">
      <c r="A2134" s="14" t="s">
        <v>2223</v>
      </c>
      <c r="B2134" s="14" t="s">
        <v>28</v>
      </c>
      <c r="C2134" s="14">
        <v>38</v>
      </c>
      <c r="D2134" s="14" t="s">
        <v>0</v>
      </c>
    </row>
    <row r="2135" spans="1:4" x14ac:dyDescent="0.3">
      <c r="A2135" s="14" t="s">
        <v>2224</v>
      </c>
      <c r="B2135" s="14" t="s">
        <v>36</v>
      </c>
      <c r="C2135" s="14">
        <v>18</v>
      </c>
      <c r="D2135" s="14" t="s">
        <v>5</v>
      </c>
    </row>
    <row r="2136" spans="1:4" x14ac:dyDescent="0.3">
      <c r="A2136" s="14" t="s">
        <v>2225</v>
      </c>
      <c r="B2136" s="14" t="s">
        <v>54</v>
      </c>
      <c r="C2136" s="14">
        <v>8</v>
      </c>
      <c r="D2136" s="14" t="s">
        <v>3</v>
      </c>
    </row>
    <row r="2137" spans="1:4" x14ac:dyDescent="0.3">
      <c r="A2137" s="14" t="s">
        <v>2226</v>
      </c>
      <c r="B2137" s="14" t="s">
        <v>28</v>
      </c>
      <c r="C2137" s="14">
        <v>1</v>
      </c>
      <c r="D2137" s="14" t="s">
        <v>2</v>
      </c>
    </row>
    <row r="2138" spans="1:4" x14ac:dyDescent="0.3">
      <c r="A2138" s="14" t="s">
        <v>2227</v>
      </c>
      <c r="B2138" s="14" t="s">
        <v>30</v>
      </c>
      <c r="C2138" s="14">
        <v>51</v>
      </c>
      <c r="D2138" s="14" t="s">
        <v>3</v>
      </c>
    </row>
    <row r="2139" spans="1:4" x14ac:dyDescent="0.3">
      <c r="A2139" s="14" t="s">
        <v>2228</v>
      </c>
      <c r="B2139" s="14" t="s">
        <v>30</v>
      </c>
      <c r="C2139" s="14">
        <v>9</v>
      </c>
      <c r="D2139" s="14" t="s">
        <v>3</v>
      </c>
    </row>
    <row r="2140" spans="1:4" x14ac:dyDescent="0.3">
      <c r="A2140" s="14" t="s">
        <v>2229</v>
      </c>
      <c r="B2140" s="14" t="s">
        <v>42</v>
      </c>
      <c r="C2140" s="14">
        <v>40</v>
      </c>
      <c r="D2140" s="14" t="s">
        <v>3</v>
      </c>
    </row>
    <row r="2141" spans="1:4" x14ac:dyDescent="0.3">
      <c r="A2141" s="14" t="s">
        <v>2230</v>
      </c>
      <c r="B2141" s="14" t="s">
        <v>30</v>
      </c>
      <c r="C2141" s="14">
        <v>51</v>
      </c>
      <c r="D2141" s="14" t="s">
        <v>0</v>
      </c>
    </row>
    <row r="2142" spans="1:4" x14ac:dyDescent="0.3">
      <c r="A2142" s="14" t="s">
        <v>2231</v>
      </c>
      <c r="B2142" s="14" t="s">
        <v>36</v>
      </c>
      <c r="C2142" s="14">
        <v>8</v>
      </c>
      <c r="D2142" s="14" t="s">
        <v>10</v>
      </c>
    </row>
    <row r="2143" spans="1:4" x14ac:dyDescent="0.3">
      <c r="A2143" s="14" t="s">
        <v>2232</v>
      </c>
      <c r="B2143" s="14" t="s">
        <v>38</v>
      </c>
      <c r="C2143" s="14">
        <v>7</v>
      </c>
      <c r="D2143" s="14" t="s">
        <v>3</v>
      </c>
    </row>
    <row r="2144" spans="1:4" x14ac:dyDescent="0.3">
      <c r="A2144" s="14" t="s">
        <v>2233</v>
      </c>
      <c r="B2144" s="14" t="s">
        <v>38</v>
      </c>
      <c r="C2144" s="14">
        <v>1</v>
      </c>
      <c r="D2144" s="14" t="s">
        <v>10</v>
      </c>
    </row>
    <row r="2145" spans="1:4" x14ac:dyDescent="0.3">
      <c r="A2145" s="14" t="s">
        <v>2234</v>
      </c>
      <c r="B2145" s="14" t="s">
        <v>35</v>
      </c>
      <c r="C2145" s="14">
        <v>33</v>
      </c>
      <c r="D2145" s="14" t="s">
        <v>3</v>
      </c>
    </row>
    <row r="2146" spans="1:4" x14ac:dyDescent="0.3">
      <c r="A2146" s="14" t="s">
        <v>2235</v>
      </c>
      <c r="B2146" s="14" t="s">
        <v>38</v>
      </c>
      <c r="C2146" s="14">
        <v>36</v>
      </c>
      <c r="D2146" s="14" t="s">
        <v>9</v>
      </c>
    </row>
    <row r="2147" spans="1:4" x14ac:dyDescent="0.3">
      <c r="A2147" s="14" t="s">
        <v>2236</v>
      </c>
      <c r="B2147" s="14" t="s">
        <v>33</v>
      </c>
      <c r="C2147" s="14">
        <v>9</v>
      </c>
      <c r="D2147" s="14" t="s">
        <v>3</v>
      </c>
    </row>
    <row r="2148" spans="1:4" x14ac:dyDescent="0.3">
      <c r="A2148" s="14" t="s">
        <v>2237</v>
      </c>
      <c r="B2148" s="14" t="s">
        <v>52</v>
      </c>
      <c r="C2148" s="14">
        <v>5</v>
      </c>
      <c r="D2148" s="14" t="s">
        <v>12</v>
      </c>
    </row>
    <row r="2149" spans="1:4" x14ac:dyDescent="0.3">
      <c r="A2149" s="14" t="s">
        <v>2238</v>
      </c>
      <c r="B2149" s="14" t="s">
        <v>28</v>
      </c>
      <c r="C2149" s="14">
        <v>34</v>
      </c>
      <c r="D2149" s="14" t="s">
        <v>3</v>
      </c>
    </row>
    <row r="2150" spans="1:4" x14ac:dyDescent="0.3">
      <c r="A2150" s="14" t="s">
        <v>2239</v>
      </c>
      <c r="B2150" s="14" t="s">
        <v>28</v>
      </c>
      <c r="C2150" s="14">
        <v>22</v>
      </c>
      <c r="D2150" s="14" t="s">
        <v>6</v>
      </c>
    </row>
    <row r="2151" spans="1:4" x14ac:dyDescent="0.3">
      <c r="A2151" s="14" t="s">
        <v>2240</v>
      </c>
      <c r="B2151" s="14" t="s">
        <v>41</v>
      </c>
      <c r="C2151" s="14">
        <v>25</v>
      </c>
      <c r="D2151" s="14" t="s">
        <v>15</v>
      </c>
    </row>
    <row r="2152" spans="1:4" x14ac:dyDescent="0.3">
      <c r="A2152" s="14" t="s">
        <v>2241</v>
      </c>
      <c r="B2152" s="14" t="s">
        <v>27</v>
      </c>
      <c r="C2152" s="14">
        <v>40</v>
      </c>
      <c r="D2152" s="14" t="s">
        <v>2</v>
      </c>
    </row>
    <row r="2153" spans="1:4" x14ac:dyDescent="0.3">
      <c r="A2153" s="14" t="s">
        <v>2242</v>
      </c>
      <c r="B2153" s="14" t="s">
        <v>28</v>
      </c>
      <c r="C2153" s="14">
        <v>30</v>
      </c>
      <c r="D2153" s="14" t="s">
        <v>3</v>
      </c>
    </row>
    <row r="2154" spans="1:4" x14ac:dyDescent="0.3">
      <c r="A2154" s="14" t="s">
        <v>2243</v>
      </c>
      <c r="B2154" s="14" t="s">
        <v>37</v>
      </c>
      <c r="C2154" s="14">
        <v>49</v>
      </c>
      <c r="D2154" s="14" t="s">
        <v>9</v>
      </c>
    </row>
    <row r="2155" spans="1:4" x14ac:dyDescent="0.3">
      <c r="A2155" s="14" t="s">
        <v>2244</v>
      </c>
      <c r="B2155" s="14" t="s">
        <v>37</v>
      </c>
      <c r="C2155" s="14">
        <v>6</v>
      </c>
      <c r="D2155" s="14" t="s">
        <v>3</v>
      </c>
    </row>
    <row r="2156" spans="1:4" x14ac:dyDescent="0.3">
      <c r="A2156" s="14" t="s">
        <v>2245</v>
      </c>
      <c r="B2156" s="14" t="s">
        <v>27</v>
      </c>
      <c r="C2156" s="14">
        <v>17</v>
      </c>
      <c r="D2156" s="14" t="s">
        <v>10</v>
      </c>
    </row>
    <row r="2157" spans="1:4" x14ac:dyDescent="0.3">
      <c r="A2157" s="14" t="s">
        <v>2246</v>
      </c>
      <c r="B2157" s="14" t="s">
        <v>28</v>
      </c>
      <c r="C2157" s="14">
        <v>6</v>
      </c>
      <c r="D2157" s="14" t="s">
        <v>4</v>
      </c>
    </row>
    <row r="2158" spans="1:4" x14ac:dyDescent="0.3">
      <c r="A2158" s="14" t="s">
        <v>2247</v>
      </c>
      <c r="B2158" s="14" t="s">
        <v>29</v>
      </c>
      <c r="C2158" s="14">
        <v>15</v>
      </c>
      <c r="D2158" s="14" t="s">
        <v>8</v>
      </c>
    </row>
    <row r="2159" spans="1:4" x14ac:dyDescent="0.3">
      <c r="A2159" s="14" t="s">
        <v>2248</v>
      </c>
      <c r="B2159" s="14" t="s">
        <v>32</v>
      </c>
      <c r="C2159" s="14">
        <v>41</v>
      </c>
      <c r="D2159" s="14" t="s">
        <v>12</v>
      </c>
    </row>
    <row r="2160" spans="1:4" x14ac:dyDescent="0.3">
      <c r="A2160" s="14" t="s">
        <v>2249</v>
      </c>
      <c r="B2160" s="14" t="s">
        <v>47</v>
      </c>
      <c r="C2160" s="14">
        <v>3</v>
      </c>
      <c r="D2160" s="14" t="s">
        <v>10</v>
      </c>
    </row>
    <row r="2161" spans="1:4" x14ac:dyDescent="0.3">
      <c r="A2161" s="14" t="s">
        <v>2250</v>
      </c>
      <c r="B2161" s="14" t="s">
        <v>37</v>
      </c>
      <c r="C2161" s="14">
        <v>9</v>
      </c>
      <c r="D2161" s="14" t="s">
        <v>9</v>
      </c>
    </row>
    <row r="2162" spans="1:4" x14ac:dyDescent="0.3">
      <c r="A2162" s="14" t="s">
        <v>2251</v>
      </c>
      <c r="B2162" s="14" t="s">
        <v>36</v>
      </c>
      <c r="C2162" s="14">
        <v>12</v>
      </c>
      <c r="D2162" s="14" t="s">
        <v>2</v>
      </c>
    </row>
    <row r="2163" spans="1:4" x14ac:dyDescent="0.3">
      <c r="A2163" s="14" t="s">
        <v>2252</v>
      </c>
      <c r="B2163" s="14" t="s">
        <v>42</v>
      </c>
      <c r="C2163" s="14">
        <v>17</v>
      </c>
      <c r="D2163" s="14" t="s">
        <v>0</v>
      </c>
    </row>
    <row r="2164" spans="1:4" x14ac:dyDescent="0.3">
      <c r="A2164" s="14" t="s">
        <v>2253</v>
      </c>
      <c r="B2164" s="14" t="s">
        <v>27</v>
      </c>
      <c r="C2164" s="14">
        <v>5</v>
      </c>
      <c r="D2164" s="14" t="s">
        <v>12</v>
      </c>
    </row>
    <row r="2165" spans="1:4" x14ac:dyDescent="0.3">
      <c r="A2165" s="14" t="s">
        <v>2254</v>
      </c>
      <c r="B2165" s="14" t="s">
        <v>41</v>
      </c>
      <c r="C2165" s="14">
        <v>3</v>
      </c>
      <c r="D2165" s="14" t="s">
        <v>3</v>
      </c>
    </row>
    <row r="2166" spans="1:4" x14ac:dyDescent="0.3">
      <c r="A2166" s="14" t="s">
        <v>2255</v>
      </c>
      <c r="B2166" s="14" t="s">
        <v>27</v>
      </c>
      <c r="C2166" s="14">
        <v>23</v>
      </c>
      <c r="D2166" s="14" t="s">
        <v>3</v>
      </c>
    </row>
    <row r="2167" spans="1:4" x14ac:dyDescent="0.3">
      <c r="A2167" s="14" t="s">
        <v>2256</v>
      </c>
      <c r="B2167" s="14" t="s">
        <v>41</v>
      </c>
      <c r="C2167" s="14">
        <v>7</v>
      </c>
      <c r="D2167" s="14" t="s">
        <v>2</v>
      </c>
    </row>
    <row r="2168" spans="1:4" x14ac:dyDescent="0.3">
      <c r="A2168" s="14" t="s">
        <v>2257</v>
      </c>
      <c r="B2168" s="14" t="s">
        <v>30</v>
      </c>
      <c r="C2168" s="14">
        <v>4</v>
      </c>
      <c r="D2168" s="14" t="s">
        <v>6</v>
      </c>
    </row>
    <row r="2169" spans="1:4" x14ac:dyDescent="0.3">
      <c r="A2169" s="14" t="s">
        <v>2258</v>
      </c>
      <c r="B2169" s="14" t="s">
        <v>47</v>
      </c>
      <c r="C2169" s="14">
        <v>45</v>
      </c>
      <c r="D2169" s="14" t="s">
        <v>5</v>
      </c>
    </row>
    <row r="2170" spans="1:4" x14ac:dyDescent="0.3">
      <c r="A2170" s="14" t="s">
        <v>2259</v>
      </c>
      <c r="B2170" s="14" t="s">
        <v>27</v>
      </c>
      <c r="C2170" s="14">
        <v>27</v>
      </c>
      <c r="D2170" s="14" t="s">
        <v>5</v>
      </c>
    </row>
    <row r="2171" spans="1:4" x14ac:dyDescent="0.3">
      <c r="A2171" s="14" t="s">
        <v>2260</v>
      </c>
      <c r="B2171" s="14" t="s">
        <v>37</v>
      </c>
      <c r="C2171" s="14">
        <v>33</v>
      </c>
      <c r="D2171" s="14" t="s">
        <v>0</v>
      </c>
    </row>
    <row r="2172" spans="1:4" x14ac:dyDescent="0.3">
      <c r="A2172" s="14" t="s">
        <v>2261</v>
      </c>
      <c r="B2172" s="14" t="s">
        <v>28</v>
      </c>
      <c r="C2172" s="14">
        <v>41</v>
      </c>
      <c r="D2172" s="14" t="s">
        <v>12</v>
      </c>
    </row>
    <row r="2173" spans="1:4" x14ac:dyDescent="0.3">
      <c r="A2173" s="14" t="s">
        <v>2262</v>
      </c>
      <c r="B2173" s="14" t="s">
        <v>33</v>
      </c>
      <c r="C2173" s="14">
        <v>46</v>
      </c>
      <c r="D2173" s="14" t="s">
        <v>10</v>
      </c>
    </row>
    <row r="2174" spans="1:4" x14ac:dyDescent="0.3">
      <c r="A2174" s="14" t="s">
        <v>2263</v>
      </c>
      <c r="B2174" s="14" t="s">
        <v>41</v>
      </c>
      <c r="C2174" s="14">
        <v>4</v>
      </c>
      <c r="D2174" s="14" t="s">
        <v>14</v>
      </c>
    </row>
    <row r="2175" spans="1:4" x14ac:dyDescent="0.3">
      <c r="A2175" s="14" t="s">
        <v>2264</v>
      </c>
      <c r="B2175" s="14" t="s">
        <v>41</v>
      </c>
      <c r="C2175" s="14">
        <v>41</v>
      </c>
      <c r="D2175" s="14" t="s">
        <v>7</v>
      </c>
    </row>
    <row r="2176" spans="1:4" x14ac:dyDescent="0.3">
      <c r="A2176" s="14" t="s">
        <v>2265</v>
      </c>
      <c r="B2176" s="14" t="s">
        <v>38</v>
      </c>
      <c r="C2176" s="14">
        <v>0</v>
      </c>
      <c r="D2176" s="14" t="s">
        <v>3</v>
      </c>
    </row>
    <row r="2177" spans="1:4" x14ac:dyDescent="0.3">
      <c r="A2177" s="14" t="s">
        <v>2266</v>
      </c>
      <c r="B2177" s="14" t="s">
        <v>42</v>
      </c>
      <c r="C2177" s="14">
        <v>26</v>
      </c>
      <c r="D2177" s="14" t="s">
        <v>3</v>
      </c>
    </row>
    <row r="2178" spans="1:4" x14ac:dyDescent="0.3">
      <c r="A2178" s="14" t="s">
        <v>2267</v>
      </c>
      <c r="B2178" s="14" t="s">
        <v>41</v>
      </c>
      <c r="C2178" s="14">
        <v>7</v>
      </c>
      <c r="D2178" s="14" t="s">
        <v>0</v>
      </c>
    </row>
    <row r="2179" spans="1:4" x14ac:dyDescent="0.3">
      <c r="A2179" s="14" t="s">
        <v>2268</v>
      </c>
      <c r="B2179" s="14" t="s">
        <v>27</v>
      </c>
      <c r="C2179" s="14">
        <v>25</v>
      </c>
      <c r="D2179" s="14" t="s">
        <v>3</v>
      </c>
    </row>
    <row r="2180" spans="1:4" x14ac:dyDescent="0.3">
      <c r="A2180" s="14" t="s">
        <v>2269</v>
      </c>
      <c r="B2180" s="14" t="s">
        <v>27</v>
      </c>
      <c r="C2180" s="14">
        <v>46</v>
      </c>
      <c r="D2180" s="14" t="s">
        <v>6</v>
      </c>
    </row>
    <row r="2181" spans="1:4" x14ac:dyDescent="0.3">
      <c r="A2181" s="14" t="s">
        <v>2270</v>
      </c>
      <c r="B2181" s="14" t="s">
        <v>27</v>
      </c>
      <c r="C2181" s="14">
        <v>3</v>
      </c>
      <c r="D2181" s="14" t="s">
        <v>0</v>
      </c>
    </row>
    <row r="2182" spans="1:4" x14ac:dyDescent="0.3">
      <c r="A2182" s="14" t="s">
        <v>2271</v>
      </c>
      <c r="B2182" s="14" t="s">
        <v>41</v>
      </c>
      <c r="C2182" s="14">
        <v>5</v>
      </c>
      <c r="D2182" s="14" t="s">
        <v>9</v>
      </c>
    </row>
    <row r="2183" spans="1:4" x14ac:dyDescent="0.3">
      <c r="A2183" s="14" t="s">
        <v>2272</v>
      </c>
      <c r="B2183" s="14" t="s">
        <v>27</v>
      </c>
      <c r="C2183" s="14">
        <v>8</v>
      </c>
      <c r="D2183" s="14" t="s">
        <v>8</v>
      </c>
    </row>
    <row r="2184" spans="1:4" x14ac:dyDescent="0.3">
      <c r="A2184" s="14" t="s">
        <v>2273</v>
      </c>
      <c r="B2184" s="14" t="s">
        <v>74</v>
      </c>
      <c r="C2184" s="14">
        <v>8</v>
      </c>
      <c r="D2184" s="14" t="s">
        <v>15</v>
      </c>
    </row>
    <row r="2185" spans="1:4" x14ac:dyDescent="0.3">
      <c r="A2185" s="14" t="s">
        <v>2274</v>
      </c>
      <c r="B2185" s="14" t="s">
        <v>77</v>
      </c>
      <c r="C2185" s="14">
        <v>44</v>
      </c>
      <c r="D2185" s="14" t="s">
        <v>3</v>
      </c>
    </row>
    <row r="2186" spans="1:4" x14ac:dyDescent="0.3">
      <c r="A2186" s="14" t="s">
        <v>2275</v>
      </c>
      <c r="B2186" s="14" t="s">
        <v>41</v>
      </c>
      <c r="C2186" s="14">
        <v>19</v>
      </c>
      <c r="D2186" s="14" t="s">
        <v>3</v>
      </c>
    </row>
    <row r="2187" spans="1:4" x14ac:dyDescent="0.3">
      <c r="A2187" s="14" t="s">
        <v>2276</v>
      </c>
      <c r="B2187" s="14" t="s">
        <v>27</v>
      </c>
      <c r="C2187" s="14">
        <v>41</v>
      </c>
      <c r="D2187" s="14" t="s">
        <v>3</v>
      </c>
    </row>
    <row r="2188" spans="1:4" x14ac:dyDescent="0.3">
      <c r="A2188" s="14" t="s">
        <v>2277</v>
      </c>
      <c r="B2188" s="14" t="s">
        <v>32</v>
      </c>
      <c r="C2188" s="14">
        <v>9</v>
      </c>
      <c r="D2188" s="14" t="s">
        <v>4</v>
      </c>
    </row>
    <row r="2189" spans="1:4" x14ac:dyDescent="0.3">
      <c r="A2189" s="14" t="s">
        <v>2278</v>
      </c>
      <c r="B2189" s="14" t="s">
        <v>61</v>
      </c>
      <c r="C2189" s="14">
        <v>5</v>
      </c>
      <c r="D2189" s="14" t="s">
        <v>5</v>
      </c>
    </row>
    <row r="2190" spans="1:4" x14ac:dyDescent="0.3">
      <c r="A2190" s="14" t="s">
        <v>2279</v>
      </c>
      <c r="B2190" s="14" t="s">
        <v>38</v>
      </c>
      <c r="C2190" s="14">
        <v>19</v>
      </c>
      <c r="D2190" s="14" t="s">
        <v>7</v>
      </c>
    </row>
    <row r="2191" spans="1:4" x14ac:dyDescent="0.3">
      <c r="A2191" s="14" t="s">
        <v>2280</v>
      </c>
      <c r="B2191" s="14" t="s">
        <v>65</v>
      </c>
      <c r="C2191" s="14">
        <v>23</v>
      </c>
      <c r="D2191" s="14" t="s">
        <v>8</v>
      </c>
    </row>
    <row r="2192" spans="1:4" x14ac:dyDescent="0.3">
      <c r="A2192" s="14" t="s">
        <v>2281</v>
      </c>
      <c r="B2192" s="14" t="s">
        <v>79</v>
      </c>
      <c r="C2192" s="14">
        <v>47</v>
      </c>
      <c r="D2192" s="14" t="s">
        <v>8</v>
      </c>
    </row>
    <row r="2193" spans="1:4" x14ac:dyDescent="0.3">
      <c r="A2193" s="14" t="s">
        <v>2282</v>
      </c>
      <c r="B2193" s="14" t="s">
        <v>57</v>
      </c>
      <c r="C2193" s="14">
        <v>41</v>
      </c>
      <c r="D2193" s="14" t="s">
        <v>9</v>
      </c>
    </row>
    <row r="2194" spans="1:4" x14ac:dyDescent="0.3">
      <c r="A2194" s="14" t="s">
        <v>2283</v>
      </c>
      <c r="B2194" s="14" t="s">
        <v>28</v>
      </c>
      <c r="C2194" s="14">
        <v>7</v>
      </c>
      <c r="D2194" s="14" t="s">
        <v>3</v>
      </c>
    </row>
    <row r="2195" spans="1:4" x14ac:dyDescent="0.3">
      <c r="A2195" s="14" t="s">
        <v>2284</v>
      </c>
      <c r="B2195" s="14" t="s">
        <v>32</v>
      </c>
      <c r="C2195" s="14">
        <v>17</v>
      </c>
      <c r="D2195" s="14" t="s">
        <v>8</v>
      </c>
    </row>
    <row r="2196" spans="1:4" x14ac:dyDescent="0.3">
      <c r="A2196" s="14" t="s">
        <v>2285</v>
      </c>
      <c r="B2196" s="14" t="s">
        <v>28</v>
      </c>
      <c r="C2196" s="14">
        <v>1</v>
      </c>
      <c r="D2196" s="14" t="s">
        <v>3</v>
      </c>
    </row>
    <row r="2197" spans="1:4" x14ac:dyDescent="0.3">
      <c r="A2197" s="14" t="s">
        <v>2286</v>
      </c>
      <c r="B2197" s="14" t="s">
        <v>33</v>
      </c>
      <c r="C2197" s="14">
        <v>23</v>
      </c>
      <c r="D2197" s="14" t="s">
        <v>3</v>
      </c>
    </row>
    <row r="2198" spans="1:4" x14ac:dyDescent="0.3">
      <c r="A2198" s="14" t="s">
        <v>2287</v>
      </c>
      <c r="B2198" s="14" t="s">
        <v>28</v>
      </c>
      <c r="C2198" s="14">
        <v>30</v>
      </c>
      <c r="D2198" s="14" t="s">
        <v>12</v>
      </c>
    </row>
    <row r="2199" spans="1:4" x14ac:dyDescent="0.3">
      <c r="A2199" s="14" t="s">
        <v>2288</v>
      </c>
      <c r="B2199" s="14" t="s">
        <v>41</v>
      </c>
      <c r="C2199" s="14">
        <v>2</v>
      </c>
      <c r="D2199" s="14" t="s">
        <v>9</v>
      </c>
    </row>
    <row r="2200" spans="1:4" x14ac:dyDescent="0.3">
      <c r="A2200" s="14" t="s">
        <v>2289</v>
      </c>
      <c r="B2200" s="14" t="s">
        <v>48</v>
      </c>
      <c r="C2200" s="14">
        <v>33</v>
      </c>
      <c r="D2200" s="14" t="s">
        <v>2</v>
      </c>
    </row>
    <row r="2201" spans="1:4" x14ac:dyDescent="0.3">
      <c r="A2201" s="14" t="s">
        <v>2290</v>
      </c>
      <c r="B2201" s="14" t="s">
        <v>37</v>
      </c>
      <c r="C2201" s="14">
        <v>9</v>
      </c>
      <c r="D2201" s="14" t="s">
        <v>9</v>
      </c>
    </row>
    <row r="2202" spans="1:4" x14ac:dyDescent="0.3">
      <c r="A2202" s="14" t="s">
        <v>2291</v>
      </c>
      <c r="B2202" s="14" t="s">
        <v>33</v>
      </c>
      <c r="C2202" s="14">
        <v>28</v>
      </c>
      <c r="D2202" s="14" t="s">
        <v>12</v>
      </c>
    </row>
    <row r="2203" spans="1:4" x14ac:dyDescent="0.3">
      <c r="A2203" s="14" t="s">
        <v>2292</v>
      </c>
      <c r="B2203" s="14" t="s">
        <v>30</v>
      </c>
      <c r="C2203" s="14">
        <v>37</v>
      </c>
      <c r="D2203" s="14" t="s">
        <v>0</v>
      </c>
    </row>
    <row r="2204" spans="1:4" x14ac:dyDescent="0.3">
      <c r="A2204" s="14" t="s">
        <v>2293</v>
      </c>
      <c r="B2204" s="14" t="s">
        <v>32</v>
      </c>
      <c r="C2204" s="14">
        <v>50</v>
      </c>
      <c r="D2204" s="14" t="s">
        <v>8</v>
      </c>
    </row>
    <row r="2205" spans="1:4" x14ac:dyDescent="0.3">
      <c r="A2205" s="14" t="s">
        <v>2294</v>
      </c>
      <c r="B2205" s="14" t="s">
        <v>30</v>
      </c>
      <c r="C2205" s="14">
        <v>2</v>
      </c>
      <c r="D2205" s="14" t="s">
        <v>2</v>
      </c>
    </row>
    <row r="2206" spans="1:4" x14ac:dyDescent="0.3">
      <c r="A2206" s="14" t="s">
        <v>2295</v>
      </c>
      <c r="B2206" s="14" t="s">
        <v>41</v>
      </c>
      <c r="C2206" s="14">
        <v>50</v>
      </c>
      <c r="D2206" s="14" t="s">
        <v>0</v>
      </c>
    </row>
    <row r="2207" spans="1:4" x14ac:dyDescent="0.3">
      <c r="A2207" s="14" t="s">
        <v>2296</v>
      </c>
      <c r="B2207" s="14" t="s">
        <v>42</v>
      </c>
      <c r="C2207" s="14">
        <v>7</v>
      </c>
      <c r="D2207" s="14" t="s">
        <v>3</v>
      </c>
    </row>
    <row r="2208" spans="1:4" x14ac:dyDescent="0.3">
      <c r="A2208" s="14" t="s">
        <v>2297</v>
      </c>
      <c r="B2208" s="14" t="s">
        <v>29</v>
      </c>
      <c r="C2208" s="14">
        <v>7</v>
      </c>
      <c r="D2208" s="14" t="s">
        <v>9</v>
      </c>
    </row>
    <row r="2209" spans="1:4" x14ac:dyDescent="0.3">
      <c r="A2209" s="14" t="s">
        <v>2298</v>
      </c>
      <c r="B2209" s="14" t="s">
        <v>61</v>
      </c>
      <c r="C2209" s="14">
        <v>1</v>
      </c>
      <c r="D2209" s="14" t="s">
        <v>0</v>
      </c>
    </row>
    <row r="2210" spans="1:4" x14ac:dyDescent="0.3">
      <c r="A2210" s="14" t="s">
        <v>2299</v>
      </c>
      <c r="B2210" s="14" t="s">
        <v>29</v>
      </c>
      <c r="C2210" s="14">
        <v>8</v>
      </c>
      <c r="D2210" s="14" t="s">
        <v>10</v>
      </c>
    </row>
    <row r="2211" spans="1:4" x14ac:dyDescent="0.3">
      <c r="A2211" s="14" t="s">
        <v>2300</v>
      </c>
      <c r="B2211" s="14" t="s">
        <v>41</v>
      </c>
      <c r="C2211" s="14">
        <v>24</v>
      </c>
      <c r="D2211" s="14" t="s">
        <v>8</v>
      </c>
    </row>
    <row r="2212" spans="1:4" x14ac:dyDescent="0.3">
      <c r="A2212" s="14" t="s">
        <v>2301</v>
      </c>
      <c r="B2212" s="14" t="s">
        <v>30</v>
      </c>
      <c r="C2212" s="14">
        <v>7</v>
      </c>
      <c r="D2212" s="14" t="s">
        <v>3</v>
      </c>
    </row>
    <row r="2213" spans="1:4" x14ac:dyDescent="0.3">
      <c r="A2213" s="14" t="s">
        <v>2302</v>
      </c>
      <c r="B2213" s="14" t="s">
        <v>41</v>
      </c>
      <c r="C2213" s="14">
        <v>8</v>
      </c>
      <c r="D2213" s="14" t="s">
        <v>7</v>
      </c>
    </row>
    <row r="2214" spans="1:4" x14ac:dyDescent="0.3">
      <c r="A2214" s="14" t="s">
        <v>2303</v>
      </c>
      <c r="B2214" s="14" t="s">
        <v>38</v>
      </c>
      <c r="C2214" s="14">
        <v>35</v>
      </c>
      <c r="D2214" s="14" t="s">
        <v>14</v>
      </c>
    </row>
    <row r="2215" spans="1:4" x14ac:dyDescent="0.3">
      <c r="A2215" s="14" t="s">
        <v>2304</v>
      </c>
      <c r="B2215" s="14" t="s">
        <v>39</v>
      </c>
      <c r="C2215" s="14">
        <v>22</v>
      </c>
      <c r="D2215" s="14" t="s">
        <v>10</v>
      </c>
    </row>
    <row r="2216" spans="1:4" x14ac:dyDescent="0.3">
      <c r="A2216" s="14" t="s">
        <v>2305</v>
      </c>
      <c r="B2216" s="14" t="s">
        <v>31</v>
      </c>
      <c r="C2216" s="14">
        <v>14</v>
      </c>
      <c r="D2216" s="14" t="s">
        <v>13</v>
      </c>
    </row>
    <row r="2217" spans="1:4" x14ac:dyDescent="0.3">
      <c r="A2217" s="14" t="s">
        <v>2306</v>
      </c>
      <c r="B2217" s="14" t="s">
        <v>32</v>
      </c>
      <c r="C2217" s="14">
        <v>9</v>
      </c>
      <c r="D2217" s="14" t="s">
        <v>5</v>
      </c>
    </row>
    <row r="2218" spans="1:4" x14ac:dyDescent="0.3">
      <c r="A2218" s="14" t="s">
        <v>2307</v>
      </c>
      <c r="B2218" s="14" t="s">
        <v>41</v>
      </c>
      <c r="C2218" s="14">
        <v>15</v>
      </c>
      <c r="D2218" s="14" t="s">
        <v>7</v>
      </c>
    </row>
    <row r="2219" spans="1:4" x14ac:dyDescent="0.3">
      <c r="A2219" s="14" t="s">
        <v>2308</v>
      </c>
      <c r="B2219" s="14" t="s">
        <v>36</v>
      </c>
      <c r="C2219" s="14">
        <v>46</v>
      </c>
      <c r="D2219" s="14" t="s">
        <v>10</v>
      </c>
    </row>
    <row r="2220" spans="1:4" x14ac:dyDescent="0.3">
      <c r="A2220" s="14" t="s">
        <v>2309</v>
      </c>
      <c r="B2220" s="14" t="s">
        <v>36</v>
      </c>
      <c r="C2220" s="14">
        <v>29</v>
      </c>
      <c r="D2220" s="14" t="s">
        <v>3</v>
      </c>
    </row>
    <row r="2221" spans="1:4" x14ac:dyDescent="0.3">
      <c r="A2221" s="14" t="s">
        <v>2310</v>
      </c>
      <c r="B2221" s="14" t="s">
        <v>41</v>
      </c>
      <c r="C2221" s="14">
        <v>24</v>
      </c>
      <c r="D2221" s="14" t="s">
        <v>9</v>
      </c>
    </row>
    <row r="2222" spans="1:4" x14ac:dyDescent="0.3">
      <c r="A2222" s="14" t="s">
        <v>2311</v>
      </c>
      <c r="B2222" s="14" t="s">
        <v>35</v>
      </c>
      <c r="C2222" s="14">
        <v>43</v>
      </c>
      <c r="D2222" s="14" t="s">
        <v>3</v>
      </c>
    </row>
    <row r="2223" spans="1:4" x14ac:dyDescent="0.3">
      <c r="A2223" s="14" t="s">
        <v>2312</v>
      </c>
      <c r="B2223" s="14" t="s">
        <v>27</v>
      </c>
      <c r="C2223" s="14">
        <v>2</v>
      </c>
      <c r="D2223" s="14" t="s">
        <v>15</v>
      </c>
    </row>
    <row r="2224" spans="1:4" x14ac:dyDescent="0.3">
      <c r="A2224" s="14" t="s">
        <v>2313</v>
      </c>
      <c r="B2224" s="14" t="s">
        <v>36</v>
      </c>
      <c r="C2224" s="14">
        <v>20</v>
      </c>
      <c r="D2224" s="14" t="s">
        <v>10</v>
      </c>
    </row>
    <row r="2225" spans="1:4" x14ac:dyDescent="0.3">
      <c r="A2225" s="14" t="s">
        <v>2314</v>
      </c>
      <c r="B2225" s="14" t="s">
        <v>27</v>
      </c>
      <c r="C2225" s="14">
        <v>12</v>
      </c>
      <c r="D2225" s="14" t="s">
        <v>9</v>
      </c>
    </row>
    <row r="2226" spans="1:4" x14ac:dyDescent="0.3">
      <c r="A2226" s="14" t="s">
        <v>2315</v>
      </c>
      <c r="B2226" s="14" t="s">
        <v>28</v>
      </c>
      <c r="C2226" s="14">
        <v>45</v>
      </c>
      <c r="D2226" s="14" t="s">
        <v>10</v>
      </c>
    </row>
    <row r="2227" spans="1:4" x14ac:dyDescent="0.3">
      <c r="A2227" s="14" t="s">
        <v>2316</v>
      </c>
      <c r="B2227" s="14" t="s">
        <v>36</v>
      </c>
      <c r="C2227" s="14">
        <v>40</v>
      </c>
      <c r="D2227" s="14" t="s">
        <v>0</v>
      </c>
    </row>
    <row r="2228" spans="1:4" x14ac:dyDescent="0.3">
      <c r="A2228" s="14" t="s">
        <v>2317</v>
      </c>
      <c r="B2228" s="14" t="s">
        <v>27</v>
      </c>
      <c r="C2228" s="14">
        <v>47</v>
      </c>
      <c r="D2228" s="14" t="s">
        <v>8</v>
      </c>
    </row>
    <row r="2229" spans="1:4" x14ac:dyDescent="0.3">
      <c r="A2229" s="14" t="s">
        <v>2318</v>
      </c>
      <c r="B2229" s="14" t="s">
        <v>27</v>
      </c>
      <c r="C2229" s="14">
        <v>3</v>
      </c>
      <c r="D2229" s="14" t="s">
        <v>10</v>
      </c>
    </row>
    <row r="2230" spans="1:4" x14ac:dyDescent="0.3">
      <c r="A2230" s="14" t="s">
        <v>2319</v>
      </c>
      <c r="B2230" s="14" t="s">
        <v>35</v>
      </c>
      <c r="C2230" s="14">
        <v>50</v>
      </c>
      <c r="D2230" s="14" t="s">
        <v>0</v>
      </c>
    </row>
    <row r="2231" spans="1:4" x14ac:dyDescent="0.3">
      <c r="A2231" s="14" t="s">
        <v>2320</v>
      </c>
      <c r="B2231" s="14" t="s">
        <v>37</v>
      </c>
      <c r="C2231" s="14">
        <v>0</v>
      </c>
      <c r="D2231" s="14" t="s">
        <v>3</v>
      </c>
    </row>
    <row r="2232" spans="1:4" x14ac:dyDescent="0.3">
      <c r="A2232" s="14" t="s">
        <v>2321</v>
      </c>
      <c r="B2232" s="14" t="s">
        <v>81</v>
      </c>
      <c r="C2232" s="14">
        <v>5</v>
      </c>
      <c r="D2232" s="14" t="s">
        <v>5</v>
      </c>
    </row>
    <row r="2233" spans="1:4" x14ac:dyDescent="0.3">
      <c r="A2233" s="14" t="s">
        <v>2322</v>
      </c>
      <c r="B2233" s="14" t="s">
        <v>35</v>
      </c>
      <c r="C2233" s="14">
        <v>3</v>
      </c>
      <c r="D2233" s="14" t="s">
        <v>0</v>
      </c>
    </row>
    <row r="2234" spans="1:4" x14ac:dyDescent="0.3">
      <c r="A2234" s="14" t="s">
        <v>2323</v>
      </c>
      <c r="B2234" s="14" t="s">
        <v>32</v>
      </c>
      <c r="C2234" s="14">
        <v>10</v>
      </c>
      <c r="D2234" s="14" t="s">
        <v>8</v>
      </c>
    </row>
    <row r="2235" spans="1:4" x14ac:dyDescent="0.3">
      <c r="A2235" s="14" t="s">
        <v>2324</v>
      </c>
      <c r="B2235" s="14" t="s">
        <v>27</v>
      </c>
      <c r="C2235" s="14">
        <v>21</v>
      </c>
      <c r="D2235" s="14" t="s">
        <v>10</v>
      </c>
    </row>
    <row r="2236" spans="1:4" x14ac:dyDescent="0.3">
      <c r="A2236" s="14" t="s">
        <v>2325</v>
      </c>
      <c r="B2236" s="14" t="s">
        <v>49</v>
      </c>
      <c r="C2236" s="14">
        <v>8</v>
      </c>
      <c r="D2236" s="14" t="s">
        <v>7</v>
      </c>
    </row>
    <row r="2237" spans="1:4" x14ac:dyDescent="0.3">
      <c r="A2237" s="14" t="s">
        <v>2326</v>
      </c>
      <c r="B2237" s="14" t="s">
        <v>41</v>
      </c>
      <c r="C2237" s="14">
        <v>6</v>
      </c>
      <c r="D2237" s="14" t="s">
        <v>0</v>
      </c>
    </row>
    <row r="2238" spans="1:4" x14ac:dyDescent="0.3">
      <c r="A2238" s="14" t="s">
        <v>2327</v>
      </c>
      <c r="B2238" s="14" t="s">
        <v>44</v>
      </c>
      <c r="C2238" s="14">
        <v>36</v>
      </c>
      <c r="D2238" s="14" t="s">
        <v>15</v>
      </c>
    </row>
    <row r="2239" spans="1:4" x14ac:dyDescent="0.3">
      <c r="A2239" s="14" t="s">
        <v>2328</v>
      </c>
      <c r="B2239" s="14" t="s">
        <v>55</v>
      </c>
      <c r="C2239" s="14">
        <v>39</v>
      </c>
      <c r="D2239" s="14" t="s">
        <v>15</v>
      </c>
    </row>
    <row r="2240" spans="1:4" x14ac:dyDescent="0.3">
      <c r="A2240" s="14" t="s">
        <v>2329</v>
      </c>
      <c r="B2240" s="14" t="s">
        <v>49</v>
      </c>
      <c r="C2240" s="14">
        <v>11</v>
      </c>
      <c r="D2240" s="14" t="s">
        <v>8</v>
      </c>
    </row>
    <row r="2241" spans="1:4" x14ac:dyDescent="0.3">
      <c r="A2241" s="14" t="s">
        <v>2330</v>
      </c>
      <c r="B2241" s="14" t="s">
        <v>28</v>
      </c>
      <c r="C2241" s="14">
        <v>5</v>
      </c>
      <c r="D2241" s="14" t="s">
        <v>12</v>
      </c>
    </row>
    <row r="2242" spans="1:4" x14ac:dyDescent="0.3">
      <c r="A2242" s="14" t="s">
        <v>2331</v>
      </c>
      <c r="B2242" s="14" t="s">
        <v>42</v>
      </c>
      <c r="C2242" s="14">
        <v>37</v>
      </c>
      <c r="D2242" s="14" t="s">
        <v>0</v>
      </c>
    </row>
    <row r="2243" spans="1:4" x14ac:dyDescent="0.3">
      <c r="A2243" s="14" t="s">
        <v>2332</v>
      </c>
      <c r="B2243" s="14" t="s">
        <v>31</v>
      </c>
      <c r="C2243" s="14">
        <v>32</v>
      </c>
      <c r="D2243" s="14" t="s">
        <v>6</v>
      </c>
    </row>
    <row r="2244" spans="1:4" x14ac:dyDescent="0.3">
      <c r="A2244" s="14" t="s">
        <v>2333</v>
      </c>
      <c r="B2244" s="14" t="s">
        <v>37</v>
      </c>
      <c r="C2244" s="14">
        <v>23</v>
      </c>
      <c r="D2244" s="14" t="s">
        <v>3</v>
      </c>
    </row>
    <row r="2245" spans="1:4" x14ac:dyDescent="0.3">
      <c r="A2245" s="14" t="s">
        <v>2334</v>
      </c>
      <c r="B2245" s="14" t="s">
        <v>27</v>
      </c>
      <c r="C2245" s="14">
        <v>5</v>
      </c>
      <c r="D2245" s="14" t="s">
        <v>2</v>
      </c>
    </row>
    <row r="2246" spans="1:4" x14ac:dyDescent="0.3">
      <c r="A2246" s="14" t="s">
        <v>2335</v>
      </c>
      <c r="B2246" s="14" t="s">
        <v>28</v>
      </c>
      <c r="C2246" s="14">
        <v>23</v>
      </c>
      <c r="D2246" s="14" t="s">
        <v>3</v>
      </c>
    </row>
    <row r="2247" spans="1:4" x14ac:dyDescent="0.3">
      <c r="A2247" s="14" t="s">
        <v>2336</v>
      </c>
      <c r="B2247" s="14" t="s">
        <v>42</v>
      </c>
      <c r="C2247" s="14">
        <v>24</v>
      </c>
      <c r="D2247" s="14" t="s">
        <v>0</v>
      </c>
    </row>
    <row r="2248" spans="1:4" x14ac:dyDescent="0.3">
      <c r="A2248" s="14" t="s">
        <v>2337</v>
      </c>
      <c r="B2248" s="14" t="s">
        <v>32</v>
      </c>
      <c r="C2248" s="14">
        <v>9</v>
      </c>
      <c r="D2248" s="14" t="s">
        <v>0</v>
      </c>
    </row>
    <row r="2249" spans="1:4" x14ac:dyDescent="0.3">
      <c r="A2249" s="14" t="s">
        <v>2338</v>
      </c>
      <c r="B2249" s="14" t="s">
        <v>36</v>
      </c>
      <c r="C2249" s="14">
        <v>11</v>
      </c>
      <c r="D2249" s="14" t="s">
        <v>3</v>
      </c>
    </row>
    <row r="2250" spans="1:4" x14ac:dyDescent="0.3">
      <c r="A2250" s="14" t="s">
        <v>2339</v>
      </c>
      <c r="B2250" s="14" t="s">
        <v>32</v>
      </c>
      <c r="C2250" s="14">
        <v>0</v>
      </c>
      <c r="D2250" s="14" t="s">
        <v>5</v>
      </c>
    </row>
    <row r="2251" spans="1:4" x14ac:dyDescent="0.3">
      <c r="A2251" s="14" t="s">
        <v>2340</v>
      </c>
      <c r="B2251" s="14" t="s">
        <v>41</v>
      </c>
      <c r="C2251" s="14">
        <v>9</v>
      </c>
      <c r="D2251" s="14" t="s">
        <v>0</v>
      </c>
    </row>
    <row r="2252" spans="1:4" x14ac:dyDescent="0.3">
      <c r="A2252" s="14" t="s">
        <v>2341</v>
      </c>
      <c r="B2252" s="14" t="s">
        <v>28</v>
      </c>
      <c r="C2252" s="14">
        <v>50</v>
      </c>
      <c r="D2252" s="14" t="s">
        <v>2</v>
      </c>
    </row>
    <row r="2253" spans="1:4" x14ac:dyDescent="0.3">
      <c r="A2253" s="14" t="s">
        <v>2342</v>
      </c>
      <c r="B2253" s="14" t="s">
        <v>35</v>
      </c>
      <c r="C2253" s="14">
        <v>8</v>
      </c>
      <c r="D2253" s="14" t="s">
        <v>3</v>
      </c>
    </row>
    <row r="2254" spans="1:4" x14ac:dyDescent="0.3">
      <c r="A2254" s="14" t="s">
        <v>2343</v>
      </c>
      <c r="B2254" s="14" t="s">
        <v>62</v>
      </c>
      <c r="C2254" s="14">
        <v>34</v>
      </c>
      <c r="D2254" s="14" t="s">
        <v>9</v>
      </c>
    </row>
    <row r="2255" spans="1:4" x14ac:dyDescent="0.3">
      <c r="A2255" s="14" t="s">
        <v>2344</v>
      </c>
      <c r="B2255" s="14" t="s">
        <v>27</v>
      </c>
      <c r="C2255" s="14">
        <v>8</v>
      </c>
      <c r="D2255" s="14" t="s">
        <v>0</v>
      </c>
    </row>
    <row r="2256" spans="1:4" x14ac:dyDescent="0.3">
      <c r="A2256" s="14" t="s">
        <v>2345</v>
      </c>
      <c r="B2256" s="14" t="s">
        <v>37</v>
      </c>
      <c r="C2256" s="14">
        <v>44</v>
      </c>
      <c r="D2256" s="14" t="s">
        <v>3</v>
      </c>
    </row>
    <row r="2257" spans="1:4" x14ac:dyDescent="0.3">
      <c r="A2257" s="14" t="s">
        <v>2346</v>
      </c>
      <c r="B2257" s="14" t="s">
        <v>33</v>
      </c>
      <c r="C2257" s="14">
        <v>26</v>
      </c>
      <c r="D2257" s="14" t="s">
        <v>10</v>
      </c>
    </row>
    <row r="2258" spans="1:4" x14ac:dyDescent="0.3">
      <c r="A2258" s="14" t="s">
        <v>2347</v>
      </c>
      <c r="B2258" s="14" t="s">
        <v>82</v>
      </c>
      <c r="C2258" s="14">
        <v>35</v>
      </c>
      <c r="D2258" s="14" t="s">
        <v>12</v>
      </c>
    </row>
    <row r="2259" spans="1:4" x14ac:dyDescent="0.3">
      <c r="A2259" s="14" t="s">
        <v>2348</v>
      </c>
      <c r="B2259" s="14" t="s">
        <v>28</v>
      </c>
      <c r="C2259" s="14">
        <v>37</v>
      </c>
      <c r="D2259" s="14" t="s">
        <v>2</v>
      </c>
    </row>
    <row r="2260" spans="1:4" x14ac:dyDescent="0.3">
      <c r="A2260" s="14" t="s">
        <v>2349</v>
      </c>
      <c r="B2260" s="14" t="s">
        <v>28</v>
      </c>
      <c r="C2260" s="14">
        <v>22</v>
      </c>
      <c r="D2260" s="14" t="s">
        <v>3</v>
      </c>
    </row>
    <row r="2261" spans="1:4" x14ac:dyDescent="0.3">
      <c r="A2261" s="14" t="s">
        <v>2350</v>
      </c>
      <c r="B2261" s="14" t="s">
        <v>35</v>
      </c>
      <c r="C2261" s="14">
        <v>28</v>
      </c>
      <c r="D2261" s="14" t="s">
        <v>4</v>
      </c>
    </row>
    <row r="2262" spans="1:4" x14ac:dyDescent="0.3">
      <c r="A2262" s="14" t="s">
        <v>2351</v>
      </c>
      <c r="B2262" s="14" t="s">
        <v>41</v>
      </c>
      <c r="C2262" s="14">
        <v>17</v>
      </c>
      <c r="D2262" s="14" t="s">
        <v>14</v>
      </c>
    </row>
    <row r="2263" spans="1:4" x14ac:dyDescent="0.3">
      <c r="A2263" s="14" t="s">
        <v>2352</v>
      </c>
      <c r="B2263" s="14" t="s">
        <v>62</v>
      </c>
      <c r="C2263" s="14">
        <v>15</v>
      </c>
      <c r="D2263" s="14" t="s">
        <v>3</v>
      </c>
    </row>
    <row r="2264" spans="1:4" x14ac:dyDescent="0.3">
      <c r="A2264" s="14" t="s">
        <v>2353</v>
      </c>
      <c r="B2264" s="14" t="s">
        <v>63</v>
      </c>
      <c r="C2264" s="14">
        <v>28</v>
      </c>
      <c r="D2264" s="14" t="s">
        <v>2</v>
      </c>
    </row>
    <row r="2265" spans="1:4" x14ac:dyDescent="0.3">
      <c r="A2265" s="14" t="s">
        <v>2354</v>
      </c>
      <c r="B2265" s="14" t="s">
        <v>44</v>
      </c>
      <c r="C2265" s="14">
        <v>12</v>
      </c>
      <c r="D2265" s="14" t="s">
        <v>16</v>
      </c>
    </row>
    <row r="2266" spans="1:4" x14ac:dyDescent="0.3">
      <c r="A2266" s="14" t="s">
        <v>2355</v>
      </c>
      <c r="B2266" s="14" t="s">
        <v>28</v>
      </c>
      <c r="C2266" s="14">
        <v>1</v>
      </c>
      <c r="D2266" s="14" t="s">
        <v>3</v>
      </c>
    </row>
    <row r="2267" spans="1:4" x14ac:dyDescent="0.3">
      <c r="A2267" s="14" t="s">
        <v>2356</v>
      </c>
      <c r="B2267" s="14" t="s">
        <v>28</v>
      </c>
      <c r="C2267" s="14">
        <v>15</v>
      </c>
      <c r="D2267" s="14" t="s">
        <v>3</v>
      </c>
    </row>
    <row r="2268" spans="1:4" x14ac:dyDescent="0.3">
      <c r="A2268" s="14" t="s">
        <v>2357</v>
      </c>
      <c r="B2268" s="14" t="s">
        <v>28</v>
      </c>
      <c r="C2268" s="14">
        <v>21</v>
      </c>
      <c r="D2268" s="14" t="s">
        <v>3</v>
      </c>
    </row>
    <row r="2269" spans="1:4" x14ac:dyDescent="0.3">
      <c r="A2269" s="14" t="s">
        <v>2358</v>
      </c>
      <c r="B2269" s="14" t="s">
        <v>31</v>
      </c>
      <c r="C2269" s="14">
        <v>47</v>
      </c>
      <c r="D2269" s="14" t="s">
        <v>0</v>
      </c>
    </row>
    <row r="2270" spans="1:4" x14ac:dyDescent="0.3">
      <c r="A2270" s="14" t="s">
        <v>2359</v>
      </c>
      <c r="B2270" s="14" t="s">
        <v>28</v>
      </c>
      <c r="C2270" s="14">
        <v>7</v>
      </c>
      <c r="D2270" s="14" t="s">
        <v>0</v>
      </c>
    </row>
    <row r="2271" spans="1:4" x14ac:dyDescent="0.3">
      <c r="A2271" s="14" t="s">
        <v>2360</v>
      </c>
      <c r="B2271" s="14" t="s">
        <v>35</v>
      </c>
      <c r="C2271" s="14">
        <v>28</v>
      </c>
      <c r="D2271" s="14" t="s">
        <v>3</v>
      </c>
    </row>
    <row r="2272" spans="1:4" x14ac:dyDescent="0.3">
      <c r="A2272" s="14" t="s">
        <v>2361</v>
      </c>
      <c r="B2272" s="14" t="s">
        <v>33</v>
      </c>
      <c r="C2272" s="14">
        <v>0</v>
      </c>
      <c r="D2272" s="14" t="s">
        <v>13</v>
      </c>
    </row>
    <row r="2273" spans="1:4" x14ac:dyDescent="0.3">
      <c r="A2273" s="14" t="s">
        <v>2362</v>
      </c>
      <c r="B2273" s="14" t="s">
        <v>42</v>
      </c>
      <c r="C2273" s="14">
        <v>32</v>
      </c>
      <c r="D2273" s="14" t="s">
        <v>10</v>
      </c>
    </row>
    <row r="2274" spans="1:4" x14ac:dyDescent="0.3">
      <c r="A2274" s="14" t="s">
        <v>2363</v>
      </c>
      <c r="B2274" s="14" t="s">
        <v>41</v>
      </c>
      <c r="C2274" s="14">
        <v>31</v>
      </c>
      <c r="D2274" s="14" t="s">
        <v>12</v>
      </c>
    </row>
    <row r="2275" spans="1:4" x14ac:dyDescent="0.3">
      <c r="A2275" s="14" t="s">
        <v>2364</v>
      </c>
      <c r="B2275" s="14" t="s">
        <v>41</v>
      </c>
      <c r="C2275" s="14">
        <v>12</v>
      </c>
      <c r="D2275" s="14" t="s">
        <v>3</v>
      </c>
    </row>
    <row r="2276" spans="1:4" x14ac:dyDescent="0.3">
      <c r="A2276" s="14" t="s">
        <v>2365</v>
      </c>
      <c r="B2276" s="14" t="s">
        <v>27</v>
      </c>
      <c r="C2276" s="14">
        <v>9</v>
      </c>
      <c r="D2276" s="14" t="s">
        <v>8</v>
      </c>
    </row>
    <row r="2277" spans="1:4" x14ac:dyDescent="0.3">
      <c r="A2277" s="14" t="s">
        <v>2366</v>
      </c>
      <c r="B2277" s="14" t="s">
        <v>28</v>
      </c>
      <c r="C2277" s="14">
        <v>6</v>
      </c>
      <c r="D2277" s="14" t="s">
        <v>3</v>
      </c>
    </row>
    <row r="2278" spans="1:4" x14ac:dyDescent="0.3">
      <c r="A2278" s="14" t="s">
        <v>2367</v>
      </c>
      <c r="B2278" s="14" t="s">
        <v>37</v>
      </c>
      <c r="C2278" s="14">
        <v>28</v>
      </c>
      <c r="D2278" s="14" t="s">
        <v>0</v>
      </c>
    </row>
    <row r="2279" spans="1:4" x14ac:dyDescent="0.3">
      <c r="A2279" s="14" t="s">
        <v>2368</v>
      </c>
      <c r="B2279" s="14" t="s">
        <v>37</v>
      </c>
      <c r="C2279" s="14">
        <v>21</v>
      </c>
      <c r="D2279" s="14" t="s">
        <v>4</v>
      </c>
    </row>
    <row r="2280" spans="1:4" x14ac:dyDescent="0.3">
      <c r="A2280" s="14" t="s">
        <v>2369</v>
      </c>
      <c r="B2280" s="14" t="s">
        <v>38</v>
      </c>
      <c r="C2280" s="14">
        <v>40</v>
      </c>
      <c r="D2280" s="14" t="s">
        <v>0</v>
      </c>
    </row>
    <row r="2281" spans="1:4" x14ac:dyDescent="0.3">
      <c r="A2281" s="14" t="s">
        <v>2370</v>
      </c>
      <c r="B2281" s="14" t="s">
        <v>41</v>
      </c>
      <c r="C2281" s="14">
        <v>26</v>
      </c>
      <c r="D2281" s="14" t="s">
        <v>9</v>
      </c>
    </row>
    <row r="2282" spans="1:4" x14ac:dyDescent="0.3">
      <c r="A2282" s="14" t="s">
        <v>2371</v>
      </c>
      <c r="B2282" s="14" t="s">
        <v>28</v>
      </c>
      <c r="C2282" s="14">
        <v>11</v>
      </c>
      <c r="D2282" s="14" t="s">
        <v>2</v>
      </c>
    </row>
    <row r="2283" spans="1:4" x14ac:dyDescent="0.3">
      <c r="A2283" s="14" t="s">
        <v>2372</v>
      </c>
      <c r="B2283" s="14" t="s">
        <v>36</v>
      </c>
      <c r="C2283" s="14">
        <v>11</v>
      </c>
      <c r="D2283" s="14" t="s">
        <v>9</v>
      </c>
    </row>
    <row r="2284" spans="1:4" x14ac:dyDescent="0.3">
      <c r="A2284" s="14" t="s">
        <v>2373</v>
      </c>
      <c r="B2284" s="14" t="s">
        <v>51</v>
      </c>
      <c r="C2284" s="14">
        <v>9</v>
      </c>
      <c r="D2284" s="14" t="s">
        <v>3</v>
      </c>
    </row>
    <row r="2285" spans="1:4" x14ac:dyDescent="0.3">
      <c r="A2285" s="14" t="s">
        <v>2374</v>
      </c>
      <c r="B2285" s="14" t="s">
        <v>31</v>
      </c>
      <c r="C2285" s="14">
        <v>7</v>
      </c>
      <c r="D2285" s="14" t="s">
        <v>8</v>
      </c>
    </row>
    <row r="2286" spans="1:4" x14ac:dyDescent="0.3">
      <c r="A2286" s="14" t="s">
        <v>2375</v>
      </c>
      <c r="B2286" s="14" t="s">
        <v>28</v>
      </c>
      <c r="C2286" s="14">
        <v>25</v>
      </c>
      <c r="D2286" s="14" t="s">
        <v>6</v>
      </c>
    </row>
    <row r="2287" spans="1:4" x14ac:dyDescent="0.3">
      <c r="A2287" s="14" t="s">
        <v>2376</v>
      </c>
      <c r="B2287" s="14" t="s">
        <v>32</v>
      </c>
      <c r="C2287" s="14">
        <v>1</v>
      </c>
      <c r="D2287" s="14" t="s">
        <v>0</v>
      </c>
    </row>
    <row r="2288" spans="1:4" x14ac:dyDescent="0.3">
      <c r="A2288" s="14" t="s">
        <v>2377</v>
      </c>
      <c r="B2288" s="14" t="s">
        <v>28</v>
      </c>
      <c r="C2288" s="14">
        <v>5</v>
      </c>
      <c r="D2288" s="14" t="s">
        <v>4</v>
      </c>
    </row>
    <row r="2289" spans="1:4" x14ac:dyDescent="0.3">
      <c r="A2289" s="14" t="s">
        <v>2378</v>
      </c>
      <c r="B2289" s="14" t="s">
        <v>37</v>
      </c>
      <c r="C2289" s="14">
        <v>14</v>
      </c>
      <c r="D2289" s="14" t="s">
        <v>10</v>
      </c>
    </row>
    <row r="2290" spans="1:4" x14ac:dyDescent="0.3">
      <c r="A2290" s="14" t="s">
        <v>2379</v>
      </c>
      <c r="B2290" s="14" t="s">
        <v>37</v>
      </c>
      <c r="C2290" s="14">
        <v>3</v>
      </c>
      <c r="D2290" s="14" t="s">
        <v>3</v>
      </c>
    </row>
    <row r="2291" spans="1:4" x14ac:dyDescent="0.3">
      <c r="A2291" s="14" t="s">
        <v>2380</v>
      </c>
      <c r="B2291" s="14" t="s">
        <v>62</v>
      </c>
      <c r="C2291" s="14">
        <v>51</v>
      </c>
      <c r="D2291" s="14" t="s">
        <v>0</v>
      </c>
    </row>
    <row r="2292" spans="1:4" x14ac:dyDescent="0.3">
      <c r="A2292" s="14" t="s">
        <v>2381</v>
      </c>
      <c r="B2292" s="14" t="s">
        <v>42</v>
      </c>
      <c r="C2292" s="14">
        <v>6</v>
      </c>
      <c r="D2292" s="14" t="s">
        <v>14</v>
      </c>
    </row>
    <row r="2293" spans="1:4" x14ac:dyDescent="0.3">
      <c r="A2293" s="14" t="s">
        <v>2382</v>
      </c>
      <c r="B2293" s="14" t="s">
        <v>52</v>
      </c>
      <c r="C2293" s="14">
        <v>37</v>
      </c>
      <c r="D2293" s="14" t="s">
        <v>7</v>
      </c>
    </row>
    <row r="2294" spans="1:4" x14ac:dyDescent="0.3">
      <c r="A2294" s="14" t="s">
        <v>2383</v>
      </c>
      <c r="B2294" s="14" t="s">
        <v>41</v>
      </c>
      <c r="C2294" s="14">
        <v>9</v>
      </c>
      <c r="D2294" s="14" t="s">
        <v>2</v>
      </c>
    </row>
    <row r="2295" spans="1:4" x14ac:dyDescent="0.3">
      <c r="A2295" s="14" t="s">
        <v>2384</v>
      </c>
      <c r="B2295" s="14" t="s">
        <v>53</v>
      </c>
      <c r="C2295" s="14">
        <v>21</v>
      </c>
      <c r="D2295" s="14" t="s">
        <v>9</v>
      </c>
    </row>
    <row r="2296" spans="1:4" x14ac:dyDescent="0.3">
      <c r="A2296" s="14" t="s">
        <v>2385</v>
      </c>
      <c r="B2296" s="14" t="s">
        <v>37</v>
      </c>
      <c r="C2296" s="14">
        <v>7</v>
      </c>
      <c r="D2296" s="14" t="s">
        <v>3</v>
      </c>
    </row>
    <row r="2297" spans="1:4" x14ac:dyDescent="0.3">
      <c r="A2297" s="14" t="s">
        <v>2386</v>
      </c>
      <c r="B2297" s="14" t="s">
        <v>38</v>
      </c>
      <c r="C2297" s="14">
        <v>45</v>
      </c>
      <c r="D2297" s="14" t="s">
        <v>3</v>
      </c>
    </row>
    <row r="2298" spans="1:4" x14ac:dyDescent="0.3">
      <c r="A2298" s="14" t="s">
        <v>2387</v>
      </c>
      <c r="B2298" s="14" t="s">
        <v>37</v>
      </c>
      <c r="C2298" s="14">
        <v>3</v>
      </c>
      <c r="D2298" s="14" t="s">
        <v>3</v>
      </c>
    </row>
    <row r="2299" spans="1:4" x14ac:dyDescent="0.3">
      <c r="A2299" s="14" t="s">
        <v>2388</v>
      </c>
      <c r="B2299" s="14" t="s">
        <v>41</v>
      </c>
      <c r="C2299" s="14">
        <v>7</v>
      </c>
      <c r="D2299" s="14" t="s">
        <v>7</v>
      </c>
    </row>
    <row r="2300" spans="1:4" x14ac:dyDescent="0.3">
      <c r="A2300" s="14" t="s">
        <v>2389</v>
      </c>
      <c r="B2300" s="14" t="s">
        <v>41</v>
      </c>
      <c r="C2300" s="14">
        <v>3</v>
      </c>
      <c r="D2300" s="14" t="s">
        <v>9</v>
      </c>
    </row>
    <row r="2301" spans="1:4" x14ac:dyDescent="0.3">
      <c r="A2301" s="14" t="s">
        <v>2390</v>
      </c>
      <c r="B2301" s="14" t="s">
        <v>28</v>
      </c>
      <c r="C2301" s="14">
        <v>12</v>
      </c>
      <c r="D2301" s="14" t="s">
        <v>12</v>
      </c>
    </row>
    <row r="2302" spans="1:4" x14ac:dyDescent="0.3">
      <c r="A2302" s="14" t="s">
        <v>2391</v>
      </c>
      <c r="B2302" s="14" t="s">
        <v>41</v>
      </c>
      <c r="C2302" s="14">
        <v>7</v>
      </c>
      <c r="D2302" s="14" t="s">
        <v>9</v>
      </c>
    </row>
    <row r="2303" spans="1:4" x14ac:dyDescent="0.3">
      <c r="A2303" s="14" t="s">
        <v>2392</v>
      </c>
      <c r="B2303" s="14" t="s">
        <v>37</v>
      </c>
      <c r="C2303" s="14">
        <v>49</v>
      </c>
      <c r="D2303" s="14" t="s">
        <v>0</v>
      </c>
    </row>
    <row r="2304" spans="1:4" x14ac:dyDescent="0.3">
      <c r="A2304" s="14" t="s">
        <v>2393</v>
      </c>
      <c r="B2304" s="14" t="s">
        <v>27</v>
      </c>
      <c r="C2304" s="14">
        <v>6</v>
      </c>
      <c r="D2304" s="14" t="s">
        <v>3</v>
      </c>
    </row>
    <row r="2305" spans="1:4" x14ac:dyDescent="0.3">
      <c r="A2305" s="14" t="s">
        <v>2394</v>
      </c>
      <c r="B2305" s="14" t="s">
        <v>37</v>
      </c>
      <c r="C2305" s="14">
        <v>18</v>
      </c>
      <c r="D2305" s="14" t="s">
        <v>3</v>
      </c>
    </row>
    <row r="2306" spans="1:4" x14ac:dyDescent="0.3">
      <c r="A2306" s="14" t="s">
        <v>2395</v>
      </c>
      <c r="B2306" s="14" t="s">
        <v>27</v>
      </c>
      <c r="C2306" s="14">
        <v>13</v>
      </c>
      <c r="D2306" s="14" t="s">
        <v>3</v>
      </c>
    </row>
    <row r="2307" spans="1:4" x14ac:dyDescent="0.3">
      <c r="A2307" s="14" t="s">
        <v>2396</v>
      </c>
      <c r="B2307" s="14" t="s">
        <v>27</v>
      </c>
      <c r="C2307" s="14">
        <v>14</v>
      </c>
      <c r="D2307" s="14" t="s">
        <v>0</v>
      </c>
    </row>
    <row r="2308" spans="1:4" x14ac:dyDescent="0.3">
      <c r="A2308" s="14" t="s">
        <v>2397</v>
      </c>
      <c r="B2308" s="14" t="s">
        <v>33</v>
      </c>
      <c r="C2308" s="14">
        <v>35</v>
      </c>
      <c r="D2308" s="14" t="s">
        <v>10</v>
      </c>
    </row>
    <row r="2309" spans="1:4" x14ac:dyDescent="0.3">
      <c r="A2309" s="14" t="s">
        <v>2398</v>
      </c>
      <c r="B2309" s="14" t="s">
        <v>28</v>
      </c>
      <c r="C2309" s="14">
        <v>40</v>
      </c>
      <c r="D2309" s="14" t="s">
        <v>12</v>
      </c>
    </row>
    <row r="2310" spans="1:4" x14ac:dyDescent="0.3">
      <c r="A2310" s="14" t="s">
        <v>2399</v>
      </c>
      <c r="B2310" s="14" t="s">
        <v>28</v>
      </c>
      <c r="C2310" s="14">
        <v>35</v>
      </c>
      <c r="D2310" s="14" t="s">
        <v>0</v>
      </c>
    </row>
    <row r="2311" spans="1:4" x14ac:dyDescent="0.3">
      <c r="A2311" s="14" t="s">
        <v>2400</v>
      </c>
      <c r="B2311" s="14" t="s">
        <v>54</v>
      </c>
      <c r="C2311" s="14">
        <v>38</v>
      </c>
      <c r="D2311" s="14" t="s">
        <v>0</v>
      </c>
    </row>
    <row r="2312" spans="1:4" x14ac:dyDescent="0.3">
      <c r="A2312" s="14" t="s">
        <v>2401</v>
      </c>
      <c r="B2312" s="14" t="s">
        <v>41</v>
      </c>
      <c r="C2312" s="14">
        <v>48</v>
      </c>
      <c r="D2312" s="14" t="s">
        <v>9</v>
      </c>
    </row>
    <row r="2313" spans="1:4" x14ac:dyDescent="0.3">
      <c r="A2313" s="14" t="s">
        <v>2402</v>
      </c>
      <c r="B2313" s="14" t="s">
        <v>38</v>
      </c>
      <c r="C2313" s="14">
        <v>29</v>
      </c>
      <c r="D2313" s="14" t="s">
        <v>10</v>
      </c>
    </row>
    <row r="2314" spans="1:4" x14ac:dyDescent="0.3">
      <c r="A2314" s="14" t="s">
        <v>2403</v>
      </c>
      <c r="B2314" s="14" t="s">
        <v>36</v>
      </c>
      <c r="C2314" s="14">
        <v>9</v>
      </c>
      <c r="D2314" s="14" t="s">
        <v>10</v>
      </c>
    </row>
    <row r="2315" spans="1:4" x14ac:dyDescent="0.3">
      <c r="A2315" s="14" t="s">
        <v>2404</v>
      </c>
      <c r="B2315" s="14" t="s">
        <v>41</v>
      </c>
      <c r="C2315" s="14">
        <v>46</v>
      </c>
      <c r="D2315" s="14" t="s">
        <v>9</v>
      </c>
    </row>
    <row r="2316" spans="1:4" x14ac:dyDescent="0.3">
      <c r="A2316" s="14" t="s">
        <v>2405</v>
      </c>
      <c r="B2316" s="14" t="s">
        <v>41</v>
      </c>
      <c r="C2316" s="14">
        <v>37</v>
      </c>
      <c r="D2316" s="14" t="s">
        <v>3</v>
      </c>
    </row>
    <row r="2317" spans="1:4" x14ac:dyDescent="0.3">
      <c r="A2317" s="14" t="s">
        <v>2406</v>
      </c>
      <c r="B2317" s="14" t="s">
        <v>37</v>
      </c>
      <c r="C2317" s="14">
        <v>6</v>
      </c>
      <c r="D2317" s="14" t="s">
        <v>9</v>
      </c>
    </row>
    <row r="2318" spans="1:4" x14ac:dyDescent="0.3">
      <c r="A2318" s="14" t="s">
        <v>2407</v>
      </c>
      <c r="B2318" s="14" t="s">
        <v>52</v>
      </c>
      <c r="C2318" s="14">
        <v>23</v>
      </c>
      <c r="D2318" s="14" t="s">
        <v>3</v>
      </c>
    </row>
    <row r="2319" spans="1:4" x14ac:dyDescent="0.3">
      <c r="A2319" s="14" t="s">
        <v>2408</v>
      </c>
      <c r="B2319" s="14" t="s">
        <v>33</v>
      </c>
      <c r="C2319" s="14">
        <v>9</v>
      </c>
      <c r="D2319" s="14" t="s">
        <v>10</v>
      </c>
    </row>
    <row r="2320" spans="1:4" x14ac:dyDescent="0.3">
      <c r="A2320" s="14" t="s">
        <v>2409</v>
      </c>
      <c r="B2320" s="14" t="s">
        <v>41</v>
      </c>
      <c r="C2320" s="14">
        <v>44</v>
      </c>
      <c r="D2320" s="14" t="s">
        <v>2</v>
      </c>
    </row>
    <row r="2321" spans="1:4" x14ac:dyDescent="0.3">
      <c r="A2321" s="14" t="s">
        <v>2410</v>
      </c>
      <c r="B2321" s="14" t="s">
        <v>30</v>
      </c>
      <c r="C2321" s="14">
        <v>0</v>
      </c>
      <c r="D2321" s="14" t="s">
        <v>8</v>
      </c>
    </row>
    <row r="2322" spans="1:4" x14ac:dyDescent="0.3">
      <c r="A2322" s="14" t="s">
        <v>2411</v>
      </c>
      <c r="B2322" s="14" t="s">
        <v>30</v>
      </c>
      <c r="C2322" s="14">
        <v>14</v>
      </c>
      <c r="D2322" s="14" t="s">
        <v>3</v>
      </c>
    </row>
    <row r="2323" spans="1:4" x14ac:dyDescent="0.3">
      <c r="A2323" s="14" t="s">
        <v>2412</v>
      </c>
      <c r="B2323" s="14" t="s">
        <v>42</v>
      </c>
      <c r="C2323" s="14">
        <v>12</v>
      </c>
      <c r="D2323" s="14" t="s">
        <v>8</v>
      </c>
    </row>
    <row r="2324" spans="1:4" x14ac:dyDescent="0.3">
      <c r="A2324" s="14" t="s">
        <v>2413</v>
      </c>
      <c r="B2324" s="14" t="s">
        <v>34</v>
      </c>
      <c r="C2324" s="14">
        <v>37</v>
      </c>
      <c r="D2324" s="14" t="s">
        <v>2</v>
      </c>
    </row>
    <row r="2325" spans="1:4" x14ac:dyDescent="0.3">
      <c r="A2325" s="14" t="s">
        <v>2414</v>
      </c>
      <c r="B2325" s="14" t="s">
        <v>34</v>
      </c>
      <c r="C2325" s="14">
        <v>42</v>
      </c>
      <c r="D2325" s="14" t="s">
        <v>3</v>
      </c>
    </row>
    <row r="2326" spans="1:4" x14ac:dyDescent="0.3">
      <c r="A2326" s="14" t="s">
        <v>2415</v>
      </c>
      <c r="B2326" s="14" t="s">
        <v>33</v>
      </c>
      <c r="C2326" s="14">
        <v>27</v>
      </c>
      <c r="D2326" s="14" t="s">
        <v>10</v>
      </c>
    </row>
    <row r="2327" spans="1:4" x14ac:dyDescent="0.3">
      <c r="A2327" s="14" t="s">
        <v>2416</v>
      </c>
      <c r="B2327" s="14" t="s">
        <v>51</v>
      </c>
      <c r="C2327" s="14">
        <v>6</v>
      </c>
      <c r="D2327" s="14" t="s">
        <v>8</v>
      </c>
    </row>
    <row r="2328" spans="1:4" x14ac:dyDescent="0.3">
      <c r="A2328" s="14" t="s">
        <v>2417</v>
      </c>
      <c r="B2328" s="14" t="s">
        <v>29</v>
      </c>
      <c r="C2328" s="14">
        <v>4</v>
      </c>
      <c r="D2328" s="14" t="s">
        <v>10</v>
      </c>
    </row>
    <row r="2329" spans="1:4" x14ac:dyDescent="0.3">
      <c r="A2329" s="14" t="s">
        <v>2418</v>
      </c>
      <c r="B2329" s="14" t="s">
        <v>42</v>
      </c>
      <c r="C2329" s="14">
        <v>8</v>
      </c>
      <c r="D2329" s="14" t="s">
        <v>3</v>
      </c>
    </row>
    <row r="2330" spans="1:4" x14ac:dyDescent="0.3">
      <c r="A2330" s="14" t="s">
        <v>2419</v>
      </c>
      <c r="B2330" s="14" t="s">
        <v>35</v>
      </c>
      <c r="C2330" s="14">
        <v>2</v>
      </c>
      <c r="D2330" s="14" t="s">
        <v>3</v>
      </c>
    </row>
    <row r="2331" spans="1:4" x14ac:dyDescent="0.3">
      <c r="A2331" s="14" t="s">
        <v>2420</v>
      </c>
      <c r="B2331" s="14" t="s">
        <v>27</v>
      </c>
      <c r="C2331" s="14">
        <v>2</v>
      </c>
      <c r="D2331" s="14" t="s">
        <v>10</v>
      </c>
    </row>
    <row r="2332" spans="1:4" x14ac:dyDescent="0.3">
      <c r="A2332" s="14" t="s">
        <v>2421</v>
      </c>
      <c r="B2332" s="14" t="s">
        <v>33</v>
      </c>
      <c r="C2332" s="14">
        <v>8</v>
      </c>
      <c r="D2332" s="14" t="s">
        <v>3</v>
      </c>
    </row>
    <row r="2333" spans="1:4" x14ac:dyDescent="0.3">
      <c r="A2333" s="14" t="s">
        <v>2422</v>
      </c>
      <c r="B2333" s="14" t="s">
        <v>38</v>
      </c>
      <c r="C2333" s="14">
        <v>22</v>
      </c>
      <c r="D2333" s="14" t="s">
        <v>0</v>
      </c>
    </row>
    <row r="2334" spans="1:4" x14ac:dyDescent="0.3">
      <c r="A2334" s="14" t="s">
        <v>2423</v>
      </c>
      <c r="B2334" s="14" t="s">
        <v>32</v>
      </c>
      <c r="C2334" s="14">
        <v>51</v>
      </c>
      <c r="D2334" s="14" t="s">
        <v>4</v>
      </c>
    </row>
    <row r="2335" spans="1:4" x14ac:dyDescent="0.3">
      <c r="A2335" s="14" t="s">
        <v>2424</v>
      </c>
      <c r="B2335" s="14" t="s">
        <v>82</v>
      </c>
      <c r="C2335" s="14">
        <v>14</v>
      </c>
      <c r="D2335" s="14" t="s">
        <v>3</v>
      </c>
    </row>
    <row r="2336" spans="1:4" x14ac:dyDescent="0.3">
      <c r="A2336" s="14" t="s">
        <v>2425</v>
      </c>
      <c r="B2336" s="14" t="s">
        <v>28</v>
      </c>
      <c r="C2336" s="14">
        <v>7</v>
      </c>
      <c r="D2336" s="14" t="s">
        <v>3</v>
      </c>
    </row>
    <row r="2337" spans="1:4" x14ac:dyDescent="0.3">
      <c r="A2337" s="14" t="s">
        <v>2426</v>
      </c>
      <c r="B2337" s="14" t="s">
        <v>42</v>
      </c>
      <c r="C2337" s="14">
        <v>2</v>
      </c>
      <c r="D2337" s="14" t="s">
        <v>3</v>
      </c>
    </row>
    <row r="2338" spans="1:4" x14ac:dyDescent="0.3">
      <c r="A2338" s="14" t="s">
        <v>2427</v>
      </c>
      <c r="B2338" s="14" t="s">
        <v>33</v>
      </c>
      <c r="C2338" s="14">
        <v>28</v>
      </c>
      <c r="D2338" s="14" t="s">
        <v>0</v>
      </c>
    </row>
    <row r="2339" spans="1:4" x14ac:dyDescent="0.3">
      <c r="A2339" s="14" t="s">
        <v>2428</v>
      </c>
      <c r="B2339" s="14" t="s">
        <v>32</v>
      </c>
      <c r="C2339" s="14">
        <v>2</v>
      </c>
      <c r="D2339" s="14" t="s">
        <v>4</v>
      </c>
    </row>
    <row r="2340" spans="1:4" x14ac:dyDescent="0.3">
      <c r="A2340" s="14" t="s">
        <v>2429</v>
      </c>
      <c r="B2340" s="14" t="s">
        <v>41</v>
      </c>
      <c r="C2340" s="14">
        <v>16</v>
      </c>
      <c r="D2340" s="14" t="s">
        <v>0</v>
      </c>
    </row>
    <row r="2341" spans="1:4" x14ac:dyDescent="0.3">
      <c r="A2341" s="14" t="s">
        <v>2430</v>
      </c>
      <c r="B2341" s="14" t="s">
        <v>28</v>
      </c>
      <c r="C2341" s="14">
        <v>10</v>
      </c>
      <c r="D2341" s="14" t="s">
        <v>6</v>
      </c>
    </row>
    <row r="2342" spans="1:4" x14ac:dyDescent="0.3">
      <c r="A2342" s="14" t="s">
        <v>2431</v>
      </c>
      <c r="B2342" s="14" t="s">
        <v>32</v>
      </c>
      <c r="C2342" s="14">
        <v>10</v>
      </c>
      <c r="D2342" s="14" t="s">
        <v>3</v>
      </c>
    </row>
    <row r="2343" spans="1:4" x14ac:dyDescent="0.3">
      <c r="A2343" s="14" t="s">
        <v>2432</v>
      </c>
      <c r="B2343" s="14" t="s">
        <v>37</v>
      </c>
      <c r="C2343" s="14">
        <v>43</v>
      </c>
      <c r="D2343" s="14" t="s">
        <v>0</v>
      </c>
    </row>
    <row r="2344" spans="1:4" x14ac:dyDescent="0.3">
      <c r="A2344" s="14" t="s">
        <v>2433</v>
      </c>
      <c r="B2344" s="14" t="s">
        <v>41</v>
      </c>
      <c r="C2344" s="14">
        <v>46</v>
      </c>
      <c r="D2344" s="14" t="s">
        <v>3</v>
      </c>
    </row>
    <row r="2345" spans="1:4" x14ac:dyDescent="0.3">
      <c r="A2345" s="14" t="s">
        <v>2434</v>
      </c>
      <c r="B2345" s="14" t="s">
        <v>41</v>
      </c>
      <c r="C2345" s="14">
        <v>40</v>
      </c>
      <c r="D2345" s="14" t="s">
        <v>2</v>
      </c>
    </row>
    <row r="2346" spans="1:4" x14ac:dyDescent="0.3">
      <c r="A2346" s="14" t="s">
        <v>2435</v>
      </c>
      <c r="B2346" s="14" t="s">
        <v>73</v>
      </c>
      <c r="C2346" s="14">
        <v>20</v>
      </c>
      <c r="D2346" s="14" t="s">
        <v>10</v>
      </c>
    </row>
    <row r="2347" spans="1:4" x14ac:dyDescent="0.3">
      <c r="A2347" s="14" t="s">
        <v>2436</v>
      </c>
      <c r="B2347" s="14" t="s">
        <v>74</v>
      </c>
      <c r="C2347" s="14">
        <v>36</v>
      </c>
      <c r="D2347" s="14" t="s">
        <v>10</v>
      </c>
    </row>
    <row r="2348" spans="1:4" x14ac:dyDescent="0.3">
      <c r="A2348" s="14" t="s">
        <v>2437</v>
      </c>
      <c r="B2348" s="14" t="s">
        <v>28</v>
      </c>
      <c r="C2348" s="14">
        <v>49</v>
      </c>
      <c r="D2348" s="14" t="s">
        <v>9</v>
      </c>
    </row>
    <row r="2349" spans="1:4" x14ac:dyDescent="0.3">
      <c r="A2349" s="14" t="s">
        <v>2438</v>
      </c>
      <c r="B2349" s="14" t="s">
        <v>37</v>
      </c>
      <c r="C2349" s="14">
        <v>48</v>
      </c>
      <c r="D2349" s="14" t="s">
        <v>3</v>
      </c>
    </row>
    <row r="2350" spans="1:4" x14ac:dyDescent="0.3">
      <c r="A2350" s="14" t="s">
        <v>2439</v>
      </c>
      <c r="B2350" s="14" t="s">
        <v>41</v>
      </c>
      <c r="C2350" s="14">
        <v>41</v>
      </c>
      <c r="D2350" s="14" t="s">
        <v>3</v>
      </c>
    </row>
    <row r="2351" spans="1:4" x14ac:dyDescent="0.3">
      <c r="A2351" s="14" t="s">
        <v>2440</v>
      </c>
      <c r="B2351" s="14" t="s">
        <v>41</v>
      </c>
      <c r="C2351" s="14">
        <v>6</v>
      </c>
      <c r="D2351" s="14" t="s">
        <v>0</v>
      </c>
    </row>
    <row r="2352" spans="1:4" x14ac:dyDescent="0.3">
      <c r="A2352" s="14" t="s">
        <v>2441</v>
      </c>
      <c r="B2352" s="14" t="s">
        <v>36</v>
      </c>
      <c r="C2352" s="14">
        <v>2</v>
      </c>
      <c r="D2352" s="14" t="s">
        <v>0</v>
      </c>
    </row>
    <row r="2353" spans="1:4" x14ac:dyDescent="0.3">
      <c r="A2353" s="14" t="s">
        <v>2442</v>
      </c>
      <c r="B2353" s="14" t="s">
        <v>27</v>
      </c>
      <c r="C2353" s="14">
        <v>29</v>
      </c>
      <c r="D2353" s="14" t="s">
        <v>8</v>
      </c>
    </row>
    <row r="2354" spans="1:4" x14ac:dyDescent="0.3">
      <c r="A2354" s="14" t="s">
        <v>2443</v>
      </c>
      <c r="B2354" s="14" t="s">
        <v>37</v>
      </c>
      <c r="C2354" s="14">
        <v>32</v>
      </c>
      <c r="D2354" s="14" t="s">
        <v>3</v>
      </c>
    </row>
    <row r="2355" spans="1:4" x14ac:dyDescent="0.3">
      <c r="A2355" s="14" t="s">
        <v>2444</v>
      </c>
      <c r="B2355" s="14" t="s">
        <v>38</v>
      </c>
      <c r="C2355" s="14">
        <v>7</v>
      </c>
      <c r="D2355" s="14" t="s">
        <v>3</v>
      </c>
    </row>
    <row r="2356" spans="1:4" x14ac:dyDescent="0.3">
      <c r="A2356" s="14" t="s">
        <v>2445</v>
      </c>
      <c r="B2356" s="14" t="s">
        <v>37</v>
      </c>
      <c r="C2356" s="14">
        <v>1</v>
      </c>
      <c r="D2356" s="14" t="s">
        <v>3</v>
      </c>
    </row>
    <row r="2357" spans="1:4" x14ac:dyDescent="0.3">
      <c r="A2357" s="14" t="s">
        <v>2446</v>
      </c>
      <c r="B2357" s="14" t="s">
        <v>27</v>
      </c>
      <c r="C2357" s="14">
        <v>9</v>
      </c>
      <c r="D2357" s="14" t="s">
        <v>8</v>
      </c>
    </row>
    <row r="2358" spans="1:4" x14ac:dyDescent="0.3">
      <c r="A2358" s="14" t="s">
        <v>2447</v>
      </c>
      <c r="B2358" s="14" t="s">
        <v>28</v>
      </c>
      <c r="C2358" s="14">
        <v>20</v>
      </c>
      <c r="D2358" s="14" t="s">
        <v>10</v>
      </c>
    </row>
    <row r="2359" spans="1:4" x14ac:dyDescent="0.3">
      <c r="A2359" s="14" t="s">
        <v>2448</v>
      </c>
      <c r="B2359" s="14" t="s">
        <v>54</v>
      </c>
      <c r="C2359" s="14">
        <v>8</v>
      </c>
      <c r="D2359" s="14" t="s">
        <v>0</v>
      </c>
    </row>
    <row r="2360" spans="1:4" x14ac:dyDescent="0.3">
      <c r="A2360" s="14" t="s">
        <v>2449</v>
      </c>
      <c r="B2360" s="14" t="s">
        <v>27</v>
      </c>
      <c r="C2360" s="14">
        <v>14</v>
      </c>
      <c r="D2360" s="14" t="s">
        <v>8</v>
      </c>
    </row>
    <row r="2361" spans="1:4" x14ac:dyDescent="0.3">
      <c r="A2361" s="14" t="s">
        <v>2450</v>
      </c>
      <c r="B2361" s="14" t="s">
        <v>34</v>
      </c>
      <c r="C2361" s="14">
        <v>29</v>
      </c>
      <c r="D2361" s="14" t="s">
        <v>8</v>
      </c>
    </row>
    <row r="2362" spans="1:4" x14ac:dyDescent="0.3">
      <c r="A2362" s="14" t="s">
        <v>2451</v>
      </c>
      <c r="B2362" s="14" t="s">
        <v>41</v>
      </c>
      <c r="C2362" s="14">
        <v>7</v>
      </c>
      <c r="D2362" s="14" t="s">
        <v>8</v>
      </c>
    </row>
    <row r="2363" spans="1:4" x14ac:dyDescent="0.3">
      <c r="A2363" s="14" t="s">
        <v>2452</v>
      </c>
      <c r="B2363" s="14" t="s">
        <v>57</v>
      </c>
      <c r="C2363" s="14">
        <v>4</v>
      </c>
      <c r="D2363" s="14" t="s">
        <v>8</v>
      </c>
    </row>
    <row r="2364" spans="1:4" x14ac:dyDescent="0.3">
      <c r="A2364" s="14" t="s">
        <v>2453</v>
      </c>
      <c r="B2364" s="14" t="s">
        <v>41</v>
      </c>
      <c r="C2364" s="14">
        <v>50</v>
      </c>
      <c r="D2364" s="14" t="s">
        <v>2</v>
      </c>
    </row>
    <row r="2365" spans="1:4" x14ac:dyDescent="0.3">
      <c r="A2365" s="14" t="s">
        <v>2454</v>
      </c>
      <c r="B2365" s="14" t="s">
        <v>46</v>
      </c>
      <c r="C2365" s="14">
        <v>46</v>
      </c>
      <c r="D2365" s="14" t="s">
        <v>2</v>
      </c>
    </row>
    <row r="2366" spans="1:4" x14ac:dyDescent="0.3">
      <c r="A2366" s="14" t="s">
        <v>2455</v>
      </c>
      <c r="B2366" s="14" t="s">
        <v>54</v>
      </c>
      <c r="C2366" s="14">
        <v>11</v>
      </c>
      <c r="D2366" s="14" t="s">
        <v>9</v>
      </c>
    </row>
    <row r="2367" spans="1:4" x14ac:dyDescent="0.3">
      <c r="A2367" s="14" t="s">
        <v>2456</v>
      </c>
      <c r="B2367" s="14" t="s">
        <v>52</v>
      </c>
      <c r="C2367" s="14">
        <v>50</v>
      </c>
      <c r="D2367" s="14" t="s">
        <v>10</v>
      </c>
    </row>
    <row r="2368" spans="1:4" x14ac:dyDescent="0.3">
      <c r="A2368" s="14" t="s">
        <v>2457</v>
      </c>
      <c r="B2368" s="14" t="s">
        <v>52</v>
      </c>
      <c r="C2368" s="14">
        <v>1</v>
      </c>
      <c r="D2368" s="14" t="s">
        <v>10</v>
      </c>
    </row>
    <row r="2369" spans="1:4" x14ac:dyDescent="0.3">
      <c r="A2369" s="14" t="s">
        <v>2458</v>
      </c>
      <c r="B2369" s="14" t="s">
        <v>38</v>
      </c>
      <c r="C2369" s="14">
        <v>39</v>
      </c>
      <c r="D2369" s="14" t="s">
        <v>4</v>
      </c>
    </row>
    <row r="2370" spans="1:4" x14ac:dyDescent="0.3">
      <c r="A2370" s="14" t="s">
        <v>2459</v>
      </c>
      <c r="B2370" s="14" t="s">
        <v>47</v>
      </c>
      <c r="C2370" s="14">
        <v>3</v>
      </c>
      <c r="D2370" s="14" t="s">
        <v>3</v>
      </c>
    </row>
    <row r="2371" spans="1:4" x14ac:dyDescent="0.3">
      <c r="A2371" s="14" t="s">
        <v>2460</v>
      </c>
      <c r="B2371" s="14" t="s">
        <v>28</v>
      </c>
      <c r="C2371" s="14">
        <v>46</v>
      </c>
      <c r="D2371" s="14" t="s">
        <v>12</v>
      </c>
    </row>
    <row r="2372" spans="1:4" x14ac:dyDescent="0.3">
      <c r="A2372" s="14" t="s">
        <v>2461</v>
      </c>
      <c r="B2372" s="14" t="s">
        <v>27</v>
      </c>
      <c r="C2372" s="14">
        <v>1</v>
      </c>
      <c r="D2372" s="14" t="s">
        <v>13</v>
      </c>
    </row>
    <row r="2373" spans="1:4" x14ac:dyDescent="0.3">
      <c r="A2373" s="14" t="s">
        <v>2462</v>
      </c>
      <c r="B2373" s="14" t="s">
        <v>37</v>
      </c>
      <c r="C2373" s="14">
        <v>44</v>
      </c>
      <c r="D2373" s="14" t="s">
        <v>4</v>
      </c>
    </row>
    <row r="2374" spans="1:4" x14ac:dyDescent="0.3">
      <c r="A2374" s="14" t="s">
        <v>2463</v>
      </c>
      <c r="B2374" s="14" t="s">
        <v>32</v>
      </c>
      <c r="C2374" s="14">
        <v>45</v>
      </c>
      <c r="D2374" s="14" t="s">
        <v>5</v>
      </c>
    </row>
    <row r="2375" spans="1:4" x14ac:dyDescent="0.3">
      <c r="A2375" s="14" t="s">
        <v>2464</v>
      </c>
      <c r="B2375" s="14" t="s">
        <v>54</v>
      </c>
      <c r="C2375" s="14">
        <v>2</v>
      </c>
      <c r="D2375" s="14" t="s">
        <v>3</v>
      </c>
    </row>
    <row r="2376" spans="1:4" x14ac:dyDescent="0.3">
      <c r="A2376" s="14" t="s">
        <v>2465</v>
      </c>
      <c r="B2376" s="14" t="s">
        <v>31</v>
      </c>
      <c r="C2376" s="14">
        <v>6</v>
      </c>
      <c r="D2376" s="14" t="s">
        <v>3</v>
      </c>
    </row>
    <row r="2377" spans="1:4" x14ac:dyDescent="0.3">
      <c r="A2377" s="14" t="s">
        <v>2466</v>
      </c>
      <c r="B2377" s="14" t="s">
        <v>41</v>
      </c>
      <c r="C2377" s="14">
        <v>17</v>
      </c>
      <c r="D2377" s="14" t="s">
        <v>10</v>
      </c>
    </row>
    <row r="2378" spans="1:4" x14ac:dyDescent="0.3">
      <c r="A2378" s="14" t="s">
        <v>2467</v>
      </c>
      <c r="B2378" s="14" t="s">
        <v>27</v>
      </c>
      <c r="C2378" s="14">
        <v>17</v>
      </c>
      <c r="D2378" s="14" t="s">
        <v>2</v>
      </c>
    </row>
    <row r="2379" spans="1:4" x14ac:dyDescent="0.3">
      <c r="A2379" s="14" t="s">
        <v>2468</v>
      </c>
      <c r="B2379" s="14" t="s">
        <v>27</v>
      </c>
      <c r="C2379" s="14">
        <v>34</v>
      </c>
      <c r="D2379" s="14" t="s">
        <v>8</v>
      </c>
    </row>
    <row r="2380" spans="1:4" x14ac:dyDescent="0.3">
      <c r="A2380" s="14" t="s">
        <v>2469</v>
      </c>
      <c r="B2380" s="14" t="s">
        <v>37</v>
      </c>
      <c r="C2380" s="14">
        <v>46</v>
      </c>
      <c r="D2380" s="14" t="s">
        <v>3</v>
      </c>
    </row>
    <row r="2381" spans="1:4" x14ac:dyDescent="0.3">
      <c r="A2381" s="14" t="s">
        <v>2470</v>
      </c>
      <c r="B2381" s="14" t="s">
        <v>27</v>
      </c>
      <c r="C2381" s="14">
        <v>1</v>
      </c>
      <c r="D2381" s="14" t="s">
        <v>2</v>
      </c>
    </row>
    <row r="2382" spans="1:4" x14ac:dyDescent="0.3">
      <c r="A2382" s="14" t="s">
        <v>2471</v>
      </c>
      <c r="B2382" s="14" t="s">
        <v>33</v>
      </c>
      <c r="C2382" s="14">
        <v>3</v>
      </c>
      <c r="D2382" s="14" t="s">
        <v>15</v>
      </c>
    </row>
    <row r="2383" spans="1:4" x14ac:dyDescent="0.3">
      <c r="A2383" s="14" t="s">
        <v>2472</v>
      </c>
      <c r="B2383" s="14" t="s">
        <v>42</v>
      </c>
      <c r="C2383" s="14">
        <v>7</v>
      </c>
      <c r="D2383" s="14" t="s">
        <v>6</v>
      </c>
    </row>
    <row r="2384" spans="1:4" x14ac:dyDescent="0.3">
      <c r="A2384" s="14" t="s">
        <v>2473</v>
      </c>
      <c r="B2384" s="14" t="s">
        <v>33</v>
      </c>
      <c r="C2384" s="14">
        <v>1</v>
      </c>
      <c r="D2384" s="14" t="s">
        <v>7</v>
      </c>
    </row>
    <row r="2385" spans="1:4" x14ac:dyDescent="0.3">
      <c r="A2385" s="14" t="s">
        <v>2474</v>
      </c>
      <c r="B2385" s="14" t="s">
        <v>27</v>
      </c>
      <c r="C2385" s="14">
        <v>21</v>
      </c>
      <c r="D2385" s="14" t="s">
        <v>2</v>
      </c>
    </row>
    <row r="2386" spans="1:4" x14ac:dyDescent="0.3">
      <c r="A2386" s="14" t="s">
        <v>2475</v>
      </c>
      <c r="B2386" s="14" t="s">
        <v>36</v>
      </c>
      <c r="C2386" s="14">
        <v>48</v>
      </c>
      <c r="D2386" s="14" t="s">
        <v>10</v>
      </c>
    </row>
    <row r="2387" spans="1:4" x14ac:dyDescent="0.3">
      <c r="A2387" s="14" t="s">
        <v>2476</v>
      </c>
      <c r="B2387" s="14" t="s">
        <v>28</v>
      </c>
      <c r="C2387" s="14">
        <v>18</v>
      </c>
      <c r="D2387" s="14" t="s">
        <v>4</v>
      </c>
    </row>
    <row r="2388" spans="1:4" x14ac:dyDescent="0.3">
      <c r="A2388" s="14" t="s">
        <v>2477</v>
      </c>
      <c r="B2388" s="14" t="s">
        <v>54</v>
      </c>
      <c r="C2388" s="14">
        <v>2</v>
      </c>
      <c r="D2388" s="14" t="s">
        <v>3</v>
      </c>
    </row>
    <row r="2389" spans="1:4" x14ac:dyDescent="0.3">
      <c r="A2389" s="14" t="s">
        <v>2478</v>
      </c>
      <c r="B2389" s="14" t="s">
        <v>27</v>
      </c>
      <c r="C2389" s="14">
        <v>43</v>
      </c>
      <c r="D2389" s="14" t="s">
        <v>2</v>
      </c>
    </row>
    <row r="2390" spans="1:4" x14ac:dyDescent="0.3">
      <c r="A2390" s="14" t="s">
        <v>2479</v>
      </c>
      <c r="B2390" s="14" t="s">
        <v>28</v>
      </c>
      <c r="C2390" s="14">
        <v>22</v>
      </c>
      <c r="D2390" s="14" t="s">
        <v>12</v>
      </c>
    </row>
    <row r="2391" spans="1:4" x14ac:dyDescent="0.3">
      <c r="A2391" s="14" t="s">
        <v>2480</v>
      </c>
      <c r="B2391" s="14" t="s">
        <v>34</v>
      </c>
      <c r="C2391" s="14">
        <v>2</v>
      </c>
      <c r="D2391" s="14" t="s">
        <v>8</v>
      </c>
    </row>
    <row r="2392" spans="1:4" x14ac:dyDescent="0.3">
      <c r="A2392" s="14" t="s">
        <v>2481</v>
      </c>
      <c r="B2392" s="14" t="s">
        <v>42</v>
      </c>
      <c r="C2392" s="14">
        <v>37</v>
      </c>
      <c r="D2392" s="14" t="s">
        <v>12</v>
      </c>
    </row>
    <row r="2393" spans="1:4" x14ac:dyDescent="0.3">
      <c r="A2393" s="14" t="s">
        <v>2482</v>
      </c>
      <c r="B2393" s="14" t="s">
        <v>35</v>
      </c>
      <c r="C2393" s="14">
        <v>3</v>
      </c>
      <c r="D2393" s="14" t="s">
        <v>3</v>
      </c>
    </row>
    <row r="2394" spans="1:4" x14ac:dyDescent="0.3">
      <c r="A2394" s="14" t="s">
        <v>2483</v>
      </c>
      <c r="B2394" s="14" t="s">
        <v>29</v>
      </c>
      <c r="C2394" s="14">
        <v>12</v>
      </c>
      <c r="D2394" s="14" t="s">
        <v>3</v>
      </c>
    </row>
    <row r="2395" spans="1:4" x14ac:dyDescent="0.3">
      <c r="A2395" s="14" t="s">
        <v>2484</v>
      </c>
      <c r="B2395" s="14" t="s">
        <v>47</v>
      </c>
      <c r="C2395" s="14">
        <v>7</v>
      </c>
      <c r="D2395" s="14" t="s">
        <v>3</v>
      </c>
    </row>
    <row r="2396" spans="1:4" x14ac:dyDescent="0.3">
      <c r="A2396" s="14" t="s">
        <v>2485</v>
      </c>
      <c r="B2396" s="14" t="s">
        <v>29</v>
      </c>
      <c r="C2396" s="14">
        <v>1</v>
      </c>
      <c r="D2396" s="14" t="s">
        <v>8</v>
      </c>
    </row>
    <row r="2397" spans="1:4" x14ac:dyDescent="0.3">
      <c r="A2397" s="14" t="s">
        <v>2486</v>
      </c>
      <c r="B2397" s="14" t="s">
        <v>41</v>
      </c>
      <c r="C2397" s="14">
        <v>9</v>
      </c>
      <c r="D2397" s="14" t="s">
        <v>0</v>
      </c>
    </row>
    <row r="2398" spans="1:4" x14ac:dyDescent="0.3">
      <c r="A2398" s="14" t="s">
        <v>2487</v>
      </c>
      <c r="B2398" s="14" t="s">
        <v>32</v>
      </c>
      <c r="C2398" s="14">
        <v>10</v>
      </c>
      <c r="D2398" s="14" t="s">
        <v>5</v>
      </c>
    </row>
    <row r="2399" spans="1:4" x14ac:dyDescent="0.3">
      <c r="A2399" s="14" t="s">
        <v>2488</v>
      </c>
      <c r="B2399" s="14" t="s">
        <v>37</v>
      </c>
      <c r="C2399" s="14">
        <v>33</v>
      </c>
      <c r="D2399" s="14" t="s">
        <v>0</v>
      </c>
    </row>
    <row r="2400" spans="1:4" x14ac:dyDescent="0.3">
      <c r="A2400" s="14" t="s">
        <v>2489</v>
      </c>
      <c r="B2400" s="14" t="s">
        <v>41</v>
      </c>
      <c r="C2400" s="14">
        <v>31</v>
      </c>
      <c r="D2400" s="14" t="s">
        <v>0</v>
      </c>
    </row>
    <row r="2401" spans="1:4" x14ac:dyDescent="0.3">
      <c r="A2401" s="14" t="s">
        <v>2490</v>
      </c>
      <c r="B2401" s="14" t="s">
        <v>43</v>
      </c>
      <c r="C2401" s="14">
        <v>1</v>
      </c>
      <c r="D2401" s="14" t="s">
        <v>3</v>
      </c>
    </row>
    <row r="2402" spans="1:4" x14ac:dyDescent="0.3">
      <c r="A2402" s="14" t="s">
        <v>2491</v>
      </c>
      <c r="B2402" s="14" t="s">
        <v>37</v>
      </c>
      <c r="C2402" s="14">
        <v>29</v>
      </c>
      <c r="D2402" s="14" t="s">
        <v>0</v>
      </c>
    </row>
    <row r="2403" spans="1:4" x14ac:dyDescent="0.3">
      <c r="A2403" s="14" t="s">
        <v>2492</v>
      </c>
      <c r="B2403" s="14" t="s">
        <v>28</v>
      </c>
      <c r="C2403" s="14">
        <v>20</v>
      </c>
      <c r="D2403" s="14" t="s">
        <v>3</v>
      </c>
    </row>
    <row r="2404" spans="1:4" x14ac:dyDescent="0.3">
      <c r="A2404" s="14" t="s">
        <v>2493</v>
      </c>
      <c r="B2404" s="14" t="s">
        <v>28</v>
      </c>
      <c r="C2404" s="14">
        <v>20</v>
      </c>
      <c r="D2404" s="14" t="s">
        <v>0</v>
      </c>
    </row>
    <row r="2405" spans="1:4" x14ac:dyDescent="0.3">
      <c r="A2405" s="14" t="s">
        <v>2494</v>
      </c>
      <c r="B2405" s="14" t="s">
        <v>50</v>
      </c>
      <c r="C2405" s="14">
        <v>17</v>
      </c>
      <c r="D2405" s="14" t="s">
        <v>12</v>
      </c>
    </row>
    <row r="2406" spans="1:4" x14ac:dyDescent="0.3">
      <c r="A2406" s="14" t="s">
        <v>2495</v>
      </c>
      <c r="B2406" s="14" t="s">
        <v>27</v>
      </c>
      <c r="C2406" s="14">
        <v>31</v>
      </c>
      <c r="D2406" s="14" t="s">
        <v>13</v>
      </c>
    </row>
    <row r="2407" spans="1:4" x14ac:dyDescent="0.3">
      <c r="A2407" s="14" t="s">
        <v>2496</v>
      </c>
      <c r="B2407" s="14" t="s">
        <v>41</v>
      </c>
      <c r="C2407" s="14">
        <v>50</v>
      </c>
      <c r="D2407" s="14" t="s">
        <v>2</v>
      </c>
    </row>
    <row r="2408" spans="1:4" x14ac:dyDescent="0.3">
      <c r="A2408" s="14" t="s">
        <v>2497</v>
      </c>
      <c r="B2408" s="14" t="s">
        <v>27</v>
      </c>
      <c r="C2408" s="14">
        <v>1</v>
      </c>
      <c r="D2408" s="14" t="s">
        <v>9</v>
      </c>
    </row>
    <row r="2409" spans="1:4" x14ac:dyDescent="0.3">
      <c r="A2409" s="14" t="s">
        <v>2498</v>
      </c>
      <c r="B2409" s="14" t="s">
        <v>54</v>
      </c>
      <c r="C2409" s="14">
        <v>7</v>
      </c>
      <c r="D2409" s="14" t="s">
        <v>3</v>
      </c>
    </row>
    <row r="2410" spans="1:4" x14ac:dyDescent="0.3">
      <c r="A2410" s="14" t="s">
        <v>2499</v>
      </c>
      <c r="B2410" s="14" t="s">
        <v>37</v>
      </c>
      <c r="C2410" s="14">
        <v>32</v>
      </c>
      <c r="D2410" s="14" t="s">
        <v>3</v>
      </c>
    </row>
    <row r="2411" spans="1:4" x14ac:dyDescent="0.3">
      <c r="A2411" s="14" t="s">
        <v>2500</v>
      </c>
      <c r="B2411" s="14" t="s">
        <v>37</v>
      </c>
      <c r="C2411" s="14">
        <v>31</v>
      </c>
      <c r="D2411" s="14" t="s">
        <v>3</v>
      </c>
    </row>
    <row r="2412" spans="1:4" x14ac:dyDescent="0.3">
      <c r="A2412" s="14" t="s">
        <v>2501</v>
      </c>
      <c r="B2412" s="14" t="s">
        <v>32</v>
      </c>
      <c r="C2412" s="14">
        <v>16</v>
      </c>
      <c r="D2412" s="14" t="s">
        <v>6</v>
      </c>
    </row>
    <row r="2413" spans="1:4" x14ac:dyDescent="0.3">
      <c r="A2413" s="14" t="s">
        <v>2502</v>
      </c>
      <c r="B2413" s="14" t="s">
        <v>28</v>
      </c>
      <c r="C2413" s="14">
        <v>47</v>
      </c>
      <c r="D2413" s="14" t="s">
        <v>12</v>
      </c>
    </row>
    <row r="2414" spans="1:4" x14ac:dyDescent="0.3">
      <c r="A2414" s="14" t="s">
        <v>2503</v>
      </c>
      <c r="B2414" s="14" t="s">
        <v>41</v>
      </c>
      <c r="C2414" s="14">
        <v>20</v>
      </c>
      <c r="D2414" s="14" t="s">
        <v>12</v>
      </c>
    </row>
    <row r="2415" spans="1:4" x14ac:dyDescent="0.3">
      <c r="A2415" s="14" t="s">
        <v>2504</v>
      </c>
      <c r="B2415" s="14" t="s">
        <v>28</v>
      </c>
      <c r="C2415" s="14">
        <v>5</v>
      </c>
      <c r="D2415" s="14" t="s">
        <v>3</v>
      </c>
    </row>
    <row r="2416" spans="1:4" x14ac:dyDescent="0.3">
      <c r="A2416" s="14" t="s">
        <v>2505</v>
      </c>
      <c r="B2416" s="14" t="s">
        <v>47</v>
      </c>
      <c r="C2416" s="14">
        <v>34</v>
      </c>
      <c r="D2416" s="14" t="s">
        <v>8</v>
      </c>
    </row>
    <row r="2417" spans="1:4" x14ac:dyDescent="0.3">
      <c r="A2417" s="14" t="s">
        <v>2506</v>
      </c>
      <c r="B2417" s="14" t="s">
        <v>30</v>
      </c>
      <c r="C2417" s="14">
        <v>33</v>
      </c>
      <c r="D2417" s="14" t="s">
        <v>3</v>
      </c>
    </row>
    <row r="2418" spans="1:4" x14ac:dyDescent="0.3">
      <c r="A2418" s="14" t="s">
        <v>2507</v>
      </c>
      <c r="B2418" s="14" t="s">
        <v>28</v>
      </c>
      <c r="C2418" s="14">
        <v>8</v>
      </c>
      <c r="D2418" s="14" t="s">
        <v>8</v>
      </c>
    </row>
    <row r="2419" spans="1:4" x14ac:dyDescent="0.3">
      <c r="A2419" s="14" t="s">
        <v>2508</v>
      </c>
      <c r="B2419" s="14" t="s">
        <v>35</v>
      </c>
      <c r="C2419" s="14">
        <v>24</v>
      </c>
      <c r="D2419" s="14" t="s">
        <v>3</v>
      </c>
    </row>
    <row r="2420" spans="1:4" x14ac:dyDescent="0.3">
      <c r="A2420" s="14" t="s">
        <v>2509</v>
      </c>
      <c r="B2420" s="14" t="s">
        <v>38</v>
      </c>
      <c r="C2420" s="14">
        <v>1</v>
      </c>
      <c r="D2420" s="14" t="s">
        <v>3</v>
      </c>
    </row>
    <row r="2421" spans="1:4" x14ac:dyDescent="0.3">
      <c r="A2421" s="14" t="s">
        <v>2510</v>
      </c>
      <c r="B2421" s="14" t="s">
        <v>35</v>
      </c>
      <c r="C2421" s="14">
        <v>0</v>
      </c>
      <c r="D2421" s="14" t="s">
        <v>3</v>
      </c>
    </row>
    <row r="2422" spans="1:4" x14ac:dyDescent="0.3">
      <c r="A2422" s="14" t="s">
        <v>2511</v>
      </c>
      <c r="B2422" s="14" t="s">
        <v>31</v>
      </c>
      <c r="C2422" s="14">
        <v>3</v>
      </c>
      <c r="D2422" s="14" t="s">
        <v>13</v>
      </c>
    </row>
    <row r="2423" spans="1:4" x14ac:dyDescent="0.3">
      <c r="A2423" s="14" t="s">
        <v>2512</v>
      </c>
      <c r="B2423" s="14" t="s">
        <v>31</v>
      </c>
      <c r="C2423" s="14">
        <v>20</v>
      </c>
      <c r="D2423" s="14" t="s">
        <v>0</v>
      </c>
    </row>
    <row r="2424" spans="1:4" x14ac:dyDescent="0.3">
      <c r="A2424" s="14" t="s">
        <v>2513</v>
      </c>
      <c r="B2424" s="14" t="s">
        <v>33</v>
      </c>
      <c r="C2424" s="14">
        <v>43</v>
      </c>
      <c r="D2424" s="14" t="s">
        <v>3</v>
      </c>
    </row>
    <row r="2425" spans="1:4" x14ac:dyDescent="0.3">
      <c r="A2425" s="14" t="s">
        <v>2514</v>
      </c>
      <c r="B2425" s="14" t="s">
        <v>29</v>
      </c>
      <c r="C2425" s="14">
        <v>33</v>
      </c>
      <c r="D2425" s="14" t="s">
        <v>13</v>
      </c>
    </row>
    <row r="2426" spans="1:4" x14ac:dyDescent="0.3">
      <c r="A2426" s="14" t="s">
        <v>2515</v>
      </c>
      <c r="B2426" s="14" t="s">
        <v>35</v>
      </c>
      <c r="C2426" s="14">
        <v>29</v>
      </c>
      <c r="D2426" s="14" t="s">
        <v>10</v>
      </c>
    </row>
    <row r="2427" spans="1:4" x14ac:dyDescent="0.3">
      <c r="A2427" s="14" t="s">
        <v>2516</v>
      </c>
      <c r="B2427" s="14" t="s">
        <v>38</v>
      </c>
      <c r="C2427" s="14">
        <v>1</v>
      </c>
      <c r="D2427" s="14" t="s">
        <v>8</v>
      </c>
    </row>
    <row r="2428" spans="1:4" x14ac:dyDescent="0.3">
      <c r="A2428" s="14" t="s">
        <v>2517</v>
      </c>
      <c r="B2428" s="14" t="s">
        <v>29</v>
      </c>
      <c r="C2428" s="14">
        <v>33</v>
      </c>
      <c r="D2428" s="14" t="s">
        <v>8</v>
      </c>
    </row>
    <row r="2429" spans="1:4" x14ac:dyDescent="0.3">
      <c r="A2429" s="14" t="s">
        <v>2518</v>
      </c>
      <c r="B2429" s="14" t="s">
        <v>38</v>
      </c>
      <c r="C2429" s="14">
        <v>26</v>
      </c>
      <c r="D2429" s="14" t="s">
        <v>3</v>
      </c>
    </row>
    <row r="2430" spans="1:4" x14ac:dyDescent="0.3">
      <c r="A2430" s="14" t="s">
        <v>2519</v>
      </c>
      <c r="B2430" s="14" t="s">
        <v>47</v>
      </c>
      <c r="C2430" s="14">
        <v>28</v>
      </c>
      <c r="D2430" s="14" t="s">
        <v>3</v>
      </c>
    </row>
    <row r="2431" spans="1:4" x14ac:dyDescent="0.3">
      <c r="A2431" s="14" t="s">
        <v>2520</v>
      </c>
      <c r="B2431" s="14" t="s">
        <v>31</v>
      </c>
      <c r="C2431" s="14">
        <v>28</v>
      </c>
      <c r="D2431" s="14" t="s">
        <v>4</v>
      </c>
    </row>
    <row r="2432" spans="1:4" x14ac:dyDescent="0.3">
      <c r="A2432" s="14" t="s">
        <v>2521</v>
      </c>
      <c r="B2432" s="14" t="s">
        <v>47</v>
      </c>
      <c r="C2432" s="14">
        <v>33</v>
      </c>
      <c r="D2432" s="14" t="s">
        <v>6</v>
      </c>
    </row>
    <row r="2433" spans="1:4" x14ac:dyDescent="0.3">
      <c r="A2433" s="14" t="s">
        <v>2522</v>
      </c>
      <c r="B2433" s="14" t="s">
        <v>29</v>
      </c>
      <c r="C2433" s="14">
        <v>0</v>
      </c>
      <c r="D2433" s="14" t="s">
        <v>2</v>
      </c>
    </row>
    <row r="2434" spans="1:4" x14ac:dyDescent="0.3">
      <c r="A2434" s="14" t="s">
        <v>2523</v>
      </c>
      <c r="B2434" s="14" t="s">
        <v>27</v>
      </c>
      <c r="C2434" s="14">
        <v>18</v>
      </c>
      <c r="D2434" s="14" t="s">
        <v>2</v>
      </c>
    </row>
    <row r="2435" spans="1:4" x14ac:dyDescent="0.3">
      <c r="A2435" s="14" t="s">
        <v>2524</v>
      </c>
      <c r="B2435" s="14" t="s">
        <v>28</v>
      </c>
      <c r="C2435" s="14">
        <v>35</v>
      </c>
      <c r="D2435" s="14" t="s">
        <v>2</v>
      </c>
    </row>
    <row r="2436" spans="1:4" x14ac:dyDescent="0.3">
      <c r="A2436" s="14" t="s">
        <v>2525</v>
      </c>
      <c r="B2436" s="14" t="s">
        <v>32</v>
      </c>
      <c r="C2436" s="14">
        <v>33</v>
      </c>
      <c r="D2436" s="14" t="s">
        <v>4</v>
      </c>
    </row>
    <row r="2437" spans="1:4" x14ac:dyDescent="0.3">
      <c r="A2437" s="14" t="s">
        <v>2526</v>
      </c>
      <c r="B2437" s="14" t="s">
        <v>28</v>
      </c>
      <c r="C2437" s="14">
        <v>9</v>
      </c>
      <c r="D2437" s="14" t="s">
        <v>6</v>
      </c>
    </row>
    <row r="2438" spans="1:4" x14ac:dyDescent="0.3">
      <c r="A2438" s="14" t="s">
        <v>2527</v>
      </c>
      <c r="B2438" s="14" t="s">
        <v>37</v>
      </c>
      <c r="C2438" s="14">
        <v>21</v>
      </c>
      <c r="D2438" s="14" t="s">
        <v>3</v>
      </c>
    </row>
    <row r="2439" spans="1:4" x14ac:dyDescent="0.3">
      <c r="A2439" s="14" t="s">
        <v>2528</v>
      </c>
      <c r="B2439" s="14" t="s">
        <v>35</v>
      </c>
      <c r="C2439" s="14">
        <v>8</v>
      </c>
      <c r="D2439" s="14" t="s">
        <v>3</v>
      </c>
    </row>
    <row r="2440" spans="1:4" x14ac:dyDescent="0.3">
      <c r="A2440" s="14" t="s">
        <v>2529</v>
      </c>
      <c r="B2440" s="14" t="s">
        <v>37</v>
      </c>
      <c r="C2440" s="14">
        <v>6</v>
      </c>
      <c r="D2440" s="14" t="s">
        <v>3</v>
      </c>
    </row>
    <row r="2441" spans="1:4" x14ac:dyDescent="0.3">
      <c r="A2441" s="14" t="s">
        <v>2530</v>
      </c>
      <c r="B2441" s="14" t="s">
        <v>28</v>
      </c>
      <c r="C2441" s="14">
        <v>49</v>
      </c>
      <c r="D2441" s="14" t="s">
        <v>12</v>
      </c>
    </row>
    <row r="2442" spans="1:4" x14ac:dyDescent="0.3">
      <c r="A2442" s="14" t="s">
        <v>2531</v>
      </c>
      <c r="B2442" s="14" t="s">
        <v>27</v>
      </c>
      <c r="C2442" s="14">
        <v>26</v>
      </c>
      <c r="D2442" s="14" t="s">
        <v>8</v>
      </c>
    </row>
    <row r="2443" spans="1:4" x14ac:dyDescent="0.3">
      <c r="A2443" s="14" t="s">
        <v>2532</v>
      </c>
      <c r="B2443" s="14" t="s">
        <v>37</v>
      </c>
      <c r="C2443" s="14">
        <v>16</v>
      </c>
      <c r="D2443" s="14" t="s">
        <v>9</v>
      </c>
    </row>
    <row r="2444" spans="1:4" x14ac:dyDescent="0.3">
      <c r="A2444" s="14" t="s">
        <v>2533</v>
      </c>
      <c r="B2444" s="14" t="s">
        <v>35</v>
      </c>
      <c r="C2444" s="14">
        <v>37</v>
      </c>
      <c r="D2444" s="14" t="s">
        <v>8</v>
      </c>
    </row>
    <row r="2445" spans="1:4" x14ac:dyDescent="0.3">
      <c r="A2445" s="14" t="s">
        <v>2534</v>
      </c>
      <c r="B2445" s="14" t="s">
        <v>38</v>
      </c>
      <c r="C2445" s="14">
        <v>38</v>
      </c>
      <c r="D2445" s="14" t="s">
        <v>3</v>
      </c>
    </row>
    <row r="2446" spans="1:4" x14ac:dyDescent="0.3">
      <c r="A2446" s="14" t="s">
        <v>2535</v>
      </c>
      <c r="B2446" s="14" t="s">
        <v>28</v>
      </c>
      <c r="C2446" s="14">
        <v>18</v>
      </c>
      <c r="D2446" s="14" t="s">
        <v>8</v>
      </c>
    </row>
    <row r="2447" spans="1:4" x14ac:dyDescent="0.3">
      <c r="A2447" s="14" t="s">
        <v>2536</v>
      </c>
      <c r="B2447" s="14" t="s">
        <v>28</v>
      </c>
      <c r="C2447" s="14">
        <v>43</v>
      </c>
      <c r="D2447" s="14" t="s">
        <v>4</v>
      </c>
    </row>
    <row r="2448" spans="1:4" x14ac:dyDescent="0.3">
      <c r="A2448" s="14" t="s">
        <v>2537</v>
      </c>
      <c r="B2448" s="14" t="s">
        <v>28</v>
      </c>
      <c r="C2448" s="14">
        <v>23</v>
      </c>
      <c r="D2448" s="14" t="s">
        <v>12</v>
      </c>
    </row>
    <row r="2449" spans="1:4" x14ac:dyDescent="0.3">
      <c r="A2449" s="14" t="s">
        <v>2538</v>
      </c>
      <c r="B2449" s="14" t="s">
        <v>28</v>
      </c>
      <c r="C2449" s="14">
        <v>3</v>
      </c>
      <c r="D2449" s="14" t="s">
        <v>3</v>
      </c>
    </row>
    <row r="2450" spans="1:4" x14ac:dyDescent="0.3">
      <c r="A2450" s="14" t="s">
        <v>2539</v>
      </c>
      <c r="B2450" s="14" t="s">
        <v>28</v>
      </c>
      <c r="C2450" s="14">
        <v>5</v>
      </c>
      <c r="D2450" s="14" t="s">
        <v>9</v>
      </c>
    </row>
    <row r="2451" spans="1:4" x14ac:dyDescent="0.3">
      <c r="A2451" s="14" t="s">
        <v>2540</v>
      </c>
      <c r="B2451" s="14" t="s">
        <v>28</v>
      </c>
      <c r="C2451" s="14">
        <v>27</v>
      </c>
      <c r="D2451" s="14" t="s">
        <v>4</v>
      </c>
    </row>
    <row r="2452" spans="1:4" x14ac:dyDescent="0.3">
      <c r="A2452" s="14" t="s">
        <v>2541</v>
      </c>
      <c r="B2452" s="14" t="s">
        <v>41</v>
      </c>
      <c r="C2452" s="14">
        <v>24</v>
      </c>
      <c r="D2452" s="14" t="s">
        <v>9</v>
      </c>
    </row>
    <row r="2453" spans="1:4" x14ac:dyDescent="0.3">
      <c r="A2453" s="14" t="s">
        <v>2542</v>
      </c>
      <c r="B2453" s="14" t="s">
        <v>37</v>
      </c>
      <c r="C2453" s="14">
        <v>5</v>
      </c>
      <c r="D2453" s="14" t="s">
        <v>3</v>
      </c>
    </row>
    <row r="2454" spans="1:4" x14ac:dyDescent="0.3">
      <c r="A2454" s="14" t="s">
        <v>2543</v>
      </c>
      <c r="B2454" s="14" t="s">
        <v>76</v>
      </c>
      <c r="C2454" s="14">
        <v>2</v>
      </c>
      <c r="D2454" s="14" t="s">
        <v>13</v>
      </c>
    </row>
    <row r="2455" spans="1:4" x14ac:dyDescent="0.3">
      <c r="A2455" s="14" t="s">
        <v>2544</v>
      </c>
      <c r="B2455" s="14" t="s">
        <v>28</v>
      </c>
      <c r="C2455" s="14">
        <v>4</v>
      </c>
      <c r="D2455" s="14" t="s">
        <v>4</v>
      </c>
    </row>
    <row r="2456" spans="1:4" x14ac:dyDescent="0.3">
      <c r="A2456" s="14" t="s">
        <v>2545</v>
      </c>
      <c r="B2456" s="14" t="s">
        <v>36</v>
      </c>
      <c r="C2456" s="14">
        <v>28</v>
      </c>
      <c r="D2456" s="14" t="s">
        <v>10</v>
      </c>
    </row>
    <row r="2457" spans="1:4" x14ac:dyDescent="0.3">
      <c r="A2457" s="14" t="s">
        <v>2546</v>
      </c>
      <c r="B2457" s="14" t="s">
        <v>32</v>
      </c>
      <c r="C2457" s="14">
        <v>37</v>
      </c>
      <c r="D2457" s="14" t="s">
        <v>15</v>
      </c>
    </row>
    <row r="2458" spans="1:4" x14ac:dyDescent="0.3">
      <c r="A2458" s="14" t="s">
        <v>2547</v>
      </c>
      <c r="B2458" s="14" t="s">
        <v>41</v>
      </c>
      <c r="C2458" s="14">
        <v>35</v>
      </c>
      <c r="D2458" s="14" t="s">
        <v>0</v>
      </c>
    </row>
    <row r="2459" spans="1:4" x14ac:dyDescent="0.3">
      <c r="A2459" s="14" t="s">
        <v>2548</v>
      </c>
      <c r="B2459" s="14" t="s">
        <v>27</v>
      </c>
      <c r="C2459" s="14">
        <v>17</v>
      </c>
      <c r="D2459" s="14" t="s">
        <v>3</v>
      </c>
    </row>
    <row r="2460" spans="1:4" x14ac:dyDescent="0.3">
      <c r="A2460" s="14" t="s">
        <v>2549</v>
      </c>
      <c r="B2460" s="14" t="s">
        <v>47</v>
      </c>
      <c r="C2460" s="14">
        <v>7</v>
      </c>
      <c r="D2460" s="14" t="s">
        <v>3</v>
      </c>
    </row>
    <row r="2461" spans="1:4" x14ac:dyDescent="0.3">
      <c r="A2461" s="14" t="s">
        <v>2550</v>
      </c>
      <c r="B2461" s="14" t="s">
        <v>42</v>
      </c>
      <c r="C2461" s="14">
        <v>7</v>
      </c>
      <c r="D2461" s="14" t="s">
        <v>9</v>
      </c>
    </row>
    <row r="2462" spans="1:4" x14ac:dyDescent="0.3">
      <c r="A2462" s="14" t="s">
        <v>2551</v>
      </c>
      <c r="B2462" s="14" t="s">
        <v>32</v>
      </c>
      <c r="C2462" s="14">
        <v>31</v>
      </c>
      <c r="D2462" s="14" t="s">
        <v>4</v>
      </c>
    </row>
    <row r="2463" spans="1:4" x14ac:dyDescent="0.3">
      <c r="A2463" s="14" t="s">
        <v>2552</v>
      </c>
      <c r="B2463" s="14" t="s">
        <v>36</v>
      </c>
      <c r="C2463" s="14">
        <v>50</v>
      </c>
      <c r="D2463" s="14" t="s">
        <v>10</v>
      </c>
    </row>
    <row r="2464" spans="1:4" x14ac:dyDescent="0.3">
      <c r="A2464" s="14" t="s">
        <v>2553</v>
      </c>
      <c r="B2464" s="14" t="s">
        <v>27</v>
      </c>
      <c r="C2464" s="14">
        <v>2</v>
      </c>
      <c r="D2464" s="14" t="s">
        <v>5</v>
      </c>
    </row>
    <row r="2465" spans="1:4" x14ac:dyDescent="0.3">
      <c r="A2465" s="14" t="s">
        <v>2554</v>
      </c>
      <c r="B2465" s="14" t="s">
        <v>41</v>
      </c>
      <c r="C2465" s="14">
        <v>25</v>
      </c>
      <c r="D2465" s="14" t="s">
        <v>0</v>
      </c>
    </row>
    <row r="2466" spans="1:4" x14ac:dyDescent="0.3">
      <c r="A2466" s="14" t="s">
        <v>2555</v>
      </c>
      <c r="B2466" s="14" t="s">
        <v>41</v>
      </c>
      <c r="C2466" s="14">
        <v>7</v>
      </c>
      <c r="D2466" s="14" t="s">
        <v>0</v>
      </c>
    </row>
    <row r="2467" spans="1:4" x14ac:dyDescent="0.3">
      <c r="A2467" s="14" t="s">
        <v>2556</v>
      </c>
      <c r="B2467" s="14" t="s">
        <v>27</v>
      </c>
      <c r="C2467" s="14">
        <v>16</v>
      </c>
      <c r="D2467" s="14" t="s">
        <v>2</v>
      </c>
    </row>
    <row r="2468" spans="1:4" x14ac:dyDescent="0.3">
      <c r="A2468" s="14" t="s">
        <v>2557</v>
      </c>
      <c r="B2468" s="14" t="s">
        <v>42</v>
      </c>
      <c r="C2468" s="14">
        <v>38</v>
      </c>
      <c r="D2468" s="14" t="s">
        <v>9</v>
      </c>
    </row>
    <row r="2469" spans="1:4" x14ac:dyDescent="0.3">
      <c r="A2469" s="14" t="s">
        <v>2558</v>
      </c>
      <c r="B2469" s="14" t="s">
        <v>31</v>
      </c>
      <c r="C2469" s="14">
        <v>3</v>
      </c>
      <c r="D2469" s="14" t="s">
        <v>2</v>
      </c>
    </row>
    <row r="2470" spans="1:4" x14ac:dyDescent="0.3">
      <c r="A2470" s="14" t="s">
        <v>2559</v>
      </c>
      <c r="B2470" s="14" t="s">
        <v>37</v>
      </c>
      <c r="C2470" s="14">
        <v>9</v>
      </c>
      <c r="D2470" s="14" t="s">
        <v>0</v>
      </c>
    </row>
    <row r="2471" spans="1:4" x14ac:dyDescent="0.3">
      <c r="A2471" s="14" t="s">
        <v>2560</v>
      </c>
      <c r="B2471" s="14" t="s">
        <v>47</v>
      </c>
      <c r="C2471" s="14">
        <v>26</v>
      </c>
      <c r="D2471" s="14" t="s">
        <v>3</v>
      </c>
    </row>
    <row r="2472" spans="1:4" x14ac:dyDescent="0.3">
      <c r="A2472" s="14" t="s">
        <v>2561</v>
      </c>
      <c r="B2472" s="14" t="s">
        <v>35</v>
      </c>
      <c r="C2472" s="14">
        <v>45</v>
      </c>
      <c r="D2472" s="14" t="s">
        <v>6</v>
      </c>
    </row>
    <row r="2473" spans="1:4" x14ac:dyDescent="0.3">
      <c r="A2473" s="14" t="s">
        <v>2562</v>
      </c>
      <c r="B2473" s="14" t="s">
        <v>34</v>
      </c>
      <c r="C2473" s="14">
        <v>5</v>
      </c>
      <c r="D2473" s="14" t="s">
        <v>3</v>
      </c>
    </row>
    <row r="2474" spans="1:4" x14ac:dyDescent="0.3">
      <c r="A2474" s="14" t="s">
        <v>2563</v>
      </c>
      <c r="B2474" s="14" t="s">
        <v>35</v>
      </c>
      <c r="C2474" s="14">
        <v>16</v>
      </c>
      <c r="D2474" s="14" t="s">
        <v>10</v>
      </c>
    </row>
    <row r="2475" spans="1:4" x14ac:dyDescent="0.3">
      <c r="A2475" s="14" t="s">
        <v>2564</v>
      </c>
      <c r="B2475" s="14" t="s">
        <v>32</v>
      </c>
      <c r="C2475" s="14">
        <v>0</v>
      </c>
      <c r="D2475" s="14" t="s">
        <v>5</v>
      </c>
    </row>
    <row r="2476" spans="1:4" x14ac:dyDescent="0.3">
      <c r="A2476" s="14" t="s">
        <v>2565</v>
      </c>
      <c r="B2476" s="14" t="s">
        <v>28</v>
      </c>
      <c r="C2476" s="14">
        <v>49</v>
      </c>
      <c r="D2476" s="14" t="s">
        <v>12</v>
      </c>
    </row>
    <row r="2477" spans="1:4" x14ac:dyDescent="0.3">
      <c r="A2477" s="14" t="s">
        <v>2566</v>
      </c>
      <c r="B2477" s="14" t="s">
        <v>32</v>
      </c>
      <c r="C2477" s="14">
        <v>19</v>
      </c>
      <c r="D2477" s="14" t="s">
        <v>5</v>
      </c>
    </row>
    <row r="2478" spans="1:4" x14ac:dyDescent="0.3">
      <c r="A2478" s="14" t="s">
        <v>2567</v>
      </c>
      <c r="B2478" s="14" t="s">
        <v>41</v>
      </c>
      <c r="C2478" s="14">
        <v>29</v>
      </c>
      <c r="D2478" s="14" t="s">
        <v>2</v>
      </c>
    </row>
    <row r="2479" spans="1:4" x14ac:dyDescent="0.3">
      <c r="A2479" s="14" t="s">
        <v>2568</v>
      </c>
      <c r="B2479" s="14" t="s">
        <v>28</v>
      </c>
      <c r="C2479" s="14">
        <v>3</v>
      </c>
      <c r="D2479" s="14" t="s">
        <v>4</v>
      </c>
    </row>
    <row r="2480" spans="1:4" x14ac:dyDescent="0.3">
      <c r="A2480" s="14" t="s">
        <v>2569</v>
      </c>
      <c r="B2480" s="14" t="s">
        <v>29</v>
      </c>
      <c r="C2480" s="14">
        <v>7</v>
      </c>
      <c r="D2480" s="14" t="s">
        <v>8</v>
      </c>
    </row>
    <row r="2481" spans="1:4" x14ac:dyDescent="0.3">
      <c r="A2481" s="14" t="s">
        <v>2570</v>
      </c>
      <c r="B2481" s="14" t="s">
        <v>54</v>
      </c>
      <c r="C2481" s="14">
        <v>8</v>
      </c>
      <c r="D2481" s="14" t="s">
        <v>4</v>
      </c>
    </row>
    <row r="2482" spans="1:4" x14ac:dyDescent="0.3">
      <c r="A2482" s="14" t="s">
        <v>2571</v>
      </c>
      <c r="B2482" s="14" t="s">
        <v>32</v>
      </c>
      <c r="C2482" s="14">
        <v>31</v>
      </c>
      <c r="D2482" s="14" t="s">
        <v>0</v>
      </c>
    </row>
    <row r="2483" spans="1:4" x14ac:dyDescent="0.3">
      <c r="A2483" s="14" t="s">
        <v>2572</v>
      </c>
      <c r="B2483" s="14" t="s">
        <v>77</v>
      </c>
      <c r="C2483" s="14">
        <v>39</v>
      </c>
      <c r="D2483" s="14" t="s">
        <v>3</v>
      </c>
    </row>
    <row r="2484" spans="1:4" x14ac:dyDescent="0.3">
      <c r="A2484" s="14" t="s">
        <v>2573</v>
      </c>
      <c r="B2484" s="14" t="s">
        <v>77</v>
      </c>
      <c r="C2484" s="14">
        <v>31</v>
      </c>
      <c r="D2484" s="14" t="s">
        <v>3</v>
      </c>
    </row>
    <row r="2485" spans="1:4" x14ac:dyDescent="0.3">
      <c r="A2485" s="14" t="s">
        <v>2574</v>
      </c>
      <c r="B2485" s="14" t="s">
        <v>41</v>
      </c>
      <c r="C2485" s="14">
        <v>43</v>
      </c>
      <c r="D2485" s="14" t="s">
        <v>2</v>
      </c>
    </row>
    <row r="2486" spans="1:4" x14ac:dyDescent="0.3">
      <c r="A2486" s="14" t="s">
        <v>2575</v>
      </c>
      <c r="B2486" s="14" t="s">
        <v>35</v>
      </c>
      <c r="C2486" s="14">
        <v>12</v>
      </c>
      <c r="D2486" s="14" t="s">
        <v>2</v>
      </c>
    </row>
    <row r="2487" spans="1:4" x14ac:dyDescent="0.3">
      <c r="A2487" s="14" t="s">
        <v>2576</v>
      </c>
      <c r="B2487" s="14" t="s">
        <v>77</v>
      </c>
      <c r="C2487" s="14">
        <v>31</v>
      </c>
      <c r="D2487" s="14" t="s">
        <v>9</v>
      </c>
    </row>
    <row r="2488" spans="1:4" x14ac:dyDescent="0.3">
      <c r="A2488" s="14" t="s">
        <v>2577</v>
      </c>
      <c r="B2488" s="14" t="s">
        <v>28</v>
      </c>
      <c r="C2488" s="14">
        <v>42</v>
      </c>
      <c r="D2488" s="14" t="s">
        <v>3</v>
      </c>
    </row>
    <row r="2489" spans="1:4" x14ac:dyDescent="0.3">
      <c r="A2489" s="14" t="s">
        <v>2578</v>
      </c>
      <c r="B2489" s="14" t="s">
        <v>77</v>
      </c>
      <c r="C2489" s="14">
        <v>41</v>
      </c>
      <c r="D2489" s="14" t="s">
        <v>10</v>
      </c>
    </row>
    <row r="2490" spans="1:4" x14ac:dyDescent="0.3">
      <c r="A2490" s="14" t="s">
        <v>2579</v>
      </c>
      <c r="B2490" s="14" t="s">
        <v>77</v>
      </c>
      <c r="C2490" s="14">
        <v>43</v>
      </c>
      <c r="D2490" s="14" t="s">
        <v>3</v>
      </c>
    </row>
    <row r="2491" spans="1:4" x14ac:dyDescent="0.3">
      <c r="A2491" s="14" t="s">
        <v>2580</v>
      </c>
      <c r="B2491" s="14" t="s">
        <v>28</v>
      </c>
      <c r="C2491" s="14">
        <v>39</v>
      </c>
      <c r="D2491" s="14" t="s">
        <v>3</v>
      </c>
    </row>
    <row r="2492" spans="1:4" x14ac:dyDescent="0.3">
      <c r="A2492" s="14" t="s">
        <v>2581</v>
      </c>
      <c r="B2492" s="14" t="s">
        <v>46</v>
      </c>
      <c r="C2492" s="14">
        <v>23</v>
      </c>
      <c r="D2492" s="14" t="s">
        <v>8</v>
      </c>
    </row>
    <row r="2493" spans="1:4" x14ac:dyDescent="0.3">
      <c r="A2493" s="14" t="s">
        <v>2582</v>
      </c>
      <c r="B2493" s="14" t="s">
        <v>36</v>
      </c>
      <c r="C2493" s="14">
        <v>5</v>
      </c>
      <c r="D2493" s="14" t="s">
        <v>9</v>
      </c>
    </row>
    <row r="2494" spans="1:4" x14ac:dyDescent="0.3">
      <c r="A2494" s="14" t="s">
        <v>2583</v>
      </c>
      <c r="B2494" s="14" t="s">
        <v>38</v>
      </c>
      <c r="C2494" s="14">
        <v>4</v>
      </c>
      <c r="D2494" s="14" t="s">
        <v>2</v>
      </c>
    </row>
    <row r="2495" spans="1:4" x14ac:dyDescent="0.3">
      <c r="A2495" s="14" t="s">
        <v>2584</v>
      </c>
      <c r="B2495" s="14" t="s">
        <v>39</v>
      </c>
      <c r="C2495" s="14">
        <v>0</v>
      </c>
      <c r="D2495" s="14" t="s">
        <v>6</v>
      </c>
    </row>
    <row r="2496" spans="1:4" x14ac:dyDescent="0.3">
      <c r="A2496" s="14" t="s">
        <v>2585</v>
      </c>
      <c r="B2496" s="14" t="s">
        <v>52</v>
      </c>
      <c r="C2496" s="14">
        <v>27</v>
      </c>
      <c r="D2496" s="14" t="s">
        <v>10</v>
      </c>
    </row>
    <row r="2497" spans="1:4" x14ac:dyDescent="0.3">
      <c r="A2497" s="14" t="s">
        <v>2586</v>
      </c>
      <c r="B2497" s="14" t="s">
        <v>76</v>
      </c>
      <c r="C2497" s="14">
        <v>0</v>
      </c>
      <c r="D2497" s="14" t="s">
        <v>9</v>
      </c>
    </row>
    <row r="2498" spans="1:4" x14ac:dyDescent="0.3">
      <c r="A2498" s="14" t="s">
        <v>2587</v>
      </c>
      <c r="B2498" s="14" t="s">
        <v>42</v>
      </c>
      <c r="C2498" s="14">
        <v>23</v>
      </c>
      <c r="D2498" s="14" t="s">
        <v>6</v>
      </c>
    </row>
    <row r="2499" spans="1:4" x14ac:dyDescent="0.3">
      <c r="A2499" s="14" t="s">
        <v>2588</v>
      </c>
      <c r="B2499" s="14" t="s">
        <v>42</v>
      </c>
      <c r="C2499" s="14">
        <v>24</v>
      </c>
      <c r="D2499" s="14" t="s">
        <v>9</v>
      </c>
    </row>
    <row r="2500" spans="1:4" x14ac:dyDescent="0.3">
      <c r="A2500" s="14" t="s">
        <v>2589</v>
      </c>
      <c r="B2500" s="14" t="s">
        <v>41</v>
      </c>
      <c r="C2500" s="14">
        <v>51</v>
      </c>
      <c r="D2500" s="14" t="s">
        <v>0</v>
      </c>
    </row>
    <row r="2501" spans="1:4" x14ac:dyDescent="0.3">
      <c r="A2501" s="14" t="s">
        <v>2590</v>
      </c>
      <c r="B2501" s="14" t="s">
        <v>28</v>
      </c>
      <c r="C2501" s="14">
        <v>21</v>
      </c>
      <c r="D2501" s="14" t="s">
        <v>6</v>
      </c>
    </row>
    <row r="2502" spans="1:4" x14ac:dyDescent="0.3">
      <c r="A2502" s="14" t="s">
        <v>2591</v>
      </c>
      <c r="B2502" s="14" t="s">
        <v>37</v>
      </c>
      <c r="C2502" s="14">
        <v>18</v>
      </c>
      <c r="D2502" s="14" t="s">
        <v>3</v>
      </c>
    </row>
    <row r="2503" spans="1:4" x14ac:dyDescent="0.3">
      <c r="A2503" s="14" t="s">
        <v>2592</v>
      </c>
      <c r="B2503" s="14" t="s">
        <v>32</v>
      </c>
      <c r="C2503" s="14">
        <v>50</v>
      </c>
      <c r="D2503" s="14" t="s">
        <v>4</v>
      </c>
    </row>
    <row r="2504" spans="1:4" x14ac:dyDescent="0.3">
      <c r="A2504" s="14" t="s">
        <v>2593</v>
      </c>
      <c r="B2504" s="14" t="s">
        <v>35</v>
      </c>
      <c r="C2504" s="14">
        <v>17</v>
      </c>
      <c r="D2504" s="14" t="s">
        <v>9</v>
      </c>
    </row>
    <row r="2505" spans="1:4" x14ac:dyDescent="0.3">
      <c r="A2505" s="14" t="s">
        <v>2594</v>
      </c>
      <c r="B2505" s="14" t="s">
        <v>41</v>
      </c>
      <c r="C2505" s="14">
        <v>43</v>
      </c>
      <c r="D2505" s="14" t="s">
        <v>7</v>
      </c>
    </row>
    <row r="2506" spans="1:4" x14ac:dyDescent="0.3">
      <c r="A2506" s="14" t="s">
        <v>2595</v>
      </c>
      <c r="B2506" s="14" t="s">
        <v>35</v>
      </c>
      <c r="C2506" s="14">
        <v>49</v>
      </c>
      <c r="D2506" s="14" t="s">
        <v>2</v>
      </c>
    </row>
    <row r="2507" spans="1:4" x14ac:dyDescent="0.3">
      <c r="A2507" s="14" t="s">
        <v>2596</v>
      </c>
      <c r="B2507" s="14" t="s">
        <v>27</v>
      </c>
      <c r="C2507" s="14">
        <v>15</v>
      </c>
      <c r="D2507" s="14" t="s">
        <v>8</v>
      </c>
    </row>
    <row r="2508" spans="1:4" x14ac:dyDescent="0.3">
      <c r="A2508" s="14" t="s">
        <v>2597</v>
      </c>
      <c r="B2508" s="14" t="s">
        <v>28</v>
      </c>
      <c r="C2508" s="14">
        <v>1</v>
      </c>
      <c r="D2508" s="14" t="s">
        <v>10</v>
      </c>
    </row>
    <row r="2509" spans="1:4" x14ac:dyDescent="0.3">
      <c r="A2509" s="14" t="s">
        <v>2598</v>
      </c>
      <c r="B2509" s="14" t="s">
        <v>41</v>
      </c>
      <c r="C2509" s="14">
        <v>42</v>
      </c>
      <c r="D2509" s="14" t="s">
        <v>2</v>
      </c>
    </row>
    <row r="2510" spans="1:4" x14ac:dyDescent="0.3">
      <c r="A2510" s="14" t="s">
        <v>2599</v>
      </c>
      <c r="B2510" s="14" t="s">
        <v>41</v>
      </c>
      <c r="C2510" s="14">
        <v>18</v>
      </c>
      <c r="D2510" s="14" t="s">
        <v>12</v>
      </c>
    </row>
    <row r="2511" spans="1:4" x14ac:dyDescent="0.3">
      <c r="A2511" s="14" t="s">
        <v>2600</v>
      </c>
      <c r="B2511" s="14" t="s">
        <v>27</v>
      </c>
      <c r="C2511" s="14">
        <v>9</v>
      </c>
      <c r="D2511" s="14" t="s">
        <v>9</v>
      </c>
    </row>
    <row r="2512" spans="1:4" x14ac:dyDescent="0.3">
      <c r="A2512" s="14" t="s">
        <v>2601</v>
      </c>
      <c r="B2512" s="14" t="s">
        <v>58</v>
      </c>
      <c r="C2512" s="14">
        <v>39</v>
      </c>
      <c r="D2512" s="14" t="s">
        <v>9</v>
      </c>
    </row>
    <row r="2513" spans="1:4" x14ac:dyDescent="0.3">
      <c r="A2513" s="14" t="s">
        <v>2602</v>
      </c>
      <c r="B2513" s="14" t="s">
        <v>32</v>
      </c>
      <c r="C2513" s="14">
        <v>6</v>
      </c>
      <c r="D2513" s="14" t="s">
        <v>9</v>
      </c>
    </row>
    <row r="2514" spans="1:4" x14ac:dyDescent="0.3">
      <c r="A2514" s="14" t="s">
        <v>2603</v>
      </c>
      <c r="B2514" s="14" t="s">
        <v>28</v>
      </c>
      <c r="C2514" s="14">
        <v>6</v>
      </c>
      <c r="D2514" s="14" t="s">
        <v>3</v>
      </c>
    </row>
    <row r="2515" spans="1:4" x14ac:dyDescent="0.3">
      <c r="A2515" s="14" t="s">
        <v>2604</v>
      </c>
      <c r="B2515" s="14" t="s">
        <v>29</v>
      </c>
      <c r="C2515" s="14">
        <v>33</v>
      </c>
      <c r="D2515" s="14" t="s">
        <v>9</v>
      </c>
    </row>
    <row r="2516" spans="1:4" x14ac:dyDescent="0.3">
      <c r="A2516" s="14" t="s">
        <v>2605</v>
      </c>
      <c r="B2516" s="14" t="s">
        <v>37</v>
      </c>
      <c r="C2516" s="14">
        <v>1</v>
      </c>
      <c r="D2516" s="14" t="s">
        <v>0</v>
      </c>
    </row>
    <row r="2517" spans="1:4" x14ac:dyDescent="0.3">
      <c r="A2517" s="14" t="s">
        <v>2606</v>
      </c>
      <c r="B2517" s="14" t="s">
        <v>41</v>
      </c>
      <c r="C2517" s="14">
        <v>50</v>
      </c>
      <c r="D2517" s="14" t="s">
        <v>2</v>
      </c>
    </row>
    <row r="2518" spans="1:4" x14ac:dyDescent="0.3">
      <c r="A2518" s="14" t="s">
        <v>2607</v>
      </c>
      <c r="B2518" s="14" t="s">
        <v>41</v>
      </c>
      <c r="C2518" s="14">
        <v>16</v>
      </c>
      <c r="D2518" s="14" t="s">
        <v>5</v>
      </c>
    </row>
    <row r="2519" spans="1:4" x14ac:dyDescent="0.3">
      <c r="A2519" s="14" t="s">
        <v>2608</v>
      </c>
      <c r="B2519" s="14" t="s">
        <v>27</v>
      </c>
      <c r="C2519" s="14">
        <v>23</v>
      </c>
      <c r="D2519" s="14" t="s">
        <v>0</v>
      </c>
    </row>
    <row r="2520" spans="1:4" x14ac:dyDescent="0.3">
      <c r="A2520" s="14" t="s">
        <v>2609</v>
      </c>
      <c r="B2520" s="14" t="s">
        <v>36</v>
      </c>
      <c r="C2520" s="14">
        <v>49</v>
      </c>
      <c r="D2520" s="14" t="s">
        <v>2</v>
      </c>
    </row>
    <row r="2521" spans="1:4" x14ac:dyDescent="0.3">
      <c r="A2521" s="14" t="s">
        <v>2610</v>
      </c>
      <c r="B2521" s="14" t="s">
        <v>27</v>
      </c>
      <c r="C2521" s="14">
        <v>15</v>
      </c>
      <c r="D2521" s="14" t="s">
        <v>2</v>
      </c>
    </row>
    <row r="2522" spans="1:4" x14ac:dyDescent="0.3">
      <c r="A2522" s="14" t="s">
        <v>2611</v>
      </c>
      <c r="B2522" s="14" t="s">
        <v>27</v>
      </c>
      <c r="C2522" s="14">
        <v>50</v>
      </c>
      <c r="D2522" s="14" t="s">
        <v>0</v>
      </c>
    </row>
    <row r="2523" spans="1:4" x14ac:dyDescent="0.3">
      <c r="A2523" s="14" t="s">
        <v>2612</v>
      </c>
      <c r="B2523" s="14" t="s">
        <v>27</v>
      </c>
      <c r="C2523" s="14">
        <v>6</v>
      </c>
      <c r="D2523" s="14" t="s">
        <v>8</v>
      </c>
    </row>
    <row r="2524" spans="1:4" x14ac:dyDescent="0.3">
      <c r="A2524" s="14" t="s">
        <v>2613</v>
      </c>
      <c r="B2524" s="14" t="s">
        <v>28</v>
      </c>
      <c r="C2524" s="14">
        <v>37</v>
      </c>
      <c r="D2524" s="14" t="s">
        <v>3</v>
      </c>
    </row>
    <row r="2525" spans="1:4" x14ac:dyDescent="0.3">
      <c r="A2525" s="14" t="s">
        <v>2614</v>
      </c>
      <c r="B2525" s="14" t="s">
        <v>27</v>
      </c>
      <c r="C2525" s="14">
        <v>41</v>
      </c>
      <c r="D2525" s="14" t="s">
        <v>8</v>
      </c>
    </row>
    <row r="2526" spans="1:4" x14ac:dyDescent="0.3">
      <c r="A2526" s="14" t="s">
        <v>2615</v>
      </c>
      <c r="B2526" s="14" t="s">
        <v>32</v>
      </c>
      <c r="C2526" s="14">
        <v>11</v>
      </c>
      <c r="D2526" s="14" t="s">
        <v>4</v>
      </c>
    </row>
    <row r="2527" spans="1:4" x14ac:dyDescent="0.3">
      <c r="A2527" s="14" t="s">
        <v>2616</v>
      </c>
      <c r="B2527" s="14" t="s">
        <v>28</v>
      </c>
      <c r="C2527" s="14">
        <v>16</v>
      </c>
      <c r="D2527" s="14" t="s">
        <v>4</v>
      </c>
    </row>
    <row r="2528" spans="1:4" x14ac:dyDescent="0.3">
      <c r="A2528" s="14" t="s">
        <v>2617</v>
      </c>
      <c r="B2528" s="14" t="s">
        <v>38</v>
      </c>
      <c r="C2528" s="14">
        <v>8</v>
      </c>
      <c r="D2528" s="14" t="s">
        <v>3</v>
      </c>
    </row>
    <row r="2529" spans="1:4" x14ac:dyDescent="0.3">
      <c r="A2529" s="14" t="s">
        <v>2618</v>
      </c>
      <c r="B2529" s="14" t="s">
        <v>37</v>
      </c>
      <c r="C2529" s="14">
        <v>31</v>
      </c>
      <c r="D2529" s="14" t="s">
        <v>3</v>
      </c>
    </row>
    <row r="2530" spans="1:4" x14ac:dyDescent="0.3">
      <c r="A2530" s="14" t="s">
        <v>2619</v>
      </c>
      <c r="B2530" s="14" t="s">
        <v>37</v>
      </c>
      <c r="C2530" s="14">
        <v>20</v>
      </c>
      <c r="D2530" s="14" t="s">
        <v>0</v>
      </c>
    </row>
    <row r="2531" spans="1:4" x14ac:dyDescent="0.3">
      <c r="A2531" s="14" t="s">
        <v>2620</v>
      </c>
      <c r="B2531" s="14" t="s">
        <v>27</v>
      </c>
      <c r="C2531" s="14">
        <v>8</v>
      </c>
      <c r="D2531" s="14" t="s">
        <v>0</v>
      </c>
    </row>
    <row r="2532" spans="1:4" x14ac:dyDescent="0.3">
      <c r="A2532" s="14" t="s">
        <v>2621</v>
      </c>
      <c r="B2532" s="14" t="s">
        <v>28</v>
      </c>
      <c r="C2532" s="14">
        <v>42</v>
      </c>
      <c r="D2532" s="14" t="s">
        <v>6</v>
      </c>
    </row>
    <row r="2533" spans="1:4" x14ac:dyDescent="0.3">
      <c r="A2533" s="14" t="s">
        <v>2622</v>
      </c>
      <c r="B2533" s="14" t="s">
        <v>27</v>
      </c>
      <c r="C2533" s="14">
        <v>40</v>
      </c>
      <c r="D2533" s="14" t="s">
        <v>0</v>
      </c>
    </row>
    <row r="2534" spans="1:4" x14ac:dyDescent="0.3">
      <c r="A2534" s="14" t="s">
        <v>2623</v>
      </c>
      <c r="B2534" s="14" t="s">
        <v>36</v>
      </c>
      <c r="C2534" s="14">
        <v>29</v>
      </c>
      <c r="D2534" s="14" t="s">
        <v>10</v>
      </c>
    </row>
    <row r="2535" spans="1:4" x14ac:dyDescent="0.3">
      <c r="A2535" s="14" t="s">
        <v>2624</v>
      </c>
      <c r="B2535" s="14" t="s">
        <v>32</v>
      </c>
      <c r="C2535" s="14">
        <v>17</v>
      </c>
      <c r="D2535" s="14" t="s">
        <v>5</v>
      </c>
    </row>
    <row r="2536" spans="1:4" x14ac:dyDescent="0.3">
      <c r="A2536" s="14" t="s">
        <v>2625</v>
      </c>
      <c r="B2536" s="14" t="s">
        <v>52</v>
      </c>
      <c r="C2536" s="14">
        <v>45</v>
      </c>
      <c r="D2536" s="14" t="s">
        <v>10</v>
      </c>
    </row>
    <row r="2537" spans="1:4" x14ac:dyDescent="0.3">
      <c r="A2537" s="14" t="s">
        <v>2626</v>
      </c>
      <c r="B2537" s="14" t="s">
        <v>30</v>
      </c>
      <c r="C2537" s="14">
        <v>43</v>
      </c>
      <c r="D2537" s="14" t="s">
        <v>8</v>
      </c>
    </row>
    <row r="2538" spans="1:4" x14ac:dyDescent="0.3">
      <c r="A2538" s="14" t="s">
        <v>2627</v>
      </c>
      <c r="B2538" s="14" t="s">
        <v>37</v>
      </c>
      <c r="C2538" s="14">
        <v>30</v>
      </c>
      <c r="D2538" s="14" t="s">
        <v>3</v>
      </c>
    </row>
    <row r="2539" spans="1:4" x14ac:dyDescent="0.3">
      <c r="A2539" s="14" t="s">
        <v>2628</v>
      </c>
      <c r="B2539" s="14" t="s">
        <v>51</v>
      </c>
      <c r="C2539" s="14">
        <v>24</v>
      </c>
      <c r="D2539" s="14" t="s">
        <v>8</v>
      </c>
    </row>
    <row r="2540" spans="1:4" x14ac:dyDescent="0.3">
      <c r="A2540" s="14" t="s">
        <v>2629</v>
      </c>
      <c r="B2540" s="14" t="s">
        <v>38</v>
      </c>
      <c r="C2540" s="14">
        <v>24</v>
      </c>
      <c r="D2540" s="14" t="s">
        <v>9</v>
      </c>
    </row>
    <row r="2541" spans="1:4" x14ac:dyDescent="0.3">
      <c r="A2541" s="14" t="s">
        <v>2630</v>
      </c>
      <c r="B2541" s="14" t="s">
        <v>52</v>
      </c>
      <c r="C2541" s="14">
        <v>32</v>
      </c>
      <c r="D2541" s="14" t="s">
        <v>3</v>
      </c>
    </row>
    <row r="2542" spans="1:4" x14ac:dyDescent="0.3">
      <c r="A2542" s="14" t="s">
        <v>2631</v>
      </c>
      <c r="B2542" s="14" t="s">
        <v>37</v>
      </c>
      <c r="C2542" s="14">
        <v>14</v>
      </c>
      <c r="D2542" s="14" t="s">
        <v>3</v>
      </c>
    </row>
    <row r="2543" spans="1:4" x14ac:dyDescent="0.3">
      <c r="A2543" s="14" t="s">
        <v>2632</v>
      </c>
      <c r="B2543" s="14" t="s">
        <v>42</v>
      </c>
      <c r="C2543" s="14">
        <v>13</v>
      </c>
      <c r="D2543" s="14" t="s">
        <v>8</v>
      </c>
    </row>
    <row r="2544" spans="1:4" x14ac:dyDescent="0.3">
      <c r="A2544" s="14" t="s">
        <v>2633</v>
      </c>
      <c r="B2544" s="14" t="s">
        <v>36</v>
      </c>
      <c r="C2544" s="14">
        <v>7</v>
      </c>
      <c r="D2544" s="14" t="s">
        <v>7</v>
      </c>
    </row>
    <row r="2545" spans="1:4" x14ac:dyDescent="0.3">
      <c r="A2545" s="14" t="s">
        <v>2634</v>
      </c>
      <c r="B2545" s="14" t="s">
        <v>41</v>
      </c>
      <c r="C2545" s="14">
        <v>19</v>
      </c>
      <c r="D2545" s="14" t="s">
        <v>15</v>
      </c>
    </row>
    <row r="2546" spans="1:4" x14ac:dyDescent="0.3">
      <c r="A2546" s="14" t="s">
        <v>2635</v>
      </c>
      <c r="B2546" s="14" t="s">
        <v>28</v>
      </c>
      <c r="C2546" s="14">
        <v>42</v>
      </c>
      <c r="D2546" s="14" t="s">
        <v>4</v>
      </c>
    </row>
    <row r="2547" spans="1:4" x14ac:dyDescent="0.3">
      <c r="A2547" s="14" t="s">
        <v>2636</v>
      </c>
      <c r="B2547" s="14" t="s">
        <v>35</v>
      </c>
      <c r="C2547" s="14">
        <v>32</v>
      </c>
      <c r="D2547" s="14" t="s">
        <v>2</v>
      </c>
    </row>
    <row r="2548" spans="1:4" x14ac:dyDescent="0.3">
      <c r="A2548" s="14" t="s">
        <v>2637</v>
      </c>
      <c r="B2548" s="14" t="s">
        <v>41</v>
      </c>
      <c r="C2548" s="14">
        <v>4</v>
      </c>
      <c r="D2548" s="14" t="s">
        <v>7</v>
      </c>
    </row>
    <row r="2549" spans="1:4" x14ac:dyDescent="0.3">
      <c r="A2549" s="14" t="s">
        <v>2638</v>
      </c>
      <c r="B2549" s="14" t="s">
        <v>35</v>
      </c>
      <c r="C2549" s="14">
        <v>18</v>
      </c>
      <c r="D2549" s="14" t="s">
        <v>3</v>
      </c>
    </row>
    <row r="2550" spans="1:4" x14ac:dyDescent="0.3">
      <c r="A2550" s="14" t="s">
        <v>2639</v>
      </c>
      <c r="B2550" s="14" t="s">
        <v>67</v>
      </c>
      <c r="C2550" s="14">
        <v>8</v>
      </c>
      <c r="D2550" s="14" t="s">
        <v>12</v>
      </c>
    </row>
    <row r="2551" spans="1:4" x14ac:dyDescent="0.3">
      <c r="A2551" s="14" t="s">
        <v>2640</v>
      </c>
      <c r="B2551" s="14" t="s">
        <v>28</v>
      </c>
      <c r="C2551" s="14">
        <v>7</v>
      </c>
      <c r="D2551" s="14" t="s">
        <v>4</v>
      </c>
    </row>
    <row r="2552" spans="1:4" x14ac:dyDescent="0.3">
      <c r="A2552" s="14" t="s">
        <v>2641</v>
      </c>
      <c r="B2552" s="14" t="s">
        <v>37</v>
      </c>
      <c r="C2552" s="14">
        <v>48</v>
      </c>
      <c r="D2552" s="14" t="s">
        <v>3</v>
      </c>
    </row>
    <row r="2553" spans="1:4" x14ac:dyDescent="0.3">
      <c r="A2553" s="14" t="s">
        <v>2642</v>
      </c>
      <c r="B2553" s="14" t="s">
        <v>41</v>
      </c>
      <c r="C2553" s="14">
        <v>15</v>
      </c>
      <c r="D2553" s="14" t="s">
        <v>12</v>
      </c>
    </row>
    <row r="2554" spans="1:4" x14ac:dyDescent="0.3">
      <c r="A2554" s="14" t="s">
        <v>2643</v>
      </c>
      <c r="B2554" s="14" t="s">
        <v>28</v>
      </c>
      <c r="C2554" s="14">
        <v>8</v>
      </c>
      <c r="D2554" s="14" t="s">
        <v>12</v>
      </c>
    </row>
    <row r="2555" spans="1:4" x14ac:dyDescent="0.3">
      <c r="A2555" s="14" t="s">
        <v>2644</v>
      </c>
      <c r="B2555" s="14" t="s">
        <v>29</v>
      </c>
      <c r="C2555" s="14">
        <v>34</v>
      </c>
      <c r="D2555" s="14" t="s">
        <v>8</v>
      </c>
    </row>
    <row r="2556" spans="1:4" x14ac:dyDescent="0.3">
      <c r="A2556" s="14" t="s">
        <v>2645</v>
      </c>
      <c r="B2556" s="14" t="s">
        <v>27</v>
      </c>
      <c r="C2556" s="14">
        <v>20</v>
      </c>
      <c r="D2556" s="14" t="s">
        <v>8</v>
      </c>
    </row>
    <row r="2557" spans="1:4" x14ac:dyDescent="0.3">
      <c r="A2557" s="14" t="s">
        <v>2646</v>
      </c>
      <c r="B2557" s="14" t="s">
        <v>38</v>
      </c>
      <c r="C2557" s="14">
        <v>31</v>
      </c>
      <c r="D2557" s="14" t="s">
        <v>8</v>
      </c>
    </row>
    <row r="2558" spans="1:4" x14ac:dyDescent="0.3">
      <c r="A2558" s="14" t="s">
        <v>2647</v>
      </c>
      <c r="B2558" s="14" t="s">
        <v>27</v>
      </c>
      <c r="C2558" s="14">
        <v>6</v>
      </c>
      <c r="D2558" s="14" t="s">
        <v>10</v>
      </c>
    </row>
    <row r="2559" spans="1:4" x14ac:dyDescent="0.3">
      <c r="A2559" s="14" t="s">
        <v>2648</v>
      </c>
      <c r="B2559" s="14" t="s">
        <v>31</v>
      </c>
      <c r="C2559" s="14">
        <v>4</v>
      </c>
      <c r="D2559" s="14" t="s">
        <v>3</v>
      </c>
    </row>
    <row r="2560" spans="1:4" x14ac:dyDescent="0.3">
      <c r="A2560" s="14" t="s">
        <v>2649</v>
      </c>
      <c r="B2560" s="14" t="s">
        <v>41</v>
      </c>
      <c r="C2560" s="14">
        <v>31</v>
      </c>
      <c r="D2560" s="14" t="s">
        <v>2</v>
      </c>
    </row>
    <row r="2561" spans="1:4" x14ac:dyDescent="0.3">
      <c r="A2561" s="14" t="s">
        <v>2650</v>
      </c>
      <c r="B2561" s="14" t="s">
        <v>32</v>
      </c>
      <c r="C2561" s="14">
        <v>7</v>
      </c>
      <c r="D2561" s="14" t="s">
        <v>4</v>
      </c>
    </row>
    <row r="2562" spans="1:4" x14ac:dyDescent="0.3">
      <c r="A2562" s="14" t="s">
        <v>2651</v>
      </c>
      <c r="B2562" s="14" t="s">
        <v>32</v>
      </c>
      <c r="C2562" s="14">
        <v>46</v>
      </c>
      <c r="D2562" s="14" t="s">
        <v>0</v>
      </c>
    </row>
    <row r="2563" spans="1:4" x14ac:dyDescent="0.3">
      <c r="A2563" s="14" t="s">
        <v>2652</v>
      </c>
      <c r="B2563" s="14" t="s">
        <v>27</v>
      </c>
      <c r="C2563" s="14">
        <v>13</v>
      </c>
      <c r="D2563" s="14" t="s">
        <v>2</v>
      </c>
    </row>
    <row r="2564" spans="1:4" x14ac:dyDescent="0.3">
      <c r="A2564" s="14" t="s">
        <v>2653</v>
      </c>
      <c r="B2564" s="14" t="s">
        <v>27</v>
      </c>
      <c r="C2564" s="14">
        <v>11</v>
      </c>
      <c r="D2564" s="14" t="s">
        <v>3</v>
      </c>
    </row>
    <row r="2565" spans="1:4" x14ac:dyDescent="0.3">
      <c r="A2565" s="14" t="s">
        <v>2654</v>
      </c>
      <c r="B2565" s="14" t="s">
        <v>28</v>
      </c>
      <c r="C2565" s="14">
        <v>45</v>
      </c>
      <c r="D2565" s="14" t="s">
        <v>9</v>
      </c>
    </row>
    <row r="2566" spans="1:4" x14ac:dyDescent="0.3">
      <c r="A2566" s="14" t="s">
        <v>2655</v>
      </c>
      <c r="B2566" s="14" t="s">
        <v>29</v>
      </c>
      <c r="C2566" s="14">
        <v>6</v>
      </c>
      <c r="D2566" s="14" t="s">
        <v>2</v>
      </c>
    </row>
    <row r="2567" spans="1:4" x14ac:dyDescent="0.3">
      <c r="A2567" s="14" t="s">
        <v>2656</v>
      </c>
      <c r="B2567" s="14" t="s">
        <v>28</v>
      </c>
      <c r="C2567" s="14">
        <v>31</v>
      </c>
      <c r="D2567" s="14" t="s">
        <v>6</v>
      </c>
    </row>
    <row r="2568" spans="1:4" x14ac:dyDescent="0.3">
      <c r="A2568" s="14" t="s">
        <v>2657</v>
      </c>
      <c r="B2568" s="14" t="s">
        <v>27</v>
      </c>
      <c r="C2568" s="14">
        <v>49</v>
      </c>
      <c r="D2568" s="14" t="s">
        <v>14</v>
      </c>
    </row>
    <row r="2569" spans="1:4" x14ac:dyDescent="0.3">
      <c r="A2569" s="14" t="s">
        <v>2658</v>
      </c>
      <c r="B2569" s="14" t="s">
        <v>27</v>
      </c>
      <c r="C2569" s="14">
        <v>8</v>
      </c>
      <c r="D2569" s="14" t="s">
        <v>0</v>
      </c>
    </row>
    <row r="2570" spans="1:4" x14ac:dyDescent="0.3">
      <c r="A2570" s="14" t="s">
        <v>2659</v>
      </c>
      <c r="B2570" s="14" t="s">
        <v>28</v>
      </c>
      <c r="C2570" s="14">
        <v>7</v>
      </c>
      <c r="D2570" s="14" t="s">
        <v>0</v>
      </c>
    </row>
    <row r="2571" spans="1:4" x14ac:dyDescent="0.3">
      <c r="A2571" s="14" t="s">
        <v>2660</v>
      </c>
      <c r="B2571" s="14" t="s">
        <v>69</v>
      </c>
      <c r="C2571" s="14">
        <v>4</v>
      </c>
      <c r="D2571" s="14" t="s">
        <v>10</v>
      </c>
    </row>
    <row r="2572" spans="1:4" x14ac:dyDescent="0.3">
      <c r="A2572" s="14" t="s">
        <v>2661</v>
      </c>
      <c r="B2572" s="14" t="s">
        <v>30</v>
      </c>
      <c r="C2572" s="14">
        <v>8</v>
      </c>
      <c r="D2572" s="14" t="s">
        <v>3</v>
      </c>
    </row>
    <row r="2573" spans="1:4" x14ac:dyDescent="0.3">
      <c r="A2573" s="14" t="s">
        <v>2662</v>
      </c>
      <c r="B2573" s="14" t="s">
        <v>36</v>
      </c>
      <c r="C2573" s="14">
        <v>8</v>
      </c>
      <c r="D2573" s="14" t="s">
        <v>3</v>
      </c>
    </row>
    <row r="2574" spans="1:4" x14ac:dyDescent="0.3">
      <c r="A2574" s="14" t="s">
        <v>2663</v>
      </c>
      <c r="B2574" s="14" t="s">
        <v>52</v>
      </c>
      <c r="C2574" s="14">
        <v>41</v>
      </c>
      <c r="D2574" s="14" t="s">
        <v>7</v>
      </c>
    </row>
    <row r="2575" spans="1:4" x14ac:dyDescent="0.3">
      <c r="A2575" s="14" t="s">
        <v>2664</v>
      </c>
      <c r="B2575" s="14" t="s">
        <v>48</v>
      </c>
      <c r="C2575" s="14">
        <v>17</v>
      </c>
      <c r="D2575" s="14" t="s">
        <v>10</v>
      </c>
    </row>
    <row r="2576" spans="1:4" x14ac:dyDescent="0.3">
      <c r="A2576" s="14" t="s">
        <v>2665</v>
      </c>
      <c r="B2576" s="14" t="s">
        <v>28</v>
      </c>
      <c r="C2576" s="14">
        <v>31</v>
      </c>
      <c r="D2576" s="14" t="s">
        <v>3</v>
      </c>
    </row>
    <row r="2577" spans="1:4" x14ac:dyDescent="0.3">
      <c r="A2577" s="14" t="s">
        <v>2666</v>
      </c>
      <c r="B2577" s="14" t="s">
        <v>35</v>
      </c>
      <c r="C2577" s="14">
        <v>50</v>
      </c>
      <c r="D2577" s="14" t="s">
        <v>3</v>
      </c>
    </row>
    <row r="2578" spans="1:4" x14ac:dyDescent="0.3">
      <c r="A2578" s="14" t="s">
        <v>2667</v>
      </c>
      <c r="B2578" s="14" t="s">
        <v>32</v>
      </c>
      <c r="C2578" s="14">
        <v>50</v>
      </c>
      <c r="D2578" s="14" t="s">
        <v>0</v>
      </c>
    </row>
    <row r="2579" spans="1:4" x14ac:dyDescent="0.3">
      <c r="A2579" s="14" t="s">
        <v>2668</v>
      </c>
      <c r="B2579" s="14" t="s">
        <v>27</v>
      </c>
      <c r="C2579" s="14">
        <v>35</v>
      </c>
      <c r="D2579" s="14" t="s">
        <v>8</v>
      </c>
    </row>
    <row r="2580" spans="1:4" x14ac:dyDescent="0.3">
      <c r="A2580" s="14" t="s">
        <v>2669</v>
      </c>
      <c r="B2580" s="14" t="s">
        <v>27</v>
      </c>
      <c r="C2580" s="14">
        <v>7</v>
      </c>
      <c r="D2580" s="14" t="s">
        <v>3</v>
      </c>
    </row>
    <row r="2581" spans="1:4" x14ac:dyDescent="0.3">
      <c r="A2581" s="14" t="s">
        <v>2670</v>
      </c>
      <c r="B2581" s="14" t="s">
        <v>41</v>
      </c>
      <c r="C2581" s="14">
        <v>9</v>
      </c>
      <c r="D2581" s="14" t="s">
        <v>3</v>
      </c>
    </row>
    <row r="2582" spans="1:4" x14ac:dyDescent="0.3">
      <c r="A2582" s="14" t="s">
        <v>2671</v>
      </c>
      <c r="B2582" s="14" t="s">
        <v>35</v>
      </c>
      <c r="C2582" s="14">
        <v>16</v>
      </c>
      <c r="D2582" s="14" t="s">
        <v>3</v>
      </c>
    </row>
    <row r="2583" spans="1:4" x14ac:dyDescent="0.3">
      <c r="A2583" s="14" t="s">
        <v>2672</v>
      </c>
      <c r="B2583" s="14" t="s">
        <v>32</v>
      </c>
      <c r="C2583" s="14">
        <v>3</v>
      </c>
      <c r="D2583" s="14" t="s">
        <v>4</v>
      </c>
    </row>
    <row r="2584" spans="1:4" x14ac:dyDescent="0.3">
      <c r="A2584" s="14" t="s">
        <v>2673</v>
      </c>
      <c r="B2584" s="14" t="s">
        <v>28</v>
      </c>
      <c r="C2584" s="14">
        <v>34</v>
      </c>
      <c r="D2584" s="14" t="s">
        <v>12</v>
      </c>
    </row>
    <row r="2585" spans="1:4" x14ac:dyDescent="0.3">
      <c r="A2585" s="14" t="s">
        <v>2674</v>
      </c>
      <c r="B2585" s="14" t="s">
        <v>41</v>
      </c>
      <c r="C2585" s="14">
        <v>1</v>
      </c>
      <c r="D2585" s="14" t="s">
        <v>13</v>
      </c>
    </row>
    <row r="2586" spans="1:4" x14ac:dyDescent="0.3">
      <c r="A2586" s="14" t="s">
        <v>2675</v>
      </c>
      <c r="B2586" s="14" t="s">
        <v>27</v>
      </c>
      <c r="C2586" s="14">
        <v>27</v>
      </c>
      <c r="D2586" s="14" t="s">
        <v>13</v>
      </c>
    </row>
    <row r="2587" spans="1:4" x14ac:dyDescent="0.3">
      <c r="A2587" s="14" t="s">
        <v>2676</v>
      </c>
      <c r="B2587" s="14" t="s">
        <v>32</v>
      </c>
      <c r="C2587" s="14">
        <v>4</v>
      </c>
      <c r="D2587" s="14" t="s">
        <v>5</v>
      </c>
    </row>
    <row r="2588" spans="1:4" x14ac:dyDescent="0.3">
      <c r="A2588" s="14" t="s">
        <v>2677</v>
      </c>
      <c r="B2588" s="14" t="s">
        <v>41</v>
      </c>
      <c r="C2588" s="14">
        <v>18</v>
      </c>
      <c r="D2588" s="14" t="s">
        <v>10</v>
      </c>
    </row>
    <row r="2589" spans="1:4" x14ac:dyDescent="0.3">
      <c r="A2589" s="14" t="s">
        <v>2678</v>
      </c>
      <c r="B2589" s="14" t="s">
        <v>41</v>
      </c>
      <c r="C2589" s="14">
        <v>47</v>
      </c>
      <c r="D2589" s="14" t="s">
        <v>3</v>
      </c>
    </row>
    <row r="2590" spans="1:4" x14ac:dyDescent="0.3">
      <c r="A2590" s="14" t="s">
        <v>2679</v>
      </c>
      <c r="B2590" s="14" t="s">
        <v>41</v>
      </c>
      <c r="C2590" s="14">
        <v>26</v>
      </c>
      <c r="D2590" s="14" t="s">
        <v>2</v>
      </c>
    </row>
    <row r="2591" spans="1:4" x14ac:dyDescent="0.3">
      <c r="A2591" s="14" t="s">
        <v>2680</v>
      </c>
      <c r="B2591" s="14" t="s">
        <v>38</v>
      </c>
      <c r="C2591" s="14">
        <v>32</v>
      </c>
      <c r="D2591" s="14" t="s">
        <v>3</v>
      </c>
    </row>
    <row r="2592" spans="1:4" x14ac:dyDescent="0.3">
      <c r="A2592" s="14" t="s">
        <v>2681</v>
      </c>
      <c r="B2592" s="14" t="s">
        <v>28</v>
      </c>
      <c r="C2592" s="14">
        <v>2</v>
      </c>
      <c r="D2592" s="14" t="s">
        <v>4</v>
      </c>
    </row>
    <row r="2593" spans="1:4" x14ac:dyDescent="0.3">
      <c r="A2593" s="14" t="s">
        <v>2682</v>
      </c>
      <c r="B2593" s="14" t="s">
        <v>54</v>
      </c>
      <c r="C2593" s="14">
        <v>46</v>
      </c>
      <c r="D2593" s="14" t="s">
        <v>10</v>
      </c>
    </row>
    <row r="2594" spans="1:4" x14ac:dyDescent="0.3">
      <c r="A2594" s="14" t="s">
        <v>2683</v>
      </c>
      <c r="B2594" s="14" t="s">
        <v>37</v>
      </c>
      <c r="C2594" s="14">
        <v>32</v>
      </c>
      <c r="D2594" s="14" t="s">
        <v>3</v>
      </c>
    </row>
    <row r="2595" spans="1:4" x14ac:dyDescent="0.3">
      <c r="A2595" s="14" t="s">
        <v>2684</v>
      </c>
      <c r="B2595" s="14" t="s">
        <v>32</v>
      </c>
      <c r="C2595" s="14">
        <v>37</v>
      </c>
      <c r="D2595" s="14" t="s">
        <v>10</v>
      </c>
    </row>
    <row r="2596" spans="1:4" x14ac:dyDescent="0.3">
      <c r="A2596" s="14" t="s">
        <v>2685</v>
      </c>
      <c r="B2596" s="14" t="s">
        <v>41</v>
      </c>
      <c r="C2596" s="14">
        <v>0</v>
      </c>
      <c r="D2596" s="14" t="s">
        <v>7</v>
      </c>
    </row>
    <row r="2597" spans="1:4" x14ac:dyDescent="0.3">
      <c r="A2597" s="14" t="s">
        <v>2686</v>
      </c>
      <c r="B2597" s="14" t="s">
        <v>28</v>
      </c>
      <c r="C2597" s="14">
        <v>1</v>
      </c>
      <c r="D2597" s="14" t="s">
        <v>3</v>
      </c>
    </row>
    <row r="2598" spans="1:4" x14ac:dyDescent="0.3">
      <c r="A2598" s="14" t="s">
        <v>2687</v>
      </c>
      <c r="B2598" s="14" t="s">
        <v>28</v>
      </c>
      <c r="C2598" s="14">
        <v>27</v>
      </c>
      <c r="D2598" s="14" t="s">
        <v>12</v>
      </c>
    </row>
    <row r="2599" spans="1:4" x14ac:dyDescent="0.3">
      <c r="A2599" s="14" t="s">
        <v>2688</v>
      </c>
      <c r="B2599" s="14" t="s">
        <v>28</v>
      </c>
      <c r="C2599" s="14">
        <v>6</v>
      </c>
      <c r="D2599" s="14" t="s">
        <v>15</v>
      </c>
    </row>
    <row r="2600" spans="1:4" x14ac:dyDescent="0.3">
      <c r="A2600" s="14" t="s">
        <v>2689</v>
      </c>
      <c r="B2600" s="14" t="s">
        <v>31</v>
      </c>
      <c r="C2600" s="14">
        <v>23</v>
      </c>
      <c r="D2600" s="14" t="s">
        <v>3</v>
      </c>
    </row>
    <row r="2601" spans="1:4" x14ac:dyDescent="0.3">
      <c r="A2601" s="14" t="s">
        <v>2690</v>
      </c>
      <c r="B2601" s="14" t="s">
        <v>37</v>
      </c>
      <c r="C2601" s="14">
        <v>49</v>
      </c>
      <c r="D2601" s="14" t="s">
        <v>6</v>
      </c>
    </row>
    <row r="2602" spans="1:4" x14ac:dyDescent="0.3">
      <c r="A2602" s="14" t="s">
        <v>2691</v>
      </c>
      <c r="B2602" s="14" t="s">
        <v>41</v>
      </c>
      <c r="C2602" s="14">
        <v>8</v>
      </c>
      <c r="D2602" s="14" t="s">
        <v>9</v>
      </c>
    </row>
    <row r="2603" spans="1:4" x14ac:dyDescent="0.3">
      <c r="A2603" s="14" t="s">
        <v>2692</v>
      </c>
      <c r="B2603" s="14" t="s">
        <v>28</v>
      </c>
      <c r="C2603" s="14">
        <v>30</v>
      </c>
      <c r="D2603" s="14" t="s">
        <v>16</v>
      </c>
    </row>
    <row r="2604" spans="1:4" x14ac:dyDescent="0.3">
      <c r="A2604" s="14" t="s">
        <v>2693</v>
      </c>
      <c r="B2604" s="14" t="s">
        <v>32</v>
      </c>
      <c r="C2604" s="14">
        <v>51</v>
      </c>
      <c r="D2604" s="14" t="s">
        <v>0</v>
      </c>
    </row>
    <row r="2605" spans="1:4" x14ac:dyDescent="0.3">
      <c r="A2605" s="14" t="s">
        <v>2694</v>
      </c>
      <c r="B2605" s="14" t="s">
        <v>27</v>
      </c>
      <c r="C2605" s="14">
        <v>6</v>
      </c>
      <c r="D2605" s="14" t="s">
        <v>9</v>
      </c>
    </row>
    <row r="2606" spans="1:4" x14ac:dyDescent="0.3">
      <c r="A2606" s="14" t="s">
        <v>2695</v>
      </c>
      <c r="B2606" s="14" t="s">
        <v>41</v>
      </c>
      <c r="C2606" s="14">
        <v>36</v>
      </c>
      <c r="D2606" s="14" t="s">
        <v>3</v>
      </c>
    </row>
    <row r="2607" spans="1:4" x14ac:dyDescent="0.3">
      <c r="A2607" s="14" t="s">
        <v>2696</v>
      </c>
      <c r="B2607" s="14" t="s">
        <v>28</v>
      </c>
      <c r="C2607" s="14">
        <v>39</v>
      </c>
      <c r="D2607" s="14" t="s">
        <v>12</v>
      </c>
    </row>
    <row r="2608" spans="1:4" x14ac:dyDescent="0.3">
      <c r="A2608" s="14" t="s">
        <v>2697</v>
      </c>
      <c r="B2608" s="14" t="s">
        <v>28</v>
      </c>
      <c r="C2608" s="14">
        <v>3</v>
      </c>
      <c r="D2608" s="14" t="s">
        <v>4</v>
      </c>
    </row>
    <row r="2609" spans="1:4" x14ac:dyDescent="0.3">
      <c r="A2609" s="14" t="s">
        <v>2698</v>
      </c>
      <c r="B2609" s="14" t="s">
        <v>28</v>
      </c>
      <c r="C2609" s="14">
        <v>2</v>
      </c>
      <c r="D2609" s="14" t="s">
        <v>3</v>
      </c>
    </row>
    <row r="2610" spans="1:4" x14ac:dyDescent="0.3">
      <c r="A2610" s="14" t="s">
        <v>2699</v>
      </c>
      <c r="B2610" s="14" t="s">
        <v>37</v>
      </c>
      <c r="C2610" s="14">
        <v>7</v>
      </c>
      <c r="D2610" s="14" t="s">
        <v>0</v>
      </c>
    </row>
    <row r="2611" spans="1:4" x14ac:dyDescent="0.3">
      <c r="A2611" s="14" t="s">
        <v>2700</v>
      </c>
      <c r="B2611" s="14" t="s">
        <v>42</v>
      </c>
      <c r="C2611" s="14">
        <v>51</v>
      </c>
      <c r="D2611" s="14" t="s">
        <v>2</v>
      </c>
    </row>
    <row r="2612" spans="1:4" x14ac:dyDescent="0.3">
      <c r="A2612" s="14" t="s">
        <v>2701</v>
      </c>
      <c r="B2612" s="14" t="s">
        <v>34</v>
      </c>
      <c r="C2612" s="14">
        <v>4</v>
      </c>
      <c r="D2612" s="14" t="s">
        <v>3</v>
      </c>
    </row>
    <row r="2613" spans="1:4" x14ac:dyDescent="0.3">
      <c r="A2613" s="14" t="s">
        <v>2702</v>
      </c>
      <c r="B2613" s="14" t="s">
        <v>35</v>
      </c>
      <c r="C2613" s="14">
        <v>44</v>
      </c>
      <c r="D2613" s="14" t="s">
        <v>3</v>
      </c>
    </row>
    <row r="2614" spans="1:4" x14ac:dyDescent="0.3">
      <c r="A2614" s="14" t="s">
        <v>2703</v>
      </c>
      <c r="B2614" s="14" t="s">
        <v>47</v>
      </c>
      <c r="C2614" s="14">
        <v>51</v>
      </c>
      <c r="D2614" s="14" t="s">
        <v>10</v>
      </c>
    </row>
    <row r="2615" spans="1:4" x14ac:dyDescent="0.3">
      <c r="A2615" s="14" t="s">
        <v>2704</v>
      </c>
      <c r="B2615" s="14" t="s">
        <v>47</v>
      </c>
      <c r="C2615" s="14">
        <v>41</v>
      </c>
      <c r="D2615" s="14" t="s">
        <v>10</v>
      </c>
    </row>
    <row r="2616" spans="1:4" x14ac:dyDescent="0.3">
      <c r="A2616" s="14" t="s">
        <v>2705</v>
      </c>
      <c r="B2616" s="14" t="s">
        <v>47</v>
      </c>
      <c r="C2616" s="14">
        <v>4</v>
      </c>
      <c r="D2616" s="14" t="s">
        <v>2</v>
      </c>
    </row>
    <row r="2617" spans="1:4" x14ac:dyDescent="0.3">
      <c r="A2617" s="14" t="s">
        <v>2706</v>
      </c>
      <c r="B2617" s="14" t="s">
        <v>47</v>
      </c>
      <c r="C2617" s="14">
        <v>20</v>
      </c>
      <c r="D2617" s="14" t="s">
        <v>3</v>
      </c>
    </row>
    <row r="2618" spans="1:4" x14ac:dyDescent="0.3">
      <c r="A2618" s="14" t="s">
        <v>2707</v>
      </c>
      <c r="B2618" s="14" t="s">
        <v>42</v>
      </c>
      <c r="C2618" s="14">
        <v>14</v>
      </c>
      <c r="D2618" s="14" t="s">
        <v>5</v>
      </c>
    </row>
    <row r="2619" spans="1:4" x14ac:dyDescent="0.3">
      <c r="A2619" s="14" t="s">
        <v>2708</v>
      </c>
      <c r="B2619" s="14" t="s">
        <v>42</v>
      </c>
      <c r="C2619" s="14">
        <v>16</v>
      </c>
      <c r="D2619" s="14" t="s">
        <v>3</v>
      </c>
    </row>
    <row r="2620" spans="1:4" x14ac:dyDescent="0.3">
      <c r="A2620" s="14" t="s">
        <v>2709</v>
      </c>
      <c r="B2620" s="14" t="s">
        <v>42</v>
      </c>
      <c r="C2620" s="14">
        <v>13</v>
      </c>
      <c r="D2620" s="14" t="s">
        <v>0</v>
      </c>
    </row>
    <row r="2621" spans="1:4" x14ac:dyDescent="0.3">
      <c r="A2621" s="14" t="s">
        <v>2710</v>
      </c>
      <c r="B2621" s="14" t="s">
        <v>29</v>
      </c>
      <c r="C2621" s="14">
        <v>32</v>
      </c>
      <c r="D2621" s="14" t="s">
        <v>8</v>
      </c>
    </row>
    <row r="2622" spans="1:4" x14ac:dyDescent="0.3">
      <c r="A2622" s="14" t="s">
        <v>2711</v>
      </c>
      <c r="B2622" s="14" t="s">
        <v>38</v>
      </c>
      <c r="C2622" s="14">
        <v>18</v>
      </c>
      <c r="D2622" s="14" t="s">
        <v>3</v>
      </c>
    </row>
    <row r="2623" spans="1:4" x14ac:dyDescent="0.3">
      <c r="A2623" s="14" t="s">
        <v>2712</v>
      </c>
      <c r="B2623" s="14" t="s">
        <v>38</v>
      </c>
      <c r="C2623" s="14">
        <v>6</v>
      </c>
      <c r="D2623" s="14" t="s">
        <v>0</v>
      </c>
    </row>
    <row r="2624" spans="1:4" x14ac:dyDescent="0.3">
      <c r="A2624" s="14" t="s">
        <v>2713</v>
      </c>
      <c r="B2624" s="14" t="s">
        <v>47</v>
      </c>
      <c r="C2624" s="14">
        <v>6</v>
      </c>
      <c r="D2624" s="14" t="s">
        <v>3</v>
      </c>
    </row>
    <row r="2625" spans="1:4" x14ac:dyDescent="0.3">
      <c r="A2625" s="14" t="s">
        <v>2714</v>
      </c>
      <c r="B2625" s="14" t="s">
        <v>29</v>
      </c>
      <c r="C2625" s="14">
        <v>43</v>
      </c>
      <c r="D2625" s="14" t="s">
        <v>2</v>
      </c>
    </row>
    <row r="2626" spans="1:4" x14ac:dyDescent="0.3">
      <c r="A2626" s="14" t="s">
        <v>2715</v>
      </c>
      <c r="B2626" s="14" t="s">
        <v>52</v>
      </c>
      <c r="C2626" s="14">
        <v>2</v>
      </c>
      <c r="D2626" s="14" t="s">
        <v>6</v>
      </c>
    </row>
    <row r="2627" spans="1:4" x14ac:dyDescent="0.3">
      <c r="A2627" s="14" t="s">
        <v>2716</v>
      </c>
      <c r="B2627" s="14" t="s">
        <v>28</v>
      </c>
      <c r="C2627" s="14">
        <v>49</v>
      </c>
      <c r="D2627" s="14" t="s">
        <v>4</v>
      </c>
    </row>
    <row r="2628" spans="1:4" x14ac:dyDescent="0.3">
      <c r="A2628" s="14" t="s">
        <v>2717</v>
      </c>
      <c r="B2628" s="14" t="s">
        <v>32</v>
      </c>
      <c r="C2628" s="14">
        <v>8</v>
      </c>
      <c r="D2628" s="14" t="s">
        <v>2</v>
      </c>
    </row>
    <row r="2629" spans="1:4" x14ac:dyDescent="0.3">
      <c r="A2629" s="14" t="s">
        <v>2718</v>
      </c>
      <c r="B2629" s="14" t="s">
        <v>28</v>
      </c>
      <c r="C2629" s="14">
        <v>8</v>
      </c>
      <c r="D2629" s="14" t="s">
        <v>2</v>
      </c>
    </row>
    <row r="2630" spans="1:4" x14ac:dyDescent="0.3">
      <c r="A2630" s="14" t="s">
        <v>2719</v>
      </c>
      <c r="B2630" s="14" t="s">
        <v>27</v>
      </c>
      <c r="C2630" s="14">
        <v>25</v>
      </c>
      <c r="D2630" s="14" t="s">
        <v>0</v>
      </c>
    </row>
    <row r="2631" spans="1:4" x14ac:dyDescent="0.3">
      <c r="A2631" s="14" t="s">
        <v>2720</v>
      </c>
      <c r="B2631" s="14" t="s">
        <v>32</v>
      </c>
      <c r="C2631" s="14">
        <v>12</v>
      </c>
      <c r="D2631" s="14" t="s">
        <v>5</v>
      </c>
    </row>
    <row r="2632" spans="1:4" x14ac:dyDescent="0.3">
      <c r="A2632" s="14" t="s">
        <v>2721</v>
      </c>
      <c r="B2632" s="14" t="s">
        <v>28</v>
      </c>
      <c r="C2632" s="14">
        <v>16</v>
      </c>
      <c r="D2632" s="14" t="s">
        <v>3</v>
      </c>
    </row>
    <row r="2633" spans="1:4" x14ac:dyDescent="0.3">
      <c r="A2633" s="14" t="s">
        <v>2722</v>
      </c>
      <c r="B2633" s="14" t="s">
        <v>27</v>
      </c>
      <c r="C2633" s="14">
        <v>24</v>
      </c>
      <c r="D2633" s="14" t="s">
        <v>8</v>
      </c>
    </row>
    <row r="2634" spans="1:4" x14ac:dyDescent="0.3">
      <c r="A2634" s="14" t="s">
        <v>2723</v>
      </c>
      <c r="B2634" s="14" t="s">
        <v>38</v>
      </c>
      <c r="C2634" s="14">
        <v>0</v>
      </c>
      <c r="D2634" s="14" t="s">
        <v>3</v>
      </c>
    </row>
    <row r="2635" spans="1:4" x14ac:dyDescent="0.3">
      <c r="A2635" s="14" t="s">
        <v>2724</v>
      </c>
      <c r="B2635" s="14" t="s">
        <v>47</v>
      </c>
      <c r="C2635" s="14">
        <v>6</v>
      </c>
      <c r="D2635" s="14" t="s">
        <v>0</v>
      </c>
    </row>
    <row r="2636" spans="1:4" x14ac:dyDescent="0.3">
      <c r="A2636" s="14" t="s">
        <v>2725</v>
      </c>
      <c r="B2636" s="14" t="s">
        <v>31</v>
      </c>
      <c r="C2636" s="14">
        <v>24</v>
      </c>
      <c r="D2636" s="14" t="s">
        <v>6</v>
      </c>
    </row>
    <row r="2637" spans="1:4" x14ac:dyDescent="0.3">
      <c r="A2637" s="14" t="s">
        <v>2726</v>
      </c>
      <c r="B2637" s="14" t="s">
        <v>37</v>
      </c>
      <c r="C2637" s="14">
        <v>9</v>
      </c>
      <c r="D2637" s="14" t="s">
        <v>6</v>
      </c>
    </row>
    <row r="2638" spans="1:4" x14ac:dyDescent="0.3">
      <c r="A2638" s="14" t="s">
        <v>2727</v>
      </c>
      <c r="B2638" s="14" t="s">
        <v>32</v>
      </c>
      <c r="C2638" s="14">
        <v>42</v>
      </c>
      <c r="D2638" s="14" t="s">
        <v>3</v>
      </c>
    </row>
    <row r="2639" spans="1:4" x14ac:dyDescent="0.3">
      <c r="A2639" s="14" t="s">
        <v>2728</v>
      </c>
      <c r="B2639" s="14" t="s">
        <v>28</v>
      </c>
      <c r="C2639" s="14">
        <v>13</v>
      </c>
      <c r="D2639" s="14" t="s">
        <v>3</v>
      </c>
    </row>
    <row r="2640" spans="1:4" x14ac:dyDescent="0.3">
      <c r="A2640" s="14" t="s">
        <v>2729</v>
      </c>
      <c r="B2640" s="14" t="s">
        <v>27</v>
      </c>
      <c r="C2640" s="14">
        <v>1</v>
      </c>
      <c r="D2640" s="14" t="s">
        <v>8</v>
      </c>
    </row>
    <row r="2641" spans="1:4" x14ac:dyDescent="0.3">
      <c r="A2641" s="14" t="s">
        <v>2730</v>
      </c>
      <c r="B2641" s="14" t="s">
        <v>41</v>
      </c>
      <c r="C2641" s="14">
        <v>9</v>
      </c>
      <c r="D2641" s="14" t="s">
        <v>3</v>
      </c>
    </row>
    <row r="2642" spans="1:4" x14ac:dyDescent="0.3">
      <c r="A2642" s="14" t="s">
        <v>2731</v>
      </c>
      <c r="B2642" s="14" t="s">
        <v>42</v>
      </c>
      <c r="C2642" s="14">
        <v>13</v>
      </c>
      <c r="D2642" s="14" t="s">
        <v>10</v>
      </c>
    </row>
    <row r="2643" spans="1:4" x14ac:dyDescent="0.3">
      <c r="A2643" s="14" t="s">
        <v>2732</v>
      </c>
      <c r="B2643" s="14" t="s">
        <v>31</v>
      </c>
      <c r="C2643" s="14">
        <v>40</v>
      </c>
      <c r="D2643" s="14" t="s">
        <v>3</v>
      </c>
    </row>
    <row r="2644" spans="1:4" x14ac:dyDescent="0.3">
      <c r="A2644" s="14" t="s">
        <v>2733</v>
      </c>
      <c r="B2644" s="14" t="s">
        <v>37</v>
      </c>
      <c r="C2644" s="14">
        <v>7</v>
      </c>
      <c r="D2644" s="14" t="s">
        <v>3</v>
      </c>
    </row>
    <row r="2645" spans="1:4" x14ac:dyDescent="0.3">
      <c r="A2645" s="14" t="s">
        <v>2734</v>
      </c>
      <c r="B2645" s="14" t="s">
        <v>64</v>
      </c>
      <c r="C2645" s="14">
        <v>14</v>
      </c>
      <c r="D2645" s="14" t="s">
        <v>15</v>
      </c>
    </row>
    <row r="2646" spans="1:4" x14ac:dyDescent="0.3">
      <c r="A2646" s="14" t="s">
        <v>2735</v>
      </c>
      <c r="B2646" s="14" t="s">
        <v>35</v>
      </c>
      <c r="C2646" s="14">
        <v>9</v>
      </c>
      <c r="D2646" s="14" t="s">
        <v>9</v>
      </c>
    </row>
    <row r="2647" spans="1:4" x14ac:dyDescent="0.3">
      <c r="A2647" s="14" t="s">
        <v>2736</v>
      </c>
      <c r="B2647" s="14" t="s">
        <v>27</v>
      </c>
      <c r="C2647" s="14">
        <v>4</v>
      </c>
      <c r="D2647" s="14" t="s">
        <v>8</v>
      </c>
    </row>
    <row r="2648" spans="1:4" x14ac:dyDescent="0.3">
      <c r="A2648" s="14" t="s">
        <v>2737</v>
      </c>
      <c r="B2648" s="14" t="s">
        <v>45</v>
      </c>
      <c r="C2648" s="14">
        <v>16</v>
      </c>
      <c r="D2648" s="14" t="s">
        <v>3</v>
      </c>
    </row>
    <row r="2649" spans="1:4" x14ac:dyDescent="0.3">
      <c r="A2649" s="14" t="s">
        <v>2738</v>
      </c>
      <c r="B2649" s="14" t="s">
        <v>28</v>
      </c>
      <c r="C2649" s="14">
        <v>24</v>
      </c>
      <c r="D2649" s="14" t="s">
        <v>0</v>
      </c>
    </row>
    <row r="2650" spans="1:4" x14ac:dyDescent="0.3">
      <c r="A2650" s="14" t="s">
        <v>2739</v>
      </c>
      <c r="B2650" s="14" t="s">
        <v>28</v>
      </c>
      <c r="C2650" s="14">
        <v>8</v>
      </c>
      <c r="D2650" s="14" t="s">
        <v>6</v>
      </c>
    </row>
    <row r="2651" spans="1:4" x14ac:dyDescent="0.3">
      <c r="A2651" s="14" t="s">
        <v>2740</v>
      </c>
      <c r="B2651" s="14" t="s">
        <v>41</v>
      </c>
      <c r="C2651" s="14">
        <v>49</v>
      </c>
      <c r="D2651" s="14" t="s">
        <v>3</v>
      </c>
    </row>
    <row r="2652" spans="1:4" x14ac:dyDescent="0.3">
      <c r="A2652" s="14" t="s">
        <v>2741</v>
      </c>
      <c r="B2652" s="14" t="s">
        <v>32</v>
      </c>
      <c r="C2652" s="14">
        <v>21</v>
      </c>
      <c r="D2652" s="14" t="s">
        <v>0</v>
      </c>
    </row>
    <row r="2653" spans="1:4" x14ac:dyDescent="0.3">
      <c r="A2653" s="14" t="s">
        <v>2742</v>
      </c>
      <c r="B2653" s="14" t="s">
        <v>43</v>
      </c>
      <c r="C2653" s="14">
        <v>51</v>
      </c>
      <c r="D2653" s="14" t="s">
        <v>9</v>
      </c>
    </row>
    <row r="2654" spans="1:4" x14ac:dyDescent="0.3">
      <c r="A2654" s="14" t="s">
        <v>2743</v>
      </c>
      <c r="B2654" s="14" t="s">
        <v>52</v>
      </c>
      <c r="C2654" s="14">
        <v>21</v>
      </c>
      <c r="D2654" s="14" t="s">
        <v>3</v>
      </c>
    </row>
    <row r="2655" spans="1:4" x14ac:dyDescent="0.3">
      <c r="A2655" s="14" t="s">
        <v>2744</v>
      </c>
      <c r="B2655" s="14" t="s">
        <v>41</v>
      </c>
      <c r="C2655" s="14">
        <v>30</v>
      </c>
      <c r="D2655" s="14" t="s">
        <v>3</v>
      </c>
    </row>
    <row r="2656" spans="1:4" x14ac:dyDescent="0.3">
      <c r="A2656" s="14" t="s">
        <v>2745</v>
      </c>
      <c r="B2656" s="14" t="s">
        <v>41</v>
      </c>
      <c r="C2656" s="14">
        <v>40</v>
      </c>
      <c r="D2656" s="14" t="s">
        <v>2</v>
      </c>
    </row>
    <row r="2657" spans="1:4" x14ac:dyDescent="0.3">
      <c r="A2657" s="14" t="s">
        <v>2746</v>
      </c>
      <c r="B2657" s="14" t="s">
        <v>36</v>
      </c>
      <c r="C2657" s="14">
        <v>3</v>
      </c>
      <c r="D2657" s="14" t="s">
        <v>12</v>
      </c>
    </row>
    <row r="2658" spans="1:4" x14ac:dyDescent="0.3">
      <c r="A2658" s="14" t="s">
        <v>2747</v>
      </c>
      <c r="B2658" s="14" t="s">
        <v>31</v>
      </c>
      <c r="C2658" s="14">
        <v>8</v>
      </c>
      <c r="D2658" s="14" t="s">
        <v>0</v>
      </c>
    </row>
    <row r="2659" spans="1:4" x14ac:dyDescent="0.3">
      <c r="A2659" s="14" t="s">
        <v>2748</v>
      </c>
      <c r="B2659" s="14" t="s">
        <v>33</v>
      </c>
      <c r="C2659" s="14">
        <v>29</v>
      </c>
      <c r="D2659" s="14" t="s">
        <v>3</v>
      </c>
    </row>
    <row r="2660" spans="1:4" x14ac:dyDescent="0.3">
      <c r="A2660" s="14" t="s">
        <v>2749</v>
      </c>
      <c r="B2660" s="14" t="s">
        <v>34</v>
      </c>
      <c r="C2660" s="14">
        <v>5</v>
      </c>
      <c r="D2660" s="14" t="s">
        <v>3</v>
      </c>
    </row>
    <row r="2661" spans="1:4" x14ac:dyDescent="0.3">
      <c r="A2661" s="14" t="s">
        <v>2750</v>
      </c>
      <c r="B2661" s="14" t="s">
        <v>41</v>
      </c>
      <c r="C2661" s="14">
        <v>24</v>
      </c>
      <c r="D2661" s="14" t="s">
        <v>2</v>
      </c>
    </row>
    <row r="2662" spans="1:4" x14ac:dyDescent="0.3">
      <c r="A2662" s="14" t="s">
        <v>2751</v>
      </c>
      <c r="B2662" s="14" t="s">
        <v>30</v>
      </c>
      <c r="C2662" s="14">
        <v>9</v>
      </c>
      <c r="D2662" s="14" t="s">
        <v>3</v>
      </c>
    </row>
    <row r="2663" spans="1:4" x14ac:dyDescent="0.3">
      <c r="A2663" s="14" t="s">
        <v>2752</v>
      </c>
      <c r="B2663" s="14" t="s">
        <v>36</v>
      </c>
      <c r="C2663" s="14">
        <v>42</v>
      </c>
      <c r="D2663" s="14" t="s">
        <v>9</v>
      </c>
    </row>
    <row r="2664" spans="1:4" x14ac:dyDescent="0.3">
      <c r="A2664" s="14" t="s">
        <v>2753</v>
      </c>
      <c r="B2664" s="14" t="s">
        <v>32</v>
      </c>
      <c r="C2664" s="14">
        <v>39</v>
      </c>
      <c r="D2664" s="14" t="s">
        <v>5</v>
      </c>
    </row>
    <row r="2665" spans="1:4" x14ac:dyDescent="0.3">
      <c r="A2665" s="14" t="s">
        <v>2754</v>
      </c>
      <c r="B2665" s="14" t="s">
        <v>34</v>
      </c>
      <c r="C2665" s="14">
        <v>22</v>
      </c>
      <c r="D2665" s="14" t="s">
        <v>8</v>
      </c>
    </row>
    <row r="2666" spans="1:4" x14ac:dyDescent="0.3">
      <c r="A2666" s="14" t="s">
        <v>2755</v>
      </c>
      <c r="B2666" s="14" t="s">
        <v>37</v>
      </c>
      <c r="C2666" s="14">
        <v>7</v>
      </c>
      <c r="D2666" s="14" t="s">
        <v>3</v>
      </c>
    </row>
    <row r="2667" spans="1:4" x14ac:dyDescent="0.3">
      <c r="A2667" s="14" t="s">
        <v>2756</v>
      </c>
      <c r="B2667" s="14" t="s">
        <v>37</v>
      </c>
      <c r="C2667" s="14">
        <v>40</v>
      </c>
      <c r="D2667" s="14" t="s">
        <v>0</v>
      </c>
    </row>
    <row r="2668" spans="1:4" x14ac:dyDescent="0.3">
      <c r="A2668" s="14" t="s">
        <v>2757</v>
      </c>
      <c r="B2668" s="14" t="s">
        <v>31</v>
      </c>
      <c r="C2668" s="14">
        <v>7</v>
      </c>
      <c r="D2668" s="14" t="s">
        <v>6</v>
      </c>
    </row>
    <row r="2669" spans="1:4" x14ac:dyDescent="0.3">
      <c r="A2669" s="14" t="s">
        <v>2758</v>
      </c>
      <c r="B2669" s="14" t="s">
        <v>42</v>
      </c>
      <c r="C2669" s="14">
        <v>36</v>
      </c>
      <c r="D2669" s="14" t="s">
        <v>3</v>
      </c>
    </row>
    <row r="2670" spans="1:4" x14ac:dyDescent="0.3">
      <c r="A2670" s="14" t="s">
        <v>2759</v>
      </c>
      <c r="B2670" s="14" t="s">
        <v>28</v>
      </c>
      <c r="C2670" s="14">
        <v>26</v>
      </c>
      <c r="D2670" s="14" t="s">
        <v>6</v>
      </c>
    </row>
    <row r="2671" spans="1:4" x14ac:dyDescent="0.3">
      <c r="A2671" s="14" t="s">
        <v>2760</v>
      </c>
      <c r="B2671" s="14" t="s">
        <v>41</v>
      </c>
      <c r="C2671" s="14">
        <v>1</v>
      </c>
      <c r="D2671" s="14" t="s">
        <v>8</v>
      </c>
    </row>
    <row r="2672" spans="1:4" x14ac:dyDescent="0.3">
      <c r="A2672" s="14" t="s">
        <v>2761</v>
      </c>
      <c r="B2672" s="14" t="s">
        <v>28</v>
      </c>
      <c r="C2672" s="14">
        <v>0</v>
      </c>
      <c r="D2672" s="14" t="s">
        <v>0</v>
      </c>
    </row>
    <row r="2673" spans="1:4" x14ac:dyDescent="0.3">
      <c r="A2673" s="14" t="s">
        <v>2762</v>
      </c>
      <c r="B2673" s="14" t="s">
        <v>42</v>
      </c>
      <c r="C2673" s="14">
        <v>2</v>
      </c>
      <c r="D2673" s="14" t="s">
        <v>9</v>
      </c>
    </row>
    <row r="2674" spans="1:4" x14ac:dyDescent="0.3">
      <c r="A2674" s="14" t="s">
        <v>2763</v>
      </c>
      <c r="B2674" s="14" t="s">
        <v>34</v>
      </c>
      <c r="C2674" s="14">
        <v>36</v>
      </c>
      <c r="D2674" s="14" t="s">
        <v>14</v>
      </c>
    </row>
    <row r="2675" spans="1:4" x14ac:dyDescent="0.3">
      <c r="A2675" s="14" t="s">
        <v>2764</v>
      </c>
      <c r="B2675" s="14" t="s">
        <v>37</v>
      </c>
      <c r="C2675" s="14">
        <v>1</v>
      </c>
      <c r="D2675" s="14" t="s">
        <v>3</v>
      </c>
    </row>
    <row r="2676" spans="1:4" x14ac:dyDescent="0.3">
      <c r="A2676" s="14" t="s">
        <v>2765</v>
      </c>
      <c r="B2676" s="14" t="s">
        <v>52</v>
      </c>
      <c r="C2676" s="14">
        <v>20</v>
      </c>
      <c r="D2676" s="14" t="s">
        <v>10</v>
      </c>
    </row>
    <row r="2677" spans="1:4" x14ac:dyDescent="0.3">
      <c r="A2677" s="14" t="s">
        <v>2766</v>
      </c>
      <c r="B2677" s="14" t="s">
        <v>35</v>
      </c>
      <c r="C2677" s="14">
        <v>45</v>
      </c>
      <c r="D2677" s="14" t="s">
        <v>2</v>
      </c>
    </row>
    <row r="2678" spans="1:4" x14ac:dyDescent="0.3">
      <c r="A2678" s="14" t="s">
        <v>2767</v>
      </c>
      <c r="B2678" s="14" t="s">
        <v>36</v>
      </c>
      <c r="C2678" s="14">
        <v>14</v>
      </c>
      <c r="D2678" s="14" t="s">
        <v>15</v>
      </c>
    </row>
    <row r="2679" spans="1:4" x14ac:dyDescent="0.3">
      <c r="A2679" s="14" t="s">
        <v>2768</v>
      </c>
      <c r="B2679" s="14" t="s">
        <v>33</v>
      </c>
      <c r="C2679" s="14">
        <v>6</v>
      </c>
      <c r="D2679" s="14" t="s">
        <v>3</v>
      </c>
    </row>
    <row r="2680" spans="1:4" x14ac:dyDescent="0.3">
      <c r="A2680" s="14" t="s">
        <v>2769</v>
      </c>
      <c r="B2680" s="14" t="s">
        <v>33</v>
      </c>
      <c r="C2680" s="14">
        <v>27</v>
      </c>
      <c r="D2680" s="14" t="s">
        <v>3</v>
      </c>
    </row>
    <row r="2681" spans="1:4" x14ac:dyDescent="0.3">
      <c r="A2681" s="14" t="s">
        <v>2770</v>
      </c>
      <c r="B2681" s="14" t="s">
        <v>37</v>
      </c>
      <c r="C2681" s="14">
        <v>33</v>
      </c>
      <c r="D2681" s="14" t="s">
        <v>3</v>
      </c>
    </row>
    <row r="2682" spans="1:4" x14ac:dyDescent="0.3">
      <c r="A2682" s="14" t="s">
        <v>2771</v>
      </c>
      <c r="B2682" s="14" t="s">
        <v>28</v>
      </c>
      <c r="C2682" s="14">
        <v>35</v>
      </c>
      <c r="D2682" s="14" t="s">
        <v>3</v>
      </c>
    </row>
    <row r="2683" spans="1:4" x14ac:dyDescent="0.3">
      <c r="A2683" s="14" t="s">
        <v>2772</v>
      </c>
      <c r="B2683" s="14" t="s">
        <v>28</v>
      </c>
      <c r="C2683" s="14">
        <v>0</v>
      </c>
      <c r="D2683" s="14" t="s">
        <v>0</v>
      </c>
    </row>
    <row r="2684" spans="1:4" x14ac:dyDescent="0.3">
      <c r="A2684" s="14" t="s">
        <v>2773</v>
      </c>
      <c r="B2684" s="14" t="s">
        <v>78</v>
      </c>
      <c r="C2684" s="14">
        <v>2</v>
      </c>
      <c r="D2684" s="14" t="s">
        <v>8</v>
      </c>
    </row>
    <row r="2685" spans="1:4" x14ac:dyDescent="0.3">
      <c r="A2685" s="14" t="s">
        <v>2774</v>
      </c>
      <c r="B2685" s="14" t="s">
        <v>27</v>
      </c>
      <c r="C2685" s="14">
        <v>35</v>
      </c>
      <c r="D2685" s="14" t="s">
        <v>2</v>
      </c>
    </row>
    <row r="2686" spans="1:4" x14ac:dyDescent="0.3">
      <c r="A2686" s="14" t="s">
        <v>2775</v>
      </c>
      <c r="B2686" s="14" t="s">
        <v>28</v>
      </c>
      <c r="C2686" s="14">
        <v>18</v>
      </c>
      <c r="D2686" s="14" t="s">
        <v>3</v>
      </c>
    </row>
    <row r="2687" spans="1:4" x14ac:dyDescent="0.3">
      <c r="A2687" s="14" t="s">
        <v>2776</v>
      </c>
      <c r="B2687" s="14" t="s">
        <v>36</v>
      </c>
      <c r="C2687" s="14">
        <v>14</v>
      </c>
      <c r="D2687" s="14" t="s">
        <v>3</v>
      </c>
    </row>
    <row r="2688" spans="1:4" x14ac:dyDescent="0.3">
      <c r="A2688" s="14" t="s">
        <v>2777</v>
      </c>
      <c r="B2688" s="14" t="s">
        <v>28</v>
      </c>
      <c r="C2688" s="14">
        <v>7</v>
      </c>
      <c r="D2688" s="14" t="s">
        <v>3</v>
      </c>
    </row>
    <row r="2689" spans="1:4" x14ac:dyDescent="0.3">
      <c r="A2689" s="14" t="s">
        <v>2778</v>
      </c>
      <c r="B2689" s="14" t="s">
        <v>41</v>
      </c>
      <c r="C2689" s="14">
        <v>6</v>
      </c>
      <c r="D2689" s="14" t="s">
        <v>2</v>
      </c>
    </row>
    <row r="2690" spans="1:4" x14ac:dyDescent="0.3">
      <c r="A2690" s="14" t="s">
        <v>2779</v>
      </c>
      <c r="B2690" s="14" t="s">
        <v>32</v>
      </c>
      <c r="C2690" s="14">
        <v>13</v>
      </c>
      <c r="D2690" s="14" t="s">
        <v>0</v>
      </c>
    </row>
    <row r="2691" spans="1:4" x14ac:dyDescent="0.3">
      <c r="A2691" s="14" t="s">
        <v>2780</v>
      </c>
      <c r="B2691" s="14" t="s">
        <v>41</v>
      </c>
      <c r="C2691" s="14">
        <v>8</v>
      </c>
      <c r="D2691" s="14" t="s">
        <v>2</v>
      </c>
    </row>
    <row r="2692" spans="1:4" x14ac:dyDescent="0.3">
      <c r="A2692" s="14" t="s">
        <v>2781</v>
      </c>
      <c r="B2692" s="14" t="s">
        <v>36</v>
      </c>
      <c r="C2692" s="14">
        <v>18</v>
      </c>
      <c r="D2692" s="14" t="s">
        <v>13</v>
      </c>
    </row>
    <row r="2693" spans="1:4" x14ac:dyDescent="0.3">
      <c r="A2693" s="14" t="s">
        <v>2782</v>
      </c>
      <c r="B2693" s="14" t="s">
        <v>37</v>
      </c>
      <c r="C2693" s="14">
        <v>8</v>
      </c>
      <c r="D2693" s="14" t="s">
        <v>4</v>
      </c>
    </row>
    <row r="2694" spans="1:4" x14ac:dyDescent="0.3">
      <c r="A2694" s="14" t="s">
        <v>2783</v>
      </c>
      <c r="B2694" s="14" t="s">
        <v>42</v>
      </c>
      <c r="C2694" s="14">
        <v>1</v>
      </c>
      <c r="D2694" s="14" t="s">
        <v>3</v>
      </c>
    </row>
    <row r="2695" spans="1:4" x14ac:dyDescent="0.3">
      <c r="A2695" s="14" t="s">
        <v>2784</v>
      </c>
      <c r="B2695" s="14" t="s">
        <v>28</v>
      </c>
      <c r="C2695" s="14">
        <v>7</v>
      </c>
      <c r="D2695" s="14" t="s">
        <v>5</v>
      </c>
    </row>
    <row r="2696" spans="1:4" x14ac:dyDescent="0.3">
      <c r="A2696" s="14" t="s">
        <v>2785</v>
      </c>
      <c r="B2696" s="14" t="s">
        <v>37</v>
      </c>
      <c r="C2696" s="14">
        <v>0</v>
      </c>
      <c r="D2696" s="14" t="s">
        <v>3</v>
      </c>
    </row>
    <row r="2697" spans="1:4" x14ac:dyDescent="0.3">
      <c r="A2697" s="14" t="s">
        <v>2786</v>
      </c>
      <c r="B2697" s="14" t="s">
        <v>35</v>
      </c>
      <c r="C2697" s="14">
        <v>8</v>
      </c>
      <c r="D2697" s="14" t="s">
        <v>5</v>
      </c>
    </row>
    <row r="2698" spans="1:4" x14ac:dyDescent="0.3">
      <c r="A2698" s="14" t="s">
        <v>2787</v>
      </c>
      <c r="B2698" s="14" t="s">
        <v>28</v>
      </c>
      <c r="C2698" s="14">
        <v>18</v>
      </c>
      <c r="D2698" s="14" t="s">
        <v>3</v>
      </c>
    </row>
    <row r="2699" spans="1:4" x14ac:dyDescent="0.3">
      <c r="A2699" s="14" t="s">
        <v>2788</v>
      </c>
      <c r="B2699" s="14" t="s">
        <v>28</v>
      </c>
      <c r="C2699" s="14">
        <v>50</v>
      </c>
      <c r="D2699" s="14" t="s">
        <v>6</v>
      </c>
    </row>
    <row r="2700" spans="1:4" x14ac:dyDescent="0.3">
      <c r="A2700" s="14" t="s">
        <v>2789</v>
      </c>
      <c r="B2700" s="14" t="s">
        <v>37</v>
      </c>
      <c r="C2700" s="14">
        <v>9</v>
      </c>
      <c r="D2700" s="14" t="s">
        <v>9</v>
      </c>
    </row>
    <row r="2701" spans="1:4" x14ac:dyDescent="0.3">
      <c r="A2701" s="14" t="s">
        <v>2790</v>
      </c>
      <c r="B2701" s="14" t="s">
        <v>37</v>
      </c>
      <c r="C2701" s="14">
        <v>37</v>
      </c>
      <c r="D2701" s="14" t="s">
        <v>0</v>
      </c>
    </row>
    <row r="2702" spans="1:4" x14ac:dyDescent="0.3">
      <c r="A2702" s="14" t="s">
        <v>2791</v>
      </c>
      <c r="B2702" s="14" t="s">
        <v>28</v>
      </c>
      <c r="C2702" s="14">
        <v>28</v>
      </c>
      <c r="D2702" s="14" t="s">
        <v>6</v>
      </c>
    </row>
    <row r="2703" spans="1:4" x14ac:dyDescent="0.3">
      <c r="A2703" s="14" t="s">
        <v>2792</v>
      </c>
      <c r="B2703" s="14" t="s">
        <v>81</v>
      </c>
      <c r="C2703" s="14">
        <v>8</v>
      </c>
      <c r="D2703" s="14" t="s">
        <v>9</v>
      </c>
    </row>
    <row r="2704" spans="1:4" x14ac:dyDescent="0.3">
      <c r="A2704" s="14" t="s">
        <v>2793</v>
      </c>
      <c r="B2704" s="14" t="s">
        <v>31</v>
      </c>
      <c r="C2704" s="14">
        <v>48</v>
      </c>
      <c r="D2704" s="14" t="s">
        <v>6</v>
      </c>
    </row>
    <row r="2705" spans="1:4" x14ac:dyDescent="0.3">
      <c r="A2705" s="14" t="s">
        <v>2794</v>
      </c>
      <c r="B2705" s="14" t="s">
        <v>37</v>
      </c>
      <c r="C2705" s="14">
        <v>22</v>
      </c>
      <c r="D2705" s="14" t="s">
        <v>3</v>
      </c>
    </row>
    <row r="2706" spans="1:4" x14ac:dyDescent="0.3">
      <c r="A2706" s="14" t="s">
        <v>2795</v>
      </c>
      <c r="B2706" s="14" t="s">
        <v>52</v>
      </c>
      <c r="C2706" s="14">
        <v>37</v>
      </c>
      <c r="D2706" s="14" t="s">
        <v>13</v>
      </c>
    </row>
    <row r="2707" spans="1:4" x14ac:dyDescent="0.3">
      <c r="A2707" s="14" t="s">
        <v>2796</v>
      </c>
      <c r="B2707" s="14" t="s">
        <v>27</v>
      </c>
      <c r="C2707" s="14">
        <v>43</v>
      </c>
      <c r="D2707" s="14" t="s">
        <v>14</v>
      </c>
    </row>
    <row r="2708" spans="1:4" x14ac:dyDescent="0.3">
      <c r="A2708" s="14" t="s">
        <v>2797</v>
      </c>
      <c r="B2708" s="14" t="s">
        <v>38</v>
      </c>
      <c r="C2708" s="14">
        <v>34</v>
      </c>
      <c r="D2708" s="14" t="s">
        <v>0</v>
      </c>
    </row>
    <row r="2709" spans="1:4" x14ac:dyDescent="0.3">
      <c r="A2709" s="14" t="s">
        <v>2798</v>
      </c>
      <c r="B2709" s="14" t="s">
        <v>42</v>
      </c>
      <c r="C2709" s="14">
        <v>8</v>
      </c>
      <c r="D2709" s="14" t="s">
        <v>2</v>
      </c>
    </row>
    <row r="2710" spans="1:4" x14ac:dyDescent="0.3">
      <c r="A2710" s="14" t="s">
        <v>2799</v>
      </c>
      <c r="B2710" s="14" t="s">
        <v>28</v>
      </c>
      <c r="C2710" s="14">
        <v>42</v>
      </c>
      <c r="D2710" s="14" t="s">
        <v>6</v>
      </c>
    </row>
    <row r="2711" spans="1:4" x14ac:dyDescent="0.3">
      <c r="A2711" s="14" t="s">
        <v>2800</v>
      </c>
      <c r="B2711" s="14" t="s">
        <v>32</v>
      </c>
      <c r="C2711" s="14">
        <v>8</v>
      </c>
      <c r="D2711" s="14" t="s">
        <v>5</v>
      </c>
    </row>
    <row r="2712" spans="1:4" x14ac:dyDescent="0.3">
      <c r="A2712" s="14" t="s">
        <v>2801</v>
      </c>
      <c r="B2712" s="14" t="s">
        <v>41</v>
      </c>
      <c r="C2712" s="14">
        <v>11</v>
      </c>
      <c r="D2712" s="14" t="s">
        <v>12</v>
      </c>
    </row>
    <row r="2713" spans="1:4" x14ac:dyDescent="0.3">
      <c r="A2713" s="14" t="s">
        <v>2802</v>
      </c>
      <c r="B2713" s="14" t="s">
        <v>64</v>
      </c>
      <c r="C2713" s="14">
        <v>36</v>
      </c>
      <c r="D2713" s="14" t="s">
        <v>3</v>
      </c>
    </row>
    <row r="2714" spans="1:4" x14ac:dyDescent="0.3">
      <c r="A2714" s="14" t="s">
        <v>2803</v>
      </c>
      <c r="B2714" s="14" t="s">
        <v>28</v>
      </c>
      <c r="C2714" s="14">
        <v>22</v>
      </c>
      <c r="D2714" s="14" t="s">
        <v>9</v>
      </c>
    </row>
    <row r="2715" spans="1:4" x14ac:dyDescent="0.3">
      <c r="A2715" s="14" t="s">
        <v>2804</v>
      </c>
      <c r="B2715" s="14" t="s">
        <v>28</v>
      </c>
      <c r="C2715" s="14">
        <v>5</v>
      </c>
      <c r="D2715" s="14" t="s">
        <v>4</v>
      </c>
    </row>
    <row r="2716" spans="1:4" x14ac:dyDescent="0.3">
      <c r="A2716" s="14" t="s">
        <v>2805</v>
      </c>
      <c r="B2716" s="14" t="s">
        <v>41</v>
      </c>
      <c r="C2716" s="14">
        <v>14</v>
      </c>
      <c r="D2716" s="14" t="s">
        <v>9</v>
      </c>
    </row>
    <row r="2717" spans="1:4" x14ac:dyDescent="0.3">
      <c r="A2717" s="14" t="s">
        <v>2806</v>
      </c>
      <c r="B2717" s="14" t="s">
        <v>33</v>
      </c>
      <c r="C2717" s="14">
        <v>26</v>
      </c>
      <c r="D2717" s="14" t="s">
        <v>3</v>
      </c>
    </row>
    <row r="2718" spans="1:4" x14ac:dyDescent="0.3">
      <c r="A2718" s="14" t="s">
        <v>2807</v>
      </c>
      <c r="B2718" s="14" t="s">
        <v>36</v>
      </c>
      <c r="C2718" s="14">
        <v>39</v>
      </c>
      <c r="D2718" s="14" t="s">
        <v>3</v>
      </c>
    </row>
    <row r="2719" spans="1:4" x14ac:dyDescent="0.3">
      <c r="A2719" s="14" t="s">
        <v>2808</v>
      </c>
      <c r="B2719" s="14" t="s">
        <v>41</v>
      </c>
      <c r="C2719" s="14">
        <v>16</v>
      </c>
      <c r="D2719" s="14" t="s">
        <v>9</v>
      </c>
    </row>
    <row r="2720" spans="1:4" x14ac:dyDescent="0.3">
      <c r="A2720" s="14" t="s">
        <v>2809</v>
      </c>
      <c r="B2720" s="14" t="s">
        <v>28</v>
      </c>
      <c r="C2720" s="14">
        <v>24</v>
      </c>
      <c r="D2720" s="14" t="s">
        <v>0</v>
      </c>
    </row>
    <row r="2721" spans="1:4" x14ac:dyDescent="0.3">
      <c r="A2721" s="14" t="s">
        <v>2810</v>
      </c>
      <c r="B2721" s="14" t="s">
        <v>28</v>
      </c>
      <c r="C2721" s="14">
        <v>47</v>
      </c>
      <c r="D2721" s="14" t="s">
        <v>0</v>
      </c>
    </row>
    <row r="2722" spans="1:4" x14ac:dyDescent="0.3">
      <c r="A2722" s="14" t="s">
        <v>2811</v>
      </c>
      <c r="B2722" s="14" t="s">
        <v>43</v>
      </c>
      <c r="C2722" s="14">
        <v>28</v>
      </c>
      <c r="D2722" s="14" t="s">
        <v>3</v>
      </c>
    </row>
    <row r="2723" spans="1:4" x14ac:dyDescent="0.3">
      <c r="A2723" s="14" t="s">
        <v>2812</v>
      </c>
      <c r="B2723" s="14" t="s">
        <v>37</v>
      </c>
      <c r="C2723" s="14">
        <v>5</v>
      </c>
      <c r="D2723" s="14" t="s">
        <v>15</v>
      </c>
    </row>
    <row r="2724" spans="1:4" x14ac:dyDescent="0.3">
      <c r="A2724" s="14" t="s">
        <v>2813</v>
      </c>
      <c r="B2724" s="14" t="s">
        <v>37</v>
      </c>
      <c r="C2724" s="14">
        <v>4</v>
      </c>
      <c r="D2724" s="14" t="s">
        <v>4</v>
      </c>
    </row>
    <row r="2725" spans="1:4" x14ac:dyDescent="0.3">
      <c r="A2725" s="14" t="s">
        <v>2814</v>
      </c>
      <c r="B2725" s="14" t="s">
        <v>35</v>
      </c>
      <c r="C2725" s="14">
        <v>4</v>
      </c>
      <c r="D2725" s="14" t="s">
        <v>14</v>
      </c>
    </row>
    <row r="2726" spans="1:4" x14ac:dyDescent="0.3">
      <c r="A2726" s="14" t="s">
        <v>2815</v>
      </c>
      <c r="B2726" s="14" t="s">
        <v>37</v>
      </c>
      <c r="C2726" s="14">
        <v>47</v>
      </c>
      <c r="D2726" s="14" t="s">
        <v>3</v>
      </c>
    </row>
    <row r="2727" spans="1:4" x14ac:dyDescent="0.3">
      <c r="A2727" s="14" t="s">
        <v>2816</v>
      </c>
      <c r="B2727" s="14" t="s">
        <v>41</v>
      </c>
      <c r="C2727" s="14">
        <v>42</v>
      </c>
      <c r="D2727" s="14" t="s">
        <v>10</v>
      </c>
    </row>
    <row r="2728" spans="1:4" x14ac:dyDescent="0.3">
      <c r="A2728" s="14" t="s">
        <v>2817</v>
      </c>
      <c r="B2728" s="14" t="s">
        <v>36</v>
      </c>
      <c r="C2728" s="14">
        <v>0</v>
      </c>
      <c r="D2728" s="14" t="s">
        <v>0</v>
      </c>
    </row>
    <row r="2729" spans="1:4" x14ac:dyDescent="0.3">
      <c r="A2729" s="14" t="s">
        <v>2818</v>
      </c>
      <c r="B2729" s="14" t="s">
        <v>41</v>
      </c>
      <c r="C2729" s="14">
        <v>6</v>
      </c>
      <c r="D2729" s="14" t="s">
        <v>0</v>
      </c>
    </row>
    <row r="2730" spans="1:4" x14ac:dyDescent="0.3">
      <c r="A2730" s="14" t="s">
        <v>2819</v>
      </c>
      <c r="B2730" s="14" t="s">
        <v>32</v>
      </c>
      <c r="C2730" s="14">
        <v>3</v>
      </c>
      <c r="D2730" s="14" t="s">
        <v>3</v>
      </c>
    </row>
    <row r="2731" spans="1:4" x14ac:dyDescent="0.3">
      <c r="A2731" s="14" t="s">
        <v>2820</v>
      </c>
      <c r="B2731" s="14" t="s">
        <v>38</v>
      </c>
      <c r="C2731" s="14">
        <v>29</v>
      </c>
      <c r="D2731" s="14" t="s">
        <v>3</v>
      </c>
    </row>
    <row r="2732" spans="1:4" x14ac:dyDescent="0.3">
      <c r="A2732" s="14" t="s">
        <v>2821</v>
      </c>
      <c r="B2732" s="14" t="s">
        <v>28</v>
      </c>
      <c r="C2732" s="14">
        <v>12</v>
      </c>
      <c r="D2732" s="14" t="s">
        <v>14</v>
      </c>
    </row>
    <row r="2733" spans="1:4" x14ac:dyDescent="0.3">
      <c r="A2733" s="14" t="s">
        <v>2822</v>
      </c>
      <c r="B2733" s="14" t="s">
        <v>37</v>
      </c>
      <c r="C2733" s="14">
        <v>22</v>
      </c>
      <c r="D2733" s="14" t="s">
        <v>15</v>
      </c>
    </row>
    <row r="2734" spans="1:4" x14ac:dyDescent="0.3">
      <c r="A2734" s="14" t="s">
        <v>2823</v>
      </c>
      <c r="B2734" s="14" t="s">
        <v>32</v>
      </c>
      <c r="C2734" s="14">
        <v>20</v>
      </c>
      <c r="D2734" s="14" t="s">
        <v>12</v>
      </c>
    </row>
    <row r="2735" spans="1:4" x14ac:dyDescent="0.3">
      <c r="A2735" s="14" t="s">
        <v>2824</v>
      </c>
      <c r="B2735" s="14" t="s">
        <v>41</v>
      </c>
      <c r="C2735" s="14">
        <v>21</v>
      </c>
      <c r="D2735" s="14" t="s">
        <v>3</v>
      </c>
    </row>
    <row r="2736" spans="1:4" x14ac:dyDescent="0.3">
      <c r="A2736" s="14" t="s">
        <v>2825</v>
      </c>
      <c r="B2736" s="14" t="s">
        <v>54</v>
      </c>
      <c r="C2736" s="14">
        <v>42</v>
      </c>
      <c r="D2736" s="14" t="s">
        <v>9</v>
      </c>
    </row>
    <row r="2737" spans="1:4" x14ac:dyDescent="0.3">
      <c r="A2737" s="14" t="s">
        <v>2826</v>
      </c>
      <c r="B2737" s="14" t="s">
        <v>48</v>
      </c>
      <c r="C2737" s="14">
        <v>51</v>
      </c>
      <c r="D2737" s="14" t="s">
        <v>9</v>
      </c>
    </row>
    <row r="2738" spans="1:4" x14ac:dyDescent="0.3">
      <c r="A2738" s="14" t="s">
        <v>2827</v>
      </c>
      <c r="B2738" s="14" t="s">
        <v>41</v>
      </c>
      <c r="C2738" s="14">
        <v>9</v>
      </c>
      <c r="D2738" s="14" t="s">
        <v>2</v>
      </c>
    </row>
    <row r="2739" spans="1:4" x14ac:dyDescent="0.3">
      <c r="A2739" s="14" t="s">
        <v>2828</v>
      </c>
      <c r="B2739" s="14" t="s">
        <v>32</v>
      </c>
      <c r="C2739" s="14">
        <v>41</v>
      </c>
      <c r="D2739" s="14" t="s">
        <v>0</v>
      </c>
    </row>
    <row r="2740" spans="1:4" x14ac:dyDescent="0.3">
      <c r="A2740" s="14" t="s">
        <v>2829</v>
      </c>
      <c r="B2740" s="14" t="s">
        <v>41</v>
      </c>
      <c r="C2740" s="14">
        <v>43</v>
      </c>
      <c r="D2740" s="14" t="s">
        <v>0</v>
      </c>
    </row>
    <row r="2741" spans="1:4" x14ac:dyDescent="0.3">
      <c r="A2741" s="14" t="s">
        <v>2830</v>
      </c>
      <c r="B2741" s="14" t="s">
        <v>36</v>
      </c>
      <c r="C2741" s="14">
        <v>2</v>
      </c>
      <c r="D2741" s="14" t="s">
        <v>10</v>
      </c>
    </row>
    <row r="2742" spans="1:4" x14ac:dyDescent="0.3">
      <c r="A2742" s="14" t="s">
        <v>2831</v>
      </c>
      <c r="B2742" s="14" t="s">
        <v>32</v>
      </c>
      <c r="C2742" s="14">
        <v>26</v>
      </c>
      <c r="D2742" s="14" t="s">
        <v>5</v>
      </c>
    </row>
    <row r="2743" spans="1:4" x14ac:dyDescent="0.3">
      <c r="A2743" s="14" t="s">
        <v>2832</v>
      </c>
      <c r="B2743" s="14" t="s">
        <v>29</v>
      </c>
      <c r="C2743" s="14">
        <v>8</v>
      </c>
      <c r="D2743" s="14" t="s">
        <v>8</v>
      </c>
    </row>
    <row r="2744" spans="1:4" x14ac:dyDescent="0.3">
      <c r="A2744" s="14" t="s">
        <v>2833</v>
      </c>
      <c r="B2744" s="14" t="s">
        <v>28</v>
      </c>
      <c r="C2744" s="14">
        <v>46</v>
      </c>
      <c r="D2744" s="14" t="s">
        <v>12</v>
      </c>
    </row>
    <row r="2745" spans="1:4" x14ac:dyDescent="0.3">
      <c r="A2745" s="14" t="s">
        <v>2834</v>
      </c>
      <c r="B2745" s="14" t="s">
        <v>27</v>
      </c>
      <c r="C2745" s="14">
        <v>6</v>
      </c>
      <c r="D2745" s="14" t="s">
        <v>3</v>
      </c>
    </row>
    <row r="2746" spans="1:4" x14ac:dyDescent="0.3">
      <c r="A2746" s="14" t="s">
        <v>2835</v>
      </c>
      <c r="B2746" s="14" t="s">
        <v>68</v>
      </c>
      <c r="C2746" s="14">
        <v>0</v>
      </c>
      <c r="D2746" s="14" t="s">
        <v>3</v>
      </c>
    </row>
    <row r="2747" spans="1:4" x14ac:dyDescent="0.3">
      <c r="A2747" s="14" t="s">
        <v>2836</v>
      </c>
      <c r="B2747" s="14" t="s">
        <v>65</v>
      </c>
      <c r="C2747" s="14">
        <v>6</v>
      </c>
      <c r="D2747" s="14" t="s">
        <v>3</v>
      </c>
    </row>
    <row r="2748" spans="1:4" x14ac:dyDescent="0.3">
      <c r="A2748" s="14" t="s">
        <v>2837</v>
      </c>
      <c r="B2748" s="14" t="s">
        <v>28</v>
      </c>
      <c r="C2748" s="14">
        <v>0</v>
      </c>
      <c r="D2748" s="14" t="s">
        <v>3</v>
      </c>
    </row>
    <row r="2749" spans="1:4" x14ac:dyDescent="0.3">
      <c r="A2749" s="14" t="s">
        <v>2838</v>
      </c>
      <c r="B2749" s="14" t="s">
        <v>53</v>
      </c>
      <c r="C2749" s="14">
        <v>51</v>
      </c>
      <c r="D2749" s="14" t="s">
        <v>3</v>
      </c>
    </row>
    <row r="2750" spans="1:4" x14ac:dyDescent="0.3">
      <c r="A2750" s="14" t="s">
        <v>2839</v>
      </c>
      <c r="B2750" s="14" t="s">
        <v>73</v>
      </c>
      <c r="C2750" s="14">
        <v>50</v>
      </c>
      <c r="D2750" s="14" t="s">
        <v>8</v>
      </c>
    </row>
    <row r="2751" spans="1:4" x14ac:dyDescent="0.3">
      <c r="A2751" s="14" t="s">
        <v>2840</v>
      </c>
      <c r="B2751" s="14" t="s">
        <v>78</v>
      </c>
      <c r="C2751" s="14">
        <v>20</v>
      </c>
      <c r="D2751" s="14" t="s">
        <v>0</v>
      </c>
    </row>
    <row r="2752" spans="1:4" x14ac:dyDescent="0.3">
      <c r="A2752" s="14" t="s">
        <v>2841</v>
      </c>
      <c r="B2752" s="14" t="s">
        <v>28</v>
      </c>
      <c r="C2752" s="14">
        <v>7</v>
      </c>
      <c r="D2752" s="14" t="s">
        <v>3</v>
      </c>
    </row>
    <row r="2753" spans="1:4" x14ac:dyDescent="0.3">
      <c r="A2753" s="14" t="s">
        <v>2842</v>
      </c>
      <c r="B2753" s="14" t="s">
        <v>36</v>
      </c>
      <c r="C2753" s="14">
        <v>45</v>
      </c>
      <c r="D2753" s="14" t="s">
        <v>10</v>
      </c>
    </row>
    <row r="2754" spans="1:4" x14ac:dyDescent="0.3">
      <c r="A2754" s="14" t="s">
        <v>2843</v>
      </c>
      <c r="B2754" s="14" t="s">
        <v>28</v>
      </c>
      <c r="C2754" s="14">
        <v>39</v>
      </c>
      <c r="D2754" s="14" t="s">
        <v>12</v>
      </c>
    </row>
    <row r="2755" spans="1:4" x14ac:dyDescent="0.3">
      <c r="A2755" s="14" t="s">
        <v>2844</v>
      </c>
      <c r="B2755" s="14" t="s">
        <v>28</v>
      </c>
      <c r="C2755" s="14">
        <v>0</v>
      </c>
      <c r="D2755" s="14" t="s">
        <v>0</v>
      </c>
    </row>
    <row r="2756" spans="1:4" x14ac:dyDescent="0.3">
      <c r="A2756" s="14" t="s">
        <v>2845</v>
      </c>
      <c r="B2756" s="14" t="s">
        <v>52</v>
      </c>
      <c r="C2756" s="14">
        <v>3</v>
      </c>
      <c r="D2756" s="14" t="s">
        <v>3</v>
      </c>
    </row>
    <row r="2757" spans="1:4" x14ac:dyDescent="0.3">
      <c r="A2757" s="14" t="s">
        <v>2846</v>
      </c>
      <c r="B2757" s="14" t="s">
        <v>52</v>
      </c>
      <c r="C2757" s="14">
        <v>9</v>
      </c>
      <c r="D2757" s="14" t="s">
        <v>8</v>
      </c>
    </row>
    <row r="2758" spans="1:4" x14ac:dyDescent="0.3">
      <c r="A2758" s="14" t="s">
        <v>2847</v>
      </c>
      <c r="B2758" s="14" t="s">
        <v>32</v>
      </c>
      <c r="C2758" s="14">
        <v>7</v>
      </c>
      <c r="D2758" s="14" t="s">
        <v>0</v>
      </c>
    </row>
    <row r="2759" spans="1:4" x14ac:dyDescent="0.3">
      <c r="A2759" s="14" t="s">
        <v>2848</v>
      </c>
      <c r="B2759" s="14" t="s">
        <v>29</v>
      </c>
      <c r="C2759" s="14">
        <v>45</v>
      </c>
      <c r="D2759" s="14" t="s">
        <v>2</v>
      </c>
    </row>
    <row r="2760" spans="1:4" x14ac:dyDescent="0.3">
      <c r="A2760" s="14" t="s">
        <v>2849</v>
      </c>
      <c r="B2760" s="14" t="s">
        <v>35</v>
      </c>
      <c r="C2760" s="14">
        <v>7</v>
      </c>
      <c r="D2760" s="14" t="s">
        <v>10</v>
      </c>
    </row>
    <row r="2761" spans="1:4" x14ac:dyDescent="0.3">
      <c r="A2761" s="14" t="s">
        <v>2850</v>
      </c>
      <c r="B2761" s="14" t="s">
        <v>42</v>
      </c>
      <c r="C2761" s="14">
        <v>5</v>
      </c>
      <c r="D2761" s="14" t="s">
        <v>10</v>
      </c>
    </row>
    <row r="2762" spans="1:4" x14ac:dyDescent="0.3">
      <c r="A2762" s="14" t="s">
        <v>2851</v>
      </c>
      <c r="B2762" s="14" t="s">
        <v>47</v>
      </c>
      <c r="C2762" s="14">
        <v>1</v>
      </c>
      <c r="D2762" s="14" t="s">
        <v>3</v>
      </c>
    </row>
    <row r="2763" spans="1:4" x14ac:dyDescent="0.3">
      <c r="A2763" s="14" t="s">
        <v>2852</v>
      </c>
      <c r="B2763" s="14" t="s">
        <v>47</v>
      </c>
      <c r="C2763" s="14">
        <v>6</v>
      </c>
      <c r="D2763" s="14" t="s">
        <v>3</v>
      </c>
    </row>
    <row r="2764" spans="1:4" x14ac:dyDescent="0.3">
      <c r="A2764" s="14" t="s">
        <v>2853</v>
      </c>
      <c r="B2764" s="14" t="s">
        <v>38</v>
      </c>
      <c r="C2764" s="14">
        <v>51</v>
      </c>
      <c r="D2764" s="14" t="s">
        <v>12</v>
      </c>
    </row>
    <row r="2765" spans="1:4" x14ac:dyDescent="0.3">
      <c r="A2765" s="14" t="s">
        <v>2854</v>
      </c>
      <c r="B2765" s="14" t="s">
        <v>47</v>
      </c>
      <c r="C2765" s="14">
        <v>41</v>
      </c>
      <c r="D2765" s="14" t="s">
        <v>3</v>
      </c>
    </row>
    <row r="2766" spans="1:4" x14ac:dyDescent="0.3">
      <c r="A2766" s="14" t="s">
        <v>2855</v>
      </c>
      <c r="B2766" s="14" t="s">
        <v>42</v>
      </c>
      <c r="C2766" s="14">
        <v>38</v>
      </c>
      <c r="D2766" s="14" t="s">
        <v>3</v>
      </c>
    </row>
    <row r="2767" spans="1:4" x14ac:dyDescent="0.3">
      <c r="A2767" s="14" t="s">
        <v>2856</v>
      </c>
      <c r="B2767" s="14" t="s">
        <v>52</v>
      </c>
      <c r="C2767" s="14">
        <v>46</v>
      </c>
      <c r="D2767" s="14" t="s">
        <v>6</v>
      </c>
    </row>
    <row r="2768" spans="1:4" x14ac:dyDescent="0.3">
      <c r="A2768" s="14" t="s">
        <v>2857</v>
      </c>
      <c r="B2768" s="14" t="s">
        <v>38</v>
      </c>
      <c r="C2768" s="14">
        <v>33</v>
      </c>
      <c r="D2768" s="14" t="s">
        <v>10</v>
      </c>
    </row>
    <row r="2769" spans="1:4" x14ac:dyDescent="0.3">
      <c r="A2769" s="14" t="s">
        <v>2858</v>
      </c>
      <c r="B2769" s="14" t="s">
        <v>47</v>
      </c>
      <c r="C2769" s="14">
        <v>5</v>
      </c>
      <c r="D2769" s="14" t="s">
        <v>3</v>
      </c>
    </row>
    <row r="2770" spans="1:4" x14ac:dyDescent="0.3">
      <c r="A2770" s="14" t="s">
        <v>2859</v>
      </c>
      <c r="B2770" s="14" t="s">
        <v>29</v>
      </c>
      <c r="C2770" s="14">
        <v>40</v>
      </c>
      <c r="D2770" s="14" t="s">
        <v>8</v>
      </c>
    </row>
    <row r="2771" spans="1:4" x14ac:dyDescent="0.3">
      <c r="A2771" s="14" t="s">
        <v>2860</v>
      </c>
      <c r="B2771" s="14" t="s">
        <v>28</v>
      </c>
      <c r="C2771" s="14">
        <v>8</v>
      </c>
      <c r="D2771" s="14" t="s">
        <v>3</v>
      </c>
    </row>
    <row r="2772" spans="1:4" x14ac:dyDescent="0.3">
      <c r="A2772" s="14" t="s">
        <v>2861</v>
      </c>
      <c r="B2772" s="14" t="s">
        <v>41</v>
      </c>
      <c r="C2772" s="14">
        <v>3</v>
      </c>
      <c r="D2772" s="14" t="s">
        <v>3</v>
      </c>
    </row>
    <row r="2773" spans="1:4" x14ac:dyDescent="0.3">
      <c r="A2773" s="14" t="s">
        <v>2862</v>
      </c>
      <c r="B2773" s="14" t="s">
        <v>32</v>
      </c>
      <c r="C2773" s="14">
        <v>27</v>
      </c>
      <c r="D2773" s="14" t="s">
        <v>4</v>
      </c>
    </row>
    <row r="2774" spans="1:4" x14ac:dyDescent="0.3">
      <c r="A2774" s="14" t="s">
        <v>2863</v>
      </c>
      <c r="B2774" s="14" t="s">
        <v>27</v>
      </c>
      <c r="C2774" s="14">
        <v>6</v>
      </c>
      <c r="D2774" s="14" t="s">
        <v>8</v>
      </c>
    </row>
    <row r="2775" spans="1:4" x14ac:dyDescent="0.3">
      <c r="A2775" s="14" t="s">
        <v>2864</v>
      </c>
      <c r="B2775" s="14" t="s">
        <v>31</v>
      </c>
      <c r="C2775" s="14">
        <v>7</v>
      </c>
      <c r="D2775" s="14" t="s">
        <v>3</v>
      </c>
    </row>
    <row r="2776" spans="1:4" x14ac:dyDescent="0.3">
      <c r="A2776" s="14" t="s">
        <v>2865</v>
      </c>
      <c r="B2776" s="14" t="s">
        <v>41</v>
      </c>
      <c r="C2776" s="14">
        <v>14</v>
      </c>
      <c r="D2776" s="14" t="s">
        <v>9</v>
      </c>
    </row>
    <row r="2777" spans="1:4" x14ac:dyDescent="0.3">
      <c r="A2777" s="14" t="s">
        <v>2866</v>
      </c>
      <c r="B2777" s="14" t="s">
        <v>41</v>
      </c>
      <c r="C2777" s="14">
        <v>14</v>
      </c>
      <c r="D2777" s="14" t="s">
        <v>12</v>
      </c>
    </row>
    <row r="2778" spans="1:4" x14ac:dyDescent="0.3">
      <c r="A2778" s="14" t="s">
        <v>2867</v>
      </c>
      <c r="B2778" s="14" t="s">
        <v>38</v>
      </c>
      <c r="C2778" s="14">
        <v>51</v>
      </c>
      <c r="D2778" s="14" t="s">
        <v>0</v>
      </c>
    </row>
    <row r="2779" spans="1:4" x14ac:dyDescent="0.3">
      <c r="A2779" s="14" t="s">
        <v>2868</v>
      </c>
      <c r="B2779" s="14" t="s">
        <v>28</v>
      </c>
      <c r="C2779" s="14">
        <v>44</v>
      </c>
      <c r="D2779" s="14" t="s">
        <v>6</v>
      </c>
    </row>
    <row r="2780" spans="1:4" x14ac:dyDescent="0.3">
      <c r="A2780" s="14" t="s">
        <v>2869</v>
      </c>
      <c r="B2780" s="14" t="s">
        <v>41</v>
      </c>
      <c r="C2780" s="14">
        <v>9</v>
      </c>
      <c r="D2780" s="14" t="s">
        <v>9</v>
      </c>
    </row>
    <row r="2781" spans="1:4" x14ac:dyDescent="0.3">
      <c r="A2781" s="14" t="s">
        <v>2870</v>
      </c>
      <c r="B2781" s="14" t="s">
        <v>52</v>
      </c>
      <c r="C2781" s="14">
        <v>4</v>
      </c>
      <c r="D2781" s="14" t="s">
        <v>2</v>
      </c>
    </row>
    <row r="2782" spans="1:4" x14ac:dyDescent="0.3">
      <c r="A2782" s="14" t="s">
        <v>2871</v>
      </c>
      <c r="B2782" s="14" t="s">
        <v>37</v>
      </c>
      <c r="C2782" s="14">
        <v>14</v>
      </c>
      <c r="D2782" s="14" t="s">
        <v>3</v>
      </c>
    </row>
    <row r="2783" spans="1:4" x14ac:dyDescent="0.3">
      <c r="A2783" s="14" t="s">
        <v>2872</v>
      </c>
      <c r="B2783" s="14" t="s">
        <v>41</v>
      </c>
      <c r="C2783" s="14">
        <v>43</v>
      </c>
      <c r="D2783" s="14" t="s">
        <v>9</v>
      </c>
    </row>
    <row r="2784" spans="1:4" x14ac:dyDescent="0.3">
      <c r="A2784" s="14" t="s">
        <v>2873</v>
      </c>
      <c r="B2784" s="14" t="s">
        <v>27</v>
      </c>
      <c r="C2784" s="14">
        <v>6</v>
      </c>
      <c r="D2784" s="14" t="s">
        <v>10</v>
      </c>
    </row>
    <row r="2785" spans="1:4" x14ac:dyDescent="0.3">
      <c r="A2785" s="14" t="s">
        <v>2874</v>
      </c>
      <c r="B2785" s="14" t="s">
        <v>54</v>
      </c>
      <c r="C2785" s="14">
        <v>8</v>
      </c>
      <c r="D2785" s="14" t="s">
        <v>3</v>
      </c>
    </row>
    <row r="2786" spans="1:4" x14ac:dyDescent="0.3">
      <c r="A2786" s="14" t="s">
        <v>2875</v>
      </c>
      <c r="B2786" s="14" t="s">
        <v>37</v>
      </c>
      <c r="C2786" s="14">
        <v>1</v>
      </c>
      <c r="D2786" s="14" t="s">
        <v>3</v>
      </c>
    </row>
    <row r="2787" spans="1:4" x14ac:dyDescent="0.3">
      <c r="A2787" s="14" t="s">
        <v>2876</v>
      </c>
      <c r="B2787" s="14" t="s">
        <v>37</v>
      </c>
      <c r="C2787" s="14">
        <v>6</v>
      </c>
      <c r="D2787" s="14" t="s">
        <v>3</v>
      </c>
    </row>
    <row r="2788" spans="1:4" x14ac:dyDescent="0.3">
      <c r="A2788" s="14" t="s">
        <v>2877</v>
      </c>
      <c r="B2788" s="14" t="s">
        <v>28</v>
      </c>
      <c r="C2788" s="14">
        <v>15</v>
      </c>
      <c r="D2788" s="14" t="s">
        <v>3</v>
      </c>
    </row>
    <row r="2789" spans="1:4" x14ac:dyDescent="0.3">
      <c r="A2789" s="14" t="s">
        <v>2878</v>
      </c>
      <c r="B2789" s="14" t="s">
        <v>28</v>
      </c>
      <c r="C2789" s="14">
        <v>25</v>
      </c>
      <c r="D2789" s="14" t="s">
        <v>0</v>
      </c>
    </row>
    <row r="2790" spans="1:4" x14ac:dyDescent="0.3">
      <c r="A2790" s="14" t="s">
        <v>2879</v>
      </c>
      <c r="B2790" s="14" t="s">
        <v>41</v>
      </c>
      <c r="C2790" s="14">
        <v>25</v>
      </c>
      <c r="D2790" s="14" t="s">
        <v>9</v>
      </c>
    </row>
    <row r="2791" spans="1:4" x14ac:dyDescent="0.3">
      <c r="A2791" s="14" t="s">
        <v>2880</v>
      </c>
      <c r="B2791" s="14" t="s">
        <v>29</v>
      </c>
      <c r="C2791" s="14">
        <v>49</v>
      </c>
      <c r="D2791" s="14" t="s">
        <v>2</v>
      </c>
    </row>
    <row r="2792" spans="1:4" x14ac:dyDescent="0.3">
      <c r="A2792" s="14" t="s">
        <v>2881</v>
      </c>
      <c r="B2792" s="14" t="s">
        <v>37</v>
      </c>
      <c r="C2792" s="14">
        <v>35</v>
      </c>
      <c r="D2792" s="14" t="s">
        <v>3</v>
      </c>
    </row>
    <row r="2793" spans="1:4" x14ac:dyDescent="0.3">
      <c r="A2793" s="14" t="s">
        <v>2882</v>
      </c>
      <c r="B2793" s="14" t="s">
        <v>36</v>
      </c>
      <c r="C2793" s="14">
        <v>36</v>
      </c>
      <c r="D2793" s="14" t="s">
        <v>10</v>
      </c>
    </row>
    <row r="2794" spans="1:4" x14ac:dyDescent="0.3">
      <c r="A2794" s="14" t="s">
        <v>2883</v>
      </c>
      <c r="B2794" s="14" t="s">
        <v>28</v>
      </c>
      <c r="C2794" s="14">
        <v>14</v>
      </c>
      <c r="D2794" s="14" t="s">
        <v>9</v>
      </c>
    </row>
    <row r="2795" spans="1:4" x14ac:dyDescent="0.3">
      <c r="A2795" s="14" t="s">
        <v>2884</v>
      </c>
      <c r="B2795" s="14" t="s">
        <v>37</v>
      </c>
      <c r="C2795" s="14">
        <v>21</v>
      </c>
      <c r="D2795" s="14" t="s">
        <v>3</v>
      </c>
    </row>
    <row r="2796" spans="1:4" x14ac:dyDescent="0.3">
      <c r="A2796" s="14" t="s">
        <v>2885</v>
      </c>
      <c r="B2796" s="14" t="s">
        <v>41</v>
      </c>
      <c r="C2796" s="14">
        <v>44</v>
      </c>
      <c r="D2796" s="14" t="s">
        <v>2</v>
      </c>
    </row>
    <row r="2797" spans="1:4" x14ac:dyDescent="0.3">
      <c r="A2797" s="14" t="s">
        <v>2886</v>
      </c>
      <c r="B2797" s="14" t="s">
        <v>32</v>
      </c>
      <c r="C2797" s="14">
        <v>45</v>
      </c>
      <c r="D2797" s="14" t="s">
        <v>10</v>
      </c>
    </row>
    <row r="2798" spans="1:4" x14ac:dyDescent="0.3">
      <c r="A2798" s="14" t="s">
        <v>2887</v>
      </c>
      <c r="B2798" s="14" t="s">
        <v>27</v>
      </c>
      <c r="C2798" s="14">
        <v>47</v>
      </c>
      <c r="D2798" s="14" t="s">
        <v>8</v>
      </c>
    </row>
    <row r="2799" spans="1:4" x14ac:dyDescent="0.3">
      <c r="A2799" s="14" t="s">
        <v>2888</v>
      </c>
      <c r="B2799" s="14" t="s">
        <v>27</v>
      </c>
      <c r="C2799" s="14">
        <v>36</v>
      </c>
      <c r="D2799" s="14" t="s">
        <v>0</v>
      </c>
    </row>
    <row r="2800" spans="1:4" x14ac:dyDescent="0.3">
      <c r="A2800" s="14" t="s">
        <v>2889</v>
      </c>
      <c r="B2800" s="14" t="s">
        <v>32</v>
      </c>
      <c r="C2800" s="14">
        <v>12</v>
      </c>
      <c r="D2800" s="14" t="s">
        <v>0</v>
      </c>
    </row>
    <row r="2801" spans="1:4" x14ac:dyDescent="0.3">
      <c r="A2801" s="14" t="s">
        <v>2890</v>
      </c>
      <c r="B2801" s="14" t="s">
        <v>68</v>
      </c>
      <c r="C2801" s="14">
        <v>49</v>
      </c>
      <c r="D2801" s="14" t="s">
        <v>0</v>
      </c>
    </row>
    <row r="2802" spans="1:4" x14ac:dyDescent="0.3">
      <c r="A2802" s="14" t="s">
        <v>2891</v>
      </c>
      <c r="B2802" s="14" t="s">
        <v>59</v>
      </c>
      <c r="C2802" s="14">
        <v>11</v>
      </c>
      <c r="D2802" s="14" t="s">
        <v>3</v>
      </c>
    </row>
    <row r="2803" spans="1:4" x14ac:dyDescent="0.3">
      <c r="A2803" s="14" t="s">
        <v>2892</v>
      </c>
      <c r="B2803" s="14" t="s">
        <v>28</v>
      </c>
      <c r="C2803" s="14">
        <v>38</v>
      </c>
      <c r="D2803" s="14" t="s">
        <v>0</v>
      </c>
    </row>
    <row r="2804" spans="1:4" x14ac:dyDescent="0.3">
      <c r="A2804" s="14" t="s">
        <v>2893</v>
      </c>
      <c r="B2804" s="14" t="s">
        <v>37</v>
      </c>
      <c r="C2804" s="14">
        <v>7</v>
      </c>
      <c r="D2804" s="14" t="s">
        <v>3</v>
      </c>
    </row>
    <row r="2805" spans="1:4" x14ac:dyDescent="0.3">
      <c r="A2805" s="14" t="s">
        <v>2894</v>
      </c>
      <c r="B2805" s="14" t="s">
        <v>47</v>
      </c>
      <c r="C2805" s="14">
        <v>16</v>
      </c>
      <c r="D2805" s="14" t="s">
        <v>3</v>
      </c>
    </row>
    <row r="2806" spans="1:4" x14ac:dyDescent="0.3">
      <c r="A2806" s="14" t="s">
        <v>2895</v>
      </c>
      <c r="B2806" s="14" t="s">
        <v>30</v>
      </c>
      <c r="C2806" s="14">
        <v>48</v>
      </c>
      <c r="D2806" s="14" t="s">
        <v>8</v>
      </c>
    </row>
    <row r="2807" spans="1:4" x14ac:dyDescent="0.3">
      <c r="A2807" s="14" t="s">
        <v>2896</v>
      </c>
      <c r="B2807" s="14" t="s">
        <v>37</v>
      </c>
      <c r="C2807" s="14">
        <v>49</v>
      </c>
      <c r="D2807" s="14" t="s">
        <v>3</v>
      </c>
    </row>
    <row r="2808" spans="1:4" x14ac:dyDescent="0.3">
      <c r="A2808" s="14" t="s">
        <v>2897</v>
      </c>
      <c r="B2808" s="14" t="s">
        <v>52</v>
      </c>
      <c r="C2808" s="14">
        <v>39</v>
      </c>
      <c r="D2808" s="14" t="s">
        <v>3</v>
      </c>
    </row>
    <row r="2809" spans="1:4" x14ac:dyDescent="0.3">
      <c r="A2809" s="14" t="s">
        <v>2898</v>
      </c>
      <c r="B2809" s="14" t="s">
        <v>38</v>
      </c>
      <c r="C2809" s="14">
        <v>5</v>
      </c>
      <c r="D2809" s="14" t="s">
        <v>0</v>
      </c>
    </row>
    <row r="2810" spans="1:4" x14ac:dyDescent="0.3">
      <c r="A2810" s="14" t="s">
        <v>2899</v>
      </c>
      <c r="B2810" s="14" t="s">
        <v>32</v>
      </c>
      <c r="C2810" s="14">
        <v>7</v>
      </c>
      <c r="D2810" s="14" t="s">
        <v>0</v>
      </c>
    </row>
    <row r="2811" spans="1:4" x14ac:dyDescent="0.3">
      <c r="A2811" s="14" t="s">
        <v>2900</v>
      </c>
      <c r="B2811" s="14" t="s">
        <v>27</v>
      </c>
      <c r="C2811" s="14">
        <v>15</v>
      </c>
      <c r="D2811" s="14" t="s">
        <v>9</v>
      </c>
    </row>
    <row r="2812" spans="1:4" x14ac:dyDescent="0.3">
      <c r="A2812" s="14" t="s">
        <v>2901</v>
      </c>
      <c r="B2812" s="14" t="s">
        <v>41</v>
      </c>
      <c r="C2812" s="14">
        <v>8</v>
      </c>
      <c r="D2812" s="14" t="s">
        <v>0</v>
      </c>
    </row>
    <row r="2813" spans="1:4" x14ac:dyDescent="0.3">
      <c r="A2813" s="14" t="s">
        <v>2902</v>
      </c>
      <c r="B2813" s="14" t="s">
        <v>37</v>
      </c>
      <c r="C2813" s="14">
        <v>6</v>
      </c>
      <c r="D2813" s="14" t="s">
        <v>6</v>
      </c>
    </row>
    <row r="2814" spans="1:4" x14ac:dyDescent="0.3">
      <c r="A2814" s="14" t="s">
        <v>2903</v>
      </c>
      <c r="B2814" s="14" t="s">
        <v>31</v>
      </c>
      <c r="C2814" s="14">
        <v>28</v>
      </c>
      <c r="D2814" s="14" t="s">
        <v>8</v>
      </c>
    </row>
    <row r="2815" spans="1:4" x14ac:dyDescent="0.3">
      <c r="A2815" s="14" t="s">
        <v>2904</v>
      </c>
      <c r="B2815" s="14" t="s">
        <v>37</v>
      </c>
      <c r="C2815" s="14">
        <v>38</v>
      </c>
      <c r="D2815" s="14" t="s">
        <v>3</v>
      </c>
    </row>
    <row r="2816" spans="1:4" x14ac:dyDescent="0.3">
      <c r="A2816" s="14" t="s">
        <v>2905</v>
      </c>
      <c r="B2816" s="14" t="s">
        <v>37</v>
      </c>
      <c r="C2816" s="14">
        <v>9</v>
      </c>
      <c r="D2816" s="14" t="s">
        <v>0</v>
      </c>
    </row>
    <row r="2817" spans="1:4" x14ac:dyDescent="0.3">
      <c r="A2817" s="14" t="s">
        <v>2906</v>
      </c>
      <c r="B2817" s="14" t="s">
        <v>28</v>
      </c>
      <c r="C2817" s="14">
        <v>6</v>
      </c>
      <c r="D2817" s="14" t="s">
        <v>3</v>
      </c>
    </row>
    <row r="2818" spans="1:4" x14ac:dyDescent="0.3">
      <c r="A2818" s="14" t="s">
        <v>2907</v>
      </c>
      <c r="B2818" s="14" t="s">
        <v>32</v>
      </c>
      <c r="C2818" s="14">
        <v>9</v>
      </c>
      <c r="D2818" s="14" t="s">
        <v>10</v>
      </c>
    </row>
    <row r="2819" spans="1:4" x14ac:dyDescent="0.3">
      <c r="A2819" s="14" t="s">
        <v>2908</v>
      </c>
      <c r="B2819" s="14" t="s">
        <v>52</v>
      </c>
      <c r="C2819" s="14">
        <v>29</v>
      </c>
      <c r="D2819" s="14" t="s">
        <v>9</v>
      </c>
    </row>
    <row r="2820" spans="1:4" x14ac:dyDescent="0.3">
      <c r="A2820" s="14" t="s">
        <v>2909</v>
      </c>
      <c r="B2820" s="14" t="s">
        <v>41</v>
      </c>
      <c r="C2820" s="14">
        <v>27</v>
      </c>
      <c r="D2820" s="14" t="s">
        <v>7</v>
      </c>
    </row>
    <row r="2821" spans="1:4" x14ac:dyDescent="0.3">
      <c r="A2821" s="14" t="s">
        <v>2910</v>
      </c>
      <c r="B2821" s="14" t="s">
        <v>79</v>
      </c>
      <c r="C2821" s="14">
        <v>42</v>
      </c>
      <c r="D2821" s="14" t="s">
        <v>12</v>
      </c>
    </row>
    <row r="2822" spans="1:4" x14ac:dyDescent="0.3">
      <c r="A2822" s="14" t="s">
        <v>2911</v>
      </c>
      <c r="B2822" s="14" t="s">
        <v>42</v>
      </c>
      <c r="C2822" s="14">
        <v>49</v>
      </c>
      <c r="D2822" s="14" t="s">
        <v>0</v>
      </c>
    </row>
    <row r="2823" spans="1:4" x14ac:dyDescent="0.3">
      <c r="A2823" s="14" t="s">
        <v>2912</v>
      </c>
      <c r="B2823" s="14" t="s">
        <v>36</v>
      </c>
      <c r="C2823" s="14">
        <v>2</v>
      </c>
      <c r="D2823" s="14" t="s">
        <v>14</v>
      </c>
    </row>
    <row r="2824" spans="1:4" x14ac:dyDescent="0.3">
      <c r="A2824" s="14" t="s">
        <v>2913</v>
      </c>
      <c r="B2824" s="14" t="s">
        <v>41</v>
      </c>
      <c r="C2824" s="14">
        <v>1</v>
      </c>
      <c r="D2824" s="14" t="s">
        <v>8</v>
      </c>
    </row>
    <row r="2825" spans="1:4" x14ac:dyDescent="0.3">
      <c r="A2825" s="14" t="s">
        <v>2914</v>
      </c>
      <c r="B2825" s="14" t="s">
        <v>37</v>
      </c>
      <c r="C2825" s="14">
        <v>30</v>
      </c>
      <c r="D2825" s="14" t="s">
        <v>3</v>
      </c>
    </row>
    <row r="2826" spans="1:4" x14ac:dyDescent="0.3">
      <c r="A2826" s="14" t="s">
        <v>2915</v>
      </c>
      <c r="B2826" s="14" t="s">
        <v>37</v>
      </c>
      <c r="C2826" s="14">
        <v>21</v>
      </c>
      <c r="D2826" s="14" t="s">
        <v>9</v>
      </c>
    </row>
    <row r="2827" spans="1:4" x14ac:dyDescent="0.3">
      <c r="A2827" s="14" t="s">
        <v>2916</v>
      </c>
      <c r="B2827" s="14" t="s">
        <v>33</v>
      </c>
      <c r="C2827" s="14">
        <v>4</v>
      </c>
      <c r="D2827" s="14" t="s">
        <v>14</v>
      </c>
    </row>
    <row r="2828" spans="1:4" x14ac:dyDescent="0.3">
      <c r="A2828" s="14" t="s">
        <v>2917</v>
      </c>
      <c r="B2828" s="14" t="s">
        <v>38</v>
      </c>
      <c r="C2828" s="14">
        <v>9</v>
      </c>
      <c r="D2828" s="14" t="s">
        <v>3</v>
      </c>
    </row>
    <row r="2829" spans="1:4" x14ac:dyDescent="0.3">
      <c r="A2829" s="14" t="s">
        <v>2918</v>
      </c>
      <c r="B2829" s="14" t="s">
        <v>32</v>
      </c>
      <c r="C2829" s="14">
        <v>46</v>
      </c>
      <c r="D2829" s="14" t="s">
        <v>4</v>
      </c>
    </row>
    <row r="2830" spans="1:4" x14ac:dyDescent="0.3">
      <c r="A2830" s="14" t="s">
        <v>2919</v>
      </c>
      <c r="B2830" s="14" t="s">
        <v>37</v>
      </c>
      <c r="C2830" s="14">
        <v>9</v>
      </c>
      <c r="D2830" s="14" t="s">
        <v>3</v>
      </c>
    </row>
    <row r="2831" spans="1:4" x14ac:dyDescent="0.3">
      <c r="A2831" s="14" t="s">
        <v>2920</v>
      </c>
      <c r="B2831" s="14" t="s">
        <v>31</v>
      </c>
      <c r="C2831" s="14">
        <v>39</v>
      </c>
      <c r="D2831" s="14" t="s">
        <v>3</v>
      </c>
    </row>
    <row r="2832" spans="1:4" x14ac:dyDescent="0.3">
      <c r="A2832" s="14" t="s">
        <v>2921</v>
      </c>
      <c r="B2832" s="14" t="s">
        <v>41</v>
      </c>
      <c r="C2832" s="14">
        <v>24</v>
      </c>
      <c r="D2832" s="14" t="s">
        <v>7</v>
      </c>
    </row>
    <row r="2833" spans="1:4" x14ac:dyDescent="0.3">
      <c r="A2833" s="14" t="s">
        <v>2922</v>
      </c>
      <c r="B2833" s="14" t="s">
        <v>28</v>
      </c>
      <c r="C2833" s="14">
        <v>12</v>
      </c>
      <c r="D2833" s="14" t="s">
        <v>4</v>
      </c>
    </row>
    <row r="2834" spans="1:4" x14ac:dyDescent="0.3">
      <c r="A2834" s="14" t="s">
        <v>2923</v>
      </c>
      <c r="B2834" s="14" t="s">
        <v>37</v>
      </c>
      <c r="C2834" s="14">
        <v>9</v>
      </c>
      <c r="D2834" s="14" t="s">
        <v>12</v>
      </c>
    </row>
    <row r="2835" spans="1:4" x14ac:dyDescent="0.3">
      <c r="A2835" s="14" t="s">
        <v>2924</v>
      </c>
      <c r="B2835" s="14" t="s">
        <v>27</v>
      </c>
      <c r="C2835" s="14">
        <v>4</v>
      </c>
      <c r="D2835" s="14" t="s">
        <v>0</v>
      </c>
    </row>
    <row r="2836" spans="1:4" x14ac:dyDescent="0.3">
      <c r="A2836" s="14" t="s">
        <v>2925</v>
      </c>
      <c r="B2836" s="14" t="s">
        <v>37</v>
      </c>
      <c r="C2836" s="14">
        <v>24</v>
      </c>
      <c r="D2836" s="14" t="s">
        <v>12</v>
      </c>
    </row>
    <row r="2837" spans="1:4" x14ac:dyDescent="0.3">
      <c r="A2837" s="14" t="s">
        <v>2926</v>
      </c>
      <c r="B2837" s="14" t="s">
        <v>41</v>
      </c>
      <c r="C2837" s="14">
        <v>26</v>
      </c>
      <c r="D2837" s="14" t="s">
        <v>2</v>
      </c>
    </row>
    <row r="2838" spans="1:4" x14ac:dyDescent="0.3">
      <c r="A2838" s="14" t="s">
        <v>2927</v>
      </c>
      <c r="B2838" s="14" t="s">
        <v>36</v>
      </c>
      <c r="C2838" s="14">
        <v>2</v>
      </c>
      <c r="D2838" s="14" t="s">
        <v>6</v>
      </c>
    </row>
    <row r="2839" spans="1:4" x14ac:dyDescent="0.3">
      <c r="A2839" s="14" t="s">
        <v>2928</v>
      </c>
      <c r="B2839" s="14" t="s">
        <v>52</v>
      </c>
      <c r="C2839" s="14">
        <v>41</v>
      </c>
      <c r="D2839" s="14" t="s">
        <v>9</v>
      </c>
    </row>
    <row r="2840" spans="1:4" x14ac:dyDescent="0.3">
      <c r="A2840" s="14" t="s">
        <v>2929</v>
      </c>
      <c r="B2840" s="14" t="s">
        <v>37</v>
      </c>
      <c r="C2840" s="14">
        <v>4</v>
      </c>
      <c r="D2840" s="14" t="s">
        <v>3</v>
      </c>
    </row>
    <row r="2841" spans="1:4" x14ac:dyDescent="0.3">
      <c r="A2841" s="14" t="s">
        <v>2930</v>
      </c>
      <c r="B2841" s="14" t="s">
        <v>41</v>
      </c>
      <c r="C2841" s="14">
        <v>14</v>
      </c>
      <c r="D2841" s="14" t="s">
        <v>3</v>
      </c>
    </row>
    <row r="2842" spans="1:4" x14ac:dyDescent="0.3">
      <c r="A2842" s="14" t="s">
        <v>2931</v>
      </c>
      <c r="B2842" s="14" t="s">
        <v>31</v>
      </c>
      <c r="C2842" s="14">
        <v>12</v>
      </c>
      <c r="D2842" s="14" t="s">
        <v>3</v>
      </c>
    </row>
    <row r="2843" spans="1:4" x14ac:dyDescent="0.3">
      <c r="A2843" s="14" t="s">
        <v>2932</v>
      </c>
      <c r="B2843" s="14" t="s">
        <v>27</v>
      </c>
      <c r="C2843" s="14">
        <v>6</v>
      </c>
      <c r="D2843" s="14" t="s">
        <v>5</v>
      </c>
    </row>
    <row r="2844" spans="1:4" x14ac:dyDescent="0.3">
      <c r="A2844" s="14" t="s">
        <v>2933</v>
      </c>
      <c r="B2844" s="14" t="s">
        <v>64</v>
      </c>
      <c r="C2844" s="14">
        <v>3</v>
      </c>
      <c r="D2844" s="14" t="s">
        <v>5</v>
      </c>
    </row>
    <row r="2845" spans="1:4" x14ac:dyDescent="0.3">
      <c r="A2845" s="14" t="s">
        <v>2934</v>
      </c>
      <c r="B2845" s="14" t="s">
        <v>31</v>
      </c>
      <c r="C2845" s="14">
        <v>2</v>
      </c>
      <c r="D2845" s="14" t="s">
        <v>3</v>
      </c>
    </row>
    <row r="2846" spans="1:4" x14ac:dyDescent="0.3">
      <c r="A2846" s="14" t="s">
        <v>2935</v>
      </c>
      <c r="B2846" s="14" t="s">
        <v>42</v>
      </c>
      <c r="C2846" s="14">
        <v>37</v>
      </c>
      <c r="D2846" s="14" t="s">
        <v>9</v>
      </c>
    </row>
    <row r="2847" spans="1:4" x14ac:dyDescent="0.3">
      <c r="A2847" s="14" t="s">
        <v>2936</v>
      </c>
      <c r="B2847" s="14" t="s">
        <v>36</v>
      </c>
      <c r="C2847" s="14">
        <v>46</v>
      </c>
      <c r="D2847" s="14" t="s">
        <v>3</v>
      </c>
    </row>
    <row r="2848" spans="1:4" x14ac:dyDescent="0.3">
      <c r="A2848" s="14" t="s">
        <v>2937</v>
      </c>
      <c r="B2848" s="14" t="s">
        <v>35</v>
      </c>
      <c r="C2848" s="14">
        <v>9</v>
      </c>
      <c r="D2848" s="14" t="s">
        <v>9</v>
      </c>
    </row>
    <row r="2849" spans="1:4" x14ac:dyDescent="0.3">
      <c r="A2849" s="14" t="s">
        <v>2938</v>
      </c>
      <c r="B2849" s="14" t="s">
        <v>41</v>
      </c>
      <c r="C2849" s="14">
        <v>5</v>
      </c>
      <c r="D2849" s="14" t="s">
        <v>3</v>
      </c>
    </row>
    <row r="2850" spans="1:4" x14ac:dyDescent="0.3">
      <c r="A2850" s="14" t="s">
        <v>2939</v>
      </c>
      <c r="B2850" s="14" t="s">
        <v>37</v>
      </c>
      <c r="C2850" s="14">
        <v>38</v>
      </c>
      <c r="D2850" s="14" t="s">
        <v>3</v>
      </c>
    </row>
    <row r="2851" spans="1:4" x14ac:dyDescent="0.3">
      <c r="A2851" s="14" t="s">
        <v>2940</v>
      </c>
      <c r="B2851" s="14" t="s">
        <v>31</v>
      </c>
      <c r="C2851" s="14">
        <v>29</v>
      </c>
      <c r="D2851" s="14" t="s">
        <v>8</v>
      </c>
    </row>
    <row r="2852" spans="1:4" x14ac:dyDescent="0.3">
      <c r="A2852" s="14" t="s">
        <v>2941</v>
      </c>
      <c r="B2852" s="14" t="s">
        <v>37</v>
      </c>
      <c r="C2852" s="14">
        <v>46</v>
      </c>
      <c r="D2852" s="14" t="s">
        <v>3</v>
      </c>
    </row>
    <row r="2853" spans="1:4" x14ac:dyDescent="0.3">
      <c r="A2853" s="14" t="s">
        <v>2942</v>
      </c>
      <c r="B2853" s="14" t="s">
        <v>73</v>
      </c>
      <c r="C2853" s="14">
        <v>6</v>
      </c>
      <c r="D2853" s="14" t="s">
        <v>6</v>
      </c>
    </row>
    <row r="2854" spans="1:4" x14ac:dyDescent="0.3">
      <c r="A2854" s="14" t="s">
        <v>2943</v>
      </c>
      <c r="B2854" s="14" t="s">
        <v>41</v>
      </c>
      <c r="C2854" s="14">
        <v>6</v>
      </c>
      <c r="D2854" s="14" t="s">
        <v>7</v>
      </c>
    </row>
    <row r="2855" spans="1:4" x14ac:dyDescent="0.3">
      <c r="A2855" s="14" t="s">
        <v>2944</v>
      </c>
      <c r="B2855" s="14" t="s">
        <v>52</v>
      </c>
      <c r="C2855" s="14">
        <v>24</v>
      </c>
      <c r="D2855" s="14" t="s">
        <v>6</v>
      </c>
    </row>
    <row r="2856" spans="1:4" x14ac:dyDescent="0.3">
      <c r="A2856" s="14" t="s">
        <v>2945</v>
      </c>
      <c r="B2856" s="14" t="s">
        <v>34</v>
      </c>
      <c r="C2856" s="14">
        <v>19</v>
      </c>
      <c r="D2856" s="14" t="s">
        <v>3</v>
      </c>
    </row>
    <row r="2857" spans="1:4" x14ac:dyDescent="0.3">
      <c r="A2857" s="14" t="s">
        <v>2946</v>
      </c>
      <c r="B2857" s="14" t="s">
        <v>27</v>
      </c>
      <c r="C2857" s="14">
        <v>30</v>
      </c>
      <c r="D2857" s="14" t="s">
        <v>8</v>
      </c>
    </row>
    <row r="2858" spans="1:4" x14ac:dyDescent="0.3">
      <c r="A2858" s="14" t="s">
        <v>2947</v>
      </c>
      <c r="B2858" s="14" t="s">
        <v>31</v>
      </c>
      <c r="C2858" s="14">
        <v>0</v>
      </c>
      <c r="D2858" s="14" t="s">
        <v>14</v>
      </c>
    </row>
    <row r="2859" spans="1:4" x14ac:dyDescent="0.3">
      <c r="A2859" s="14" t="s">
        <v>2948</v>
      </c>
      <c r="B2859" s="14" t="s">
        <v>59</v>
      </c>
      <c r="C2859" s="14">
        <v>49</v>
      </c>
      <c r="D2859" s="14" t="s">
        <v>3</v>
      </c>
    </row>
    <row r="2860" spans="1:4" x14ac:dyDescent="0.3">
      <c r="A2860" s="14" t="s">
        <v>2949</v>
      </c>
      <c r="B2860" s="14" t="s">
        <v>28</v>
      </c>
      <c r="C2860" s="14">
        <v>19</v>
      </c>
      <c r="D2860" s="14" t="s">
        <v>4</v>
      </c>
    </row>
    <row r="2861" spans="1:4" x14ac:dyDescent="0.3">
      <c r="A2861" s="14" t="s">
        <v>2950</v>
      </c>
      <c r="B2861" s="14" t="s">
        <v>52</v>
      </c>
      <c r="C2861" s="14">
        <v>47</v>
      </c>
      <c r="D2861" s="14" t="s">
        <v>3</v>
      </c>
    </row>
    <row r="2862" spans="1:4" x14ac:dyDescent="0.3">
      <c r="A2862" s="14" t="s">
        <v>2951</v>
      </c>
      <c r="B2862" s="14" t="s">
        <v>38</v>
      </c>
      <c r="C2862" s="14">
        <v>37</v>
      </c>
      <c r="D2862" s="14" t="s">
        <v>5</v>
      </c>
    </row>
    <row r="2863" spans="1:4" x14ac:dyDescent="0.3">
      <c r="A2863" s="14" t="s">
        <v>2952</v>
      </c>
      <c r="B2863" s="14" t="s">
        <v>37</v>
      </c>
      <c r="C2863" s="14">
        <v>21</v>
      </c>
      <c r="D2863" s="14" t="s">
        <v>0</v>
      </c>
    </row>
    <row r="2864" spans="1:4" x14ac:dyDescent="0.3">
      <c r="A2864" s="14" t="s">
        <v>2953</v>
      </c>
      <c r="B2864" s="14" t="s">
        <v>27</v>
      </c>
      <c r="C2864" s="14">
        <v>2</v>
      </c>
      <c r="D2864" s="14" t="s">
        <v>13</v>
      </c>
    </row>
    <row r="2865" spans="1:4" x14ac:dyDescent="0.3">
      <c r="A2865" s="14" t="s">
        <v>2954</v>
      </c>
      <c r="B2865" s="14" t="s">
        <v>38</v>
      </c>
      <c r="C2865" s="14">
        <v>36</v>
      </c>
      <c r="D2865" s="14" t="s">
        <v>9</v>
      </c>
    </row>
    <row r="2866" spans="1:4" x14ac:dyDescent="0.3">
      <c r="A2866" s="14" t="s">
        <v>2955</v>
      </c>
      <c r="B2866" s="14" t="s">
        <v>32</v>
      </c>
      <c r="C2866" s="14">
        <v>46</v>
      </c>
      <c r="D2866" s="14" t="s">
        <v>4</v>
      </c>
    </row>
    <row r="2867" spans="1:4" x14ac:dyDescent="0.3">
      <c r="A2867" s="14" t="s">
        <v>2956</v>
      </c>
      <c r="B2867" s="14" t="s">
        <v>38</v>
      </c>
      <c r="C2867" s="14">
        <v>9</v>
      </c>
      <c r="D2867" s="14" t="s">
        <v>10</v>
      </c>
    </row>
    <row r="2868" spans="1:4" x14ac:dyDescent="0.3">
      <c r="A2868" s="14" t="s">
        <v>2957</v>
      </c>
      <c r="B2868" s="14" t="s">
        <v>37</v>
      </c>
      <c r="C2868" s="14">
        <v>2</v>
      </c>
      <c r="D2868" s="14" t="s">
        <v>3</v>
      </c>
    </row>
    <row r="2869" spans="1:4" x14ac:dyDescent="0.3">
      <c r="A2869" s="14" t="s">
        <v>2958</v>
      </c>
      <c r="B2869" s="14" t="s">
        <v>31</v>
      </c>
      <c r="C2869" s="14">
        <v>8</v>
      </c>
      <c r="D2869" s="14" t="s">
        <v>3</v>
      </c>
    </row>
    <row r="2870" spans="1:4" x14ac:dyDescent="0.3">
      <c r="A2870" s="14" t="s">
        <v>2959</v>
      </c>
      <c r="B2870" s="14" t="s">
        <v>35</v>
      </c>
      <c r="C2870" s="14">
        <v>38</v>
      </c>
      <c r="D2870" s="14" t="s">
        <v>6</v>
      </c>
    </row>
    <row r="2871" spans="1:4" x14ac:dyDescent="0.3">
      <c r="A2871" s="14" t="s">
        <v>2960</v>
      </c>
      <c r="B2871" s="14" t="s">
        <v>42</v>
      </c>
      <c r="C2871" s="14">
        <v>41</v>
      </c>
      <c r="D2871" s="14" t="s">
        <v>9</v>
      </c>
    </row>
    <row r="2872" spans="1:4" x14ac:dyDescent="0.3">
      <c r="A2872" s="14" t="s">
        <v>2961</v>
      </c>
      <c r="B2872" s="14" t="s">
        <v>38</v>
      </c>
      <c r="C2872" s="14">
        <v>14</v>
      </c>
      <c r="D2872" s="14" t="s">
        <v>3</v>
      </c>
    </row>
    <row r="2873" spans="1:4" x14ac:dyDescent="0.3">
      <c r="A2873" s="14" t="s">
        <v>2962</v>
      </c>
      <c r="B2873" s="14" t="s">
        <v>63</v>
      </c>
      <c r="C2873" s="14">
        <v>31</v>
      </c>
      <c r="D2873" s="14" t="s">
        <v>0</v>
      </c>
    </row>
    <row r="2874" spans="1:4" x14ac:dyDescent="0.3">
      <c r="A2874" s="14" t="s">
        <v>2963</v>
      </c>
      <c r="B2874" s="14" t="s">
        <v>31</v>
      </c>
      <c r="C2874" s="14">
        <v>29</v>
      </c>
      <c r="D2874" s="14" t="s">
        <v>3</v>
      </c>
    </row>
    <row r="2875" spans="1:4" x14ac:dyDescent="0.3">
      <c r="A2875" s="14" t="s">
        <v>2964</v>
      </c>
      <c r="B2875" s="14" t="s">
        <v>37</v>
      </c>
      <c r="C2875" s="14">
        <v>6</v>
      </c>
      <c r="D2875" s="14" t="s">
        <v>16</v>
      </c>
    </row>
    <row r="2876" spans="1:4" x14ac:dyDescent="0.3">
      <c r="A2876" s="14" t="s">
        <v>2965</v>
      </c>
      <c r="B2876" s="14" t="s">
        <v>29</v>
      </c>
      <c r="C2876" s="14">
        <v>11</v>
      </c>
      <c r="D2876" s="14" t="s">
        <v>16</v>
      </c>
    </row>
    <row r="2877" spans="1:4" x14ac:dyDescent="0.3">
      <c r="A2877" s="14" t="s">
        <v>2966</v>
      </c>
      <c r="B2877" s="14" t="s">
        <v>37</v>
      </c>
      <c r="C2877" s="14">
        <v>9</v>
      </c>
      <c r="D2877" s="14" t="s">
        <v>6</v>
      </c>
    </row>
    <row r="2878" spans="1:4" x14ac:dyDescent="0.3">
      <c r="A2878" s="14" t="s">
        <v>2967</v>
      </c>
      <c r="B2878" s="14" t="s">
        <v>36</v>
      </c>
      <c r="C2878" s="14">
        <v>16</v>
      </c>
      <c r="D2878" s="14" t="s">
        <v>10</v>
      </c>
    </row>
    <row r="2879" spans="1:4" x14ac:dyDescent="0.3">
      <c r="A2879" s="14" t="s">
        <v>2968</v>
      </c>
      <c r="B2879" s="14" t="s">
        <v>37</v>
      </c>
      <c r="C2879" s="14">
        <v>33</v>
      </c>
      <c r="D2879" s="14" t="s">
        <v>5</v>
      </c>
    </row>
    <row r="2880" spans="1:4" x14ac:dyDescent="0.3">
      <c r="A2880" s="14" t="s">
        <v>2969</v>
      </c>
      <c r="B2880" s="14" t="s">
        <v>37</v>
      </c>
      <c r="C2880" s="14">
        <v>16</v>
      </c>
      <c r="D2880" s="14" t="s">
        <v>3</v>
      </c>
    </row>
    <row r="2881" spans="1:4" x14ac:dyDescent="0.3">
      <c r="A2881" s="14" t="s">
        <v>2970</v>
      </c>
      <c r="B2881" s="14" t="s">
        <v>41</v>
      </c>
      <c r="C2881" s="14">
        <v>41</v>
      </c>
      <c r="D2881" s="14" t="s">
        <v>0</v>
      </c>
    </row>
    <row r="2882" spans="1:4" x14ac:dyDescent="0.3">
      <c r="A2882" s="14" t="s">
        <v>2971</v>
      </c>
      <c r="B2882" s="14" t="s">
        <v>41</v>
      </c>
      <c r="C2882" s="14">
        <v>24</v>
      </c>
      <c r="D2882" s="14" t="s">
        <v>0</v>
      </c>
    </row>
    <row r="2883" spans="1:4" x14ac:dyDescent="0.3">
      <c r="A2883" s="14" t="s">
        <v>2972</v>
      </c>
      <c r="B2883" s="14" t="s">
        <v>31</v>
      </c>
      <c r="C2883" s="14">
        <v>6</v>
      </c>
      <c r="D2883" s="14" t="s">
        <v>3</v>
      </c>
    </row>
    <row r="2884" spans="1:4" x14ac:dyDescent="0.3">
      <c r="A2884" s="14" t="s">
        <v>2973</v>
      </c>
      <c r="B2884" s="14" t="s">
        <v>37</v>
      </c>
      <c r="C2884" s="14">
        <v>2</v>
      </c>
      <c r="D2884" s="14" t="s">
        <v>3</v>
      </c>
    </row>
    <row r="2885" spans="1:4" x14ac:dyDescent="0.3">
      <c r="A2885" s="14" t="s">
        <v>2974</v>
      </c>
      <c r="B2885" s="14" t="s">
        <v>41</v>
      </c>
      <c r="C2885" s="14">
        <v>50</v>
      </c>
      <c r="D2885" s="14" t="s">
        <v>0</v>
      </c>
    </row>
    <row r="2886" spans="1:4" x14ac:dyDescent="0.3">
      <c r="A2886" s="14" t="s">
        <v>2975</v>
      </c>
      <c r="B2886" s="14" t="s">
        <v>41</v>
      </c>
      <c r="C2886" s="14">
        <v>33</v>
      </c>
      <c r="D2886" s="14" t="s">
        <v>9</v>
      </c>
    </row>
    <row r="2887" spans="1:4" x14ac:dyDescent="0.3">
      <c r="A2887" s="14" t="s">
        <v>2976</v>
      </c>
      <c r="B2887" s="14" t="s">
        <v>27</v>
      </c>
      <c r="C2887" s="14">
        <v>25</v>
      </c>
      <c r="D2887" s="14" t="s">
        <v>2</v>
      </c>
    </row>
    <row r="2888" spans="1:4" x14ac:dyDescent="0.3">
      <c r="A2888" s="14" t="s">
        <v>2977</v>
      </c>
      <c r="B2888" s="14" t="s">
        <v>37</v>
      </c>
      <c r="C2888" s="14">
        <v>16</v>
      </c>
      <c r="D2888" s="14" t="s">
        <v>4</v>
      </c>
    </row>
    <row r="2889" spans="1:4" x14ac:dyDescent="0.3">
      <c r="A2889" s="14" t="s">
        <v>2978</v>
      </c>
      <c r="B2889" s="14" t="s">
        <v>66</v>
      </c>
      <c r="C2889" s="14">
        <v>12</v>
      </c>
      <c r="D2889" s="14" t="s">
        <v>8</v>
      </c>
    </row>
    <row r="2890" spans="1:4" x14ac:dyDescent="0.3">
      <c r="A2890" s="14" t="s">
        <v>2979</v>
      </c>
      <c r="B2890" s="14" t="s">
        <v>37</v>
      </c>
      <c r="C2890" s="14">
        <v>31</v>
      </c>
      <c r="D2890" s="14" t="s">
        <v>16</v>
      </c>
    </row>
    <row r="2891" spans="1:4" x14ac:dyDescent="0.3">
      <c r="A2891" s="14" t="s">
        <v>2980</v>
      </c>
      <c r="B2891" s="14" t="s">
        <v>28</v>
      </c>
      <c r="C2891" s="14">
        <v>40</v>
      </c>
      <c r="D2891" s="14" t="s">
        <v>10</v>
      </c>
    </row>
    <row r="2892" spans="1:4" x14ac:dyDescent="0.3">
      <c r="A2892" s="14" t="s">
        <v>2981</v>
      </c>
      <c r="B2892" s="14" t="s">
        <v>37</v>
      </c>
      <c r="C2892" s="14">
        <v>7</v>
      </c>
      <c r="D2892" s="14" t="s">
        <v>3</v>
      </c>
    </row>
    <row r="2893" spans="1:4" x14ac:dyDescent="0.3">
      <c r="A2893" s="14" t="s">
        <v>2982</v>
      </c>
      <c r="B2893" s="14" t="s">
        <v>41</v>
      </c>
      <c r="C2893" s="14">
        <v>38</v>
      </c>
      <c r="D2893" s="14" t="s">
        <v>3</v>
      </c>
    </row>
    <row r="2894" spans="1:4" x14ac:dyDescent="0.3">
      <c r="A2894" s="14" t="s">
        <v>2983</v>
      </c>
      <c r="B2894" s="14" t="s">
        <v>31</v>
      </c>
      <c r="C2894" s="14">
        <v>21</v>
      </c>
      <c r="D2894" s="14" t="s">
        <v>3</v>
      </c>
    </row>
    <row r="2895" spans="1:4" x14ac:dyDescent="0.3">
      <c r="A2895" s="14" t="s">
        <v>2984</v>
      </c>
      <c r="B2895" s="14" t="s">
        <v>37</v>
      </c>
      <c r="C2895" s="14">
        <v>28</v>
      </c>
      <c r="D2895" s="14" t="s">
        <v>5</v>
      </c>
    </row>
    <row r="2896" spans="1:4" x14ac:dyDescent="0.3">
      <c r="A2896" s="14" t="s">
        <v>2985</v>
      </c>
      <c r="B2896" s="14" t="s">
        <v>31</v>
      </c>
      <c r="C2896" s="14">
        <v>3</v>
      </c>
      <c r="D2896" s="14" t="s">
        <v>3</v>
      </c>
    </row>
    <row r="2897" spans="1:4" x14ac:dyDescent="0.3">
      <c r="A2897" s="14" t="s">
        <v>2986</v>
      </c>
      <c r="B2897" s="14" t="s">
        <v>36</v>
      </c>
      <c r="C2897" s="14">
        <v>28</v>
      </c>
      <c r="D2897" s="14" t="s">
        <v>3</v>
      </c>
    </row>
    <row r="2898" spans="1:4" x14ac:dyDescent="0.3">
      <c r="A2898" s="14" t="s">
        <v>2987</v>
      </c>
      <c r="B2898" s="14" t="s">
        <v>28</v>
      </c>
      <c r="C2898" s="14">
        <v>8</v>
      </c>
      <c r="D2898" s="14" t="s">
        <v>3</v>
      </c>
    </row>
    <row r="2899" spans="1:4" x14ac:dyDescent="0.3">
      <c r="A2899" s="14" t="s">
        <v>2988</v>
      </c>
      <c r="B2899" s="14" t="s">
        <v>42</v>
      </c>
      <c r="C2899" s="14">
        <v>2</v>
      </c>
      <c r="D2899" s="14" t="s">
        <v>8</v>
      </c>
    </row>
    <row r="2900" spans="1:4" x14ac:dyDescent="0.3">
      <c r="A2900" s="14" t="s">
        <v>2989</v>
      </c>
      <c r="B2900" s="14" t="s">
        <v>38</v>
      </c>
      <c r="C2900" s="14">
        <v>9</v>
      </c>
      <c r="D2900" s="14" t="s">
        <v>0</v>
      </c>
    </row>
    <row r="2901" spans="1:4" x14ac:dyDescent="0.3">
      <c r="A2901" s="14" t="s">
        <v>2990</v>
      </c>
      <c r="B2901" s="14" t="s">
        <v>36</v>
      </c>
      <c r="C2901" s="14">
        <v>4</v>
      </c>
      <c r="D2901" s="14" t="s">
        <v>10</v>
      </c>
    </row>
    <row r="2902" spans="1:4" x14ac:dyDescent="0.3">
      <c r="A2902" s="14" t="s">
        <v>2991</v>
      </c>
      <c r="B2902" s="14" t="s">
        <v>37</v>
      </c>
      <c r="C2902" s="14">
        <v>7</v>
      </c>
      <c r="D2902" s="14" t="s">
        <v>3</v>
      </c>
    </row>
    <row r="2903" spans="1:4" x14ac:dyDescent="0.3">
      <c r="A2903" s="14" t="s">
        <v>2992</v>
      </c>
      <c r="B2903" s="14" t="s">
        <v>77</v>
      </c>
      <c r="C2903" s="14">
        <v>34</v>
      </c>
      <c r="D2903" s="14" t="s">
        <v>3</v>
      </c>
    </row>
    <row r="2904" spans="1:4" x14ac:dyDescent="0.3">
      <c r="A2904" s="14" t="s">
        <v>2993</v>
      </c>
      <c r="B2904" s="14" t="s">
        <v>29</v>
      </c>
      <c r="C2904" s="14">
        <v>51</v>
      </c>
      <c r="D2904" s="14" t="s">
        <v>8</v>
      </c>
    </row>
    <row r="2905" spans="1:4" x14ac:dyDescent="0.3">
      <c r="A2905" s="14" t="s">
        <v>2994</v>
      </c>
      <c r="B2905" s="14" t="s">
        <v>28</v>
      </c>
      <c r="C2905" s="14">
        <v>9</v>
      </c>
      <c r="D2905" s="14" t="s">
        <v>12</v>
      </c>
    </row>
    <row r="2906" spans="1:4" x14ac:dyDescent="0.3">
      <c r="A2906" s="14" t="s">
        <v>2995</v>
      </c>
      <c r="B2906" s="14" t="s">
        <v>28</v>
      </c>
      <c r="C2906" s="14">
        <v>8</v>
      </c>
      <c r="D2906" s="14" t="s">
        <v>6</v>
      </c>
    </row>
    <row r="2907" spans="1:4" x14ac:dyDescent="0.3">
      <c r="A2907" s="14" t="s">
        <v>2996</v>
      </c>
      <c r="B2907" s="14" t="s">
        <v>35</v>
      </c>
      <c r="C2907" s="14">
        <v>8</v>
      </c>
      <c r="D2907" s="14" t="s">
        <v>3</v>
      </c>
    </row>
    <row r="2908" spans="1:4" x14ac:dyDescent="0.3">
      <c r="A2908" s="14" t="s">
        <v>2997</v>
      </c>
      <c r="B2908" s="14" t="s">
        <v>27</v>
      </c>
      <c r="C2908" s="14">
        <v>2</v>
      </c>
      <c r="D2908" s="14" t="s">
        <v>0</v>
      </c>
    </row>
    <row r="2909" spans="1:4" x14ac:dyDescent="0.3">
      <c r="A2909" s="14" t="s">
        <v>2998</v>
      </c>
      <c r="B2909" s="14" t="s">
        <v>27</v>
      </c>
      <c r="C2909" s="14">
        <v>36</v>
      </c>
      <c r="D2909" s="14" t="s">
        <v>4</v>
      </c>
    </row>
    <row r="2910" spans="1:4" x14ac:dyDescent="0.3">
      <c r="A2910" s="14" t="s">
        <v>2999</v>
      </c>
      <c r="B2910" s="14" t="s">
        <v>41</v>
      </c>
      <c r="C2910" s="14">
        <v>42</v>
      </c>
      <c r="D2910" s="14" t="s">
        <v>14</v>
      </c>
    </row>
    <row r="2911" spans="1:4" x14ac:dyDescent="0.3">
      <c r="A2911" s="14" t="s">
        <v>3000</v>
      </c>
      <c r="B2911" s="14" t="s">
        <v>27</v>
      </c>
      <c r="C2911" s="14">
        <v>8</v>
      </c>
      <c r="D2911" s="14" t="s">
        <v>8</v>
      </c>
    </row>
    <row r="2912" spans="1:4" x14ac:dyDescent="0.3">
      <c r="A2912" s="14" t="s">
        <v>3001</v>
      </c>
      <c r="B2912" s="14" t="s">
        <v>77</v>
      </c>
      <c r="C2912" s="14">
        <v>9</v>
      </c>
      <c r="D2912" s="14" t="s">
        <v>9</v>
      </c>
    </row>
    <row r="2913" spans="1:4" x14ac:dyDescent="0.3">
      <c r="A2913" s="14" t="s">
        <v>3002</v>
      </c>
      <c r="B2913" s="14" t="s">
        <v>37</v>
      </c>
      <c r="C2913" s="14">
        <v>18</v>
      </c>
      <c r="D2913" s="14" t="s">
        <v>0</v>
      </c>
    </row>
    <row r="2914" spans="1:4" x14ac:dyDescent="0.3">
      <c r="A2914" s="14" t="s">
        <v>3003</v>
      </c>
      <c r="B2914" s="14" t="s">
        <v>36</v>
      </c>
      <c r="C2914" s="14">
        <v>3</v>
      </c>
      <c r="D2914" s="14" t="s">
        <v>5</v>
      </c>
    </row>
    <row r="2915" spans="1:4" x14ac:dyDescent="0.3">
      <c r="A2915" s="14" t="s">
        <v>3004</v>
      </c>
      <c r="B2915" s="14" t="s">
        <v>56</v>
      </c>
      <c r="C2915" s="14">
        <v>7</v>
      </c>
      <c r="D2915" s="14" t="s">
        <v>2</v>
      </c>
    </row>
    <row r="2916" spans="1:4" x14ac:dyDescent="0.3">
      <c r="A2916" s="14" t="s">
        <v>3005</v>
      </c>
      <c r="B2916" s="14" t="s">
        <v>36</v>
      </c>
      <c r="C2916" s="14">
        <v>20</v>
      </c>
      <c r="D2916" s="14" t="s">
        <v>10</v>
      </c>
    </row>
    <row r="2917" spans="1:4" x14ac:dyDescent="0.3">
      <c r="A2917" s="14" t="s">
        <v>3006</v>
      </c>
      <c r="B2917" s="14" t="s">
        <v>41</v>
      </c>
      <c r="C2917" s="14">
        <v>16</v>
      </c>
      <c r="D2917" s="14" t="s">
        <v>3</v>
      </c>
    </row>
    <row r="2918" spans="1:4" x14ac:dyDescent="0.3">
      <c r="A2918" s="14" t="s">
        <v>3007</v>
      </c>
      <c r="B2918" s="14" t="s">
        <v>32</v>
      </c>
      <c r="C2918" s="14">
        <v>36</v>
      </c>
      <c r="D2918" s="14" t="s">
        <v>4</v>
      </c>
    </row>
    <row r="2919" spans="1:4" x14ac:dyDescent="0.3">
      <c r="A2919" s="14" t="s">
        <v>3008</v>
      </c>
      <c r="B2919" s="14" t="s">
        <v>37</v>
      </c>
      <c r="C2919" s="14">
        <v>34</v>
      </c>
      <c r="D2919" s="14" t="s">
        <v>3</v>
      </c>
    </row>
    <row r="2920" spans="1:4" x14ac:dyDescent="0.3">
      <c r="A2920" s="14" t="s">
        <v>3009</v>
      </c>
      <c r="B2920" s="14" t="s">
        <v>36</v>
      </c>
      <c r="C2920" s="14">
        <v>23</v>
      </c>
      <c r="D2920" s="14" t="s">
        <v>10</v>
      </c>
    </row>
    <row r="2921" spans="1:4" x14ac:dyDescent="0.3">
      <c r="A2921" s="14" t="s">
        <v>3010</v>
      </c>
      <c r="B2921" s="14" t="s">
        <v>31</v>
      </c>
      <c r="C2921" s="14">
        <v>43</v>
      </c>
      <c r="D2921" s="14" t="s">
        <v>3</v>
      </c>
    </row>
    <row r="2922" spans="1:4" x14ac:dyDescent="0.3">
      <c r="A2922" s="14" t="s">
        <v>3011</v>
      </c>
      <c r="B2922" s="14" t="s">
        <v>36</v>
      </c>
      <c r="C2922" s="14">
        <v>39</v>
      </c>
      <c r="D2922" s="14" t="s">
        <v>3</v>
      </c>
    </row>
    <row r="2923" spans="1:4" x14ac:dyDescent="0.3">
      <c r="A2923" s="14" t="s">
        <v>3012</v>
      </c>
      <c r="B2923" s="14" t="s">
        <v>29</v>
      </c>
      <c r="C2923" s="14">
        <v>14</v>
      </c>
      <c r="D2923" s="14" t="s">
        <v>8</v>
      </c>
    </row>
    <row r="2924" spans="1:4" x14ac:dyDescent="0.3">
      <c r="A2924" s="14" t="s">
        <v>3013</v>
      </c>
      <c r="B2924" s="14" t="s">
        <v>28</v>
      </c>
      <c r="C2924" s="14">
        <v>5</v>
      </c>
      <c r="D2924" s="14" t="s">
        <v>6</v>
      </c>
    </row>
    <row r="2925" spans="1:4" x14ac:dyDescent="0.3">
      <c r="A2925" s="14" t="s">
        <v>3014</v>
      </c>
      <c r="B2925" s="14" t="s">
        <v>28</v>
      </c>
      <c r="C2925" s="14">
        <v>36</v>
      </c>
      <c r="D2925" s="14" t="s">
        <v>2</v>
      </c>
    </row>
    <row r="2926" spans="1:4" x14ac:dyDescent="0.3">
      <c r="A2926" s="14" t="s">
        <v>3015</v>
      </c>
      <c r="B2926" s="14" t="s">
        <v>41</v>
      </c>
      <c r="C2926" s="14">
        <v>8</v>
      </c>
      <c r="D2926" s="14" t="s">
        <v>12</v>
      </c>
    </row>
    <row r="2927" spans="1:4" x14ac:dyDescent="0.3">
      <c r="A2927" s="14" t="s">
        <v>3016</v>
      </c>
      <c r="B2927" s="14" t="s">
        <v>37</v>
      </c>
      <c r="C2927" s="14">
        <v>5</v>
      </c>
      <c r="D2927" s="14" t="s">
        <v>10</v>
      </c>
    </row>
    <row r="2928" spans="1:4" x14ac:dyDescent="0.3">
      <c r="A2928" s="14" t="s">
        <v>3017</v>
      </c>
      <c r="B2928" s="14" t="s">
        <v>41</v>
      </c>
      <c r="C2928" s="14">
        <v>11</v>
      </c>
      <c r="D2928" s="14" t="s">
        <v>0</v>
      </c>
    </row>
    <row r="2929" spans="1:4" x14ac:dyDescent="0.3">
      <c r="A2929" s="14" t="s">
        <v>3018</v>
      </c>
      <c r="B2929" s="14" t="s">
        <v>41</v>
      </c>
      <c r="C2929" s="14">
        <v>18</v>
      </c>
      <c r="D2929" s="14" t="s">
        <v>5</v>
      </c>
    </row>
    <row r="2930" spans="1:4" x14ac:dyDescent="0.3">
      <c r="A2930" s="14" t="s">
        <v>3019</v>
      </c>
      <c r="B2930" s="14" t="s">
        <v>37</v>
      </c>
      <c r="C2930" s="14">
        <v>51</v>
      </c>
      <c r="D2930" s="14" t="s">
        <v>3</v>
      </c>
    </row>
    <row r="2931" spans="1:4" x14ac:dyDescent="0.3">
      <c r="A2931" s="14" t="s">
        <v>3020</v>
      </c>
      <c r="B2931" s="14" t="s">
        <v>36</v>
      </c>
      <c r="C2931" s="14">
        <v>23</v>
      </c>
      <c r="D2931" s="14" t="s">
        <v>3</v>
      </c>
    </row>
    <row r="2932" spans="1:4" x14ac:dyDescent="0.3">
      <c r="A2932" s="14" t="s">
        <v>3021</v>
      </c>
      <c r="B2932" s="14" t="s">
        <v>28</v>
      </c>
      <c r="C2932" s="14">
        <v>45</v>
      </c>
      <c r="D2932" s="14" t="s">
        <v>6</v>
      </c>
    </row>
    <row r="2933" spans="1:4" x14ac:dyDescent="0.3">
      <c r="A2933" s="14" t="s">
        <v>3022</v>
      </c>
      <c r="B2933" s="14" t="s">
        <v>47</v>
      </c>
      <c r="C2933" s="14">
        <v>5</v>
      </c>
      <c r="D2933" s="14" t="s">
        <v>3</v>
      </c>
    </row>
    <row r="2934" spans="1:4" x14ac:dyDescent="0.3">
      <c r="A2934" s="14" t="s">
        <v>3023</v>
      </c>
      <c r="B2934" s="14" t="s">
        <v>65</v>
      </c>
      <c r="C2934" s="14">
        <v>12</v>
      </c>
      <c r="D2934" s="14" t="s">
        <v>7</v>
      </c>
    </row>
    <row r="2935" spans="1:4" x14ac:dyDescent="0.3">
      <c r="A2935" s="14" t="s">
        <v>3024</v>
      </c>
      <c r="B2935" s="14" t="s">
        <v>36</v>
      </c>
      <c r="C2935" s="14">
        <v>38</v>
      </c>
      <c r="D2935" s="14" t="s">
        <v>14</v>
      </c>
    </row>
    <row r="2936" spans="1:4" x14ac:dyDescent="0.3">
      <c r="A2936" s="14" t="s">
        <v>3025</v>
      </c>
      <c r="B2936" s="14" t="s">
        <v>41</v>
      </c>
      <c r="C2936" s="14">
        <v>1</v>
      </c>
      <c r="D2936" s="14" t="s">
        <v>9</v>
      </c>
    </row>
    <row r="2937" spans="1:4" x14ac:dyDescent="0.3">
      <c r="A2937" s="14" t="s">
        <v>3026</v>
      </c>
      <c r="B2937" s="14" t="s">
        <v>52</v>
      </c>
      <c r="C2937" s="14">
        <v>38</v>
      </c>
      <c r="D2937" s="14" t="s">
        <v>9</v>
      </c>
    </row>
    <row r="2938" spans="1:4" x14ac:dyDescent="0.3">
      <c r="A2938" s="14" t="s">
        <v>3027</v>
      </c>
      <c r="B2938" s="14" t="s">
        <v>37</v>
      </c>
      <c r="C2938" s="14">
        <v>45</v>
      </c>
      <c r="D2938" s="14" t="s">
        <v>3</v>
      </c>
    </row>
    <row r="2939" spans="1:4" x14ac:dyDescent="0.3">
      <c r="A2939" s="14" t="s">
        <v>3028</v>
      </c>
      <c r="B2939" s="14" t="s">
        <v>27</v>
      </c>
      <c r="C2939" s="14">
        <v>29</v>
      </c>
      <c r="D2939" s="14" t="s">
        <v>14</v>
      </c>
    </row>
    <row r="2940" spans="1:4" x14ac:dyDescent="0.3">
      <c r="A2940" s="14" t="s">
        <v>3029</v>
      </c>
      <c r="B2940" s="14" t="s">
        <v>35</v>
      </c>
      <c r="C2940" s="14">
        <v>40</v>
      </c>
      <c r="D2940" s="14" t="s">
        <v>9</v>
      </c>
    </row>
    <row r="2941" spans="1:4" x14ac:dyDescent="0.3">
      <c r="A2941" s="14" t="s">
        <v>3030</v>
      </c>
      <c r="B2941" s="14" t="s">
        <v>37</v>
      </c>
      <c r="C2941" s="14">
        <v>46</v>
      </c>
      <c r="D2941" s="14" t="s">
        <v>3</v>
      </c>
    </row>
    <row r="2942" spans="1:4" x14ac:dyDescent="0.3">
      <c r="A2942" s="14" t="s">
        <v>3031</v>
      </c>
      <c r="B2942" s="14" t="s">
        <v>31</v>
      </c>
      <c r="C2942" s="14">
        <v>39</v>
      </c>
      <c r="D2942" s="14" t="s">
        <v>2</v>
      </c>
    </row>
    <row r="2943" spans="1:4" x14ac:dyDescent="0.3">
      <c r="A2943" s="14" t="s">
        <v>3032</v>
      </c>
      <c r="B2943" s="14" t="s">
        <v>27</v>
      </c>
      <c r="C2943" s="14">
        <v>6</v>
      </c>
      <c r="D2943" s="14" t="s">
        <v>2</v>
      </c>
    </row>
    <row r="2944" spans="1:4" x14ac:dyDescent="0.3">
      <c r="A2944" s="14" t="s">
        <v>3033</v>
      </c>
      <c r="B2944" s="14" t="s">
        <v>52</v>
      </c>
      <c r="C2944" s="14">
        <v>49</v>
      </c>
      <c r="D2944" s="14" t="s">
        <v>3</v>
      </c>
    </row>
    <row r="2945" spans="1:4" x14ac:dyDescent="0.3">
      <c r="A2945" s="14" t="s">
        <v>3034</v>
      </c>
      <c r="B2945" s="14" t="s">
        <v>36</v>
      </c>
      <c r="C2945" s="14">
        <v>35</v>
      </c>
      <c r="D2945" s="14" t="s">
        <v>10</v>
      </c>
    </row>
    <row r="2946" spans="1:4" x14ac:dyDescent="0.3">
      <c r="A2946" s="14" t="s">
        <v>3035</v>
      </c>
      <c r="B2946" s="14" t="s">
        <v>41</v>
      </c>
      <c r="C2946" s="14">
        <v>22</v>
      </c>
      <c r="D2946" s="14" t="s">
        <v>2</v>
      </c>
    </row>
    <row r="2947" spans="1:4" x14ac:dyDescent="0.3">
      <c r="A2947" s="14" t="s">
        <v>3036</v>
      </c>
      <c r="B2947" s="14" t="s">
        <v>36</v>
      </c>
      <c r="C2947" s="14">
        <v>33</v>
      </c>
      <c r="D2947" s="14" t="s">
        <v>9</v>
      </c>
    </row>
    <row r="2948" spans="1:4" x14ac:dyDescent="0.3">
      <c r="A2948" s="14" t="s">
        <v>3037</v>
      </c>
      <c r="B2948" s="14" t="s">
        <v>68</v>
      </c>
      <c r="C2948" s="14">
        <v>27</v>
      </c>
      <c r="D2948" s="14" t="s">
        <v>3</v>
      </c>
    </row>
    <row r="2949" spans="1:4" x14ac:dyDescent="0.3">
      <c r="A2949" s="14" t="s">
        <v>3038</v>
      </c>
      <c r="B2949" s="14" t="s">
        <v>47</v>
      </c>
      <c r="C2949" s="14">
        <v>29</v>
      </c>
      <c r="D2949" s="14" t="s">
        <v>3</v>
      </c>
    </row>
    <row r="2950" spans="1:4" x14ac:dyDescent="0.3">
      <c r="A2950" s="14" t="s">
        <v>3039</v>
      </c>
      <c r="B2950" s="14" t="s">
        <v>36</v>
      </c>
      <c r="C2950" s="14">
        <v>51</v>
      </c>
      <c r="D2950" s="14" t="s">
        <v>9</v>
      </c>
    </row>
    <row r="2951" spans="1:4" x14ac:dyDescent="0.3">
      <c r="A2951" s="14" t="s">
        <v>3040</v>
      </c>
      <c r="B2951" s="14" t="s">
        <v>59</v>
      </c>
      <c r="C2951" s="14">
        <v>7</v>
      </c>
      <c r="D2951" s="14" t="s">
        <v>0</v>
      </c>
    </row>
    <row r="2952" spans="1:4" x14ac:dyDescent="0.3">
      <c r="A2952" s="14" t="s">
        <v>3041</v>
      </c>
      <c r="B2952" s="14" t="s">
        <v>37</v>
      </c>
      <c r="C2952" s="14">
        <v>50</v>
      </c>
      <c r="D2952" s="14" t="s">
        <v>3</v>
      </c>
    </row>
    <row r="2953" spans="1:4" x14ac:dyDescent="0.3">
      <c r="A2953" s="14" t="s">
        <v>3042</v>
      </c>
      <c r="B2953" s="14" t="s">
        <v>78</v>
      </c>
      <c r="C2953" s="14">
        <v>35</v>
      </c>
      <c r="D2953" s="14" t="s">
        <v>3</v>
      </c>
    </row>
    <row r="2954" spans="1:4" x14ac:dyDescent="0.3">
      <c r="A2954" s="14" t="s">
        <v>3043</v>
      </c>
      <c r="B2954" s="14" t="s">
        <v>35</v>
      </c>
      <c r="C2954" s="14">
        <v>9</v>
      </c>
      <c r="D2954" s="14" t="s">
        <v>3</v>
      </c>
    </row>
    <row r="2955" spans="1:4" x14ac:dyDescent="0.3">
      <c r="A2955" s="14" t="s">
        <v>3044</v>
      </c>
      <c r="B2955" s="14" t="s">
        <v>37</v>
      </c>
      <c r="C2955" s="14">
        <v>6</v>
      </c>
      <c r="D2955" s="14" t="s">
        <v>3</v>
      </c>
    </row>
    <row r="2956" spans="1:4" x14ac:dyDescent="0.3">
      <c r="A2956" s="14" t="s">
        <v>3045</v>
      </c>
      <c r="B2956" s="14" t="s">
        <v>41</v>
      </c>
      <c r="C2956" s="14">
        <v>27</v>
      </c>
      <c r="D2956" s="14" t="s">
        <v>0</v>
      </c>
    </row>
    <row r="2957" spans="1:4" x14ac:dyDescent="0.3">
      <c r="A2957" s="14" t="s">
        <v>3046</v>
      </c>
      <c r="B2957" s="14" t="s">
        <v>79</v>
      </c>
      <c r="C2957" s="14">
        <v>14</v>
      </c>
      <c r="D2957" s="14" t="s">
        <v>9</v>
      </c>
    </row>
    <row r="2958" spans="1:4" x14ac:dyDescent="0.3">
      <c r="A2958" s="14" t="s">
        <v>3047</v>
      </c>
      <c r="B2958" s="14" t="s">
        <v>52</v>
      </c>
      <c r="C2958" s="14">
        <v>14</v>
      </c>
      <c r="D2958" s="14" t="s">
        <v>6</v>
      </c>
    </row>
    <row r="2959" spans="1:4" x14ac:dyDescent="0.3">
      <c r="A2959" s="14" t="s">
        <v>3048</v>
      </c>
      <c r="B2959" s="14" t="s">
        <v>38</v>
      </c>
      <c r="C2959" s="14">
        <v>8</v>
      </c>
      <c r="D2959" s="14" t="s">
        <v>3</v>
      </c>
    </row>
    <row r="2960" spans="1:4" x14ac:dyDescent="0.3">
      <c r="A2960" s="14" t="s">
        <v>3049</v>
      </c>
      <c r="B2960" s="14" t="s">
        <v>28</v>
      </c>
      <c r="C2960" s="14">
        <v>15</v>
      </c>
      <c r="D2960" s="14" t="s">
        <v>6</v>
      </c>
    </row>
    <row r="2961" spans="1:4" x14ac:dyDescent="0.3">
      <c r="A2961" s="14" t="s">
        <v>3050</v>
      </c>
      <c r="B2961" s="14" t="s">
        <v>29</v>
      </c>
      <c r="C2961" s="14">
        <v>1</v>
      </c>
      <c r="D2961" s="14" t="s">
        <v>13</v>
      </c>
    </row>
    <row r="2962" spans="1:4" x14ac:dyDescent="0.3">
      <c r="A2962" s="14" t="s">
        <v>3051</v>
      </c>
      <c r="B2962" s="14" t="s">
        <v>37</v>
      </c>
      <c r="C2962" s="14">
        <v>45</v>
      </c>
      <c r="D2962" s="14" t="s">
        <v>3</v>
      </c>
    </row>
    <row r="2963" spans="1:4" x14ac:dyDescent="0.3">
      <c r="A2963" s="14" t="s">
        <v>3052</v>
      </c>
      <c r="B2963" s="14" t="s">
        <v>28</v>
      </c>
      <c r="C2963" s="14">
        <v>18</v>
      </c>
      <c r="D2963" s="14" t="s">
        <v>12</v>
      </c>
    </row>
    <row r="2964" spans="1:4" x14ac:dyDescent="0.3">
      <c r="A2964" s="14" t="s">
        <v>3053</v>
      </c>
      <c r="B2964" s="14" t="s">
        <v>28</v>
      </c>
      <c r="C2964" s="14">
        <v>29</v>
      </c>
      <c r="D2964" s="14" t="s">
        <v>8</v>
      </c>
    </row>
    <row r="2965" spans="1:4" x14ac:dyDescent="0.3">
      <c r="A2965" s="14" t="s">
        <v>3054</v>
      </c>
      <c r="B2965" s="14" t="s">
        <v>37</v>
      </c>
      <c r="C2965" s="14">
        <v>49</v>
      </c>
      <c r="D2965" s="14" t="s">
        <v>3</v>
      </c>
    </row>
    <row r="2966" spans="1:4" x14ac:dyDescent="0.3">
      <c r="A2966" s="14" t="s">
        <v>3055</v>
      </c>
      <c r="B2966" s="14" t="s">
        <v>30</v>
      </c>
      <c r="C2966" s="14">
        <v>9</v>
      </c>
      <c r="D2966" s="14" t="s">
        <v>4</v>
      </c>
    </row>
    <row r="2967" spans="1:4" x14ac:dyDescent="0.3">
      <c r="A2967" s="14" t="s">
        <v>3056</v>
      </c>
      <c r="B2967" s="14" t="s">
        <v>47</v>
      </c>
      <c r="C2967" s="14">
        <v>45</v>
      </c>
      <c r="D2967" s="14" t="s">
        <v>9</v>
      </c>
    </row>
    <row r="2968" spans="1:4" x14ac:dyDescent="0.3">
      <c r="A2968" s="14" t="s">
        <v>3057</v>
      </c>
      <c r="B2968" s="14" t="s">
        <v>47</v>
      </c>
      <c r="C2968" s="14">
        <v>11</v>
      </c>
      <c r="D2968" s="14" t="s">
        <v>6</v>
      </c>
    </row>
    <row r="2969" spans="1:4" x14ac:dyDescent="0.3">
      <c r="A2969" s="14" t="s">
        <v>3058</v>
      </c>
      <c r="B2969" s="14" t="s">
        <v>35</v>
      </c>
      <c r="C2969" s="14">
        <v>40</v>
      </c>
      <c r="D2969" s="14" t="s">
        <v>3</v>
      </c>
    </row>
    <row r="2970" spans="1:4" x14ac:dyDescent="0.3">
      <c r="A2970" s="14" t="s">
        <v>3059</v>
      </c>
      <c r="B2970" s="14" t="s">
        <v>47</v>
      </c>
      <c r="C2970" s="14">
        <v>6</v>
      </c>
      <c r="D2970" s="14" t="s">
        <v>7</v>
      </c>
    </row>
    <row r="2971" spans="1:4" x14ac:dyDescent="0.3">
      <c r="A2971" s="14" t="s">
        <v>3060</v>
      </c>
      <c r="B2971" s="14" t="s">
        <v>31</v>
      </c>
      <c r="C2971" s="14">
        <v>6</v>
      </c>
      <c r="D2971" s="14" t="s">
        <v>15</v>
      </c>
    </row>
    <row r="2972" spans="1:4" x14ac:dyDescent="0.3">
      <c r="A2972" s="14" t="s">
        <v>3061</v>
      </c>
      <c r="B2972" s="14" t="s">
        <v>52</v>
      </c>
      <c r="C2972" s="14">
        <v>47</v>
      </c>
      <c r="D2972" s="14" t="s">
        <v>2</v>
      </c>
    </row>
    <row r="2973" spans="1:4" x14ac:dyDescent="0.3">
      <c r="A2973" s="14" t="s">
        <v>3062</v>
      </c>
      <c r="B2973" s="14" t="s">
        <v>38</v>
      </c>
      <c r="C2973" s="14">
        <v>25</v>
      </c>
      <c r="D2973" s="14" t="s">
        <v>0</v>
      </c>
    </row>
    <row r="2974" spans="1:4" x14ac:dyDescent="0.3">
      <c r="A2974" s="14" t="s">
        <v>3063</v>
      </c>
      <c r="B2974" s="14" t="s">
        <v>52</v>
      </c>
      <c r="C2974" s="14">
        <v>51</v>
      </c>
      <c r="D2974" s="14" t="s">
        <v>3</v>
      </c>
    </row>
    <row r="2975" spans="1:4" x14ac:dyDescent="0.3">
      <c r="A2975" s="14" t="s">
        <v>3064</v>
      </c>
      <c r="B2975" s="14" t="s">
        <v>28</v>
      </c>
      <c r="C2975" s="14">
        <v>47</v>
      </c>
      <c r="D2975" s="14" t="s">
        <v>4</v>
      </c>
    </row>
    <row r="2976" spans="1:4" x14ac:dyDescent="0.3">
      <c r="A2976" s="14" t="s">
        <v>3065</v>
      </c>
      <c r="B2976" s="14" t="s">
        <v>27</v>
      </c>
      <c r="C2976" s="14">
        <v>19</v>
      </c>
      <c r="D2976" s="14" t="s">
        <v>8</v>
      </c>
    </row>
    <row r="2977" spans="1:4" x14ac:dyDescent="0.3">
      <c r="A2977" s="14" t="s">
        <v>3066</v>
      </c>
      <c r="B2977" s="14" t="s">
        <v>27</v>
      </c>
      <c r="C2977" s="14">
        <v>7</v>
      </c>
      <c r="D2977" s="14" t="s">
        <v>9</v>
      </c>
    </row>
    <row r="2978" spans="1:4" x14ac:dyDescent="0.3">
      <c r="A2978" s="14" t="s">
        <v>3067</v>
      </c>
      <c r="B2978" s="14" t="s">
        <v>28</v>
      </c>
      <c r="C2978" s="14">
        <v>41</v>
      </c>
      <c r="D2978" s="14" t="s">
        <v>6</v>
      </c>
    </row>
    <row r="2979" spans="1:4" x14ac:dyDescent="0.3">
      <c r="A2979" s="14" t="s">
        <v>3068</v>
      </c>
      <c r="B2979" s="14" t="s">
        <v>27</v>
      </c>
      <c r="C2979" s="14">
        <v>25</v>
      </c>
      <c r="D2979" s="14" t="s">
        <v>3</v>
      </c>
    </row>
    <row r="2980" spans="1:4" x14ac:dyDescent="0.3">
      <c r="A2980" s="14" t="s">
        <v>3069</v>
      </c>
      <c r="B2980" s="14" t="s">
        <v>31</v>
      </c>
      <c r="C2980" s="14">
        <v>27</v>
      </c>
      <c r="D2980" s="14" t="s">
        <v>8</v>
      </c>
    </row>
    <row r="2981" spans="1:4" x14ac:dyDescent="0.3">
      <c r="A2981" s="14" t="s">
        <v>3070</v>
      </c>
      <c r="B2981" s="14" t="s">
        <v>28</v>
      </c>
      <c r="C2981" s="14">
        <v>35</v>
      </c>
      <c r="D2981" s="14" t="s">
        <v>3</v>
      </c>
    </row>
    <row r="2982" spans="1:4" x14ac:dyDescent="0.3">
      <c r="A2982" s="14" t="s">
        <v>3071</v>
      </c>
      <c r="B2982" s="14" t="s">
        <v>36</v>
      </c>
      <c r="C2982" s="14">
        <v>44</v>
      </c>
      <c r="D2982" s="14" t="s">
        <v>6</v>
      </c>
    </row>
    <row r="2983" spans="1:4" x14ac:dyDescent="0.3">
      <c r="A2983" s="14" t="s">
        <v>3072</v>
      </c>
      <c r="B2983" s="14" t="s">
        <v>41</v>
      </c>
      <c r="C2983" s="14">
        <v>8</v>
      </c>
      <c r="D2983" s="14" t="s">
        <v>2</v>
      </c>
    </row>
    <row r="2984" spans="1:4" x14ac:dyDescent="0.3">
      <c r="A2984" s="14" t="s">
        <v>3073</v>
      </c>
      <c r="B2984" s="14" t="s">
        <v>81</v>
      </c>
      <c r="C2984" s="14">
        <v>10</v>
      </c>
      <c r="D2984" s="14" t="s">
        <v>15</v>
      </c>
    </row>
    <row r="2985" spans="1:4" x14ac:dyDescent="0.3">
      <c r="A2985" s="14" t="s">
        <v>3074</v>
      </c>
      <c r="B2985" s="14" t="s">
        <v>31</v>
      </c>
      <c r="C2985" s="14">
        <v>29</v>
      </c>
      <c r="D2985" s="14" t="s">
        <v>3</v>
      </c>
    </row>
    <row r="2986" spans="1:4" x14ac:dyDescent="0.3">
      <c r="A2986" s="14" t="s">
        <v>3075</v>
      </c>
      <c r="B2986" s="14" t="s">
        <v>28</v>
      </c>
      <c r="C2986" s="14">
        <v>28</v>
      </c>
      <c r="D2986" s="14" t="s">
        <v>12</v>
      </c>
    </row>
    <row r="2987" spans="1:4" x14ac:dyDescent="0.3">
      <c r="A2987" s="14" t="s">
        <v>3076</v>
      </c>
      <c r="B2987" s="14" t="s">
        <v>28</v>
      </c>
      <c r="C2987" s="14">
        <v>50</v>
      </c>
      <c r="D2987" s="14" t="s">
        <v>3</v>
      </c>
    </row>
    <row r="2988" spans="1:4" x14ac:dyDescent="0.3">
      <c r="A2988" s="14" t="s">
        <v>3077</v>
      </c>
      <c r="B2988" s="14" t="s">
        <v>37</v>
      </c>
      <c r="C2988" s="14">
        <v>9</v>
      </c>
      <c r="D2988" s="14" t="s">
        <v>8</v>
      </c>
    </row>
    <row r="2989" spans="1:4" x14ac:dyDescent="0.3">
      <c r="A2989" s="14" t="s">
        <v>3078</v>
      </c>
      <c r="B2989" s="14" t="s">
        <v>31</v>
      </c>
      <c r="C2989" s="14">
        <v>8</v>
      </c>
      <c r="D2989" s="14" t="s">
        <v>15</v>
      </c>
    </row>
    <row r="2990" spans="1:4" x14ac:dyDescent="0.3">
      <c r="A2990" s="14" t="s">
        <v>3079</v>
      </c>
      <c r="B2990" s="14" t="s">
        <v>37</v>
      </c>
      <c r="C2990" s="14">
        <v>3</v>
      </c>
      <c r="D2990" s="14" t="s">
        <v>0</v>
      </c>
    </row>
    <row r="2991" spans="1:4" x14ac:dyDescent="0.3">
      <c r="A2991" s="14" t="s">
        <v>3080</v>
      </c>
      <c r="B2991" s="14" t="s">
        <v>35</v>
      </c>
      <c r="C2991" s="14">
        <v>38</v>
      </c>
      <c r="D2991" s="14" t="s">
        <v>3</v>
      </c>
    </row>
    <row r="2992" spans="1:4" x14ac:dyDescent="0.3">
      <c r="A2992" s="14" t="s">
        <v>3081</v>
      </c>
      <c r="B2992" s="14" t="s">
        <v>36</v>
      </c>
      <c r="C2992" s="14">
        <v>50</v>
      </c>
      <c r="D2992" s="14" t="s">
        <v>3</v>
      </c>
    </row>
    <row r="2993" spans="1:4" x14ac:dyDescent="0.3">
      <c r="A2993" s="14" t="s">
        <v>3082</v>
      </c>
      <c r="B2993" s="14" t="s">
        <v>27</v>
      </c>
      <c r="C2993" s="14">
        <v>49</v>
      </c>
      <c r="D2993" s="14" t="s">
        <v>6</v>
      </c>
    </row>
    <row r="2994" spans="1:4" x14ac:dyDescent="0.3">
      <c r="A2994" s="14" t="s">
        <v>3083</v>
      </c>
      <c r="B2994" s="14" t="s">
        <v>29</v>
      </c>
      <c r="C2994" s="14">
        <v>34</v>
      </c>
      <c r="D2994" s="14" t="s">
        <v>8</v>
      </c>
    </row>
    <row r="2995" spans="1:4" x14ac:dyDescent="0.3">
      <c r="A2995" s="14" t="s">
        <v>3084</v>
      </c>
      <c r="B2995" s="14" t="s">
        <v>28</v>
      </c>
      <c r="C2995" s="14">
        <v>33</v>
      </c>
      <c r="D2995" s="14" t="s">
        <v>5</v>
      </c>
    </row>
    <row r="2996" spans="1:4" x14ac:dyDescent="0.3">
      <c r="A2996" s="14" t="s">
        <v>3085</v>
      </c>
      <c r="B2996" s="14" t="s">
        <v>36</v>
      </c>
      <c r="C2996" s="14">
        <v>9</v>
      </c>
      <c r="D2996" s="14" t="s">
        <v>3</v>
      </c>
    </row>
    <row r="2997" spans="1:4" x14ac:dyDescent="0.3">
      <c r="A2997" s="14" t="s">
        <v>3086</v>
      </c>
      <c r="B2997" s="14" t="s">
        <v>32</v>
      </c>
      <c r="C2997" s="14">
        <v>2</v>
      </c>
      <c r="D2997" s="14" t="s">
        <v>0</v>
      </c>
    </row>
    <row r="2998" spans="1:4" x14ac:dyDescent="0.3">
      <c r="A2998" s="14" t="s">
        <v>3087</v>
      </c>
      <c r="B2998" s="14" t="s">
        <v>27</v>
      </c>
      <c r="C2998" s="14">
        <v>46</v>
      </c>
      <c r="D2998" s="14" t="s">
        <v>9</v>
      </c>
    </row>
    <row r="2999" spans="1:4" x14ac:dyDescent="0.3">
      <c r="A2999" s="14" t="s">
        <v>3088</v>
      </c>
      <c r="B2999" s="14" t="s">
        <v>28</v>
      </c>
      <c r="C2999" s="14">
        <v>30</v>
      </c>
      <c r="D2999" s="14" t="s">
        <v>0</v>
      </c>
    </row>
    <row r="3000" spans="1:4" x14ac:dyDescent="0.3">
      <c r="A3000" s="14" t="s">
        <v>3089</v>
      </c>
      <c r="B3000" s="14" t="s">
        <v>41</v>
      </c>
      <c r="C3000" s="14">
        <v>4</v>
      </c>
      <c r="D3000" s="14" t="s">
        <v>16</v>
      </c>
    </row>
    <row r="3001" spans="1:4" x14ac:dyDescent="0.3">
      <c r="A3001" s="14" t="s">
        <v>3090</v>
      </c>
      <c r="B3001" s="14" t="s">
        <v>37</v>
      </c>
      <c r="C3001" s="14">
        <v>41</v>
      </c>
      <c r="D3001" s="14" t="s">
        <v>10</v>
      </c>
    </row>
    <row r="3002" spans="1:4" x14ac:dyDescent="0.3">
      <c r="A3002" s="14" t="s">
        <v>3091</v>
      </c>
      <c r="B3002" s="14" t="s">
        <v>32</v>
      </c>
      <c r="C3002" s="14">
        <v>13</v>
      </c>
      <c r="D3002" s="14" t="s">
        <v>4</v>
      </c>
    </row>
    <row r="3003" spans="1:4" x14ac:dyDescent="0.3">
      <c r="A3003" s="14" t="s">
        <v>3092</v>
      </c>
      <c r="B3003" s="14" t="s">
        <v>28</v>
      </c>
      <c r="C3003" s="14">
        <v>43</v>
      </c>
      <c r="D3003" s="14" t="s">
        <v>3</v>
      </c>
    </row>
    <row r="3004" spans="1:4" x14ac:dyDescent="0.3">
      <c r="A3004" s="14" t="s">
        <v>3093</v>
      </c>
      <c r="B3004" s="14" t="s">
        <v>27</v>
      </c>
      <c r="C3004" s="14">
        <v>5</v>
      </c>
      <c r="D3004" s="14" t="s">
        <v>0</v>
      </c>
    </row>
    <row r="3005" spans="1:4" x14ac:dyDescent="0.3">
      <c r="A3005" s="14" t="s">
        <v>3094</v>
      </c>
      <c r="B3005" s="14" t="s">
        <v>28</v>
      </c>
      <c r="C3005" s="14">
        <v>7</v>
      </c>
      <c r="D3005" s="14" t="s">
        <v>8</v>
      </c>
    </row>
    <row r="3006" spans="1:4" x14ac:dyDescent="0.3">
      <c r="A3006" s="14" t="s">
        <v>3095</v>
      </c>
      <c r="B3006" s="14" t="s">
        <v>36</v>
      </c>
      <c r="C3006" s="14">
        <v>23</v>
      </c>
      <c r="D3006" s="14" t="s">
        <v>10</v>
      </c>
    </row>
    <row r="3007" spans="1:4" x14ac:dyDescent="0.3">
      <c r="A3007" s="14" t="s">
        <v>3096</v>
      </c>
      <c r="B3007" s="14" t="s">
        <v>52</v>
      </c>
      <c r="C3007" s="14">
        <v>44</v>
      </c>
      <c r="D3007" s="14" t="s">
        <v>9</v>
      </c>
    </row>
    <row r="3008" spans="1:4" x14ac:dyDescent="0.3">
      <c r="A3008" s="14" t="s">
        <v>3097</v>
      </c>
      <c r="B3008" s="14" t="s">
        <v>41</v>
      </c>
      <c r="C3008" s="14">
        <v>25</v>
      </c>
      <c r="D3008" s="14" t="s">
        <v>5</v>
      </c>
    </row>
    <row r="3009" spans="1:4" x14ac:dyDescent="0.3">
      <c r="A3009" s="14" t="s">
        <v>3098</v>
      </c>
      <c r="B3009" s="14" t="s">
        <v>28</v>
      </c>
      <c r="C3009" s="14">
        <v>31</v>
      </c>
      <c r="D3009" s="14" t="s">
        <v>6</v>
      </c>
    </row>
    <row r="3010" spans="1:4" x14ac:dyDescent="0.3">
      <c r="A3010" s="14" t="s">
        <v>3099</v>
      </c>
      <c r="B3010" s="14" t="s">
        <v>41</v>
      </c>
      <c r="C3010" s="14">
        <v>8</v>
      </c>
      <c r="D3010" s="14" t="s">
        <v>2</v>
      </c>
    </row>
    <row r="3011" spans="1:4" x14ac:dyDescent="0.3">
      <c r="A3011" s="14" t="s">
        <v>3100</v>
      </c>
      <c r="B3011" s="14" t="s">
        <v>37</v>
      </c>
      <c r="C3011" s="14">
        <v>20</v>
      </c>
      <c r="D3011" s="14" t="s">
        <v>3</v>
      </c>
    </row>
    <row r="3012" spans="1:4" x14ac:dyDescent="0.3">
      <c r="A3012" s="14" t="s">
        <v>3101</v>
      </c>
      <c r="B3012" s="14" t="s">
        <v>36</v>
      </c>
      <c r="C3012" s="14">
        <v>17</v>
      </c>
      <c r="D3012" s="14" t="s">
        <v>3</v>
      </c>
    </row>
    <row r="3013" spans="1:4" x14ac:dyDescent="0.3">
      <c r="A3013" s="14" t="s">
        <v>3102</v>
      </c>
      <c r="B3013" s="14" t="s">
        <v>47</v>
      </c>
      <c r="C3013" s="14">
        <v>41</v>
      </c>
      <c r="D3013" s="14" t="s">
        <v>2</v>
      </c>
    </row>
    <row r="3014" spans="1:4" x14ac:dyDescent="0.3">
      <c r="A3014" s="14" t="s">
        <v>3103</v>
      </c>
      <c r="B3014" s="14" t="s">
        <v>41</v>
      </c>
      <c r="C3014" s="14">
        <v>6</v>
      </c>
      <c r="D3014" s="14" t="s">
        <v>3</v>
      </c>
    </row>
    <row r="3015" spans="1:4" x14ac:dyDescent="0.3">
      <c r="A3015" s="14" t="s">
        <v>3104</v>
      </c>
      <c r="B3015" s="14" t="s">
        <v>41</v>
      </c>
      <c r="C3015" s="14">
        <v>46</v>
      </c>
      <c r="D3015" s="14" t="s">
        <v>2</v>
      </c>
    </row>
    <row r="3016" spans="1:4" x14ac:dyDescent="0.3">
      <c r="A3016" s="14" t="s">
        <v>3105</v>
      </c>
      <c r="B3016" s="14" t="s">
        <v>30</v>
      </c>
      <c r="C3016" s="14">
        <v>9</v>
      </c>
      <c r="D3016" s="14" t="s">
        <v>9</v>
      </c>
    </row>
    <row r="3017" spans="1:4" x14ac:dyDescent="0.3">
      <c r="A3017" s="14" t="s">
        <v>3106</v>
      </c>
      <c r="B3017" s="14" t="s">
        <v>30</v>
      </c>
      <c r="C3017" s="14">
        <v>6</v>
      </c>
      <c r="D3017" s="14" t="s">
        <v>3</v>
      </c>
    </row>
    <row r="3018" spans="1:4" x14ac:dyDescent="0.3">
      <c r="A3018" s="14" t="s">
        <v>3107</v>
      </c>
      <c r="B3018" s="14" t="s">
        <v>27</v>
      </c>
      <c r="C3018" s="14">
        <v>24</v>
      </c>
      <c r="D3018" s="14" t="s">
        <v>2</v>
      </c>
    </row>
    <row r="3019" spans="1:4" x14ac:dyDescent="0.3">
      <c r="A3019" s="14" t="s">
        <v>3108</v>
      </c>
      <c r="B3019" s="14" t="s">
        <v>38</v>
      </c>
      <c r="C3019" s="14">
        <v>6</v>
      </c>
      <c r="D3019" s="14" t="s">
        <v>0</v>
      </c>
    </row>
    <row r="3020" spans="1:4" x14ac:dyDescent="0.3">
      <c r="A3020" s="14" t="s">
        <v>3109</v>
      </c>
      <c r="B3020" s="14" t="s">
        <v>38</v>
      </c>
      <c r="C3020" s="14">
        <v>6</v>
      </c>
      <c r="D3020" s="14" t="s">
        <v>3</v>
      </c>
    </row>
    <row r="3021" spans="1:4" x14ac:dyDescent="0.3">
      <c r="A3021" s="14" t="s">
        <v>3110</v>
      </c>
      <c r="B3021" s="14" t="s">
        <v>41</v>
      </c>
      <c r="C3021" s="14">
        <v>42</v>
      </c>
      <c r="D3021" s="14" t="s">
        <v>8</v>
      </c>
    </row>
    <row r="3022" spans="1:4" x14ac:dyDescent="0.3">
      <c r="A3022" s="14" t="s">
        <v>3111</v>
      </c>
      <c r="B3022" s="14" t="s">
        <v>28</v>
      </c>
      <c r="C3022" s="14">
        <v>23</v>
      </c>
      <c r="D3022" s="14" t="s">
        <v>6</v>
      </c>
    </row>
    <row r="3023" spans="1:4" x14ac:dyDescent="0.3">
      <c r="A3023" s="14" t="s">
        <v>3112</v>
      </c>
      <c r="B3023" s="14" t="s">
        <v>32</v>
      </c>
      <c r="C3023" s="14">
        <v>43</v>
      </c>
      <c r="D3023" s="14" t="s">
        <v>0</v>
      </c>
    </row>
    <row r="3024" spans="1:4" x14ac:dyDescent="0.3">
      <c r="A3024" s="14" t="s">
        <v>3113</v>
      </c>
      <c r="B3024" s="14" t="s">
        <v>33</v>
      </c>
      <c r="C3024" s="14">
        <v>3</v>
      </c>
      <c r="D3024" s="14" t="s">
        <v>4</v>
      </c>
    </row>
    <row r="3025" spans="1:4" x14ac:dyDescent="0.3">
      <c r="A3025" s="14" t="s">
        <v>3114</v>
      </c>
      <c r="B3025" s="14" t="s">
        <v>47</v>
      </c>
      <c r="C3025" s="14">
        <v>36</v>
      </c>
      <c r="D3025" s="14" t="s">
        <v>6</v>
      </c>
    </row>
    <row r="3026" spans="1:4" x14ac:dyDescent="0.3">
      <c r="A3026" s="14" t="s">
        <v>3115</v>
      </c>
      <c r="B3026" s="14" t="s">
        <v>28</v>
      </c>
      <c r="C3026" s="14">
        <v>41</v>
      </c>
      <c r="D3026" s="14" t="s">
        <v>3</v>
      </c>
    </row>
    <row r="3027" spans="1:4" x14ac:dyDescent="0.3">
      <c r="A3027" s="14" t="s">
        <v>3116</v>
      </c>
      <c r="B3027" s="14" t="s">
        <v>47</v>
      </c>
      <c r="C3027" s="14">
        <v>14</v>
      </c>
      <c r="D3027" s="14" t="s">
        <v>3</v>
      </c>
    </row>
    <row r="3028" spans="1:4" x14ac:dyDescent="0.3">
      <c r="A3028" s="14" t="s">
        <v>3117</v>
      </c>
      <c r="B3028" s="14" t="s">
        <v>32</v>
      </c>
      <c r="C3028" s="14">
        <v>43</v>
      </c>
      <c r="D3028" s="14" t="s">
        <v>3</v>
      </c>
    </row>
    <row r="3029" spans="1:4" x14ac:dyDescent="0.3">
      <c r="A3029" s="14" t="s">
        <v>3118</v>
      </c>
      <c r="B3029" s="14" t="s">
        <v>37</v>
      </c>
      <c r="C3029" s="14">
        <v>3</v>
      </c>
      <c r="D3029" s="14" t="s">
        <v>3</v>
      </c>
    </row>
    <row r="3030" spans="1:4" x14ac:dyDescent="0.3">
      <c r="A3030" s="14" t="s">
        <v>3119</v>
      </c>
      <c r="B3030" s="14" t="s">
        <v>38</v>
      </c>
      <c r="C3030" s="14">
        <v>49</v>
      </c>
      <c r="D3030" s="14" t="s">
        <v>5</v>
      </c>
    </row>
    <row r="3031" spans="1:4" x14ac:dyDescent="0.3">
      <c r="A3031" s="14" t="s">
        <v>3120</v>
      </c>
      <c r="B3031" s="14" t="s">
        <v>28</v>
      </c>
      <c r="C3031" s="14">
        <v>2</v>
      </c>
      <c r="D3031" s="14" t="s">
        <v>6</v>
      </c>
    </row>
    <row r="3032" spans="1:4" x14ac:dyDescent="0.3">
      <c r="A3032" s="14" t="s">
        <v>3121</v>
      </c>
      <c r="B3032" s="14" t="s">
        <v>33</v>
      </c>
      <c r="C3032" s="14">
        <v>26</v>
      </c>
      <c r="D3032" s="14" t="s">
        <v>3</v>
      </c>
    </row>
    <row r="3033" spans="1:4" x14ac:dyDescent="0.3">
      <c r="A3033" s="14" t="s">
        <v>3122</v>
      </c>
      <c r="B3033" s="14" t="s">
        <v>36</v>
      </c>
      <c r="C3033" s="14">
        <v>15</v>
      </c>
      <c r="D3033" s="14" t="s">
        <v>3</v>
      </c>
    </row>
    <row r="3034" spans="1:4" x14ac:dyDescent="0.3">
      <c r="A3034" s="14" t="s">
        <v>3123</v>
      </c>
      <c r="B3034" s="14" t="s">
        <v>64</v>
      </c>
      <c r="C3034" s="14">
        <v>38</v>
      </c>
      <c r="D3034" s="14" t="s">
        <v>3</v>
      </c>
    </row>
    <row r="3035" spans="1:4" x14ac:dyDescent="0.3">
      <c r="A3035" s="14" t="s">
        <v>3124</v>
      </c>
      <c r="B3035" s="14" t="s">
        <v>37</v>
      </c>
      <c r="C3035" s="14">
        <v>24</v>
      </c>
      <c r="D3035" s="14" t="s">
        <v>15</v>
      </c>
    </row>
    <row r="3036" spans="1:4" x14ac:dyDescent="0.3">
      <c r="A3036" s="14" t="s">
        <v>3125</v>
      </c>
      <c r="B3036" s="14" t="s">
        <v>35</v>
      </c>
      <c r="C3036" s="14">
        <v>50</v>
      </c>
      <c r="D3036" s="14" t="s">
        <v>3</v>
      </c>
    </row>
    <row r="3037" spans="1:4" x14ac:dyDescent="0.3">
      <c r="A3037" s="14" t="s">
        <v>3126</v>
      </c>
      <c r="B3037" s="14" t="s">
        <v>41</v>
      </c>
      <c r="C3037" s="14">
        <v>39</v>
      </c>
      <c r="D3037" s="14" t="s">
        <v>7</v>
      </c>
    </row>
    <row r="3038" spans="1:4" x14ac:dyDescent="0.3">
      <c r="A3038" s="14" t="s">
        <v>3127</v>
      </c>
      <c r="B3038" s="14" t="s">
        <v>36</v>
      </c>
      <c r="C3038" s="14">
        <v>39</v>
      </c>
      <c r="D3038" s="14" t="s">
        <v>9</v>
      </c>
    </row>
    <row r="3039" spans="1:4" x14ac:dyDescent="0.3">
      <c r="A3039" s="14" t="s">
        <v>3128</v>
      </c>
      <c r="B3039" s="14" t="s">
        <v>41</v>
      </c>
      <c r="C3039" s="14">
        <v>2</v>
      </c>
      <c r="D3039" s="14" t="s">
        <v>2</v>
      </c>
    </row>
    <row r="3040" spans="1:4" x14ac:dyDescent="0.3">
      <c r="A3040" s="14" t="s">
        <v>3129</v>
      </c>
      <c r="B3040" s="14" t="s">
        <v>37</v>
      </c>
      <c r="C3040" s="14">
        <v>6</v>
      </c>
      <c r="D3040" s="14" t="s">
        <v>4</v>
      </c>
    </row>
    <row r="3041" spans="1:4" x14ac:dyDescent="0.3">
      <c r="A3041" s="14" t="s">
        <v>3130</v>
      </c>
      <c r="B3041" s="14" t="s">
        <v>36</v>
      </c>
      <c r="C3041" s="14">
        <v>45</v>
      </c>
      <c r="D3041" s="14" t="s">
        <v>3</v>
      </c>
    </row>
    <row r="3042" spans="1:4" x14ac:dyDescent="0.3">
      <c r="A3042" s="14" t="s">
        <v>3131</v>
      </c>
      <c r="B3042" s="14" t="s">
        <v>41</v>
      </c>
      <c r="C3042" s="14">
        <v>17</v>
      </c>
      <c r="D3042" s="14" t="s">
        <v>9</v>
      </c>
    </row>
    <row r="3043" spans="1:4" x14ac:dyDescent="0.3">
      <c r="A3043" s="14" t="s">
        <v>3132</v>
      </c>
      <c r="B3043" s="14" t="s">
        <v>35</v>
      </c>
      <c r="C3043" s="14">
        <v>45</v>
      </c>
      <c r="D3043" s="14" t="s">
        <v>2</v>
      </c>
    </row>
    <row r="3044" spans="1:4" x14ac:dyDescent="0.3">
      <c r="A3044" s="14" t="s">
        <v>3133</v>
      </c>
      <c r="B3044" s="14" t="s">
        <v>38</v>
      </c>
      <c r="C3044" s="14">
        <v>4</v>
      </c>
      <c r="D3044" s="14" t="s">
        <v>3</v>
      </c>
    </row>
    <row r="3045" spans="1:4" x14ac:dyDescent="0.3">
      <c r="A3045" s="14" t="s">
        <v>3134</v>
      </c>
      <c r="B3045" s="14" t="s">
        <v>29</v>
      </c>
      <c r="C3045" s="14">
        <v>20</v>
      </c>
      <c r="D3045" s="14" t="s">
        <v>10</v>
      </c>
    </row>
    <row r="3046" spans="1:4" x14ac:dyDescent="0.3">
      <c r="A3046" s="14" t="s">
        <v>3135</v>
      </c>
      <c r="B3046" s="14" t="s">
        <v>32</v>
      </c>
      <c r="C3046" s="14">
        <v>17</v>
      </c>
      <c r="D3046" s="14" t="s">
        <v>0</v>
      </c>
    </row>
    <row r="3047" spans="1:4" x14ac:dyDescent="0.3">
      <c r="A3047" s="14" t="s">
        <v>3136</v>
      </c>
      <c r="B3047" s="14" t="s">
        <v>41</v>
      </c>
      <c r="C3047" s="14">
        <v>49</v>
      </c>
      <c r="D3047" s="14" t="s">
        <v>3</v>
      </c>
    </row>
    <row r="3048" spans="1:4" x14ac:dyDescent="0.3">
      <c r="A3048" s="14" t="s">
        <v>3137</v>
      </c>
      <c r="B3048" s="14" t="s">
        <v>49</v>
      </c>
      <c r="C3048" s="14">
        <v>24</v>
      </c>
      <c r="D3048" s="14" t="s">
        <v>0</v>
      </c>
    </row>
    <row r="3049" spans="1:4" x14ac:dyDescent="0.3">
      <c r="A3049" s="14" t="s">
        <v>3138</v>
      </c>
      <c r="B3049" s="14" t="s">
        <v>28</v>
      </c>
      <c r="C3049" s="14">
        <v>50</v>
      </c>
      <c r="D3049" s="14" t="s">
        <v>6</v>
      </c>
    </row>
    <row r="3050" spans="1:4" x14ac:dyDescent="0.3">
      <c r="A3050" s="14" t="s">
        <v>3139</v>
      </c>
      <c r="B3050" s="14" t="s">
        <v>42</v>
      </c>
      <c r="C3050" s="14">
        <v>46</v>
      </c>
      <c r="D3050" s="14" t="s">
        <v>3</v>
      </c>
    </row>
    <row r="3051" spans="1:4" x14ac:dyDescent="0.3">
      <c r="A3051" s="14" t="s">
        <v>3140</v>
      </c>
      <c r="B3051" s="14" t="s">
        <v>41</v>
      </c>
      <c r="C3051" s="14">
        <v>16</v>
      </c>
      <c r="D3051" s="14" t="s">
        <v>9</v>
      </c>
    </row>
    <row r="3052" spans="1:4" x14ac:dyDescent="0.3">
      <c r="A3052" s="14" t="s">
        <v>3141</v>
      </c>
      <c r="B3052" s="14" t="s">
        <v>32</v>
      </c>
      <c r="C3052" s="14">
        <v>1</v>
      </c>
      <c r="D3052" s="14" t="s">
        <v>4</v>
      </c>
    </row>
    <row r="3053" spans="1:4" x14ac:dyDescent="0.3">
      <c r="A3053" s="14" t="s">
        <v>3142</v>
      </c>
      <c r="B3053" s="14" t="s">
        <v>28</v>
      </c>
      <c r="C3053" s="14">
        <v>4</v>
      </c>
      <c r="D3053" s="14" t="s">
        <v>6</v>
      </c>
    </row>
    <row r="3054" spans="1:4" x14ac:dyDescent="0.3">
      <c r="A3054" s="14" t="s">
        <v>3143</v>
      </c>
      <c r="B3054" s="14" t="s">
        <v>37</v>
      </c>
      <c r="C3054" s="14">
        <v>9</v>
      </c>
      <c r="D3054" s="14" t="s">
        <v>9</v>
      </c>
    </row>
    <row r="3055" spans="1:4" x14ac:dyDescent="0.3">
      <c r="A3055" s="14" t="s">
        <v>3144</v>
      </c>
      <c r="B3055" s="14" t="s">
        <v>42</v>
      </c>
      <c r="C3055" s="14">
        <v>5</v>
      </c>
      <c r="D3055" s="14" t="s">
        <v>8</v>
      </c>
    </row>
    <row r="3056" spans="1:4" x14ac:dyDescent="0.3">
      <c r="A3056" s="14" t="s">
        <v>3145</v>
      </c>
      <c r="B3056" s="14" t="s">
        <v>49</v>
      </c>
      <c r="C3056" s="14">
        <v>22</v>
      </c>
      <c r="D3056" s="14" t="s">
        <v>9</v>
      </c>
    </row>
    <row r="3057" spans="1:4" x14ac:dyDescent="0.3">
      <c r="A3057" s="14" t="s">
        <v>3146</v>
      </c>
      <c r="B3057" s="14" t="s">
        <v>27</v>
      </c>
      <c r="C3057" s="14">
        <v>38</v>
      </c>
      <c r="D3057" s="14" t="s">
        <v>3</v>
      </c>
    </row>
    <row r="3058" spans="1:4" x14ac:dyDescent="0.3">
      <c r="A3058" s="14" t="s">
        <v>3147</v>
      </c>
      <c r="B3058" s="14" t="s">
        <v>75</v>
      </c>
      <c r="C3058" s="14">
        <v>50</v>
      </c>
      <c r="D3058" s="14" t="s">
        <v>12</v>
      </c>
    </row>
    <row r="3059" spans="1:4" x14ac:dyDescent="0.3">
      <c r="A3059" s="14" t="s">
        <v>3148</v>
      </c>
      <c r="B3059" s="14" t="s">
        <v>34</v>
      </c>
      <c r="C3059" s="14">
        <v>10</v>
      </c>
      <c r="D3059" s="14" t="s">
        <v>8</v>
      </c>
    </row>
    <row r="3060" spans="1:4" x14ac:dyDescent="0.3">
      <c r="A3060" s="14" t="s">
        <v>3149</v>
      </c>
      <c r="B3060" s="14" t="s">
        <v>31</v>
      </c>
      <c r="C3060" s="14">
        <v>13</v>
      </c>
      <c r="D3060" s="14" t="s">
        <v>2</v>
      </c>
    </row>
    <row r="3061" spans="1:4" x14ac:dyDescent="0.3">
      <c r="A3061" s="14" t="s">
        <v>3150</v>
      </c>
      <c r="B3061" s="14" t="s">
        <v>35</v>
      </c>
      <c r="C3061" s="14">
        <v>12</v>
      </c>
      <c r="D3061" s="14" t="s">
        <v>3</v>
      </c>
    </row>
    <row r="3062" spans="1:4" x14ac:dyDescent="0.3">
      <c r="A3062" s="14" t="s">
        <v>3151</v>
      </c>
      <c r="B3062" s="14" t="s">
        <v>34</v>
      </c>
      <c r="C3062" s="14">
        <v>2</v>
      </c>
      <c r="D3062" s="14" t="s">
        <v>3</v>
      </c>
    </row>
    <row r="3063" spans="1:4" x14ac:dyDescent="0.3">
      <c r="A3063" s="14" t="s">
        <v>3152</v>
      </c>
      <c r="B3063" s="14" t="s">
        <v>29</v>
      </c>
      <c r="C3063" s="14">
        <v>7</v>
      </c>
      <c r="D3063" s="14" t="s">
        <v>2</v>
      </c>
    </row>
    <row r="3064" spans="1:4" x14ac:dyDescent="0.3">
      <c r="A3064" s="14" t="s">
        <v>3153</v>
      </c>
      <c r="B3064" s="14" t="s">
        <v>52</v>
      </c>
      <c r="C3064" s="14">
        <v>44</v>
      </c>
      <c r="D3064" s="14" t="s">
        <v>3</v>
      </c>
    </row>
    <row r="3065" spans="1:4" x14ac:dyDescent="0.3">
      <c r="A3065" s="14" t="s">
        <v>3154</v>
      </c>
      <c r="B3065" s="14" t="s">
        <v>38</v>
      </c>
      <c r="C3065" s="14">
        <v>36</v>
      </c>
      <c r="D3065" s="14" t="s">
        <v>4</v>
      </c>
    </row>
    <row r="3066" spans="1:4" x14ac:dyDescent="0.3">
      <c r="A3066" s="14" t="s">
        <v>3155</v>
      </c>
      <c r="B3066" s="14" t="s">
        <v>51</v>
      </c>
      <c r="C3066" s="14">
        <v>36</v>
      </c>
      <c r="D3066" s="14" t="s">
        <v>5</v>
      </c>
    </row>
    <row r="3067" spans="1:4" x14ac:dyDescent="0.3">
      <c r="A3067" s="14" t="s">
        <v>3156</v>
      </c>
      <c r="B3067" s="14" t="s">
        <v>41</v>
      </c>
      <c r="C3067" s="14">
        <v>30</v>
      </c>
      <c r="D3067" s="14" t="s">
        <v>2</v>
      </c>
    </row>
    <row r="3068" spans="1:4" x14ac:dyDescent="0.3">
      <c r="A3068" s="14" t="s">
        <v>3157</v>
      </c>
      <c r="B3068" s="14" t="s">
        <v>35</v>
      </c>
      <c r="C3068" s="14">
        <v>38</v>
      </c>
      <c r="D3068" s="14" t="s">
        <v>8</v>
      </c>
    </row>
    <row r="3069" spans="1:4" x14ac:dyDescent="0.3">
      <c r="A3069" s="14" t="s">
        <v>3158</v>
      </c>
      <c r="B3069" s="14" t="s">
        <v>37</v>
      </c>
      <c r="C3069" s="14">
        <v>6</v>
      </c>
      <c r="D3069" s="14" t="s">
        <v>8</v>
      </c>
    </row>
    <row r="3070" spans="1:4" x14ac:dyDescent="0.3">
      <c r="A3070" s="14" t="s">
        <v>3159</v>
      </c>
      <c r="B3070" s="14" t="s">
        <v>65</v>
      </c>
      <c r="C3070" s="14">
        <v>18</v>
      </c>
      <c r="D3070" s="14" t="s">
        <v>12</v>
      </c>
    </row>
    <row r="3071" spans="1:4" x14ac:dyDescent="0.3">
      <c r="A3071" s="14" t="s">
        <v>3160</v>
      </c>
      <c r="B3071" s="14" t="s">
        <v>27</v>
      </c>
      <c r="C3071" s="14">
        <v>34</v>
      </c>
      <c r="D3071" s="14" t="s">
        <v>3</v>
      </c>
    </row>
    <row r="3072" spans="1:4" x14ac:dyDescent="0.3">
      <c r="A3072" s="14" t="s">
        <v>3161</v>
      </c>
      <c r="B3072" s="14" t="s">
        <v>41</v>
      </c>
      <c r="C3072" s="14">
        <v>29</v>
      </c>
      <c r="D3072" s="14" t="s">
        <v>10</v>
      </c>
    </row>
    <row r="3073" spans="1:4" x14ac:dyDescent="0.3">
      <c r="A3073" s="14" t="s">
        <v>3162</v>
      </c>
      <c r="B3073" s="14" t="s">
        <v>33</v>
      </c>
      <c r="C3073" s="14">
        <v>0</v>
      </c>
      <c r="D3073" s="14" t="s">
        <v>0</v>
      </c>
    </row>
    <row r="3074" spans="1:4" x14ac:dyDescent="0.3">
      <c r="A3074" s="14" t="s">
        <v>3163</v>
      </c>
      <c r="B3074" s="14" t="s">
        <v>32</v>
      </c>
      <c r="C3074" s="14">
        <v>18</v>
      </c>
      <c r="D3074" s="14" t="s">
        <v>3</v>
      </c>
    </row>
    <row r="3075" spans="1:4" x14ac:dyDescent="0.3">
      <c r="A3075" s="14" t="s">
        <v>3164</v>
      </c>
      <c r="B3075" s="14" t="s">
        <v>37</v>
      </c>
      <c r="C3075" s="14">
        <v>7</v>
      </c>
      <c r="D3075" s="14" t="s">
        <v>0</v>
      </c>
    </row>
    <row r="3076" spans="1:4" x14ac:dyDescent="0.3">
      <c r="A3076" s="14" t="s">
        <v>3165</v>
      </c>
      <c r="B3076" s="14" t="s">
        <v>27</v>
      </c>
      <c r="C3076" s="14">
        <v>19</v>
      </c>
      <c r="D3076" s="14" t="s">
        <v>10</v>
      </c>
    </row>
    <row r="3077" spans="1:4" x14ac:dyDescent="0.3">
      <c r="A3077" s="14" t="s">
        <v>3166</v>
      </c>
      <c r="B3077" s="14" t="s">
        <v>35</v>
      </c>
      <c r="C3077" s="14">
        <v>36</v>
      </c>
      <c r="D3077" s="14" t="s">
        <v>9</v>
      </c>
    </row>
    <row r="3078" spans="1:4" x14ac:dyDescent="0.3">
      <c r="A3078" s="14" t="s">
        <v>3167</v>
      </c>
      <c r="B3078" s="14" t="s">
        <v>81</v>
      </c>
      <c r="C3078" s="14">
        <v>23</v>
      </c>
      <c r="D3078" s="14" t="s">
        <v>3</v>
      </c>
    </row>
    <row r="3079" spans="1:4" x14ac:dyDescent="0.3">
      <c r="A3079" s="14" t="s">
        <v>3168</v>
      </c>
      <c r="B3079" s="14" t="s">
        <v>27</v>
      </c>
      <c r="C3079" s="14">
        <v>4</v>
      </c>
      <c r="D3079" s="14" t="s">
        <v>15</v>
      </c>
    </row>
    <row r="3080" spans="1:4" x14ac:dyDescent="0.3">
      <c r="A3080" s="14" t="s">
        <v>3169</v>
      </c>
      <c r="B3080" s="14" t="s">
        <v>33</v>
      </c>
      <c r="C3080" s="14">
        <v>16</v>
      </c>
      <c r="D3080" s="14" t="s">
        <v>3</v>
      </c>
    </row>
    <row r="3081" spans="1:4" x14ac:dyDescent="0.3">
      <c r="A3081" s="14" t="s">
        <v>3170</v>
      </c>
      <c r="B3081" s="14" t="s">
        <v>35</v>
      </c>
      <c r="C3081" s="14">
        <v>3</v>
      </c>
      <c r="D3081" s="14" t="s">
        <v>10</v>
      </c>
    </row>
    <row r="3082" spans="1:4" x14ac:dyDescent="0.3">
      <c r="A3082" s="14" t="s">
        <v>3171</v>
      </c>
      <c r="B3082" s="14" t="s">
        <v>35</v>
      </c>
      <c r="C3082" s="14">
        <v>8</v>
      </c>
      <c r="D3082" s="14" t="s">
        <v>3</v>
      </c>
    </row>
    <row r="3083" spans="1:4" x14ac:dyDescent="0.3">
      <c r="A3083" s="14" t="s">
        <v>3172</v>
      </c>
      <c r="B3083" s="14" t="s">
        <v>33</v>
      </c>
      <c r="C3083" s="14">
        <v>49</v>
      </c>
      <c r="D3083" s="14" t="s">
        <v>3</v>
      </c>
    </row>
    <row r="3084" spans="1:4" x14ac:dyDescent="0.3">
      <c r="A3084" s="14" t="s">
        <v>3173</v>
      </c>
      <c r="B3084" s="14" t="s">
        <v>81</v>
      </c>
      <c r="C3084" s="14">
        <v>21</v>
      </c>
      <c r="D3084" s="14" t="s">
        <v>8</v>
      </c>
    </row>
    <row r="3085" spans="1:4" x14ac:dyDescent="0.3">
      <c r="A3085" s="14" t="s">
        <v>3174</v>
      </c>
      <c r="B3085" s="14" t="s">
        <v>28</v>
      </c>
      <c r="C3085" s="14">
        <v>34</v>
      </c>
      <c r="D3085" s="14" t="s">
        <v>16</v>
      </c>
    </row>
    <row r="3086" spans="1:4" x14ac:dyDescent="0.3">
      <c r="A3086" s="14" t="s">
        <v>3175</v>
      </c>
      <c r="B3086" s="14" t="s">
        <v>32</v>
      </c>
      <c r="C3086" s="14">
        <v>8</v>
      </c>
      <c r="D3086" s="14" t="s">
        <v>3</v>
      </c>
    </row>
    <row r="3087" spans="1:4" x14ac:dyDescent="0.3">
      <c r="A3087" s="14" t="s">
        <v>3176</v>
      </c>
      <c r="B3087" s="14" t="s">
        <v>37</v>
      </c>
      <c r="C3087" s="14">
        <v>5</v>
      </c>
      <c r="D3087" s="14" t="s">
        <v>3</v>
      </c>
    </row>
    <row r="3088" spans="1:4" x14ac:dyDescent="0.3">
      <c r="A3088" s="14" t="s">
        <v>3177</v>
      </c>
      <c r="B3088" s="14" t="s">
        <v>36</v>
      </c>
      <c r="C3088" s="14">
        <v>9</v>
      </c>
      <c r="D3088" s="14" t="s">
        <v>10</v>
      </c>
    </row>
    <row r="3089" spans="1:4" x14ac:dyDescent="0.3">
      <c r="A3089" s="14" t="s">
        <v>3178</v>
      </c>
      <c r="B3089" s="14" t="s">
        <v>28</v>
      </c>
      <c r="C3089" s="14">
        <v>8</v>
      </c>
      <c r="D3089" s="14" t="s">
        <v>6</v>
      </c>
    </row>
    <row r="3090" spans="1:4" x14ac:dyDescent="0.3">
      <c r="A3090" s="14" t="s">
        <v>3179</v>
      </c>
      <c r="B3090" s="14" t="s">
        <v>41</v>
      </c>
      <c r="C3090" s="14">
        <v>6</v>
      </c>
      <c r="D3090" s="14" t="s">
        <v>9</v>
      </c>
    </row>
    <row r="3091" spans="1:4" x14ac:dyDescent="0.3">
      <c r="A3091" s="14" t="s">
        <v>3180</v>
      </c>
      <c r="B3091" s="14" t="s">
        <v>41</v>
      </c>
      <c r="C3091" s="14">
        <v>8</v>
      </c>
      <c r="D3091" s="14" t="s">
        <v>9</v>
      </c>
    </row>
    <row r="3092" spans="1:4" x14ac:dyDescent="0.3">
      <c r="A3092" s="14" t="s">
        <v>3181</v>
      </c>
      <c r="B3092" s="14" t="s">
        <v>35</v>
      </c>
      <c r="C3092" s="14">
        <v>13</v>
      </c>
      <c r="D3092" s="14" t="s">
        <v>8</v>
      </c>
    </row>
    <row r="3093" spans="1:4" x14ac:dyDescent="0.3">
      <c r="A3093" s="14" t="s">
        <v>3182</v>
      </c>
      <c r="B3093" s="14" t="s">
        <v>27</v>
      </c>
      <c r="C3093" s="14">
        <v>4</v>
      </c>
      <c r="D3093" s="14" t="s">
        <v>13</v>
      </c>
    </row>
    <row r="3094" spans="1:4" x14ac:dyDescent="0.3">
      <c r="A3094" s="14" t="s">
        <v>3183</v>
      </c>
      <c r="B3094" s="14" t="s">
        <v>41</v>
      </c>
      <c r="C3094" s="14">
        <v>40</v>
      </c>
      <c r="D3094" s="14" t="s">
        <v>12</v>
      </c>
    </row>
    <row r="3095" spans="1:4" x14ac:dyDescent="0.3">
      <c r="A3095" s="14" t="s">
        <v>3184</v>
      </c>
      <c r="B3095" s="14" t="s">
        <v>52</v>
      </c>
      <c r="C3095" s="14">
        <v>27</v>
      </c>
      <c r="D3095" s="14" t="s">
        <v>12</v>
      </c>
    </row>
    <row r="3096" spans="1:4" x14ac:dyDescent="0.3">
      <c r="A3096" s="14" t="s">
        <v>3185</v>
      </c>
      <c r="B3096" s="14" t="s">
        <v>55</v>
      </c>
      <c r="C3096" s="14">
        <v>9</v>
      </c>
      <c r="D3096" s="14" t="s">
        <v>9</v>
      </c>
    </row>
    <row r="3097" spans="1:4" x14ac:dyDescent="0.3">
      <c r="A3097" s="14" t="s">
        <v>3186</v>
      </c>
      <c r="B3097" s="14" t="s">
        <v>32</v>
      </c>
      <c r="C3097" s="14">
        <v>23</v>
      </c>
      <c r="D3097" s="14" t="s">
        <v>4</v>
      </c>
    </row>
    <row r="3098" spans="1:4" x14ac:dyDescent="0.3">
      <c r="A3098" s="14" t="s">
        <v>3187</v>
      </c>
      <c r="B3098" s="14" t="s">
        <v>30</v>
      </c>
      <c r="C3098" s="14">
        <v>48</v>
      </c>
      <c r="D3098" s="14" t="s">
        <v>9</v>
      </c>
    </row>
    <row r="3099" spans="1:4" x14ac:dyDescent="0.3">
      <c r="A3099" s="14" t="s">
        <v>3188</v>
      </c>
      <c r="B3099" s="14" t="s">
        <v>31</v>
      </c>
      <c r="C3099" s="14">
        <v>15</v>
      </c>
      <c r="D3099" s="14" t="s">
        <v>3</v>
      </c>
    </row>
    <row r="3100" spans="1:4" x14ac:dyDescent="0.3">
      <c r="A3100" s="14" t="s">
        <v>3189</v>
      </c>
      <c r="B3100" s="14" t="s">
        <v>28</v>
      </c>
      <c r="C3100" s="14">
        <v>23</v>
      </c>
      <c r="D3100" s="14" t="s">
        <v>2</v>
      </c>
    </row>
    <row r="3101" spans="1:4" x14ac:dyDescent="0.3">
      <c r="A3101" s="14" t="s">
        <v>3190</v>
      </c>
      <c r="B3101" s="14" t="s">
        <v>42</v>
      </c>
      <c r="C3101" s="14">
        <v>8</v>
      </c>
      <c r="D3101" s="14" t="s">
        <v>3</v>
      </c>
    </row>
    <row r="3102" spans="1:4" x14ac:dyDescent="0.3">
      <c r="A3102" s="14" t="s">
        <v>3191</v>
      </c>
      <c r="B3102" s="14" t="s">
        <v>36</v>
      </c>
      <c r="C3102" s="14">
        <v>9</v>
      </c>
      <c r="D3102" s="14" t="s">
        <v>9</v>
      </c>
    </row>
    <row r="3103" spans="1:4" x14ac:dyDescent="0.3">
      <c r="A3103" s="14" t="s">
        <v>3192</v>
      </c>
      <c r="B3103" s="14" t="s">
        <v>38</v>
      </c>
      <c r="C3103" s="14">
        <v>9</v>
      </c>
      <c r="D3103" s="14" t="s">
        <v>3</v>
      </c>
    </row>
    <row r="3104" spans="1:4" x14ac:dyDescent="0.3">
      <c r="A3104" s="14" t="s">
        <v>3193</v>
      </c>
      <c r="B3104" s="14" t="s">
        <v>42</v>
      </c>
      <c r="C3104" s="14">
        <v>28</v>
      </c>
      <c r="D3104" s="14" t="s">
        <v>9</v>
      </c>
    </row>
    <row r="3105" spans="1:4" x14ac:dyDescent="0.3">
      <c r="A3105" s="14" t="s">
        <v>3194</v>
      </c>
      <c r="B3105" s="14" t="s">
        <v>35</v>
      </c>
      <c r="C3105" s="14">
        <v>15</v>
      </c>
      <c r="D3105" s="14" t="s">
        <v>3</v>
      </c>
    </row>
    <row r="3106" spans="1:4" x14ac:dyDescent="0.3">
      <c r="A3106" s="14" t="s">
        <v>3195</v>
      </c>
      <c r="B3106" s="14" t="s">
        <v>41</v>
      </c>
      <c r="C3106" s="14">
        <v>43</v>
      </c>
      <c r="D3106" s="14" t="s">
        <v>3</v>
      </c>
    </row>
    <row r="3107" spans="1:4" x14ac:dyDescent="0.3">
      <c r="A3107" s="14" t="s">
        <v>3196</v>
      </c>
      <c r="B3107" s="14" t="s">
        <v>36</v>
      </c>
      <c r="C3107" s="14">
        <v>3</v>
      </c>
      <c r="D3107" s="14" t="s">
        <v>8</v>
      </c>
    </row>
    <row r="3108" spans="1:4" x14ac:dyDescent="0.3">
      <c r="A3108" s="14" t="s">
        <v>3197</v>
      </c>
      <c r="B3108" s="14" t="s">
        <v>52</v>
      </c>
      <c r="C3108" s="14">
        <v>51</v>
      </c>
      <c r="D3108" s="14" t="s">
        <v>0</v>
      </c>
    </row>
    <row r="3109" spans="1:4" x14ac:dyDescent="0.3">
      <c r="A3109" s="14" t="s">
        <v>3198</v>
      </c>
      <c r="B3109" s="14" t="s">
        <v>38</v>
      </c>
      <c r="C3109" s="14">
        <v>5</v>
      </c>
      <c r="D3109" s="14" t="s">
        <v>10</v>
      </c>
    </row>
    <row r="3110" spans="1:4" x14ac:dyDescent="0.3">
      <c r="A3110" s="14" t="s">
        <v>3199</v>
      </c>
      <c r="B3110" s="14" t="s">
        <v>41</v>
      </c>
      <c r="C3110" s="14">
        <v>17</v>
      </c>
      <c r="D3110" s="14" t="s">
        <v>2</v>
      </c>
    </row>
    <row r="3111" spans="1:4" x14ac:dyDescent="0.3">
      <c r="A3111" s="14" t="s">
        <v>3200</v>
      </c>
      <c r="B3111" s="14" t="s">
        <v>37</v>
      </c>
      <c r="C3111" s="14">
        <v>3</v>
      </c>
      <c r="D3111" s="14" t="s">
        <v>3</v>
      </c>
    </row>
    <row r="3112" spans="1:4" x14ac:dyDescent="0.3">
      <c r="A3112" s="14" t="s">
        <v>3201</v>
      </c>
      <c r="B3112" s="14" t="s">
        <v>36</v>
      </c>
      <c r="C3112" s="14">
        <v>7</v>
      </c>
      <c r="D3112" s="14" t="s">
        <v>3</v>
      </c>
    </row>
    <row r="3113" spans="1:4" x14ac:dyDescent="0.3">
      <c r="A3113" s="14" t="s">
        <v>3202</v>
      </c>
      <c r="B3113" s="14" t="s">
        <v>35</v>
      </c>
      <c r="C3113" s="14">
        <v>39</v>
      </c>
      <c r="D3113" s="14" t="s">
        <v>7</v>
      </c>
    </row>
    <row r="3114" spans="1:4" x14ac:dyDescent="0.3">
      <c r="A3114" s="14" t="s">
        <v>3203</v>
      </c>
      <c r="B3114" s="14" t="s">
        <v>35</v>
      </c>
      <c r="C3114" s="14">
        <v>11</v>
      </c>
      <c r="D3114" s="14" t="s">
        <v>3</v>
      </c>
    </row>
    <row r="3115" spans="1:4" x14ac:dyDescent="0.3">
      <c r="A3115" s="14" t="s">
        <v>3204</v>
      </c>
      <c r="B3115" s="14" t="s">
        <v>37</v>
      </c>
      <c r="C3115" s="14">
        <v>45</v>
      </c>
      <c r="D3115" s="14" t="s">
        <v>3</v>
      </c>
    </row>
    <row r="3116" spans="1:4" x14ac:dyDescent="0.3">
      <c r="A3116" s="14" t="s">
        <v>3205</v>
      </c>
      <c r="B3116" s="14" t="s">
        <v>37</v>
      </c>
      <c r="C3116" s="14">
        <v>27</v>
      </c>
      <c r="D3116" s="14" t="s">
        <v>3</v>
      </c>
    </row>
    <row r="3117" spans="1:4" x14ac:dyDescent="0.3">
      <c r="A3117" s="14" t="s">
        <v>3206</v>
      </c>
      <c r="B3117" s="14" t="s">
        <v>35</v>
      </c>
      <c r="C3117" s="14">
        <v>43</v>
      </c>
      <c r="D3117" s="14" t="s">
        <v>3</v>
      </c>
    </row>
    <row r="3118" spans="1:4" x14ac:dyDescent="0.3">
      <c r="A3118" s="14" t="s">
        <v>3207</v>
      </c>
      <c r="B3118" s="14" t="s">
        <v>28</v>
      </c>
      <c r="C3118" s="14">
        <v>42</v>
      </c>
      <c r="D3118" s="14" t="s">
        <v>9</v>
      </c>
    </row>
    <row r="3119" spans="1:4" x14ac:dyDescent="0.3">
      <c r="A3119" s="14" t="s">
        <v>3208</v>
      </c>
      <c r="B3119" s="14" t="s">
        <v>32</v>
      </c>
      <c r="C3119" s="14">
        <v>9</v>
      </c>
      <c r="D3119" s="14" t="s">
        <v>5</v>
      </c>
    </row>
    <row r="3120" spans="1:4" x14ac:dyDescent="0.3">
      <c r="A3120" s="14" t="s">
        <v>3209</v>
      </c>
      <c r="B3120" s="14" t="s">
        <v>47</v>
      </c>
      <c r="C3120" s="14">
        <v>24</v>
      </c>
      <c r="D3120" s="14" t="s">
        <v>3</v>
      </c>
    </row>
    <row r="3121" spans="1:4" x14ac:dyDescent="0.3">
      <c r="A3121" s="14" t="s">
        <v>3210</v>
      </c>
      <c r="B3121" s="14" t="s">
        <v>43</v>
      </c>
      <c r="C3121" s="14">
        <v>47</v>
      </c>
      <c r="D3121" s="14" t="s">
        <v>0</v>
      </c>
    </row>
    <row r="3122" spans="1:4" x14ac:dyDescent="0.3">
      <c r="A3122" s="14" t="s">
        <v>3211</v>
      </c>
      <c r="B3122" s="14" t="s">
        <v>30</v>
      </c>
      <c r="C3122" s="14">
        <v>3</v>
      </c>
      <c r="D3122" s="14" t="s">
        <v>3</v>
      </c>
    </row>
    <row r="3123" spans="1:4" x14ac:dyDescent="0.3">
      <c r="A3123" s="14" t="s">
        <v>3212</v>
      </c>
      <c r="B3123" s="14" t="s">
        <v>31</v>
      </c>
      <c r="C3123" s="14">
        <v>2</v>
      </c>
      <c r="D3123" s="14" t="s">
        <v>6</v>
      </c>
    </row>
    <row r="3124" spans="1:4" x14ac:dyDescent="0.3">
      <c r="A3124" s="14" t="s">
        <v>3213</v>
      </c>
      <c r="B3124" s="14" t="s">
        <v>41</v>
      </c>
      <c r="C3124" s="14">
        <v>2</v>
      </c>
      <c r="D3124" s="14" t="s">
        <v>7</v>
      </c>
    </row>
    <row r="3125" spans="1:4" x14ac:dyDescent="0.3">
      <c r="A3125" s="14" t="s">
        <v>3214</v>
      </c>
      <c r="B3125" s="14" t="s">
        <v>37</v>
      </c>
      <c r="C3125" s="14">
        <v>7</v>
      </c>
      <c r="D3125" s="14" t="s">
        <v>3</v>
      </c>
    </row>
    <row r="3126" spans="1:4" x14ac:dyDescent="0.3">
      <c r="A3126" s="14" t="s">
        <v>3215</v>
      </c>
      <c r="B3126" s="14" t="s">
        <v>36</v>
      </c>
      <c r="C3126" s="14">
        <v>1</v>
      </c>
      <c r="D3126" s="14" t="s">
        <v>3</v>
      </c>
    </row>
    <row r="3127" spans="1:4" x14ac:dyDescent="0.3">
      <c r="A3127" s="14" t="s">
        <v>3216</v>
      </c>
      <c r="B3127" s="14" t="s">
        <v>41</v>
      </c>
      <c r="C3127" s="14">
        <v>42</v>
      </c>
      <c r="D3127" s="14" t="s">
        <v>9</v>
      </c>
    </row>
    <row r="3128" spans="1:4" x14ac:dyDescent="0.3">
      <c r="A3128" s="14" t="s">
        <v>3217</v>
      </c>
      <c r="B3128" s="14" t="s">
        <v>36</v>
      </c>
      <c r="C3128" s="14">
        <v>35</v>
      </c>
      <c r="D3128" s="14" t="s">
        <v>12</v>
      </c>
    </row>
    <row r="3129" spans="1:4" x14ac:dyDescent="0.3">
      <c r="A3129" s="14" t="s">
        <v>3218</v>
      </c>
      <c r="B3129" s="14" t="s">
        <v>41</v>
      </c>
      <c r="C3129" s="14">
        <v>25</v>
      </c>
      <c r="D3129" s="14" t="s">
        <v>14</v>
      </c>
    </row>
    <row r="3130" spans="1:4" x14ac:dyDescent="0.3">
      <c r="A3130" s="14" t="s">
        <v>3219</v>
      </c>
      <c r="B3130" s="14" t="s">
        <v>37</v>
      </c>
      <c r="C3130" s="14">
        <v>8</v>
      </c>
      <c r="D3130" s="14" t="s">
        <v>0</v>
      </c>
    </row>
    <row r="3131" spans="1:4" x14ac:dyDescent="0.3">
      <c r="A3131" s="14" t="s">
        <v>3220</v>
      </c>
      <c r="B3131" s="14" t="s">
        <v>37</v>
      </c>
      <c r="C3131" s="14">
        <v>3</v>
      </c>
      <c r="D3131" s="14" t="s">
        <v>3</v>
      </c>
    </row>
    <row r="3132" spans="1:4" x14ac:dyDescent="0.3">
      <c r="A3132" s="14" t="s">
        <v>3221</v>
      </c>
      <c r="B3132" s="14" t="s">
        <v>41</v>
      </c>
      <c r="C3132" s="14">
        <v>1</v>
      </c>
      <c r="D3132" s="14" t="s">
        <v>2</v>
      </c>
    </row>
    <row r="3133" spans="1:4" x14ac:dyDescent="0.3">
      <c r="A3133" s="14" t="s">
        <v>3222</v>
      </c>
      <c r="B3133" s="14" t="s">
        <v>41</v>
      </c>
      <c r="C3133" s="14">
        <v>6</v>
      </c>
      <c r="D3133" s="14" t="s">
        <v>3</v>
      </c>
    </row>
    <row r="3134" spans="1:4" x14ac:dyDescent="0.3">
      <c r="A3134" s="14" t="s">
        <v>3223</v>
      </c>
      <c r="B3134" s="14" t="s">
        <v>32</v>
      </c>
      <c r="C3134" s="14">
        <v>14</v>
      </c>
      <c r="D3134" s="14" t="s">
        <v>5</v>
      </c>
    </row>
    <row r="3135" spans="1:4" x14ac:dyDescent="0.3">
      <c r="A3135" s="14" t="s">
        <v>3224</v>
      </c>
      <c r="B3135" s="14" t="s">
        <v>37</v>
      </c>
      <c r="C3135" s="14">
        <v>6</v>
      </c>
      <c r="D3135" s="14" t="s">
        <v>3</v>
      </c>
    </row>
    <row r="3136" spans="1:4" x14ac:dyDescent="0.3">
      <c r="A3136" s="14" t="s">
        <v>3225</v>
      </c>
      <c r="B3136" s="14" t="s">
        <v>54</v>
      </c>
      <c r="C3136" s="14">
        <v>50</v>
      </c>
      <c r="D3136" s="14" t="s">
        <v>3</v>
      </c>
    </row>
    <row r="3137" spans="1:4" x14ac:dyDescent="0.3">
      <c r="A3137" s="14" t="s">
        <v>3226</v>
      </c>
      <c r="B3137" s="14" t="s">
        <v>42</v>
      </c>
      <c r="C3137" s="14">
        <v>7</v>
      </c>
      <c r="D3137" s="14" t="s">
        <v>9</v>
      </c>
    </row>
    <row r="3138" spans="1:4" x14ac:dyDescent="0.3">
      <c r="A3138" s="14" t="s">
        <v>3227</v>
      </c>
      <c r="B3138" s="14" t="s">
        <v>34</v>
      </c>
      <c r="C3138" s="14">
        <v>47</v>
      </c>
      <c r="D3138" s="14" t="s">
        <v>16</v>
      </c>
    </row>
    <row r="3139" spans="1:4" x14ac:dyDescent="0.3">
      <c r="A3139" s="14" t="s">
        <v>3228</v>
      </c>
      <c r="B3139" s="14" t="s">
        <v>35</v>
      </c>
      <c r="C3139" s="14">
        <v>20</v>
      </c>
      <c r="D3139" s="14" t="s">
        <v>3</v>
      </c>
    </row>
    <row r="3140" spans="1:4" x14ac:dyDescent="0.3">
      <c r="A3140" s="14" t="s">
        <v>3229</v>
      </c>
      <c r="B3140" s="14" t="s">
        <v>32</v>
      </c>
      <c r="C3140" s="14">
        <v>47</v>
      </c>
      <c r="D3140" s="14" t="s">
        <v>2</v>
      </c>
    </row>
    <row r="3141" spans="1:4" x14ac:dyDescent="0.3">
      <c r="A3141" s="14" t="s">
        <v>3230</v>
      </c>
      <c r="B3141" s="14" t="s">
        <v>29</v>
      </c>
      <c r="C3141" s="14">
        <v>45</v>
      </c>
      <c r="D3141" s="14" t="s">
        <v>8</v>
      </c>
    </row>
    <row r="3142" spans="1:4" x14ac:dyDescent="0.3">
      <c r="A3142" s="14" t="s">
        <v>3231</v>
      </c>
      <c r="B3142" s="14" t="s">
        <v>29</v>
      </c>
      <c r="C3142" s="14">
        <v>24</v>
      </c>
      <c r="D3142" s="14" t="s">
        <v>13</v>
      </c>
    </row>
    <row r="3143" spans="1:4" x14ac:dyDescent="0.3">
      <c r="A3143" s="14" t="s">
        <v>3232</v>
      </c>
      <c r="B3143" s="14" t="s">
        <v>54</v>
      </c>
      <c r="C3143" s="14">
        <v>40</v>
      </c>
      <c r="D3143" s="14" t="s">
        <v>3</v>
      </c>
    </row>
    <row r="3144" spans="1:4" x14ac:dyDescent="0.3">
      <c r="A3144" s="14" t="s">
        <v>3233</v>
      </c>
      <c r="B3144" s="14" t="s">
        <v>47</v>
      </c>
      <c r="C3144" s="14">
        <v>22</v>
      </c>
      <c r="D3144" s="14" t="s">
        <v>13</v>
      </c>
    </row>
    <row r="3145" spans="1:4" x14ac:dyDescent="0.3">
      <c r="A3145" s="14" t="s">
        <v>3234</v>
      </c>
      <c r="B3145" s="14" t="s">
        <v>28</v>
      </c>
      <c r="C3145" s="14">
        <v>0</v>
      </c>
      <c r="D3145" s="14" t="s">
        <v>16</v>
      </c>
    </row>
    <row r="3146" spans="1:4" x14ac:dyDescent="0.3">
      <c r="A3146" s="14" t="s">
        <v>3235</v>
      </c>
      <c r="B3146" s="14" t="s">
        <v>52</v>
      </c>
      <c r="C3146" s="14">
        <v>5</v>
      </c>
      <c r="D3146" s="14" t="s">
        <v>9</v>
      </c>
    </row>
    <row r="3147" spans="1:4" x14ac:dyDescent="0.3">
      <c r="A3147" s="14" t="s">
        <v>3236</v>
      </c>
      <c r="B3147" s="14" t="s">
        <v>82</v>
      </c>
      <c r="C3147" s="14">
        <v>5</v>
      </c>
      <c r="D3147" s="14" t="s">
        <v>12</v>
      </c>
    </row>
    <row r="3148" spans="1:4" x14ac:dyDescent="0.3">
      <c r="A3148" s="14" t="s">
        <v>3237</v>
      </c>
      <c r="B3148" s="14" t="s">
        <v>46</v>
      </c>
      <c r="C3148" s="14">
        <v>47</v>
      </c>
      <c r="D3148" s="14" t="s">
        <v>3</v>
      </c>
    </row>
    <row r="3149" spans="1:4" x14ac:dyDescent="0.3">
      <c r="A3149" s="14" t="s">
        <v>3238</v>
      </c>
      <c r="B3149" s="14" t="s">
        <v>52</v>
      </c>
      <c r="C3149" s="14">
        <v>7</v>
      </c>
      <c r="D3149" s="14" t="s">
        <v>6</v>
      </c>
    </row>
    <row r="3150" spans="1:4" x14ac:dyDescent="0.3">
      <c r="A3150" s="14" t="s">
        <v>3239</v>
      </c>
      <c r="B3150" s="14" t="s">
        <v>28</v>
      </c>
      <c r="C3150" s="14">
        <v>7</v>
      </c>
      <c r="D3150" s="14" t="s">
        <v>6</v>
      </c>
    </row>
    <row r="3151" spans="1:4" x14ac:dyDescent="0.3">
      <c r="A3151" s="14" t="s">
        <v>3240</v>
      </c>
      <c r="B3151" s="14" t="s">
        <v>37</v>
      </c>
      <c r="C3151" s="14">
        <v>13</v>
      </c>
      <c r="D3151" s="14" t="s">
        <v>12</v>
      </c>
    </row>
    <row r="3152" spans="1:4" x14ac:dyDescent="0.3">
      <c r="A3152" s="14" t="s">
        <v>3241</v>
      </c>
      <c r="B3152" s="14" t="s">
        <v>27</v>
      </c>
      <c r="C3152" s="14">
        <v>37</v>
      </c>
      <c r="D3152" s="14" t="s">
        <v>10</v>
      </c>
    </row>
    <row r="3153" spans="1:4" x14ac:dyDescent="0.3">
      <c r="A3153" s="14" t="s">
        <v>3242</v>
      </c>
      <c r="B3153" s="14" t="s">
        <v>37</v>
      </c>
      <c r="C3153" s="14">
        <v>14</v>
      </c>
      <c r="D3153" s="14" t="s">
        <v>3</v>
      </c>
    </row>
    <row r="3154" spans="1:4" x14ac:dyDescent="0.3">
      <c r="A3154" s="14" t="s">
        <v>3243</v>
      </c>
      <c r="B3154" s="14" t="s">
        <v>41</v>
      </c>
      <c r="C3154" s="14">
        <v>5</v>
      </c>
      <c r="D3154" s="14" t="s">
        <v>7</v>
      </c>
    </row>
    <row r="3155" spans="1:4" x14ac:dyDescent="0.3">
      <c r="A3155" s="14" t="s">
        <v>3244</v>
      </c>
      <c r="B3155" s="14" t="s">
        <v>54</v>
      </c>
      <c r="C3155" s="14">
        <v>34</v>
      </c>
      <c r="D3155" s="14" t="s">
        <v>2</v>
      </c>
    </row>
    <row r="3156" spans="1:4" x14ac:dyDescent="0.3">
      <c r="A3156" s="14" t="s">
        <v>3245</v>
      </c>
      <c r="B3156" s="14" t="s">
        <v>27</v>
      </c>
      <c r="C3156" s="14">
        <v>6</v>
      </c>
      <c r="D3156" s="14" t="s">
        <v>2</v>
      </c>
    </row>
    <row r="3157" spans="1:4" x14ac:dyDescent="0.3">
      <c r="A3157" s="14" t="s">
        <v>3246</v>
      </c>
      <c r="B3157" s="14" t="s">
        <v>41</v>
      </c>
      <c r="C3157" s="14">
        <v>20</v>
      </c>
      <c r="D3157" s="14" t="s">
        <v>9</v>
      </c>
    </row>
    <row r="3158" spans="1:4" x14ac:dyDescent="0.3">
      <c r="A3158" s="14" t="s">
        <v>3247</v>
      </c>
      <c r="B3158" s="14" t="s">
        <v>28</v>
      </c>
      <c r="C3158" s="14">
        <v>23</v>
      </c>
      <c r="D3158" s="14" t="s">
        <v>12</v>
      </c>
    </row>
    <row r="3159" spans="1:4" x14ac:dyDescent="0.3">
      <c r="A3159" s="14" t="s">
        <v>3248</v>
      </c>
      <c r="B3159" s="14" t="s">
        <v>27</v>
      </c>
      <c r="C3159" s="14">
        <v>21</v>
      </c>
      <c r="D3159" s="14" t="s">
        <v>9</v>
      </c>
    </row>
    <row r="3160" spans="1:4" x14ac:dyDescent="0.3">
      <c r="A3160" s="14" t="s">
        <v>3249</v>
      </c>
      <c r="B3160" s="14" t="s">
        <v>27</v>
      </c>
      <c r="C3160" s="14">
        <v>43</v>
      </c>
      <c r="D3160" s="14" t="s">
        <v>2</v>
      </c>
    </row>
    <row r="3161" spans="1:4" x14ac:dyDescent="0.3">
      <c r="A3161" s="14" t="s">
        <v>3250</v>
      </c>
      <c r="B3161" s="14" t="s">
        <v>28</v>
      </c>
      <c r="C3161" s="14">
        <v>6</v>
      </c>
      <c r="D3161" s="14" t="s">
        <v>6</v>
      </c>
    </row>
    <row r="3162" spans="1:4" x14ac:dyDescent="0.3">
      <c r="A3162" s="14" t="s">
        <v>3251</v>
      </c>
      <c r="B3162" s="14" t="s">
        <v>28</v>
      </c>
      <c r="C3162" s="14">
        <v>9</v>
      </c>
      <c r="D3162" s="14" t="s">
        <v>3</v>
      </c>
    </row>
    <row r="3163" spans="1:4" x14ac:dyDescent="0.3">
      <c r="A3163" s="14" t="s">
        <v>3252</v>
      </c>
      <c r="B3163" s="14" t="s">
        <v>27</v>
      </c>
      <c r="C3163" s="14">
        <v>48</v>
      </c>
      <c r="D3163" s="14" t="s">
        <v>2</v>
      </c>
    </row>
    <row r="3164" spans="1:4" x14ac:dyDescent="0.3">
      <c r="A3164" s="14" t="s">
        <v>3253</v>
      </c>
      <c r="B3164" s="14" t="s">
        <v>42</v>
      </c>
      <c r="C3164" s="14">
        <v>39</v>
      </c>
      <c r="D3164" s="14" t="s">
        <v>10</v>
      </c>
    </row>
    <row r="3165" spans="1:4" x14ac:dyDescent="0.3">
      <c r="A3165" s="14" t="s">
        <v>3254</v>
      </c>
      <c r="B3165" s="14" t="s">
        <v>68</v>
      </c>
      <c r="C3165" s="14">
        <v>9</v>
      </c>
      <c r="D3165" s="14" t="s">
        <v>8</v>
      </c>
    </row>
    <row r="3166" spans="1:4" x14ac:dyDescent="0.3">
      <c r="A3166" s="14" t="s">
        <v>3255</v>
      </c>
      <c r="B3166" s="14" t="s">
        <v>37</v>
      </c>
      <c r="C3166" s="14">
        <v>17</v>
      </c>
      <c r="D3166" s="14" t="s">
        <v>3</v>
      </c>
    </row>
    <row r="3167" spans="1:4" x14ac:dyDescent="0.3">
      <c r="A3167" s="14" t="s">
        <v>3256</v>
      </c>
      <c r="B3167" s="14" t="s">
        <v>33</v>
      </c>
      <c r="C3167" s="14">
        <v>8</v>
      </c>
      <c r="D3167" s="14" t="s">
        <v>3</v>
      </c>
    </row>
    <row r="3168" spans="1:4" x14ac:dyDescent="0.3">
      <c r="A3168" s="14" t="s">
        <v>3257</v>
      </c>
      <c r="B3168" s="14" t="s">
        <v>31</v>
      </c>
      <c r="C3168" s="14">
        <v>6</v>
      </c>
      <c r="D3168" s="14" t="s">
        <v>8</v>
      </c>
    </row>
    <row r="3169" spans="1:4" x14ac:dyDescent="0.3">
      <c r="A3169" s="14" t="s">
        <v>3258</v>
      </c>
      <c r="B3169" s="14" t="s">
        <v>78</v>
      </c>
      <c r="C3169" s="14">
        <v>5</v>
      </c>
      <c r="D3169" s="14" t="s">
        <v>6</v>
      </c>
    </row>
    <row r="3170" spans="1:4" x14ac:dyDescent="0.3">
      <c r="A3170" s="14" t="s">
        <v>3259</v>
      </c>
      <c r="B3170" s="14" t="s">
        <v>36</v>
      </c>
      <c r="C3170" s="14">
        <v>1</v>
      </c>
      <c r="D3170" s="14" t="s">
        <v>0</v>
      </c>
    </row>
    <row r="3171" spans="1:4" x14ac:dyDescent="0.3">
      <c r="A3171" s="14" t="s">
        <v>3260</v>
      </c>
      <c r="B3171" s="14" t="s">
        <v>47</v>
      </c>
      <c r="C3171" s="14">
        <v>20</v>
      </c>
      <c r="D3171" s="14" t="s">
        <v>3</v>
      </c>
    </row>
    <row r="3172" spans="1:4" x14ac:dyDescent="0.3">
      <c r="A3172" s="14" t="s">
        <v>3261</v>
      </c>
      <c r="B3172" s="14" t="s">
        <v>27</v>
      </c>
      <c r="C3172" s="14">
        <v>33</v>
      </c>
      <c r="D3172" s="14" t="s">
        <v>0</v>
      </c>
    </row>
    <row r="3173" spans="1:4" x14ac:dyDescent="0.3">
      <c r="A3173" s="14" t="s">
        <v>3262</v>
      </c>
      <c r="B3173" s="14" t="s">
        <v>37</v>
      </c>
      <c r="C3173" s="14">
        <v>42</v>
      </c>
      <c r="D3173" s="14" t="s">
        <v>10</v>
      </c>
    </row>
    <row r="3174" spans="1:4" x14ac:dyDescent="0.3">
      <c r="A3174" s="14" t="s">
        <v>3263</v>
      </c>
      <c r="B3174" s="14" t="s">
        <v>41</v>
      </c>
      <c r="C3174" s="14">
        <v>24</v>
      </c>
      <c r="D3174" s="14" t="s">
        <v>9</v>
      </c>
    </row>
    <row r="3175" spans="1:4" x14ac:dyDescent="0.3">
      <c r="A3175" s="14" t="s">
        <v>3264</v>
      </c>
      <c r="B3175" s="14" t="s">
        <v>52</v>
      </c>
      <c r="C3175" s="14">
        <v>45</v>
      </c>
      <c r="D3175" s="14" t="s">
        <v>6</v>
      </c>
    </row>
    <row r="3176" spans="1:4" x14ac:dyDescent="0.3">
      <c r="A3176" s="14" t="s">
        <v>3265</v>
      </c>
      <c r="B3176" s="14" t="s">
        <v>29</v>
      </c>
      <c r="C3176" s="14">
        <v>6</v>
      </c>
      <c r="D3176" s="14" t="s">
        <v>0</v>
      </c>
    </row>
    <row r="3177" spans="1:4" x14ac:dyDescent="0.3">
      <c r="A3177" s="14" t="s">
        <v>3266</v>
      </c>
      <c r="B3177" s="14" t="s">
        <v>28</v>
      </c>
      <c r="C3177" s="14">
        <v>35</v>
      </c>
      <c r="D3177" s="14" t="s">
        <v>9</v>
      </c>
    </row>
    <row r="3178" spans="1:4" x14ac:dyDescent="0.3">
      <c r="A3178" s="14" t="s">
        <v>3267</v>
      </c>
      <c r="B3178" s="14" t="s">
        <v>37</v>
      </c>
      <c r="C3178" s="14">
        <v>50</v>
      </c>
      <c r="D3178" s="14" t="s">
        <v>3</v>
      </c>
    </row>
    <row r="3179" spans="1:4" x14ac:dyDescent="0.3">
      <c r="A3179" s="14" t="s">
        <v>3268</v>
      </c>
      <c r="B3179" s="14" t="s">
        <v>32</v>
      </c>
      <c r="C3179" s="14">
        <v>15</v>
      </c>
      <c r="D3179" s="14" t="s">
        <v>5</v>
      </c>
    </row>
    <row r="3180" spans="1:4" x14ac:dyDescent="0.3">
      <c r="A3180" s="14" t="s">
        <v>3269</v>
      </c>
      <c r="B3180" s="14" t="s">
        <v>36</v>
      </c>
      <c r="C3180" s="14">
        <v>40</v>
      </c>
      <c r="D3180" s="14" t="s">
        <v>3</v>
      </c>
    </row>
    <row r="3181" spans="1:4" x14ac:dyDescent="0.3">
      <c r="A3181" s="14" t="s">
        <v>3270</v>
      </c>
      <c r="B3181" s="14" t="s">
        <v>41</v>
      </c>
      <c r="C3181" s="14">
        <v>15</v>
      </c>
      <c r="D3181" s="14" t="s">
        <v>9</v>
      </c>
    </row>
    <row r="3182" spans="1:4" x14ac:dyDescent="0.3">
      <c r="A3182" s="14" t="s">
        <v>3271</v>
      </c>
      <c r="B3182" s="14" t="s">
        <v>41</v>
      </c>
      <c r="C3182" s="14">
        <v>1</v>
      </c>
      <c r="D3182" s="14" t="s">
        <v>2</v>
      </c>
    </row>
    <row r="3183" spans="1:4" x14ac:dyDescent="0.3">
      <c r="A3183" s="14" t="s">
        <v>3272</v>
      </c>
      <c r="B3183" s="14" t="s">
        <v>28</v>
      </c>
      <c r="C3183" s="14">
        <v>23</v>
      </c>
      <c r="D3183" s="14" t="s">
        <v>3</v>
      </c>
    </row>
    <row r="3184" spans="1:4" x14ac:dyDescent="0.3">
      <c r="A3184" s="14" t="s">
        <v>3273</v>
      </c>
      <c r="B3184" s="14" t="s">
        <v>82</v>
      </c>
      <c r="C3184" s="14">
        <v>3</v>
      </c>
      <c r="D3184" s="14" t="s">
        <v>3</v>
      </c>
    </row>
    <row r="3185" spans="1:4" x14ac:dyDescent="0.3">
      <c r="A3185" s="14" t="s">
        <v>3274</v>
      </c>
      <c r="B3185" s="14" t="s">
        <v>32</v>
      </c>
      <c r="C3185" s="14">
        <v>39</v>
      </c>
      <c r="D3185" s="14" t="s">
        <v>4</v>
      </c>
    </row>
    <row r="3186" spans="1:4" x14ac:dyDescent="0.3">
      <c r="A3186" s="14" t="s">
        <v>3275</v>
      </c>
      <c r="B3186" s="14" t="s">
        <v>37</v>
      </c>
      <c r="C3186" s="14">
        <v>6</v>
      </c>
      <c r="D3186" s="14" t="s">
        <v>9</v>
      </c>
    </row>
    <row r="3187" spans="1:4" x14ac:dyDescent="0.3">
      <c r="A3187" s="14" t="s">
        <v>3276</v>
      </c>
      <c r="B3187" s="14" t="s">
        <v>28</v>
      </c>
      <c r="C3187" s="14">
        <v>9</v>
      </c>
      <c r="D3187" s="14" t="s">
        <v>6</v>
      </c>
    </row>
    <row r="3188" spans="1:4" x14ac:dyDescent="0.3">
      <c r="A3188" s="14" t="s">
        <v>3277</v>
      </c>
      <c r="B3188" s="14" t="s">
        <v>38</v>
      </c>
      <c r="C3188" s="14">
        <v>8</v>
      </c>
      <c r="D3188" s="14" t="s">
        <v>3</v>
      </c>
    </row>
    <row r="3189" spans="1:4" x14ac:dyDescent="0.3">
      <c r="A3189" s="14" t="s">
        <v>3278</v>
      </c>
      <c r="B3189" s="14" t="s">
        <v>28</v>
      </c>
      <c r="C3189" s="14">
        <v>32</v>
      </c>
      <c r="D3189" s="14" t="s">
        <v>3</v>
      </c>
    </row>
    <row r="3190" spans="1:4" x14ac:dyDescent="0.3">
      <c r="A3190" s="14" t="s">
        <v>3279</v>
      </c>
      <c r="B3190" s="14" t="s">
        <v>38</v>
      </c>
      <c r="C3190" s="14">
        <v>2</v>
      </c>
      <c r="D3190" s="14" t="s">
        <v>3</v>
      </c>
    </row>
    <row r="3191" spans="1:4" x14ac:dyDescent="0.3">
      <c r="A3191" s="14" t="s">
        <v>3280</v>
      </c>
      <c r="B3191" s="14" t="s">
        <v>38</v>
      </c>
      <c r="C3191" s="14">
        <v>21</v>
      </c>
      <c r="D3191" s="14" t="s">
        <v>0</v>
      </c>
    </row>
    <row r="3192" spans="1:4" x14ac:dyDescent="0.3">
      <c r="A3192" s="14" t="s">
        <v>3281</v>
      </c>
      <c r="B3192" s="14" t="s">
        <v>81</v>
      </c>
      <c r="C3192" s="14">
        <v>3</v>
      </c>
      <c r="D3192" s="14" t="s">
        <v>10</v>
      </c>
    </row>
    <row r="3193" spans="1:4" x14ac:dyDescent="0.3">
      <c r="A3193" s="14" t="s">
        <v>3282</v>
      </c>
      <c r="B3193" s="14" t="s">
        <v>33</v>
      </c>
      <c r="C3193" s="14">
        <v>21</v>
      </c>
      <c r="D3193" s="14" t="s">
        <v>3</v>
      </c>
    </row>
    <row r="3194" spans="1:4" x14ac:dyDescent="0.3">
      <c r="A3194" s="14" t="s">
        <v>3283</v>
      </c>
      <c r="B3194" s="14" t="s">
        <v>57</v>
      </c>
      <c r="C3194" s="14">
        <v>17</v>
      </c>
      <c r="D3194" s="14" t="s">
        <v>0</v>
      </c>
    </row>
    <row r="3195" spans="1:4" x14ac:dyDescent="0.3">
      <c r="A3195" s="14" t="s">
        <v>3284</v>
      </c>
      <c r="B3195" s="14" t="s">
        <v>41</v>
      </c>
      <c r="C3195" s="14">
        <v>39</v>
      </c>
      <c r="D3195" s="14" t="s">
        <v>9</v>
      </c>
    </row>
    <row r="3196" spans="1:4" x14ac:dyDescent="0.3">
      <c r="A3196" s="14" t="s">
        <v>3285</v>
      </c>
      <c r="B3196" s="14" t="s">
        <v>32</v>
      </c>
      <c r="C3196" s="14">
        <v>30</v>
      </c>
      <c r="D3196" s="14" t="s">
        <v>4</v>
      </c>
    </row>
    <row r="3197" spans="1:4" x14ac:dyDescent="0.3">
      <c r="A3197" s="14" t="s">
        <v>3286</v>
      </c>
      <c r="B3197" s="14" t="s">
        <v>36</v>
      </c>
      <c r="C3197" s="14">
        <v>3</v>
      </c>
      <c r="D3197" s="14" t="s">
        <v>3</v>
      </c>
    </row>
    <row r="3198" spans="1:4" x14ac:dyDescent="0.3">
      <c r="A3198" s="14" t="s">
        <v>3287</v>
      </c>
      <c r="B3198" s="14" t="s">
        <v>28</v>
      </c>
      <c r="C3198" s="14">
        <v>10</v>
      </c>
      <c r="D3198" s="14" t="s">
        <v>0</v>
      </c>
    </row>
    <row r="3199" spans="1:4" x14ac:dyDescent="0.3">
      <c r="A3199" s="14" t="s">
        <v>3288</v>
      </c>
      <c r="B3199" s="14" t="s">
        <v>27</v>
      </c>
      <c r="C3199" s="14">
        <v>16</v>
      </c>
      <c r="D3199" s="14" t="s">
        <v>3</v>
      </c>
    </row>
    <row r="3200" spans="1:4" x14ac:dyDescent="0.3">
      <c r="A3200" s="14" t="s">
        <v>3289</v>
      </c>
      <c r="B3200" s="14" t="s">
        <v>37</v>
      </c>
      <c r="C3200" s="14">
        <v>2</v>
      </c>
      <c r="D3200" s="14" t="s">
        <v>2</v>
      </c>
    </row>
    <row r="3201" spans="1:4" x14ac:dyDescent="0.3">
      <c r="A3201" s="14" t="s">
        <v>3290</v>
      </c>
      <c r="B3201" s="14" t="s">
        <v>41</v>
      </c>
      <c r="C3201" s="14">
        <v>48</v>
      </c>
      <c r="D3201" s="14" t="s">
        <v>2</v>
      </c>
    </row>
    <row r="3202" spans="1:4" x14ac:dyDescent="0.3">
      <c r="A3202" s="14" t="s">
        <v>3291</v>
      </c>
      <c r="B3202" s="14" t="s">
        <v>41</v>
      </c>
      <c r="C3202" s="14">
        <v>43</v>
      </c>
      <c r="D3202" s="14" t="s">
        <v>9</v>
      </c>
    </row>
    <row r="3203" spans="1:4" x14ac:dyDescent="0.3">
      <c r="A3203" s="14" t="s">
        <v>3292</v>
      </c>
      <c r="B3203" s="14" t="s">
        <v>37</v>
      </c>
      <c r="C3203" s="14">
        <v>10</v>
      </c>
      <c r="D3203" s="14" t="s">
        <v>3</v>
      </c>
    </row>
    <row r="3204" spans="1:4" x14ac:dyDescent="0.3">
      <c r="A3204" s="14" t="s">
        <v>3293</v>
      </c>
      <c r="B3204" s="14" t="s">
        <v>37</v>
      </c>
      <c r="C3204" s="14">
        <v>20</v>
      </c>
      <c r="D3204" s="14" t="s">
        <v>5</v>
      </c>
    </row>
    <row r="3205" spans="1:4" x14ac:dyDescent="0.3">
      <c r="A3205" s="14" t="s">
        <v>3294</v>
      </c>
      <c r="B3205" s="14" t="s">
        <v>32</v>
      </c>
      <c r="C3205" s="14">
        <v>1</v>
      </c>
      <c r="D3205" s="14" t="s">
        <v>4</v>
      </c>
    </row>
    <row r="3206" spans="1:4" x14ac:dyDescent="0.3">
      <c r="A3206" s="14" t="s">
        <v>3295</v>
      </c>
      <c r="B3206" s="14" t="s">
        <v>27</v>
      </c>
      <c r="C3206" s="14">
        <v>32</v>
      </c>
      <c r="D3206" s="14" t="s">
        <v>0</v>
      </c>
    </row>
    <row r="3207" spans="1:4" x14ac:dyDescent="0.3">
      <c r="A3207" s="14" t="s">
        <v>3296</v>
      </c>
      <c r="B3207" s="14" t="s">
        <v>31</v>
      </c>
      <c r="C3207" s="14">
        <v>28</v>
      </c>
      <c r="D3207" s="14" t="s">
        <v>3</v>
      </c>
    </row>
    <row r="3208" spans="1:4" x14ac:dyDescent="0.3">
      <c r="A3208" s="14" t="s">
        <v>3297</v>
      </c>
      <c r="B3208" s="14" t="s">
        <v>33</v>
      </c>
      <c r="C3208" s="14">
        <v>35</v>
      </c>
      <c r="D3208" s="14" t="s">
        <v>3</v>
      </c>
    </row>
    <row r="3209" spans="1:4" x14ac:dyDescent="0.3">
      <c r="A3209" s="14" t="s">
        <v>3298</v>
      </c>
      <c r="B3209" s="14" t="s">
        <v>35</v>
      </c>
      <c r="C3209" s="14">
        <v>43</v>
      </c>
      <c r="D3209" s="14" t="s">
        <v>9</v>
      </c>
    </row>
    <row r="3210" spans="1:4" x14ac:dyDescent="0.3">
      <c r="A3210" s="14" t="s">
        <v>3299</v>
      </c>
      <c r="B3210" s="14" t="s">
        <v>41</v>
      </c>
      <c r="C3210" s="14">
        <v>1</v>
      </c>
      <c r="D3210" s="14" t="s">
        <v>3</v>
      </c>
    </row>
    <row r="3211" spans="1:4" x14ac:dyDescent="0.3">
      <c r="A3211" s="14" t="s">
        <v>3300</v>
      </c>
      <c r="B3211" s="14" t="s">
        <v>44</v>
      </c>
      <c r="C3211" s="14">
        <v>1</v>
      </c>
      <c r="D3211" s="14" t="s">
        <v>12</v>
      </c>
    </row>
    <row r="3212" spans="1:4" x14ac:dyDescent="0.3">
      <c r="A3212" s="14" t="s">
        <v>3301</v>
      </c>
      <c r="B3212" s="14" t="s">
        <v>37</v>
      </c>
      <c r="C3212" s="14">
        <v>4</v>
      </c>
      <c r="D3212" s="14" t="s">
        <v>3</v>
      </c>
    </row>
    <row r="3213" spans="1:4" x14ac:dyDescent="0.3">
      <c r="A3213" s="14" t="s">
        <v>3302</v>
      </c>
      <c r="B3213" s="14" t="s">
        <v>35</v>
      </c>
      <c r="C3213" s="14">
        <v>34</v>
      </c>
      <c r="D3213" s="14" t="s">
        <v>3</v>
      </c>
    </row>
    <row r="3214" spans="1:4" x14ac:dyDescent="0.3">
      <c r="A3214" s="14" t="s">
        <v>3303</v>
      </c>
      <c r="B3214" s="14" t="s">
        <v>41</v>
      </c>
      <c r="C3214" s="14">
        <v>44</v>
      </c>
      <c r="D3214" s="14" t="s">
        <v>7</v>
      </c>
    </row>
    <row r="3215" spans="1:4" x14ac:dyDescent="0.3">
      <c r="A3215" s="14" t="s">
        <v>3304</v>
      </c>
      <c r="B3215" s="14" t="s">
        <v>28</v>
      </c>
      <c r="C3215" s="14">
        <v>35</v>
      </c>
      <c r="D3215" s="14" t="s">
        <v>12</v>
      </c>
    </row>
    <row r="3216" spans="1:4" x14ac:dyDescent="0.3">
      <c r="A3216" s="14" t="s">
        <v>3305</v>
      </c>
      <c r="B3216" s="14" t="s">
        <v>47</v>
      </c>
      <c r="C3216" s="14">
        <v>25</v>
      </c>
      <c r="D3216" s="14" t="s">
        <v>3</v>
      </c>
    </row>
    <row r="3217" spans="1:4" x14ac:dyDescent="0.3">
      <c r="A3217" s="14" t="s">
        <v>3306</v>
      </c>
      <c r="B3217" s="14" t="s">
        <v>37</v>
      </c>
      <c r="C3217" s="14">
        <v>34</v>
      </c>
      <c r="D3217" s="14" t="s">
        <v>3</v>
      </c>
    </row>
    <row r="3218" spans="1:4" x14ac:dyDescent="0.3">
      <c r="A3218" s="14" t="s">
        <v>3307</v>
      </c>
      <c r="B3218" s="14" t="s">
        <v>27</v>
      </c>
      <c r="C3218" s="14">
        <v>13</v>
      </c>
      <c r="D3218" s="14" t="s">
        <v>10</v>
      </c>
    </row>
    <row r="3219" spans="1:4" x14ac:dyDescent="0.3">
      <c r="A3219" s="14" t="s">
        <v>3308</v>
      </c>
      <c r="B3219" s="14" t="s">
        <v>35</v>
      </c>
      <c r="C3219" s="14">
        <v>3</v>
      </c>
      <c r="D3219" s="14" t="s">
        <v>9</v>
      </c>
    </row>
    <row r="3220" spans="1:4" x14ac:dyDescent="0.3">
      <c r="A3220" s="14" t="s">
        <v>3309</v>
      </c>
      <c r="B3220" s="14" t="s">
        <v>41</v>
      </c>
      <c r="C3220" s="14">
        <v>50</v>
      </c>
      <c r="D3220" s="14" t="s">
        <v>2</v>
      </c>
    </row>
    <row r="3221" spans="1:4" x14ac:dyDescent="0.3">
      <c r="A3221" s="14" t="s">
        <v>3310</v>
      </c>
      <c r="B3221" s="14" t="s">
        <v>37</v>
      </c>
      <c r="C3221" s="14">
        <v>15</v>
      </c>
      <c r="D3221" s="14" t="s">
        <v>3</v>
      </c>
    </row>
    <row r="3222" spans="1:4" x14ac:dyDescent="0.3">
      <c r="A3222" s="14" t="s">
        <v>3311</v>
      </c>
      <c r="B3222" s="14" t="s">
        <v>37</v>
      </c>
      <c r="C3222" s="14">
        <v>8</v>
      </c>
      <c r="D3222" s="14" t="s">
        <v>4</v>
      </c>
    </row>
    <row r="3223" spans="1:4" x14ac:dyDescent="0.3">
      <c r="A3223" s="14" t="s">
        <v>3312</v>
      </c>
      <c r="B3223" s="14" t="s">
        <v>28</v>
      </c>
      <c r="C3223" s="14">
        <v>37</v>
      </c>
      <c r="D3223" s="14" t="s">
        <v>0</v>
      </c>
    </row>
    <row r="3224" spans="1:4" x14ac:dyDescent="0.3">
      <c r="A3224" s="14" t="s">
        <v>3313</v>
      </c>
      <c r="B3224" s="14" t="s">
        <v>41</v>
      </c>
      <c r="C3224" s="14">
        <v>26</v>
      </c>
      <c r="D3224" s="14" t="s">
        <v>9</v>
      </c>
    </row>
    <row r="3225" spans="1:4" x14ac:dyDescent="0.3">
      <c r="A3225" s="14" t="s">
        <v>3314</v>
      </c>
      <c r="B3225" s="14" t="s">
        <v>32</v>
      </c>
      <c r="C3225" s="14">
        <v>6</v>
      </c>
      <c r="D3225" s="14" t="s">
        <v>0</v>
      </c>
    </row>
    <row r="3226" spans="1:4" x14ac:dyDescent="0.3">
      <c r="A3226" s="14" t="s">
        <v>3315</v>
      </c>
      <c r="B3226" s="14" t="s">
        <v>70</v>
      </c>
      <c r="C3226" s="14">
        <v>21</v>
      </c>
      <c r="D3226" s="14" t="s">
        <v>10</v>
      </c>
    </row>
    <row r="3227" spans="1:4" x14ac:dyDescent="0.3">
      <c r="A3227" s="14" t="s">
        <v>3316</v>
      </c>
      <c r="B3227" s="14" t="s">
        <v>28</v>
      </c>
      <c r="C3227" s="14">
        <v>0</v>
      </c>
      <c r="D3227" s="14" t="s">
        <v>3</v>
      </c>
    </row>
    <row r="3228" spans="1:4" x14ac:dyDescent="0.3">
      <c r="A3228" s="14" t="s">
        <v>3317</v>
      </c>
      <c r="B3228" s="14" t="s">
        <v>36</v>
      </c>
      <c r="C3228" s="14">
        <v>51</v>
      </c>
      <c r="D3228" s="14" t="s">
        <v>3</v>
      </c>
    </row>
    <row r="3229" spans="1:4" x14ac:dyDescent="0.3">
      <c r="A3229" s="14" t="s">
        <v>3318</v>
      </c>
      <c r="B3229" s="14" t="s">
        <v>41</v>
      </c>
      <c r="C3229" s="14">
        <v>8</v>
      </c>
      <c r="D3229" s="14" t="s">
        <v>2</v>
      </c>
    </row>
    <row r="3230" spans="1:4" x14ac:dyDescent="0.3">
      <c r="A3230" s="14" t="s">
        <v>3319</v>
      </c>
      <c r="B3230" s="14" t="s">
        <v>28</v>
      </c>
      <c r="C3230" s="14">
        <v>29</v>
      </c>
      <c r="D3230" s="14" t="s">
        <v>0</v>
      </c>
    </row>
    <row r="3231" spans="1:4" x14ac:dyDescent="0.3">
      <c r="A3231" s="14" t="s">
        <v>3320</v>
      </c>
      <c r="B3231" s="14" t="s">
        <v>28</v>
      </c>
      <c r="C3231" s="14">
        <v>7</v>
      </c>
      <c r="D3231" s="14" t="s">
        <v>8</v>
      </c>
    </row>
    <row r="3232" spans="1:4" x14ac:dyDescent="0.3">
      <c r="A3232" s="14" t="s">
        <v>3321</v>
      </c>
      <c r="B3232" s="14" t="s">
        <v>28</v>
      </c>
      <c r="C3232" s="14">
        <v>24</v>
      </c>
      <c r="D3232" s="14" t="s">
        <v>6</v>
      </c>
    </row>
    <row r="3233" spans="1:4" x14ac:dyDescent="0.3">
      <c r="A3233" s="14" t="s">
        <v>3322</v>
      </c>
      <c r="B3233" s="14" t="s">
        <v>32</v>
      </c>
      <c r="C3233" s="14">
        <v>8</v>
      </c>
      <c r="D3233" s="14" t="s">
        <v>5</v>
      </c>
    </row>
    <row r="3234" spans="1:4" x14ac:dyDescent="0.3">
      <c r="A3234" s="14" t="s">
        <v>3323</v>
      </c>
      <c r="B3234" s="14" t="s">
        <v>34</v>
      </c>
      <c r="C3234" s="14">
        <v>3</v>
      </c>
      <c r="D3234" s="14" t="s">
        <v>6</v>
      </c>
    </row>
    <row r="3235" spans="1:4" x14ac:dyDescent="0.3">
      <c r="A3235" s="14" t="s">
        <v>3324</v>
      </c>
      <c r="B3235" s="14" t="s">
        <v>28</v>
      </c>
      <c r="C3235" s="14">
        <v>11</v>
      </c>
      <c r="D3235" s="14" t="s">
        <v>0</v>
      </c>
    </row>
    <row r="3236" spans="1:4" x14ac:dyDescent="0.3">
      <c r="A3236" s="14" t="s">
        <v>3325</v>
      </c>
      <c r="B3236" s="14" t="s">
        <v>28</v>
      </c>
      <c r="C3236" s="14">
        <v>11</v>
      </c>
      <c r="D3236" s="14" t="s">
        <v>6</v>
      </c>
    </row>
    <row r="3237" spans="1:4" x14ac:dyDescent="0.3">
      <c r="A3237" s="14" t="s">
        <v>3326</v>
      </c>
      <c r="B3237" s="14" t="s">
        <v>28</v>
      </c>
      <c r="C3237" s="14">
        <v>28</v>
      </c>
      <c r="D3237" s="14" t="s">
        <v>6</v>
      </c>
    </row>
    <row r="3238" spans="1:4" x14ac:dyDescent="0.3">
      <c r="A3238" s="14" t="s">
        <v>3327</v>
      </c>
      <c r="B3238" s="14" t="s">
        <v>47</v>
      </c>
      <c r="C3238" s="14">
        <v>27</v>
      </c>
      <c r="D3238" s="14" t="s">
        <v>3</v>
      </c>
    </row>
    <row r="3239" spans="1:4" x14ac:dyDescent="0.3">
      <c r="A3239" s="14" t="s">
        <v>3328</v>
      </c>
      <c r="B3239" s="14" t="s">
        <v>28</v>
      </c>
      <c r="C3239" s="14">
        <v>9</v>
      </c>
      <c r="D3239" s="14" t="s">
        <v>6</v>
      </c>
    </row>
    <row r="3240" spans="1:4" x14ac:dyDescent="0.3">
      <c r="A3240" s="14" t="s">
        <v>3329</v>
      </c>
      <c r="B3240" s="14" t="s">
        <v>28</v>
      </c>
      <c r="C3240" s="14">
        <v>18</v>
      </c>
      <c r="D3240" s="14" t="s">
        <v>9</v>
      </c>
    </row>
    <row r="3241" spans="1:4" x14ac:dyDescent="0.3">
      <c r="A3241" s="14" t="s">
        <v>3330</v>
      </c>
      <c r="B3241" s="14" t="s">
        <v>41</v>
      </c>
      <c r="C3241" s="14">
        <v>27</v>
      </c>
      <c r="D3241" s="14" t="s">
        <v>2</v>
      </c>
    </row>
    <row r="3242" spans="1:4" x14ac:dyDescent="0.3">
      <c r="A3242" s="14" t="s">
        <v>3331</v>
      </c>
      <c r="B3242" s="14" t="s">
        <v>42</v>
      </c>
      <c r="C3242" s="14">
        <v>28</v>
      </c>
      <c r="D3242" s="14" t="s">
        <v>3</v>
      </c>
    </row>
    <row r="3243" spans="1:4" x14ac:dyDescent="0.3">
      <c r="A3243" s="14" t="s">
        <v>3332</v>
      </c>
      <c r="B3243" s="14" t="s">
        <v>31</v>
      </c>
      <c r="C3243" s="14">
        <v>36</v>
      </c>
      <c r="D3243" s="14" t="s">
        <v>5</v>
      </c>
    </row>
    <row r="3244" spans="1:4" x14ac:dyDescent="0.3">
      <c r="A3244" s="14" t="s">
        <v>3333</v>
      </c>
      <c r="B3244" s="14" t="s">
        <v>30</v>
      </c>
      <c r="C3244" s="14">
        <v>8</v>
      </c>
      <c r="D3244" s="14" t="s">
        <v>3</v>
      </c>
    </row>
    <row r="3245" spans="1:4" x14ac:dyDescent="0.3">
      <c r="A3245" s="14" t="s">
        <v>3334</v>
      </c>
      <c r="B3245" s="14" t="s">
        <v>38</v>
      </c>
      <c r="C3245" s="14">
        <v>7</v>
      </c>
      <c r="D3245" s="14" t="s">
        <v>9</v>
      </c>
    </row>
    <row r="3246" spans="1:4" x14ac:dyDescent="0.3">
      <c r="A3246" s="14" t="s">
        <v>3335</v>
      </c>
      <c r="B3246" s="14" t="s">
        <v>28</v>
      </c>
      <c r="C3246" s="14">
        <v>41</v>
      </c>
      <c r="D3246" s="14" t="s">
        <v>6</v>
      </c>
    </row>
    <row r="3247" spans="1:4" x14ac:dyDescent="0.3">
      <c r="A3247" s="14" t="s">
        <v>3336</v>
      </c>
      <c r="B3247" s="14" t="s">
        <v>61</v>
      </c>
      <c r="C3247" s="14">
        <v>38</v>
      </c>
      <c r="D3247" s="14" t="s">
        <v>5</v>
      </c>
    </row>
    <row r="3248" spans="1:4" x14ac:dyDescent="0.3">
      <c r="A3248" s="14" t="s">
        <v>3337</v>
      </c>
      <c r="B3248" s="14" t="s">
        <v>32</v>
      </c>
      <c r="C3248" s="14">
        <v>26</v>
      </c>
      <c r="D3248" s="14" t="s">
        <v>4</v>
      </c>
    </row>
    <row r="3249" spans="1:4" x14ac:dyDescent="0.3">
      <c r="A3249" s="14" t="s">
        <v>3338</v>
      </c>
      <c r="B3249" s="14" t="s">
        <v>37</v>
      </c>
      <c r="C3249" s="14">
        <v>17</v>
      </c>
      <c r="D3249" s="14" t="s">
        <v>3</v>
      </c>
    </row>
    <row r="3250" spans="1:4" x14ac:dyDescent="0.3">
      <c r="A3250" s="14" t="s">
        <v>3339</v>
      </c>
      <c r="B3250" s="14" t="s">
        <v>37</v>
      </c>
      <c r="C3250" s="14">
        <v>6</v>
      </c>
      <c r="D3250" s="14" t="s">
        <v>14</v>
      </c>
    </row>
    <row r="3251" spans="1:4" x14ac:dyDescent="0.3">
      <c r="A3251" s="14" t="s">
        <v>3340</v>
      </c>
      <c r="B3251" s="14" t="s">
        <v>37</v>
      </c>
      <c r="C3251" s="14">
        <v>7</v>
      </c>
      <c r="D3251" s="14" t="s">
        <v>0</v>
      </c>
    </row>
    <row r="3252" spans="1:4" x14ac:dyDescent="0.3">
      <c r="A3252" s="14" t="s">
        <v>3341</v>
      </c>
      <c r="B3252" s="14" t="s">
        <v>36</v>
      </c>
      <c r="C3252" s="14">
        <v>29</v>
      </c>
      <c r="D3252" s="14" t="s">
        <v>9</v>
      </c>
    </row>
    <row r="3253" spans="1:4" x14ac:dyDescent="0.3">
      <c r="A3253" s="14" t="s">
        <v>3342</v>
      </c>
      <c r="B3253" s="14" t="s">
        <v>47</v>
      </c>
      <c r="C3253" s="14">
        <v>33</v>
      </c>
      <c r="D3253" s="14" t="s">
        <v>15</v>
      </c>
    </row>
    <row r="3254" spans="1:4" x14ac:dyDescent="0.3">
      <c r="A3254" s="14" t="s">
        <v>3343</v>
      </c>
      <c r="B3254" s="14" t="s">
        <v>36</v>
      </c>
      <c r="C3254" s="14">
        <v>49</v>
      </c>
      <c r="D3254" s="14" t="s">
        <v>3</v>
      </c>
    </row>
    <row r="3255" spans="1:4" x14ac:dyDescent="0.3">
      <c r="A3255" s="14" t="s">
        <v>3344</v>
      </c>
      <c r="B3255" s="14" t="s">
        <v>27</v>
      </c>
      <c r="C3255" s="14">
        <v>45</v>
      </c>
      <c r="D3255" s="14" t="s">
        <v>2</v>
      </c>
    </row>
    <row r="3256" spans="1:4" x14ac:dyDescent="0.3">
      <c r="A3256" s="14" t="s">
        <v>3345</v>
      </c>
      <c r="B3256" s="14" t="s">
        <v>28</v>
      </c>
      <c r="C3256" s="14">
        <v>20</v>
      </c>
      <c r="D3256" s="14" t="s">
        <v>3</v>
      </c>
    </row>
    <row r="3257" spans="1:4" x14ac:dyDescent="0.3">
      <c r="A3257" s="14" t="s">
        <v>3346</v>
      </c>
      <c r="B3257" s="14" t="s">
        <v>37</v>
      </c>
      <c r="C3257" s="14">
        <v>43</v>
      </c>
      <c r="D3257" s="14" t="s">
        <v>9</v>
      </c>
    </row>
    <row r="3258" spans="1:4" x14ac:dyDescent="0.3">
      <c r="A3258" s="14" t="s">
        <v>3347</v>
      </c>
      <c r="B3258" s="14" t="s">
        <v>28</v>
      </c>
      <c r="C3258" s="14">
        <v>3</v>
      </c>
      <c r="D3258" s="14" t="s">
        <v>3</v>
      </c>
    </row>
    <row r="3259" spans="1:4" x14ac:dyDescent="0.3">
      <c r="A3259" s="14" t="s">
        <v>3348</v>
      </c>
      <c r="B3259" s="14" t="s">
        <v>33</v>
      </c>
      <c r="C3259" s="14">
        <v>18</v>
      </c>
      <c r="D3259" s="14" t="s">
        <v>3</v>
      </c>
    </row>
    <row r="3260" spans="1:4" x14ac:dyDescent="0.3">
      <c r="A3260" s="14" t="s">
        <v>3349</v>
      </c>
      <c r="B3260" s="14" t="s">
        <v>29</v>
      </c>
      <c r="C3260" s="14">
        <v>4</v>
      </c>
      <c r="D3260" s="14" t="s">
        <v>8</v>
      </c>
    </row>
    <row r="3261" spans="1:4" x14ac:dyDescent="0.3">
      <c r="A3261" s="14" t="s">
        <v>3350</v>
      </c>
      <c r="B3261" s="14" t="s">
        <v>54</v>
      </c>
      <c r="C3261" s="14">
        <v>0</v>
      </c>
      <c r="D3261" s="14" t="s">
        <v>0</v>
      </c>
    </row>
    <row r="3262" spans="1:4" x14ac:dyDescent="0.3">
      <c r="A3262" s="14" t="s">
        <v>3351</v>
      </c>
      <c r="B3262" s="14" t="s">
        <v>28</v>
      </c>
      <c r="C3262" s="14">
        <v>29</v>
      </c>
      <c r="D3262" s="14" t="s">
        <v>6</v>
      </c>
    </row>
    <row r="3263" spans="1:4" x14ac:dyDescent="0.3">
      <c r="A3263" s="14" t="s">
        <v>3352</v>
      </c>
      <c r="B3263" s="14" t="s">
        <v>28</v>
      </c>
      <c r="C3263" s="14">
        <v>20</v>
      </c>
      <c r="D3263" s="14" t="s">
        <v>6</v>
      </c>
    </row>
    <row r="3264" spans="1:4" x14ac:dyDescent="0.3">
      <c r="A3264" s="14" t="s">
        <v>3353</v>
      </c>
      <c r="B3264" s="14" t="s">
        <v>36</v>
      </c>
      <c r="C3264" s="14">
        <v>19</v>
      </c>
      <c r="D3264" s="14" t="s">
        <v>3</v>
      </c>
    </row>
    <row r="3265" spans="1:4" x14ac:dyDescent="0.3">
      <c r="A3265" s="14" t="s">
        <v>3354</v>
      </c>
      <c r="B3265" s="14" t="s">
        <v>28</v>
      </c>
      <c r="C3265" s="14">
        <v>19</v>
      </c>
      <c r="D3265" s="14" t="s">
        <v>3</v>
      </c>
    </row>
    <row r="3266" spans="1:4" x14ac:dyDescent="0.3">
      <c r="A3266" s="14" t="s">
        <v>3355</v>
      </c>
      <c r="B3266" s="14" t="s">
        <v>27</v>
      </c>
      <c r="C3266" s="14">
        <v>9</v>
      </c>
      <c r="D3266" s="14" t="s">
        <v>3</v>
      </c>
    </row>
    <row r="3267" spans="1:4" x14ac:dyDescent="0.3">
      <c r="A3267" s="14" t="s">
        <v>3356</v>
      </c>
      <c r="B3267" s="14" t="s">
        <v>28</v>
      </c>
      <c r="C3267" s="14">
        <v>3</v>
      </c>
      <c r="D3267" s="14" t="s">
        <v>0</v>
      </c>
    </row>
    <row r="3268" spans="1:4" x14ac:dyDescent="0.3">
      <c r="A3268" s="14" t="s">
        <v>3357</v>
      </c>
      <c r="B3268" s="14" t="s">
        <v>45</v>
      </c>
      <c r="C3268" s="14">
        <v>34</v>
      </c>
      <c r="D3268" s="14" t="s">
        <v>4</v>
      </c>
    </row>
    <row r="3269" spans="1:4" x14ac:dyDescent="0.3">
      <c r="A3269" s="14" t="s">
        <v>3358</v>
      </c>
      <c r="B3269" s="14" t="s">
        <v>27</v>
      </c>
      <c r="C3269" s="14">
        <v>27</v>
      </c>
      <c r="D3269" s="14" t="s">
        <v>8</v>
      </c>
    </row>
    <row r="3270" spans="1:4" x14ac:dyDescent="0.3">
      <c r="A3270" s="14" t="s">
        <v>3359</v>
      </c>
      <c r="B3270" s="14" t="s">
        <v>28</v>
      </c>
      <c r="C3270" s="14">
        <v>32</v>
      </c>
      <c r="D3270" s="14" t="s">
        <v>0</v>
      </c>
    </row>
    <row r="3271" spans="1:4" x14ac:dyDescent="0.3">
      <c r="A3271" s="14" t="s">
        <v>3360</v>
      </c>
      <c r="B3271" s="14" t="s">
        <v>28</v>
      </c>
      <c r="C3271" s="14">
        <v>29</v>
      </c>
      <c r="D3271" s="14" t="s">
        <v>0</v>
      </c>
    </row>
    <row r="3272" spans="1:4" x14ac:dyDescent="0.3">
      <c r="A3272" s="14" t="s">
        <v>3361</v>
      </c>
      <c r="B3272" s="14" t="s">
        <v>32</v>
      </c>
      <c r="C3272" s="14">
        <v>22</v>
      </c>
      <c r="D3272" s="14" t="s">
        <v>0</v>
      </c>
    </row>
    <row r="3273" spans="1:4" x14ac:dyDescent="0.3">
      <c r="A3273" s="14" t="s">
        <v>3362</v>
      </c>
      <c r="B3273" s="14" t="s">
        <v>41</v>
      </c>
      <c r="C3273" s="14">
        <v>42</v>
      </c>
      <c r="D3273" s="14" t="s">
        <v>2</v>
      </c>
    </row>
    <row r="3274" spans="1:4" x14ac:dyDescent="0.3">
      <c r="A3274" s="14" t="s">
        <v>3363</v>
      </c>
      <c r="B3274" s="14" t="s">
        <v>41</v>
      </c>
      <c r="C3274" s="14">
        <v>8</v>
      </c>
      <c r="D3274" s="14" t="s">
        <v>3</v>
      </c>
    </row>
    <row r="3275" spans="1:4" x14ac:dyDescent="0.3">
      <c r="A3275" s="14" t="s">
        <v>3364</v>
      </c>
      <c r="B3275" s="14" t="s">
        <v>38</v>
      </c>
      <c r="C3275" s="14">
        <v>14</v>
      </c>
      <c r="D3275" s="14" t="s">
        <v>9</v>
      </c>
    </row>
    <row r="3276" spans="1:4" x14ac:dyDescent="0.3">
      <c r="A3276" s="14" t="s">
        <v>3365</v>
      </c>
      <c r="B3276" s="14" t="s">
        <v>36</v>
      </c>
      <c r="C3276" s="14">
        <v>26</v>
      </c>
      <c r="D3276" s="14" t="s">
        <v>12</v>
      </c>
    </row>
    <row r="3277" spans="1:4" x14ac:dyDescent="0.3">
      <c r="A3277" s="14" t="s">
        <v>3366</v>
      </c>
      <c r="B3277" s="14" t="s">
        <v>28</v>
      </c>
      <c r="C3277" s="14">
        <v>5</v>
      </c>
      <c r="D3277" s="14" t="s">
        <v>6</v>
      </c>
    </row>
    <row r="3278" spans="1:4" x14ac:dyDescent="0.3">
      <c r="A3278" s="14" t="s">
        <v>3367</v>
      </c>
      <c r="B3278" s="14" t="s">
        <v>28</v>
      </c>
      <c r="C3278" s="14">
        <v>47</v>
      </c>
      <c r="D3278" s="14" t="s">
        <v>0</v>
      </c>
    </row>
    <row r="3279" spans="1:4" x14ac:dyDescent="0.3">
      <c r="A3279" s="14" t="s">
        <v>3368</v>
      </c>
      <c r="B3279" s="14" t="s">
        <v>37</v>
      </c>
      <c r="C3279" s="14">
        <v>42</v>
      </c>
      <c r="D3279" s="14" t="s">
        <v>3</v>
      </c>
    </row>
    <row r="3280" spans="1:4" x14ac:dyDescent="0.3">
      <c r="A3280" s="14" t="s">
        <v>3369</v>
      </c>
      <c r="B3280" s="14" t="s">
        <v>41</v>
      </c>
      <c r="C3280" s="14">
        <v>15</v>
      </c>
      <c r="D3280" s="14" t="s">
        <v>2</v>
      </c>
    </row>
    <row r="3281" spans="1:4" x14ac:dyDescent="0.3">
      <c r="A3281" s="14" t="s">
        <v>3370</v>
      </c>
      <c r="B3281" s="14" t="s">
        <v>34</v>
      </c>
      <c r="C3281" s="14">
        <v>7</v>
      </c>
      <c r="D3281" s="14" t="s">
        <v>3</v>
      </c>
    </row>
    <row r="3282" spans="1:4" x14ac:dyDescent="0.3">
      <c r="A3282" s="14" t="s">
        <v>3371</v>
      </c>
      <c r="B3282" s="14" t="s">
        <v>28</v>
      </c>
      <c r="C3282" s="14">
        <v>38</v>
      </c>
      <c r="D3282" s="14" t="s">
        <v>14</v>
      </c>
    </row>
    <row r="3283" spans="1:4" x14ac:dyDescent="0.3">
      <c r="A3283" s="14" t="s">
        <v>3372</v>
      </c>
      <c r="B3283" s="14" t="s">
        <v>41</v>
      </c>
      <c r="C3283" s="14">
        <v>46</v>
      </c>
      <c r="D3283" s="14" t="s">
        <v>0</v>
      </c>
    </row>
    <row r="3284" spans="1:4" x14ac:dyDescent="0.3">
      <c r="A3284" s="14" t="s">
        <v>3373</v>
      </c>
      <c r="B3284" s="14" t="s">
        <v>27</v>
      </c>
      <c r="C3284" s="14">
        <v>2</v>
      </c>
      <c r="D3284" s="14" t="s">
        <v>8</v>
      </c>
    </row>
    <row r="3285" spans="1:4" x14ac:dyDescent="0.3">
      <c r="A3285" s="14" t="s">
        <v>3374</v>
      </c>
      <c r="B3285" s="14" t="s">
        <v>41</v>
      </c>
      <c r="C3285" s="14">
        <v>50</v>
      </c>
      <c r="D3285" s="14" t="s">
        <v>0</v>
      </c>
    </row>
    <row r="3286" spans="1:4" x14ac:dyDescent="0.3">
      <c r="A3286" s="14" t="s">
        <v>3375</v>
      </c>
      <c r="B3286" s="14" t="s">
        <v>30</v>
      </c>
      <c r="C3286" s="14">
        <v>27</v>
      </c>
      <c r="D3286" s="14" t="s">
        <v>3</v>
      </c>
    </row>
    <row r="3287" spans="1:4" x14ac:dyDescent="0.3">
      <c r="A3287" s="14" t="s">
        <v>3376</v>
      </c>
      <c r="B3287" s="14" t="s">
        <v>30</v>
      </c>
      <c r="C3287" s="14">
        <v>7</v>
      </c>
      <c r="D3287" s="14" t="s">
        <v>3</v>
      </c>
    </row>
    <row r="3288" spans="1:4" x14ac:dyDescent="0.3">
      <c r="A3288" s="14" t="s">
        <v>3377</v>
      </c>
      <c r="B3288" s="14" t="s">
        <v>47</v>
      </c>
      <c r="C3288" s="14">
        <v>19</v>
      </c>
      <c r="D3288" s="14" t="s">
        <v>0</v>
      </c>
    </row>
    <row r="3289" spans="1:4" x14ac:dyDescent="0.3">
      <c r="A3289" s="14" t="s">
        <v>3378</v>
      </c>
      <c r="B3289" s="14" t="s">
        <v>35</v>
      </c>
      <c r="C3289" s="14">
        <v>17</v>
      </c>
      <c r="D3289" s="14" t="s">
        <v>15</v>
      </c>
    </row>
    <row r="3290" spans="1:4" x14ac:dyDescent="0.3">
      <c r="A3290" s="14" t="s">
        <v>3379</v>
      </c>
      <c r="B3290" s="14" t="s">
        <v>27</v>
      </c>
      <c r="C3290" s="14">
        <v>50</v>
      </c>
      <c r="D3290" s="14" t="s">
        <v>3</v>
      </c>
    </row>
    <row r="3291" spans="1:4" x14ac:dyDescent="0.3">
      <c r="A3291" s="14" t="s">
        <v>3380</v>
      </c>
      <c r="B3291" s="14" t="s">
        <v>38</v>
      </c>
      <c r="C3291" s="14">
        <v>23</v>
      </c>
      <c r="D3291" s="14" t="s">
        <v>3</v>
      </c>
    </row>
    <row r="3292" spans="1:4" x14ac:dyDescent="0.3">
      <c r="A3292" s="14" t="s">
        <v>3381</v>
      </c>
      <c r="B3292" s="14" t="s">
        <v>36</v>
      </c>
      <c r="C3292" s="14">
        <v>38</v>
      </c>
      <c r="D3292" s="14" t="s">
        <v>12</v>
      </c>
    </row>
    <row r="3293" spans="1:4" x14ac:dyDescent="0.3">
      <c r="A3293" s="14" t="s">
        <v>3382</v>
      </c>
      <c r="B3293" s="14" t="s">
        <v>28</v>
      </c>
      <c r="C3293" s="14">
        <v>41</v>
      </c>
      <c r="D3293" s="14" t="s">
        <v>0</v>
      </c>
    </row>
    <row r="3294" spans="1:4" x14ac:dyDescent="0.3">
      <c r="A3294" s="14" t="s">
        <v>3383</v>
      </c>
      <c r="B3294" s="14" t="s">
        <v>35</v>
      </c>
      <c r="C3294" s="14">
        <v>1</v>
      </c>
      <c r="D3294" s="14" t="s">
        <v>6</v>
      </c>
    </row>
    <row r="3295" spans="1:4" x14ac:dyDescent="0.3">
      <c r="A3295" s="14" t="s">
        <v>3384</v>
      </c>
      <c r="B3295" s="14" t="s">
        <v>42</v>
      </c>
      <c r="C3295" s="14">
        <v>50</v>
      </c>
      <c r="D3295" s="14" t="s">
        <v>0</v>
      </c>
    </row>
    <row r="3296" spans="1:4" x14ac:dyDescent="0.3">
      <c r="A3296" s="14" t="s">
        <v>3385</v>
      </c>
      <c r="B3296" s="14" t="s">
        <v>31</v>
      </c>
      <c r="C3296" s="14">
        <v>9</v>
      </c>
      <c r="D3296" s="14" t="s">
        <v>7</v>
      </c>
    </row>
    <row r="3297" spans="1:4" x14ac:dyDescent="0.3">
      <c r="A3297" s="14" t="s">
        <v>3386</v>
      </c>
      <c r="B3297" s="14" t="s">
        <v>28</v>
      </c>
      <c r="C3297" s="14">
        <v>31</v>
      </c>
      <c r="D3297" s="14" t="s">
        <v>3</v>
      </c>
    </row>
    <row r="3298" spans="1:4" x14ac:dyDescent="0.3">
      <c r="A3298" s="14" t="s">
        <v>3387</v>
      </c>
      <c r="B3298" s="14" t="s">
        <v>45</v>
      </c>
      <c r="C3298" s="14">
        <v>43</v>
      </c>
      <c r="D3298" s="14" t="s">
        <v>0</v>
      </c>
    </row>
    <row r="3299" spans="1:4" x14ac:dyDescent="0.3">
      <c r="A3299" s="14" t="s">
        <v>3388</v>
      </c>
      <c r="B3299" s="14" t="s">
        <v>37</v>
      </c>
      <c r="C3299" s="14">
        <v>6</v>
      </c>
      <c r="D3299" s="14" t="s">
        <v>3</v>
      </c>
    </row>
    <row r="3300" spans="1:4" x14ac:dyDescent="0.3">
      <c r="A3300" s="14" t="s">
        <v>3389</v>
      </c>
      <c r="B3300" s="14" t="s">
        <v>42</v>
      </c>
      <c r="C3300" s="14">
        <v>10</v>
      </c>
      <c r="D3300" s="14" t="s">
        <v>3</v>
      </c>
    </row>
    <row r="3301" spans="1:4" x14ac:dyDescent="0.3">
      <c r="A3301" s="14" t="s">
        <v>3390</v>
      </c>
      <c r="B3301" s="14" t="s">
        <v>28</v>
      </c>
      <c r="C3301" s="14">
        <v>1</v>
      </c>
      <c r="D3301" s="14" t="s">
        <v>6</v>
      </c>
    </row>
    <row r="3302" spans="1:4" x14ac:dyDescent="0.3">
      <c r="A3302" s="14" t="s">
        <v>3391</v>
      </c>
      <c r="B3302" s="14" t="s">
        <v>28</v>
      </c>
      <c r="C3302" s="14">
        <v>9</v>
      </c>
      <c r="D3302" s="14" t="s">
        <v>9</v>
      </c>
    </row>
    <row r="3303" spans="1:4" x14ac:dyDescent="0.3">
      <c r="A3303" s="14" t="s">
        <v>3392</v>
      </c>
      <c r="B3303" s="14" t="s">
        <v>41</v>
      </c>
      <c r="C3303" s="14">
        <v>29</v>
      </c>
      <c r="D3303" s="14" t="s">
        <v>3</v>
      </c>
    </row>
    <row r="3304" spans="1:4" x14ac:dyDescent="0.3">
      <c r="A3304" s="14" t="s">
        <v>3393</v>
      </c>
      <c r="B3304" s="14" t="s">
        <v>28</v>
      </c>
      <c r="C3304" s="14">
        <v>13</v>
      </c>
      <c r="D3304" s="14" t="s">
        <v>0</v>
      </c>
    </row>
    <row r="3305" spans="1:4" x14ac:dyDescent="0.3">
      <c r="A3305" s="14" t="s">
        <v>3394</v>
      </c>
      <c r="B3305" s="14" t="s">
        <v>32</v>
      </c>
      <c r="C3305" s="14">
        <v>6</v>
      </c>
      <c r="D3305" s="14" t="s">
        <v>0</v>
      </c>
    </row>
    <row r="3306" spans="1:4" x14ac:dyDescent="0.3">
      <c r="A3306" s="14" t="s">
        <v>3395</v>
      </c>
      <c r="B3306" s="14" t="s">
        <v>71</v>
      </c>
      <c r="C3306" s="14">
        <v>14</v>
      </c>
      <c r="D3306" s="14" t="s">
        <v>0</v>
      </c>
    </row>
    <row r="3307" spans="1:4" x14ac:dyDescent="0.3">
      <c r="A3307" s="14" t="s">
        <v>3396</v>
      </c>
      <c r="B3307" s="14" t="s">
        <v>28</v>
      </c>
      <c r="C3307" s="14">
        <v>43</v>
      </c>
      <c r="D3307" s="14" t="s">
        <v>0</v>
      </c>
    </row>
    <row r="3308" spans="1:4" x14ac:dyDescent="0.3">
      <c r="A3308" s="14" t="s">
        <v>3397</v>
      </c>
      <c r="B3308" s="14" t="s">
        <v>41</v>
      </c>
      <c r="C3308" s="14">
        <v>4</v>
      </c>
      <c r="D3308" s="14" t="s">
        <v>16</v>
      </c>
    </row>
    <row r="3309" spans="1:4" x14ac:dyDescent="0.3">
      <c r="A3309" s="14" t="s">
        <v>3398</v>
      </c>
      <c r="B3309" s="14" t="s">
        <v>28</v>
      </c>
      <c r="C3309" s="14">
        <v>9</v>
      </c>
      <c r="D3309" s="14" t="s">
        <v>6</v>
      </c>
    </row>
    <row r="3310" spans="1:4" x14ac:dyDescent="0.3">
      <c r="A3310" s="14" t="s">
        <v>3399</v>
      </c>
      <c r="B3310" s="14" t="s">
        <v>28</v>
      </c>
      <c r="C3310" s="14">
        <v>29</v>
      </c>
      <c r="D3310" s="14" t="s">
        <v>2</v>
      </c>
    </row>
    <row r="3311" spans="1:4" x14ac:dyDescent="0.3">
      <c r="A3311" s="14" t="s">
        <v>3400</v>
      </c>
      <c r="B3311" s="14" t="s">
        <v>36</v>
      </c>
      <c r="C3311" s="14">
        <v>3</v>
      </c>
      <c r="D3311" s="14" t="s">
        <v>3</v>
      </c>
    </row>
    <row r="3312" spans="1:4" x14ac:dyDescent="0.3">
      <c r="A3312" s="14" t="s">
        <v>3401</v>
      </c>
      <c r="B3312" s="14" t="s">
        <v>36</v>
      </c>
      <c r="C3312" s="14">
        <v>4</v>
      </c>
      <c r="D3312" s="14" t="s">
        <v>3</v>
      </c>
    </row>
    <row r="3313" spans="1:4" x14ac:dyDescent="0.3">
      <c r="A3313" s="14" t="s">
        <v>3402</v>
      </c>
      <c r="B3313" s="14" t="s">
        <v>32</v>
      </c>
      <c r="C3313" s="14">
        <v>13</v>
      </c>
      <c r="D3313" s="14" t="s">
        <v>5</v>
      </c>
    </row>
    <row r="3314" spans="1:4" x14ac:dyDescent="0.3">
      <c r="A3314" s="14" t="s">
        <v>3403</v>
      </c>
      <c r="B3314" s="14" t="s">
        <v>32</v>
      </c>
      <c r="C3314" s="14">
        <v>30</v>
      </c>
      <c r="D3314" s="14" t="s">
        <v>5</v>
      </c>
    </row>
    <row r="3315" spans="1:4" x14ac:dyDescent="0.3">
      <c r="A3315" s="14" t="s">
        <v>3404</v>
      </c>
      <c r="B3315" s="14" t="s">
        <v>37</v>
      </c>
      <c r="C3315" s="14">
        <v>44</v>
      </c>
      <c r="D3315" s="14" t="s">
        <v>3</v>
      </c>
    </row>
    <row r="3316" spans="1:4" x14ac:dyDescent="0.3">
      <c r="A3316" s="14" t="s">
        <v>3405</v>
      </c>
      <c r="B3316" s="14" t="s">
        <v>37</v>
      </c>
      <c r="C3316" s="14">
        <v>17</v>
      </c>
      <c r="D3316" s="14" t="s">
        <v>12</v>
      </c>
    </row>
    <row r="3317" spans="1:4" x14ac:dyDescent="0.3">
      <c r="A3317" s="14" t="s">
        <v>3406</v>
      </c>
      <c r="B3317" s="14" t="s">
        <v>37</v>
      </c>
      <c r="C3317" s="14">
        <v>39</v>
      </c>
      <c r="D3317" s="14" t="s">
        <v>0</v>
      </c>
    </row>
    <row r="3318" spans="1:4" x14ac:dyDescent="0.3">
      <c r="A3318" s="14" t="s">
        <v>3407</v>
      </c>
      <c r="B3318" s="14" t="s">
        <v>78</v>
      </c>
      <c r="C3318" s="14">
        <v>38</v>
      </c>
      <c r="D3318" s="14" t="s">
        <v>9</v>
      </c>
    </row>
    <row r="3319" spans="1:4" x14ac:dyDescent="0.3">
      <c r="A3319" s="14" t="s">
        <v>3408</v>
      </c>
      <c r="B3319" s="14" t="s">
        <v>32</v>
      </c>
      <c r="C3319" s="14">
        <v>6</v>
      </c>
      <c r="D3319" s="14" t="s">
        <v>4</v>
      </c>
    </row>
    <row r="3320" spans="1:4" x14ac:dyDescent="0.3">
      <c r="A3320" s="14" t="s">
        <v>3409</v>
      </c>
      <c r="B3320" s="14" t="s">
        <v>30</v>
      </c>
      <c r="C3320" s="14">
        <v>6</v>
      </c>
      <c r="D3320" s="14" t="s">
        <v>3</v>
      </c>
    </row>
    <row r="3321" spans="1:4" x14ac:dyDescent="0.3">
      <c r="A3321" s="14" t="s">
        <v>3410</v>
      </c>
      <c r="B3321" s="14" t="s">
        <v>41</v>
      </c>
      <c r="C3321" s="14">
        <v>46</v>
      </c>
      <c r="D3321" s="14" t="s">
        <v>2</v>
      </c>
    </row>
    <row r="3322" spans="1:4" x14ac:dyDescent="0.3">
      <c r="A3322" s="14" t="s">
        <v>3411</v>
      </c>
      <c r="B3322" s="14" t="s">
        <v>28</v>
      </c>
      <c r="C3322" s="14">
        <v>15</v>
      </c>
      <c r="D3322" s="14" t="s">
        <v>3</v>
      </c>
    </row>
    <row r="3323" spans="1:4" x14ac:dyDescent="0.3">
      <c r="A3323" s="14" t="s">
        <v>3412</v>
      </c>
      <c r="B3323" s="14" t="s">
        <v>45</v>
      </c>
      <c r="C3323" s="14">
        <v>21</v>
      </c>
      <c r="D3323" s="14" t="s">
        <v>10</v>
      </c>
    </row>
    <row r="3324" spans="1:4" x14ac:dyDescent="0.3">
      <c r="A3324" s="14" t="s">
        <v>3413</v>
      </c>
      <c r="B3324" s="14" t="s">
        <v>53</v>
      </c>
      <c r="C3324" s="14">
        <v>8</v>
      </c>
      <c r="D3324" s="14" t="s">
        <v>9</v>
      </c>
    </row>
    <row r="3325" spans="1:4" x14ac:dyDescent="0.3">
      <c r="A3325" s="14" t="s">
        <v>3414</v>
      </c>
      <c r="B3325" s="14" t="s">
        <v>37</v>
      </c>
      <c r="C3325" s="14">
        <v>33</v>
      </c>
      <c r="D3325" s="14" t="s">
        <v>8</v>
      </c>
    </row>
    <row r="3326" spans="1:4" x14ac:dyDescent="0.3">
      <c r="A3326" s="14" t="s">
        <v>3415</v>
      </c>
      <c r="B3326" s="14" t="s">
        <v>31</v>
      </c>
      <c r="C3326" s="14">
        <v>24</v>
      </c>
      <c r="D3326" s="14" t="s">
        <v>3</v>
      </c>
    </row>
    <row r="3327" spans="1:4" x14ac:dyDescent="0.3">
      <c r="A3327" s="14" t="s">
        <v>3416</v>
      </c>
      <c r="B3327" s="14" t="s">
        <v>32</v>
      </c>
      <c r="C3327" s="14">
        <v>1</v>
      </c>
      <c r="D3327" s="14" t="s">
        <v>3</v>
      </c>
    </row>
    <row r="3328" spans="1:4" x14ac:dyDescent="0.3">
      <c r="A3328" s="14" t="s">
        <v>3417</v>
      </c>
      <c r="B3328" s="14" t="s">
        <v>27</v>
      </c>
      <c r="C3328" s="14">
        <v>25</v>
      </c>
      <c r="D3328" s="14" t="s">
        <v>3</v>
      </c>
    </row>
    <row r="3329" spans="1:4" x14ac:dyDescent="0.3">
      <c r="A3329" s="14" t="s">
        <v>3418</v>
      </c>
      <c r="B3329" s="14" t="s">
        <v>31</v>
      </c>
      <c r="C3329" s="14">
        <v>43</v>
      </c>
      <c r="D3329" s="14" t="s">
        <v>2</v>
      </c>
    </row>
    <row r="3330" spans="1:4" x14ac:dyDescent="0.3">
      <c r="A3330" s="14" t="s">
        <v>3419</v>
      </c>
      <c r="B3330" s="14" t="s">
        <v>41</v>
      </c>
      <c r="C3330" s="14">
        <v>22</v>
      </c>
      <c r="D3330" s="14" t="s">
        <v>0</v>
      </c>
    </row>
    <row r="3331" spans="1:4" x14ac:dyDescent="0.3">
      <c r="A3331" s="14" t="s">
        <v>3420</v>
      </c>
      <c r="B3331" s="14" t="s">
        <v>37</v>
      </c>
      <c r="C3331" s="14">
        <v>8</v>
      </c>
      <c r="D3331" s="14" t="s">
        <v>8</v>
      </c>
    </row>
    <row r="3332" spans="1:4" x14ac:dyDescent="0.3">
      <c r="A3332" s="14" t="s">
        <v>3421</v>
      </c>
      <c r="B3332" s="14" t="s">
        <v>32</v>
      </c>
      <c r="C3332" s="14">
        <v>42</v>
      </c>
      <c r="D3332" s="14" t="s">
        <v>5</v>
      </c>
    </row>
    <row r="3333" spans="1:4" x14ac:dyDescent="0.3">
      <c r="A3333" s="14" t="s">
        <v>3422</v>
      </c>
      <c r="B3333" s="14" t="s">
        <v>37</v>
      </c>
      <c r="C3333" s="14">
        <v>6</v>
      </c>
      <c r="D3333" s="14" t="s">
        <v>3</v>
      </c>
    </row>
    <row r="3334" spans="1:4" x14ac:dyDescent="0.3">
      <c r="A3334" s="14" t="s">
        <v>3423</v>
      </c>
      <c r="B3334" s="14" t="s">
        <v>37</v>
      </c>
      <c r="C3334" s="14">
        <v>7</v>
      </c>
      <c r="D3334" s="14" t="s">
        <v>3</v>
      </c>
    </row>
    <row r="3335" spans="1:4" x14ac:dyDescent="0.3">
      <c r="A3335" s="14" t="s">
        <v>3424</v>
      </c>
      <c r="B3335" s="14" t="s">
        <v>32</v>
      </c>
      <c r="C3335" s="14">
        <v>41</v>
      </c>
      <c r="D3335" s="14" t="s">
        <v>5</v>
      </c>
    </row>
    <row r="3336" spans="1:4" x14ac:dyDescent="0.3">
      <c r="A3336" s="14" t="s">
        <v>3425</v>
      </c>
      <c r="B3336" s="14" t="s">
        <v>41</v>
      </c>
      <c r="C3336" s="14">
        <v>21</v>
      </c>
      <c r="D3336" s="14" t="s">
        <v>0</v>
      </c>
    </row>
    <row r="3337" spans="1:4" x14ac:dyDescent="0.3">
      <c r="A3337" s="14" t="s">
        <v>3426</v>
      </c>
      <c r="B3337" s="14" t="s">
        <v>36</v>
      </c>
      <c r="C3337" s="14">
        <v>17</v>
      </c>
      <c r="D3337" s="14" t="s">
        <v>3</v>
      </c>
    </row>
    <row r="3338" spans="1:4" x14ac:dyDescent="0.3">
      <c r="A3338" s="14" t="s">
        <v>3427</v>
      </c>
      <c r="B3338" s="14" t="s">
        <v>28</v>
      </c>
      <c r="C3338" s="14">
        <v>9</v>
      </c>
      <c r="D3338" s="14" t="s">
        <v>3</v>
      </c>
    </row>
    <row r="3339" spans="1:4" x14ac:dyDescent="0.3">
      <c r="A3339" s="14" t="s">
        <v>3428</v>
      </c>
      <c r="B3339" s="14" t="s">
        <v>27</v>
      </c>
      <c r="C3339" s="14">
        <v>18</v>
      </c>
      <c r="D3339" s="14" t="s">
        <v>3</v>
      </c>
    </row>
    <row r="3340" spans="1:4" x14ac:dyDescent="0.3">
      <c r="A3340" s="14" t="s">
        <v>3429</v>
      </c>
      <c r="B3340" s="14" t="s">
        <v>27</v>
      </c>
      <c r="C3340" s="14">
        <v>36</v>
      </c>
      <c r="D3340" s="14" t="s">
        <v>6</v>
      </c>
    </row>
    <row r="3341" spans="1:4" x14ac:dyDescent="0.3">
      <c r="A3341" s="14" t="s">
        <v>3430</v>
      </c>
      <c r="B3341" s="14" t="s">
        <v>27</v>
      </c>
      <c r="C3341" s="14">
        <v>36</v>
      </c>
      <c r="D3341" s="14" t="s">
        <v>3</v>
      </c>
    </row>
    <row r="3342" spans="1:4" x14ac:dyDescent="0.3">
      <c r="A3342" s="14" t="s">
        <v>3431</v>
      </c>
      <c r="B3342" s="14" t="s">
        <v>37</v>
      </c>
      <c r="C3342" s="14">
        <v>25</v>
      </c>
      <c r="D3342" s="14" t="s">
        <v>3</v>
      </c>
    </row>
    <row r="3343" spans="1:4" x14ac:dyDescent="0.3">
      <c r="A3343" s="14" t="s">
        <v>3432</v>
      </c>
      <c r="B3343" s="14" t="s">
        <v>27</v>
      </c>
      <c r="C3343" s="14">
        <v>40</v>
      </c>
      <c r="D3343" s="14" t="s">
        <v>0</v>
      </c>
    </row>
    <row r="3344" spans="1:4" x14ac:dyDescent="0.3">
      <c r="A3344" s="14" t="s">
        <v>3433</v>
      </c>
      <c r="B3344" s="14" t="s">
        <v>70</v>
      </c>
      <c r="C3344" s="14">
        <v>44</v>
      </c>
      <c r="D3344" s="14" t="s">
        <v>9</v>
      </c>
    </row>
    <row r="3345" spans="1:4" x14ac:dyDescent="0.3">
      <c r="A3345" s="14" t="s">
        <v>3434</v>
      </c>
      <c r="B3345" s="14" t="s">
        <v>42</v>
      </c>
      <c r="C3345" s="14">
        <v>38</v>
      </c>
      <c r="D3345" s="14" t="s">
        <v>0</v>
      </c>
    </row>
    <row r="3346" spans="1:4" x14ac:dyDescent="0.3">
      <c r="A3346" s="14" t="s">
        <v>3435</v>
      </c>
      <c r="B3346" s="14" t="s">
        <v>41</v>
      </c>
      <c r="C3346" s="14">
        <v>10</v>
      </c>
      <c r="D3346" s="14" t="s">
        <v>3</v>
      </c>
    </row>
    <row r="3347" spans="1:4" x14ac:dyDescent="0.3">
      <c r="A3347" s="14" t="s">
        <v>3436</v>
      </c>
      <c r="B3347" s="14" t="s">
        <v>42</v>
      </c>
      <c r="C3347" s="14">
        <v>11</v>
      </c>
      <c r="D3347" s="14" t="s">
        <v>9</v>
      </c>
    </row>
    <row r="3348" spans="1:4" x14ac:dyDescent="0.3">
      <c r="A3348" s="14" t="s">
        <v>3437</v>
      </c>
      <c r="B3348" s="14" t="s">
        <v>34</v>
      </c>
      <c r="C3348" s="14">
        <v>31</v>
      </c>
      <c r="D3348" s="14" t="s">
        <v>14</v>
      </c>
    </row>
    <row r="3349" spans="1:4" x14ac:dyDescent="0.3">
      <c r="A3349" s="14" t="s">
        <v>3438</v>
      </c>
      <c r="B3349" s="14" t="s">
        <v>58</v>
      </c>
      <c r="C3349" s="14">
        <v>6</v>
      </c>
      <c r="D3349" s="14" t="s">
        <v>0</v>
      </c>
    </row>
    <row r="3350" spans="1:4" x14ac:dyDescent="0.3">
      <c r="A3350" s="14" t="s">
        <v>3439</v>
      </c>
      <c r="B3350" s="14" t="s">
        <v>34</v>
      </c>
      <c r="C3350" s="14">
        <v>8</v>
      </c>
      <c r="D3350" s="14" t="s">
        <v>3</v>
      </c>
    </row>
    <row r="3351" spans="1:4" x14ac:dyDescent="0.3">
      <c r="A3351" s="14" t="s">
        <v>3440</v>
      </c>
      <c r="B3351" s="14" t="s">
        <v>28</v>
      </c>
      <c r="C3351" s="14">
        <v>4</v>
      </c>
      <c r="D3351" s="14" t="s">
        <v>6</v>
      </c>
    </row>
    <row r="3352" spans="1:4" x14ac:dyDescent="0.3">
      <c r="A3352" s="14" t="s">
        <v>3441</v>
      </c>
      <c r="B3352" s="14" t="s">
        <v>37</v>
      </c>
      <c r="C3352" s="14">
        <v>43</v>
      </c>
      <c r="D3352" s="14" t="s">
        <v>10</v>
      </c>
    </row>
    <row r="3353" spans="1:4" x14ac:dyDescent="0.3">
      <c r="A3353" s="14" t="s">
        <v>3442</v>
      </c>
      <c r="B3353" s="14" t="s">
        <v>35</v>
      </c>
      <c r="C3353" s="14">
        <v>26</v>
      </c>
      <c r="D3353" s="14" t="s">
        <v>3</v>
      </c>
    </row>
    <row r="3354" spans="1:4" x14ac:dyDescent="0.3">
      <c r="A3354" s="14" t="s">
        <v>3443</v>
      </c>
      <c r="B3354" s="14" t="s">
        <v>66</v>
      </c>
      <c r="C3354" s="14">
        <v>36</v>
      </c>
      <c r="D3354" s="14" t="s">
        <v>0</v>
      </c>
    </row>
    <row r="3355" spans="1:4" x14ac:dyDescent="0.3">
      <c r="A3355" s="14" t="s">
        <v>3444</v>
      </c>
      <c r="B3355" s="14" t="s">
        <v>33</v>
      </c>
      <c r="C3355" s="14">
        <v>12</v>
      </c>
      <c r="D3355" s="14" t="s">
        <v>3</v>
      </c>
    </row>
    <row r="3356" spans="1:4" x14ac:dyDescent="0.3">
      <c r="A3356" s="14" t="s">
        <v>3445</v>
      </c>
      <c r="B3356" s="14" t="s">
        <v>73</v>
      </c>
      <c r="C3356" s="14">
        <v>37</v>
      </c>
      <c r="D3356" s="14" t="s">
        <v>8</v>
      </c>
    </row>
    <row r="3357" spans="1:4" x14ac:dyDescent="0.3">
      <c r="A3357" s="14" t="s">
        <v>3446</v>
      </c>
      <c r="B3357" s="14" t="s">
        <v>55</v>
      </c>
      <c r="C3357" s="14">
        <v>3</v>
      </c>
      <c r="D3357" s="14" t="s">
        <v>3</v>
      </c>
    </row>
    <row r="3358" spans="1:4" x14ac:dyDescent="0.3">
      <c r="A3358" s="14" t="s">
        <v>3447</v>
      </c>
      <c r="B3358" s="14" t="s">
        <v>37</v>
      </c>
      <c r="C3358" s="14">
        <v>8</v>
      </c>
      <c r="D3358" s="14" t="s">
        <v>3</v>
      </c>
    </row>
    <row r="3359" spans="1:4" x14ac:dyDescent="0.3">
      <c r="A3359" s="14" t="s">
        <v>3448</v>
      </c>
      <c r="B3359" s="14" t="s">
        <v>27</v>
      </c>
      <c r="C3359" s="14">
        <v>18</v>
      </c>
      <c r="D3359" s="14" t="s">
        <v>3</v>
      </c>
    </row>
    <row r="3360" spans="1:4" x14ac:dyDescent="0.3">
      <c r="A3360" s="14" t="s">
        <v>3449</v>
      </c>
      <c r="B3360" s="14" t="s">
        <v>36</v>
      </c>
      <c r="C3360" s="14">
        <v>25</v>
      </c>
      <c r="D3360" s="14" t="s">
        <v>2</v>
      </c>
    </row>
    <row r="3361" spans="1:4" x14ac:dyDescent="0.3">
      <c r="A3361" s="14" t="s">
        <v>3450</v>
      </c>
      <c r="B3361" s="14" t="s">
        <v>37</v>
      </c>
      <c r="C3361" s="14">
        <v>28</v>
      </c>
      <c r="D3361" s="14" t="s">
        <v>14</v>
      </c>
    </row>
    <row r="3362" spans="1:4" x14ac:dyDescent="0.3">
      <c r="A3362" s="14" t="s">
        <v>3451</v>
      </c>
      <c r="B3362" s="14" t="s">
        <v>41</v>
      </c>
      <c r="C3362" s="14">
        <v>34</v>
      </c>
      <c r="D3362" s="14" t="s">
        <v>10</v>
      </c>
    </row>
    <row r="3363" spans="1:4" x14ac:dyDescent="0.3">
      <c r="A3363" s="14" t="s">
        <v>3452</v>
      </c>
      <c r="B3363" s="14" t="s">
        <v>35</v>
      </c>
      <c r="C3363" s="14">
        <v>48</v>
      </c>
      <c r="D3363" s="14" t="s">
        <v>3</v>
      </c>
    </row>
    <row r="3364" spans="1:4" x14ac:dyDescent="0.3">
      <c r="A3364" s="14" t="s">
        <v>3453</v>
      </c>
      <c r="B3364" s="14" t="s">
        <v>37</v>
      </c>
      <c r="C3364" s="14">
        <v>0</v>
      </c>
      <c r="D3364" s="14" t="s">
        <v>8</v>
      </c>
    </row>
    <row r="3365" spans="1:4" x14ac:dyDescent="0.3">
      <c r="A3365" s="14" t="s">
        <v>3454</v>
      </c>
      <c r="B3365" s="14" t="s">
        <v>35</v>
      </c>
      <c r="C3365" s="14">
        <v>9</v>
      </c>
      <c r="D3365" s="14" t="s">
        <v>3</v>
      </c>
    </row>
    <row r="3366" spans="1:4" x14ac:dyDescent="0.3">
      <c r="A3366" s="14" t="s">
        <v>3455</v>
      </c>
      <c r="B3366" s="14" t="s">
        <v>37</v>
      </c>
      <c r="C3366" s="14">
        <v>6</v>
      </c>
      <c r="D3366" s="14" t="s">
        <v>14</v>
      </c>
    </row>
    <row r="3367" spans="1:4" x14ac:dyDescent="0.3">
      <c r="A3367" s="14" t="s">
        <v>3456</v>
      </c>
      <c r="B3367" s="14" t="s">
        <v>38</v>
      </c>
      <c r="C3367" s="14">
        <v>18</v>
      </c>
      <c r="D3367" s="14" t="s">
        <v>10</v>
      </c>
    </row>
    <row r="3368" spans="1:4" x14ac:dyDescent="0.3">
      <c r="A3368" s="14" t="s">
        <v>3457</v>
      </c>
      <c r="B3368" s="14" t="s">
        <v>42</v>
      </c>
      <c r="C3368" s="14">
        <v>9</v>
      </c>
      <c r="D3368" s="14" t="s">
        <v>3</v>
      </c>
    </row>
    <row r="3369" spans="1:4" x14ac:dyDescent="0.3">
      <c r="A3369" s="14" t="s">
        <v>3458</v>
      </c>
      <c r="B3369" s="14" t="s">
        <v>47</v>
      </c>
      <c r="C3369" s="14">
        <v>10</v>
      </c>
      <c r="D3369" s="14" t="s">
        <v>0</v>
      </c>
    </row>
    <row r="3370" spans="1:4" x14ac:dyDescent="0.3">
      <c r="A3370" s="14" t="s">
        <v>3459</v>
      </c>
      <c r="B3370" s="14" t="s">
        <v>37</v>
      </c>
      <c r="C3370" s="14">
        <v>40</v>
      </c>
      <c r="D3370" s="14" t="s">
        <v>3</v>
      </c>
    </row>
    <row r="3371" spans="1:4" x14ac:dyDescent="0.3">
      <c r="A3371" s="14" t="s">
        <v>3460</v>
      </c>
      <c r="B3371" s="14" t="s">
        <v>41</v>
      </c>
      <c r="C3371" s="14">
        <v>27</v>
      </c>
      <c r="D3371" s="14" t="s">
        <v>9</v>
      </c>
    </row>
    <row r="3372" spans="1:4" x14ac:dyDescent="0.3">
      <c r="A3372" s="14" t="s">
        <v>3461</v>
      </c>
      <c r="B3372" s="14" t="s">
        <v>37</v>
      </c>
      <c r="C3372" s="14">
        <v>20</v>
      </c>
      <c r="D3372" s="14" t="s">
        <v>10</v>
      </c>
    </row>
    <row r="3373" spans="1:4" x14ac:dyDescent="0.3">
      <c r="A3373" s="14" t="s">
        <v>3462</v>
      </c>
      <c r="B3373" s="14" t="s">
        <v>41</v>
      </c>
      <c r="C3373" s="14">
        <v>35</v>
      </c>
      <c r="D3373" s="14" t="s">
        <v>7</v>
      </c>
    </row>
    <row r="3374" spans="1:4" x14ac:dyDescent="0.3">
      <c r="A3374" s="14" t="s">
        <v>3463</v>
      </c>
      <c r="B3374" s="14" t="s">
        <v>52</v>
      </c>
      <c r="C3374" s="14">
        <v>33</v>
      </c>
      <c r="D3374" s="14" t="s">
        <v>0</v>
      </c>
    </row>
    <row r="3375" spans="1:4" x14ac:dyDescent="0.3">
      <c r="A3375" s="14" t="s">
        <v>3464</v>
      </c>
      <c r="B3375" s="14" t="s">
        <v>32</v>
      </c>
      <c r="C3375" s="14">
        <v>39</v>
      </c>
      <c r="D3375" s="14" t="s">
        <v>4</v>
      </c>
    </row>
    <row r="3376" spans="1:4" x14ac:dyDescent="0.3">
      <c r="A3376" s="14" t="s">
        <v>3465</v>
      </c>
      <c r="B3376" s="14" t="s">
        <v>36</v>
      </c>
      <c r="C3376" s="14">
        <v>7</v>
      </c>
      <c r="D3376" s="14" t="s">
        <v>9</v>
      </c>
    </row>
    <row r="3377" spans="1:4" x14ac:dyDescent="0.3">
      <c r="A3377" s="14" t="s">
        <v>3466</v>
      </c>
      <c r="B3377" s="14" t="s">
        <v>37</v>
      </c>
      <c r="C3377" s="14">
        <v>17</v>
      </c>
      <c r="D3377" s="14" t="s">
        <v>9</v>
      </c>
    </row>
    <row r="3378" spans="1:4" x14ac:dyDescent="0.3">
      <c r="A3378" s="14" t="s">
        <v>3467</v>
      </c>
      <c r="B3378" s="14" t="s">
        <v>27</v>
      </c>
      <c r="C3378" s="14">
        <v>26</v>
      </c>
      <c r="D3378" s="14" t="s">
        <v>0</v>
      </c>
    </row>
    <row r="3379" spans="1:4" x14ac:dyDescent="0.3">
      <c r="A3379" s="14" t="s">
        <v>3468</v>
      </c>
      <c r="B3379" s="14" t="s">
        <v>32</v>
      </c>
      <c r="C3379" s="14">
        <v>6</v>
      </c>
      <c r="D3379" s="14" t="s">
        <v>0</v>
      </c>
    </row>
    <row r="3380" spans="1:4" x14ac:dyDescent="0.3">
      <c r="A3380" s="14" t="s">
        <v>3469</v>
      </c>
      <c r="B3380" s="14" t="s">
        <v>41</v>
      </c>
      <c r="C3380" s="14">
        <v>2</v>
      </c>
      <c r="D3380" s="14" t="s">
        <v>3</v>
      </c>
    </row>
    <row r="3381" spans="1:4" x14ac:dyDescent="0.3">
      <c r="A3381" s="14" t="s">
        <v>3470</v>
      </c>
      <c r="B3381" s="14" t="s">
        <v>36</v>
      </c>
      <c r="C3381" s="14">
        <v>13</v>
      </c>
      <c r="D3381" s="14" t="s">
        <v>10</v>
      </c>
    </row>
    <row r="3382" spans="1:4" x14ac:dyDescent="0.3">
      <c r="A3382" s="14" t="s">
        <v>3471</v>
      </c>
      <c r="B3382" s="14" t="s">
        <v>28</v>
      </c>
      <c r="C3382" s="14">
        <v>20</v>
      </c>
      <c r="D3382" s="14" t="s">
        <v>6</v>
      </c>
    </row>
    <row r="3383" spans="1:4" x14ac:dyDescent="0.3">
      <c r="A3383" s="14" t="s">
        <v>3472</v>
      </c>
      <c r="B3383" s="14" t="s">
        <v>37</v>
      </c>
      <c r="C3383" s="14">
        <v>12</v>
      </c>
      <c r="D3383" s="14" t="s">
        <v>9</v>
      </c>
    </row>
    <row r="3384" spans="1:4" x14ac:dyDescent="0.3">
      <c r="A3384" s="14" t="s">
        <v>3473</v>
      </c>
      <c r="B3384" s="14" t="s">
        <v>35</v>
      </c>
      <c r="C3384" s="14">
        <v>8</v>
      </c>
      <c r="D3384" s="14" t="s">
        <v>3</v>
      </c>
    </row>
    <row r="3385" spans="1:4" x14ac:dyDescent="0.3">
      <c r="A3385" s="14" t="s">
        <v>3474</v>
      </c>
      <c r="B3385" s="14" t="s">
        <v>42</v>
      </c>
      <c r="C3385" s="14">
        <v>19</v>
      </c>
      <c r="D3385" s="14" t="s">
        <v>8</v>
      </c>
    </row>
    <row r="3386" spans="1:4" x14ac:dyDescent="0.3">
      <c r="A3386" s="14" t="s">
        <v>3475</v>
      </c>
      <c r="B3386" s="14" t="s">
        <v>28</v>
      </c>
      <c r="C3386" s="14">
        <v>25</v>
      </c>
      <c r="D3386" s="14" t="s">
        <v>6</v>
      </c>
    </row>
    <row r="3387" spans="1:4" x14ac:dyDescent="0.3">
      <c r="A3387" s="14" t="s">
        <v>3476</v>
      </c>
      <c r="B3387" s="14" t="s">
        <v>28</v>
      </c>
      <c r="C3387" s="14">
        <v>40</v>
      </c>
      <c r="D3387" s="14" t="s">
        <v>0</v>
      </c>
    </row>
    <row r="3388" spans="1:4" x14ac:dyDescent="0.3">
      <c r="A3388" s="14" t="s">
        <v>3477</v>
      </c>
      <c r="B3388" s="14" t="s">
        <v>28</v>
      </c>
      <c r="C3388" s="14">
        <v>49</v>
      </c>
      <c r="D3388" s="14" t="s">
        <v>5</v>
      </c>
    </row>
    <row r="3389" spans="1:4" x14ac:dyDescent="0.3">
      <c r="A3389" s="14" t="s">
        <v>3478</v>
      </c>
      <c r="B3389" s="14" t="s">
        <v>41</v>
      </c>
      <c r="C3389" s="14">
        <v>24</v>
      </c>
      <c r="D3389" s="14" t="s">
        <v>3</v>
      </c>
    </row>
    <row r="3390" spans="1:4" x14ac:dyDescent="0.3">
      <c r="A3390" s="14" t="s">
        <v>3479</v>
      </c>
      <c r="B3390" s="14" t="s">
        <v>34</v>
      </c>
      <c r="C3390" s="14">
        <v>27</v>
      </c>
      <c r="D3390" s="14" t="s">
        <v>8</v>
      </c>
    </row>
    <row r="3391" spans="1:4" x14ac:dyDescent="0.3">
      <c r="A3391" s="14" t="s">
        <v>3480</v>
      </c>
      <c r="B3391" s="14" t="s">
        <v>37</v>
      </c>
      <c r="C3391" s="14">
        <v>19</v>
      </c>
      <c r="D3391" s="14" t="s">
        <v>3</v>
      </c>
    </row>
    <row r="3392" spans="1:4" x14ac:dyDescent="0.3">
      <c r="A3392" s="14" t="s">
        <v>3481</v>
      </c>
      <c r="B3392" s="14" t="s">
        <v>42</v>
      </c>
      <c r="C3392" s="14">
        <v>35</v>
      </c>
      <c r="D3392" s="14" t="s">
        <v>6</v>
      </c>
    </row>
    <row r="3393" spans="1:4" x14ac:dyDescent="0.3">
      <c r="A3393" s="14" t="s">
        <v>3482</v>
      </c>
      <c r="B3393" s="14" t="s">
        <v>30</v>
      </c>
      <c r="C3393" s="14">
        <v>36</v>
      </c>
      <c r="D3393" s="14" t="s">
        <v>8</v>
      </c>
    </row>
    <row r="3394" spans="1:4" x14ac:dyDescent="0.3">
      <c r="A3394" s="14" t="s">
        <v>3483</v>
      </c>
      <c r="B3394" s="14" t="s">
        <v>42</v>
      </c>
      <c r="C3394" s="14">
        <v>6</v>
      </c>
      <c r="D3394" s="14" t="s">
        <v>9</v>
      </c>
    </row>
    <row r="3395" spans="1:4" x14ac:dyDescent="0.3">
      <c r="A3395" s="14" t="s">
        <v>3484</v>
      </c>
      <c r="B3395" s="14" t="s">
        <v>42</v>
      </c>
      <c r="C3395" s="14">
        <v>1</v>
      </c>
      <c r="D3395" s="14" t="s">
        <v>3</v>
      </c>
    </row>
    <row r="3396" spans="1:4" x14ac:dyDescent="0.3">
      <c r="A3396" s="14" t="s">
        <v>3485</v>
      </c>
      <c r="B3396" s="14" t="s">
        <v>30</v>
      </c>
      <c r="C3396" s="14">
        <v>4</v>
      </c>
      <c r="D3396" s="14" t="s">
        <v>0</v>
      </c>
    </row>
    <row r="3397" spans="1:4" x14ac:dyDescent="0.3">
      <c r="A3397" s="14" t="s">
        <v>3486</v>
      </c>
      <c r="B3397" s="14" t="s">
        <v>38</v>
      </c>
      <c r="C3397" s="14">
        <v>19</v>
      </c>
      <c r="D3397" s="14" t="s">
        <v>6</v>
      </c>
    </row>
    <row r="3398" spans="1:4" x14ac:dyDescent="0.3">
      <c r="A3398" s="14" t="s">
        <v>3487</v>
      </c>
      <c r="B3398" s="14" t="s">
        <v>37</v>
      </c>
      <c r="C3398" s="14">
        <v>23</v>
      </c>
      <c r="D3398" s="14" t="s">
        <v>12</v>
      </c>
    </row>
    <row r="3399" spans="1:4" x14ac:dyDescent="0.3">
      <c r="A3399" s="14" t="s">
        <v>3488</v>
      </c>
      <c r="B3399" s="14" t="s">
        <v>28</v>
      </c>
      <c r="C3399" s="14">
        <v>19</v>
      </c>
      <c r="D3399" s="14" t="s">
        <v>9</v>
      </c>
    </row>
    <row r="3400" spans="1:4" x14ac:dyDescent="0.3">
      <c r="A3400" s="14" t="s">
        <v>3489</v>
      </c>
      <c r="B3400" s="14" t="s">
        <v>37</v>
      </c>
      <c r="C3400" s="14">
        <v>46</v>
      </c>
      <c r="D3400" s="14" t="s">
        <v>3</v>
      </c>
    </row>
    <row r="3401" spans="1:4" x14ac:dyDescent="0.3">
      <c r="A3401" s="14" t="s">
        <v>3490</v>
      </c>
      <c r="B3401" s="14" t="s">
        <v>37</v>
      </c>
      <c r="C3401" s="14">
        <v>27</v>
      </c>
      <c r="D3401" s="14" t="s">
        <v>3</v>
      </c>
    </row>
    <row r="3402" spans="1:4" x14ac:dyDescent="0.3">
      <c r="A3402" s="14" t="s">
        <v>3491</v>
      </c>
      <c r="B3402" s="14" t="s">
        <v>70</v>
      </c>
      <c r="C3402" s="14">
        <v>0</v>
      </c>
      <c r="D3402" s="14" t="s">
        <v>0</v>
      </c>
    </row>
    <row r="3403" spans="1:4" x14ac:dyDescent="0.3">
      <c r="A3403" s="14" t="s">
        <v>3492</v>
      </c>
      <c r="B3403" s="14" t="s">
        <v>42</v>
      </c>
      <c r="C3403" s="14">
        <v>3</v>
      </c>
      <c r="D3403" s="14" t="s">
        <v>0</v>
      </c>
    </row>
    <row r="3404" spans="1:4" x14ac:dyDescent="0.3">
      <c r="A3404" s="14" t="s">
        <v>3493</v>
      </c>
      <c r="B3404" s="14" t="s">
        <v>37</v>
      </c>
      <c r="C3404" s="14">
        <v>17</v>
      </c>
      <c r="D3404" s="14" t="s">
        <v>5</v>
      </c>
    </row>
    <row r="3405" spans="1:4" x14ac:dyDescent="0.3">
      <c r="A3405" s="14" t="s">
        <v>3494</v>
      </c>
      <c r="B3405" s="14" t="s">
        <v>52</v>
      </c>
      <c r="C3405" s="14">
        <v>3</v>
      </c>
      <c r="D3405" s="14" t="s">
        <v>9</v>
      </c>
    </row>
    <row r="3406" spans="1:4" x14ac:dyDescent="0.3">
      <c r="A3406" s="14" t="s">
        <v>3495</v>
      </c>
      <c r="B3406" s="14" t="s">
        <v>28</v>
      </c>
      <c r="C3406" s="14">
        <v>1</v>
      </c>
      <c r="D3406" s="14" t="s">
        <v>12</v>
      </c>
    </row>
    <row r="3407" spans="1:4" x14ac:dyDescent="0.3">
      <c r="A3407" s="14" t="s">
        <v>3496</v>
      </c>
      <c r="B3407" s="14" t="s">
        <v>41</v>
      </c>
      <c r="C3407" s="14">
        <v>1</v>
      </c>
      <c r="D3407" s="14" t="s">
        <v>9</v>
      </c>
    </row>
    <row r="3408" spans="1:4" x14ac:dyDescent="0.3">
      <c r="A3408" s="14" t="s">
        <v>3497</v>
      </c>
      <c r="B3408" s="14" t="s">
        <v>41</v>
      </c>
      <c r="C3408" s="14">
        <v>34</v>
      </c>
      <c r="D3408" s="14" t="s">
        <v>12</v>
      </c>
    </row>
    <row r="3409" spans="1:4" x14ac:dyDescent="0.3">
      <c r="A3409" s="14" t="s">
        <v>3498</v>
      </c>
      <c r="B3409" s="14" t="s">
        <v>47</v>
      </c>
      <c r="C3409" s="14">
        <v>20</v>
      </c>
      <c r="D3409" s="14" t="s">
        <v>0</v>
      </c>
    </row>
    <row r="3410" spans="1:4" x14ac:dyDescent="0.3">
      <c r="A3410" s="14" t="s">
        <v>3499</v>
      </c>
      <c r="B3410" s="14" t="s">
        <v>28</v>
      </c>
      <c r="C3410" s="14">
        <v>32</v>
      </c>
      <c r="D3410" s="14" t="s">
        <v>0</v>
      </c>
    </row>
    <row r="3411" spans="1:4" x14ac:dyDescent="0.3">
      <c r="A3411" s="14" t="s">
        <v>3500</v>
      </c>
      <c r="B3411" s="14" t="s">
        <v>32</v>
      </c>
      <c r="C3411" s="14">
        <v>3</v>
      </c>
      <c r="D3411" s="14" t="s">
        <v>0</v>
      </c>
    </row>
    <row r="3412" spans="1:4" x14ac:dyDescent="0.3">
      <c r="A3412" s="14" t="s">
        <v>3501</v>
      </c>
      <c r="B3412" s="14" t="s">
        <v>35</v>
      </c>
      <c r="C3412" s="14">
        <v>13</v>
      </c>
      <c r="D3412" s="14" t="s">
        <v>12</v>
      </c>
    </row>
    <row r="3413" spans="1:4" x14ac:dyDescent="0.3">
      <c r="A3413" s="14" t="s">
        <v>3502</v>
      </c>
      <c r="B3413" s="14" t="s">
        <v>36</v>
      </c>
      <c r="C3413" s="14">
        <v>8</v>
      </c>
      <c r="D3413" s="14" t="s">
        <v>0</v>
      </c>
    </row>
    <row r="3414" spans="1:4" x14ac:dyDescent="0.3">
      <c r="A3414" s="14" t="s">
        <v>3503</v>
      </c>
      <c r="B3414" s="14" t="s">
        <v>27</v>
      </c>
      <c r="C3414" s="14">
        <v>25</v>
      </c>
      <c r="D3414" s="14" t="s">
        <v>0</v>
      </c>
    </row>
    <row r="3415" spans="1:4" x14ac:dyDescent="0.3">
      <c r="A3415" s="14" t="s">
        <v>3504</v>
      </c>
      <c r="B3415" s="14" t="s">
        <v>37</v>
      </c>
      <c r="C3415" s="14">
        <v>42</v>
      </c>
      <c r="D3415" s="14" t="s">
        <v>3</v>
      </c>
    </row>
    <row r="3416" spans="1:4" x14ac:dyDescent="0.3">
      <c r="A3416" s="14" t="s">
        <v>3505</v>
      </c>
      <c r="B3416" s="14" t="s">
        <v>27</v>
      </c>
      <c r="C3416" s="14">
        <v>4</v>
      </c>
      <c r="D3416" s="14" t="s">
        <v>3</v>
      </c>
    </row>
    <row r="3417" spans="1:4" x14ac:dyDescent="0.3">
      <c r="A3417" s="14" t="s">
        <v>3506</v>
      </c>
      <c r="B3417" s="14" t="s">
        <v>41</v>
      </c>
      <c r="C3417" s="14">
        <v>38</v>
      </c>
      <c r="D3417" s="14" t="s">
        <v>6</v>
      </c>
    </row>
    <row r="3418" spans="1:4" x14ac:dyDescent="0.3">
      <c r="A3418" s="14" t="s">
        <v>3507</v>
      </c>
      <c r="B3418" s="14" t="s">
        <v>37</v>
      </c>
      <c r="C3418" s="14">
        <v>32</v>
      </c>
      <c r="D3418" s="14" t="s">
        <v>3</v>
      </c>
    </row>
    <row r="3419" spans="1:4" x14ac:dyDescent="0.3">
      <c r="A3419" s="14" t="s">
        <v>3508</v>
      </c>
      <c r="B3419" s="14" t="s">
        <v>59</v>
      </c>
      <c r="C3419" s="14">
        <v>6</v>
      </c>
      <c r="D3419" s="14" t="s">
        <v>0</v>
      </c>
    </row>
    <row r="3420" spans="1:4" x14ac:dyDescent="0.3">
      <c r="A3420" s="14" t="s">
        <v>3509</v>
      </c>
      <c r="B3420" s="14" t="s">
        <v>78</v>
      </c>
      <c r="C3420" s="14">
        <v>8</v>
      </c>
      <c r="D3420" s="14" t="s">
        <v>2</v>
      </c>
    </row>
    <row r="3421" spans="1:4" x14ac:dyDescent="0.3">
      <c r="A3421" s="14" t="s">
        <v>3510</v>
      </c>
      <c r="B3421" s="14" t="s">
        <v>32</v>
      </c>
      <c r="C3421" s="14">
        <v>41</v>
      </c>
      <c r="D3421" s="14" t="s">
        <v>7</v>
      </c>
    </row>
    <row r="3422" spans="1:4" x14ac:dyDescent="0.3">
      <c r="A3422" s="14" t="s">
        <v>3511</v>
      </c>
      <c r="B3422" s="14" t="s">
        <v>35</v>
      </c>
      <c r="C3422" s="14">
        <v>7</v>
      </c>
      <c r="D3422" s="14" t="s">
        <v>9</v>
      </c>
    </row>
    <row r="3423" spans="1:4" x14ac:dyDescent="0.3">
      <c r="A3423" s="14" t="s">
        <v>3512</v>
      </c>
      <c r="B3423" s="14" t="s">
        <v>28</v>
      </c>
      <c r="C3423" s="14">
        <v>8</v>
      </c>
      <c r="D3423" s="14" t="s">
        <v>6</v>
      </c>
    </row>
    <row r="3424" spans="1:4" x14ac:dyDescent="0.3">
      <c r="A3424" s="14" t="s">
        <v>3513</v>
      </c>
      <c r="B3424" s="14" t="s">
        <v>28</v>
      </c>
      <c r="C3424" s="14">
        <v>36</v>
      </c>
      <c r="D3424" s="14" t="s">
        <v>12</v>
      </c>
    </row>
    <row r="3425" spans="1:4" x14ac:dyDescent="0.3">
      <c r="A3425" s="14" t="s">
        <v>3514</v>
      </c>
      <c r="B3425" s="14" t="s">
        <v>35</v>
      </c>
      <c r="C3425" s="14">
        <v>19</v>
      </c>
      <c r="D3425" s="14" t="s">
        <v>15</v>
      </c>
    </row>
    <row r="3426" spans="1:4" x14ac:dyDescent="0.3">
      <c r="A3426" s="14" t="s">
        <v>3515</v>
      </c>
      <c r="B3426" s="14" t="s">
        <v>42</v>
      </c>
      <c r="C3426" s="14">
        <v>2</v>
      </c>
      <c r="D3426" s="14" t="s">
        <v>3</v>
      </c>
    </row>
    <row r="3427" spans="1:4" x14ac:dyDescent="0.3">
      <c r="A3427" s="14" t="s">
        <v>3516</v>
      </c>
      <c r="B3427" s="14" t="s">
        <v>34</v>
      </c>
      <c r="C3427" s="14">
        <v>46</v>
      </c>
      <c r="D3427" s="14" t="s">
        <v>3</v>
      </c>
    </row>
    <row r="3428" spans="1:4" x14ac:dyDescent="0.3">
      <c r="A3428" s="14" t="s">
        <v>3517</v>
      </c>
      <c r="B3428" s="14" t="s">
        <v>31</v>
      </c>
      <c r="C3428" s="14">
        <v>30</v>
      </c>
      <c r="D3428" s="14" t="s">
        <v>3</v>
      </c>
    </row>
    <row r="3429" spans="1:4" x14ac:dyDescent="0.3">
      <c r="A3429" s="14" t="s">
        <v>3518</v>
      </c>
      <c r="B3429" s="14" t="s">
        <v>34</v>
      </c>
      <c r="C3429" s="14">
        <v>1</v>
      </c>
      <c r="D3429" s="14" t="s">
        <v>8</v>
      </c>
    </row>
    <row r="3430" spans="1:4" x14ac:dyDescent="0.3">
      <c r="A3430" s="14" t="s">
        <v>3519</v>
      </c>
      <c r="B3430" s="14" t="s">
        <v>42</v>
      </c>
      <c r="C3430" s="14">
        <v>11</v>
      </c>
      <c r="D3430" s="14" t="s">
        <v>9</v>
      </c>
    </row>
    <row r="3431" spans="1:4" x14ac:dyDescent="0.3">
      <c r="A3431" s="14" t="s">
        <v>3520</v>
      </c>
      <c r="B3431" s="14" t="s">
        <v>52</v>
      </c>
      <c r="C3431" s="14">
        <v>8</v>
      </c>
      <c r="D3431" s="14" t="s">
        <v>10</v>
      </c>
    </row>
    <row r="3432" spans="1:4" x14ac:dyDescent="0.3">
      <c r="A3432" s="14" t="s">
        <v>3521</v>
      </c>
      <c r="B3432" s="14" t="s">
        <v>41</v>
      </c>
      <c r="C3432" s="14">
        <v>26</v>
      </c>
      <c r="D3432" s="14" t="s">
        <v>2</v>
      </c>
    </row>
    <row r="3433" spans="1:4" x14ac:dyDescent="0.3">
      <c r="A3433" s="14" t="s">
        <v>3522</v>
      </c>
      <c r="B3433" s="14" t="s">
        <v>42</v>
      </c>
      <c r="C3433" s="14">
        <v>14</v>
      </c>
      <c r="D3433" s="14" t="s">
        <v>0</v>
      </c>
    </row>
    <row r="3434" spans="1:4" x14ac:dyDescent="0.3">
      <c r="A3434" s="14" t="s">
        <v>3523</v>
      </c>
      <c r="B3434" s="14" t="s">
        <v>52</v>
      </c>
      <c r="C3434" s="14">
        <v>37</v>
      </c>
      <c r="D3434" s="14" t="s">
        <v>3</v>
      </c>
    </row>
    <row r="3435" spans="1:4" x14ac:dyDescent="0.3">
      <c r="A3435" s="14" t="s">
        <v>3524</v>
      </c>
      <c r="B3435" s="14" t="s">
        <v>41</v>
      </c>
      <c r="C3435" s="14">
        <v>1</v>
      </c>
      <c r="D3435" s="14" t="s">
        <v>9</v>
      </c>
    </row>
    <row r="3436" spans="1:4" x14ac:dyDescent="0.3">
      <c r="A3436" s="14" t="s">
        <v>3525</v>
      </c>
      <c r="B3436" s="14" t="s">
        <v>37</v>
      </c>
      <c r="C3436" s="14">
        <v>16</v>
      </c>
      <c r="D3436" s="14" t="s">
        <v>3</v>
      </c>
    </row>
    <row r="3437" spans="1:4" x14ac:dyDescent="0.3">
      <c r="A3437" s="14" t="s">
        <v>3526</v>
      </c>
      <c r="B3437" s="14" t="s">
        <v>41</v>
      </c>
      <c r="C3437" s="14">
        <v>7</v>
      </c>
      <c r="D3437" s="14" t="s">
        <v>5</v>
      </c>
    </row>
    <row r="3438" spans="1:4" x14ac:dyDescent="0.3">
      <c r="A3438" s="14" t="s">
        <v>3527</v>
      </c>
      <c r="B3438" s="14" t="s">
        <v>31</v>
      </c>
      <c r="C3438" s="14">
        <v>24</v>
      </c>
      <c r="D3438" s="14" t="s">
        <v>0</v>
      </c>
    </row>
    <row r="3439" spans="1:4" x14ac:dyDescent="0.3">
      <c r="A3439" s="14" t="s">
        <v>3528</v>
      </c>
      <c r="B3439" s="14" t="s">
        <v>41</v>
      </c>
      <c r="C3439" s="14">
        <v>9</v>
      </c>
      <c r="D3439" s="14" t="s">
        <v>3</v>
      </c>
    </row>
    <row r="3440" spans="1:4" x14ac:dyDescent="0.3">
      <c r="A3440" s="14" t="s">
        <v>3529</v>
      </c>
      <c r="B3440" s="14" t="s">
        <v>27</v>
      </c>
      <c r="C3440" s="14">
        <v>47</v>
      </c>
      <c r="D3440" s="14" t="s">
        <v>2</v>
      </c>
    </row>
    <row r="3441" spans="1:4" x14ac:dyDescent="0.3">
      <c r="A3441" s="14" t="s">
        <v>3530</v>
      </c>
      <c r="B3441" s="14" t="s">
        <v>41</v>
      </c>
      <c r="C3441" s="14">
        <v>8</v>
      </c>
      <c r="D3441" s="14" t="s">
        <v>16</v>
      </c>
    </row>
    <row r="3442" spans="1:4" x14ac:dyDescent="0.3">
      <c r="A3442" s="14" t="s">
        <v>3531</v>
      </c>
      <c r="B3442" s="14" t="s">
        <v>54</v>
      </c>
      <c r="C3442" s="14">
        <v>14</v>
      </c>
      <c r="D3442" s="14" t="s">
        <v>0</v>
      </c>
    </row>
    <row r="3443" spans="1:4" x14ac:dyDescent="0.3">
      <c r="A3443" s="14" t="s">
        <v>3532</v>
      </c>
      <c r="B3443" s="14" t="s">
        <v>54</v>
      </c>
      <c r="C3443" s="14">
        <v>39</v>
      </c>
      <c r="D3443" s="14" t="s">
        <v>0</v>
      </c>
    </row>
    <row r="3444" spans="1:4" x14ac:dyDescent="0.3">
      <c r="A3444" s="14" t="s">
        <v>3533</v>
      </c>
      <c r="B3444" s="14" t="s">
        <v>28</v>
      </c>
      <c r="C3444" s="14">
        <v>45</v>
      </c>
      <c r="D3444" s="14" t="s">
        <v>0</v>
      </c>
    </row>
    <row r="3445" spans="1:4" x14ac:dyDescent="0.3">
      <c r="A3445" s="14" t="s">
        <v>3534</v>
      </c>
      <c r="B3445" s="14" t="s">
        <v>36</v>
      </c>
      <c r="C3445" s="14">
        <v>8</v>
      </c>
      <c r="D3445" s="14" t="s">
        <v>9</v>
      </c>
    </row>
    <row r="3446" spans="1:4" x14ac:dyDescent="0.3">
      <c r="A3446" s="14" t="s">
        <v>3535</v>
      </c>
      <c r="B3446" s="14" t="s">
        <v>37</v>
      </c>
      <c r="C3446" s="14">
        <v>17</v>
      </c>
      <c r="D3446" s="14" t="s">
        <v>3</v>
      </c>
    </row>
    <row r="3447" spans="1:4" x14ac:dyDescent="0.3">
      <c r="A3447" s="14" t="s">
        <v>3536</v>
      </c>
      <c r="B3447" s="14" t="s">
        <v>37</v>
      </c>
      <c r="C3447" s="14">
        <v>51</v>
      </c>
      <c r="D3447" s="14" t="s">
        <v>3</v>
      </c>
    </row>
    <row r="3448" spans="1:4" x14ac:dyDescent="0.3">
      <c r="A3448" s="14" t="s">
        <v>3537</v>
      </c>
      <c r="B3448" s="14" t="s">
        <v>41</v>
      </c>
      <c r="C3448" s="14">
        <v>13</v>
      </c>
      <c r="D3448" s="14" t="s">
        <v>3</v>
      </c>
    </row>
    <row r="3449" spans="1:4" x14ac:dyDescent="0.3">
      <c r="A3449" s="14" t="s">
        <v>3538</v>
      </c>
      <c r="B3449" s="14" t="s">
        <v>37</v>
      </c>
      <c r="C3449" s="14">
        <v>6</v>
      </c>
      <c r="D3449" s="14" t="s">
        <v>3</v>
      </c>
    </row>
    <row r="3450" spans="1:4" x14ac:dyDescent="0.3">
      <c r="A3450" s="14" t="s">
        <v>3539</v>
      </c>
      <c r="B3450" s="14" t="s">
        <v>27</v>
      </c>
      <c r="C3450" s="14">
        <v>6</v>
      </c>
      <c r="D3450" s="14" t="s">
        <v>4</v>
      </c>
    </row>
    <row r="3451" spans="1:4" x14ac:dyDescent="0.3">
      <c r="A3451" s="14" t="s">
        <v>3540</v>
      </c>
      <c r="B3451" s="14" t="s">
        <v>41</v>
      </c>
      <c r="C3451" s="14">
        <v>22</v>
      </c>
      <c r="D3451" s="14" t="s">
        <v>2</v>
      </c>
    </row>
    <row r="3452" spans="1:4" x14ac:dyDescent="0.3">
      <c r="A3452" s="14" t="s">
        <v>3541</v>
      </c>
      <c r="B3452" s="14" t="s">
        <v>28</v>
      </c>
      <c r="C3452" s="14">
        <v>45</v>
      </c>
      <c r="D3452" s="14" t="s">
        <v>3</v>
      </c>
    </row>
    <row r="3453" spans="1:4" x14ac:dyDescent="0.3">
      <c r="A3453" s="14" t="s">
        <v>3542</v>
      </c>
      <c r="B3453" s="14" t="s">
        <v>41</v>
      </c>
      <c r="C3453" s="14">
        <v>48</v>
      </c>
      <c r="D3453" s="14" t="s">
        <v>3</v>
      </c>
    </row>
    <row r="3454" spans="1:4" x14ac:dyDescent="0.3">
      <c r="A3454" s="14" t="s">
        <v>3543</v>
      </c>
      <c r="B3454" s="14" t="s">
        <v>29</v>
      </c>
      <c r="C3454" s="14">
        <v>17</v>
      </c>
      <c r="D3454" s="14" t="s">
        <v>5</v>
      </c>
    </row>
    <row r="3455" spans="1:4" x14ac:dyDescent="0.3">
      <c r="A3455" s="14" t="s">
        <v>3544</v>
      </c>
      <c r="B3455" s="14" t="s">
        <v>41</v>
      </c>
      <c r="C3455" s="14">
        <v>0</v>
      </c>
      <c r="D3455" s="14" t="s">
        <v>4</v>
      </c>
    </row>
    <row r="3456" spans="1:4" x14ac:dyDescent="0.3">
      <c r="A3456" s="14" t="s">
        <v>3545</v>
      </c>
      <c r="B3456" s="14" t="s">
        <v>79</v>
      </c>
      <c r="C3456" s="14">
        <v>17</v>
      </c>
      <c r="D3456" s="14" t="s">
        <v>2</v>
      </c>
    </row>
    <row r="3457" spans="1:4" x14ac:dyDescent="0.3">
      <c r="A3457" s="14" t="s">
        <v>3546</v>
      </c>
      <c r="B3457" s="14" t="s">
        <v>81</v>
      </c>
      <c r="C3457" s="14">
        <v>32</v>
      </c>
      <c r="D3457" s="14" t="s">
        <v>7</v>
      </c>
    </row>
    <row r="3458" spans="1:4" x14ac:dyDescent="0.3">
      <c r="A3458" s="14" t="s">
        <v>3547</v>
      </c>
      <c r="B3458" s="14" t="s">
        <v>81</v>
      </c>
      <c r="C3458" s="14">
        <v>10</v>
      </c>
      <c r="D3458" s="14" t="s">
        <v>10</v>
      </c>
    </row>
    <row r="3459" spans="1:4" x14ac:dyDescent="0.3">
      <c r="A3459" s="14" t="s">
        <v>3548</v>
      </c>
      <c r="B3459" s="14" t="s">
        <v>31</v>
      </c>
      <c r="C3459" s="14">
        <v>18</v>
      </c>
      <c r="D3459" s="14" t="s">
        <v>5</v>
      </c>
    </row>
    <row r="3460" spans="1:4" x14ac:dyDescent="0.3">
      <c r="A3460" s="14" t="s">
        <v>3549</v>
      </c>
      <c r="B3460" s="14" t="s">
        <v>42</v>
      </c>
      <c r="C3460" s="14">
        <v>2</v>
      </c>
      <c r="D3460" s="14" t="s">
        <v>3</v>
      </c>
    </row>
    <row r="3461" spans="1:4" x14ac:dyDescent="0.3">
      <c r="A3461" s="14" t="s">
        <v>3550</v>
      </c>
      <c r="B3461" s="14" t="s">
        <v>42</v>
      </c>
      <c r="C3461" s="14">
        <v>15</v>
      </c>
      <c r="D3461" s="14" t="s">
        <v>3</v>
      </c>
    </row>
    <row r="3462" spans="1:4" x14ac:dyDescent="0.3">
      <c r="A3462" s="14" t="s">
        <v>3551</v>
      </c>
      <c r="B3462" s="14" t="s">
        <v>38</v>
      </c>
      <c r="C3462" s="14">
        <v>8</v>
      </c>
      <c r="D3462" s="14" t="s">
        <v>13</v>
      </c>
    </row>
    <row r="3463" spans="1:4" x14ac:dyDescent="0.3">
      <c r="A3463" s="14" t="s">
        <v>3552</v>
      </c>
      <c r="B3463" s="14" t="s">
        <v>47</v>
      </c>
      <c r="C3463" s="14">
        <v>2</v>
      </c>
      <c r="D3463" s="14" t="s">
        <v>3</v>
      </c>
    </row>
    <row r="3464" spans="1:4" x14ac:dyDescent="0.3">
      <c r="A3464" s="14" t="s">
        <v>3553</v>
      </c>
      <c r="B3464" s="14" t="s">
        <v>35</v>
      </c>
      <c r="C3464" s="14">
        <v>8</v>
      </c>
      <c r="D3464" s="14" t="s">
        <v>3</v>
      </c>
    </row>
    <row r="3465" spans="1:4" x14ac:dyDescent="0.3">
      <c r="A3465" s="14" t="s">
        <v>3554</v>
      </c>
      <c r="B3465" s="14" t="s">
        <v>32</v>
      </c>
      <c r="C3465" s="14">
        <v>31</v>
      </c>
      <c r="D3465" s="14" t="s">
        <v>3</v>
      </c>
    </row>
    <row r="3466" spans="1:4" x14ac:dyDescent="0.3">
      <c r="A3466" s="14" t="s">
        <v>3555</v>
      </c>
      <c r="B3466" s="14" t="s">
        <v>35</v>
      </c>
      <c r="C3466" s="14">
        <v>31</v>
      </c>
      <c r="D3466" s="14" t="s">
        <v>7</v>
      </c>
    </row>
    <row r="3467" spans="1:4" x14ac:dyDescent="0.3">
      <c r="A3467" s="14" t="s">
        <v>3556</v>
      </c>
      <c r="B3467" s="14" t="s">
        <v>41</v>
      </c>
      <c r="C3467" s="14">
        <v>30</v>
      </c>
      <c r="D3467" s="14" t="s">
        <v>9</v>
      </c>
    </row>
    <row r="3468" spans="1:4" x14ac:dyDescent="0.3">
      <c r="A3468" s="14" t="s">
        <v>3557</v>
      </c>
      <c r="B3468" s="14" t="s">
        <v>47</v>
      </c>
      <c r="C3468" s="14">
        <v>6</v>
      </c>
      <c r="D3468" s="14" t="s">
        <v>3</v>
      </c>
    </row>
    <row r="3469" spans="1:4" x14ac:dyDescent="0.3">
      <c r="A3469" s="14" t="s">
        <v>3558</v>
      </c>
      <c r="B3469" s="14" t="s">
        <v>37</v>
      </c>
      <c r="C3469" s="14">
        <v>18</v>
      </c>
      <c r="D3469" s="14" t="s">
        <v>2</v>
      </c>
    </row>
    <row r="3470" spans="1:4" x14ac:dyDescent="0.3">
      <c r="A3470" s="14" t="s">
        <v>3559</v>
      </c>
      <c r="B3470" s="14" t="s">
        <v>41</v>
      </c>
      <c r="C3470" s="14">
        <v>9</v>
      </c>
      <c r="D3470" s="14" t="s">
        <v>0</v>
      </c>
    </row>
    <row r="3471" spans="1:4" x14ac:dyDescent="0.3">
      <c r="A3471" s="14" t="s">
        <v>3560</v>
      </c>
      <c r="B3471" s="14" t="s">
        <v>37</v>
      </c>
      <c r="C3471" s="14">
        <v>20</v>
      </c>
      <c r="D3471" s="14" t="s">
        <v>9</v>
      </c>
    </row>
    <row r="3472" spans="1:4" x14ac:dyDescent="0.3">
      <c r="A3472" s="14" t="s">
        <v>3561</v>
      </c>
      <c r="B3472" s="14" t="s">
        <v>28</v>
      </c>
      <c r="C3472" s="14">
        <v>2</v>
      </c>
      <c r="D3472" s="14" t="s">
        <v>2</v>
      </c>
    </row>
    <row r="3473" spans="1:4" x14ac:dyDescent="0.3">
      <c r="A3473" s="14" t="s">
        <v>3562</v>
      </c>
      <c r="B3473" s="14" t="s">
        <v>77</v>
      </c>
      <c r="C3473" s="14">
        <v>49</v>
      </c>
      <c r="D3473" s="14" t="s">
        <v>9</v>
      </c>
    </row>
    <row r="3474" spans="1:4" x14ac:dyDescent="0.3">
      <c r="A3474" s="14" t="s">
        <v>3563</v>
      </c>
      <c r="B3474" s="14" t="s">
        <v>28</v>
      </c>
      <c r="C3474" s="14">
        <v>39</v>
      </c>
      <c r="D3474" s="14" t="s">
        <v>6</v>
      </c>
    </row>
    <row r="3475" spans="1:4" x14ac:dyDescent="0.3">
      <c r="A3475" s="14" t="s">
        <v>3564</v>
      </c>
      <c r="B3475" s="14" t="s">
        <v>80</v>
      </c>
      <c r="C3475" s="14">
        <v>3</v>
      </c>
      <c r="D3475" s="14" t="s">
        <v>5</v>
      </c>
    </row>
    <row r="3476" spans="1:4" x14ac:dyDescent="0.3">
      <c r="A3476" s="14" t="s">
        <v>3565</v>
      </c>
      <c r="B3476" s="14" t="s">
        <v>57</v>
      </c>
      <c r="C3476" s="14">
        <v>6</v>
      </c>
      <c r="D3476" s="14" t="s">
        <v>2</v>
      </c>
    </row>
    <row r="3477" spans="1:4" x14ac:dyDescent="0.3">
      <c r="A3477" s="14" t="s">
        <v>3566</v>
      </c>
      <c r="B3477" s="14" t="s">
        <v>31</v>
      </c>
      <c r="C3477" s="14">
        <v>5</v>
      </c>
      <c r="D3477" s="14" t="s">
        <v>4</v>
      </c>
    </row>
    <row r="3478" spans="1:4" x14ac:dyDescent="0.3">
      <c r="A3478" s="14" t="s">
        <v>3567</v>
      </c>
      <c r="B3478" s="14" t="s">
        <v>41</v>
      </c>
      <c r="C3478" s="14">
        <v>11</v>
      </c>
      <c r="D3478" s="14" t="s">
        <v>3</v>
      </c>
    </row>
    <row r="3479" spans="1:4" x14ac:dyDescent="0.3">
      <c r="A3479" s="14" t="s">
        <v>3568</v>
      </c>
      <c r="B3479" s="14" t="s">
        <v>27</v>
      </c>
      <c r="C3479" s="14">
        <v>25</v>
      </c>
      <c r="D3479" s="14" t="s">
        <v>5</v>
      </c>
    </row>
    <row r="3480" spans="1:4" x14ac:dyDescent="0.3">
      <c r="A3480" s="14" t="s">
        <v>3569</v>
      </c>
      <c r="B3480" s="14" t="s">
        <v>30</v>
      </c>
      <c r="C3480" s="14">
        <v>16</v>
      </c>
      <c r="D3480" s="14" t="s">
        <v>3</v>
      </c>
    </row>
    <row r="3481" spans="1:4" x14ac:dyDescent="0.3">
      <c r="A3481" s="14" t="s">
        <v>3570</v>
      </c>
      <c r="B3481" s="14" t="s">
        <v>41</v>
      </c>
      <c r="C3481" s="14">
        <v>10</v>
      </c>
      <c r="D3481" s="14" t="s">
        <v>7</v>
      </c>
    </row>
    <row r="3482" spans="1:4" x14ac:dyDescent="0.3">
      <c r="A3482" s="14" t="s">
        <v>3571</v>
      </c>
      <c r="B3482" s="14" t="s">
        <v>28</v>
      </c>
      <c r="C3482" s="14">
        <v>14</v>
      </c>
      <c r="D3482" s="14" t="s">
        <v>9</v>
      </c>
    </row>
    <row r="3483" spans="1:4" x14ac:dyDescent="0.3">
      <c r="A3483" s="14" t="s">
        <v>3572</v>
      </c>
      <c r="B3483" s="14" t="s">
        <v>37</v>
      </c>
      <c r="C3483" s="14">
        <v>50</v>
      </c>
      <c r="D3483" s="14" t="s">
        <v>3</v>
      </c>
    </row>
    <row r="3484" spans="1:4" x14ac:dyDescent="0.3">
      <c r="A3484" s="14" t="s">
        <v>3573</v>
      </c>
      <c r="B3484" s="14" t="s">
        <v>27</v>
      </c>
      <c r="C3484" s="14">
        <v>43</v>
      </c>
      <c r="D3484" s="14" t="s">
        <v>13</v>
      </c>
    </row>
    <row r="3485" spans="1:4" x14ac:dyDescent="0.3">
      <c r="A3485" s="14" t="s">
        <v>3574</v>
      </c>
      <c r="B3485" s="14" t="s">
        <v>41</v>
      </c>
      <c r="C3485" s="14">
        <v>48</v>
      </c>
      <c r="D3485" s="14" t="s">
        <v>12</v>
      </c>
    </row>
    <row r="3486" spans="1:4" x14ac:dyDescent="0.3">
      <c r="A3486" s="14" t="s">
        <v>3575</v>
      </c>
      <c r="B3486" s="14" t="s">
        <v>37</v>
      </c>
      <c r="C3486" s="14">
        <v>5</v>
      </c>
      <c r="D3486" s="14" t="s">
        <v>3</v>
      </c>
    </row>
    <row r="3487" spans="1:4" x14ac:dyDescent="0.3">
      <c r="A3487" s="14" t="s">
        <v>3576</v>
      </c>
      <c r="B3487" s="14" t="s">
        <v>37</v>
      </c>
      <c r="C3487" s="14">
        <v>45</v>
      </c>
      <c r="D3487" s="14" t="s">
        <v>3</v>
      </c>
    </row>
    <row r="3488" spans="1:4" x14ac:dyDescent="0.3">
      <c r="A3488" s="14" t="s">
        <v>3577</v>
      </c>
      <c r="B3488" s="14" t="s">
        <v>27</v>
      </c>
      <c r="C3488" s="14">
        <v>20</v>
      </c>
      <c r="D3488" s="14" t="s">
        <v>9</v>
      </c>
    </row>
    <row r="3489" spans="1:4" x14ac:dyDescent="0.3">
      <c r="A3489" s="14" t="s">
        <v>3578</v>
      </c>
      <c r="B3489" s="14" t="s">
        <v>28</v>
      </c>
      <c r="C3489" s="14">
        <v>23</v>
      </c>
      <c r="D3489" s="14" t="s">
        <v>3</v>
      </c>
    </row>
    <row r="3490" spans="1:4" x14ac:dyDescent="0.3">
      <c r="A3490" s="14" t="s">
        <v>3579</v>
      </c>
      <c r="B3490" s="14" t="s">
        <v>37</v>
      </c>
      <c r="C3490" s="14">
        <v>33</v>
      </c>
      <c r="D3490" s="14" t="s">
        <v>3</v>
      </c>
    </row>
    <row r="3491" spans="1:4" x14ac:dyDescent="0.3">
      <c r="A3491" s="14" t="s">
        <v>3580</v>
      </c>
      <c r="B3491" s="14" t="s">
        <v>28</v>
      </c>
      <c r="C3491" s="14">
        <v>2</v>
      </c>
      <c r="D3491" s="14" t="s">
        <v>6</v>
      </c>
    </row>
    <row r="3492" spans="1:4" x14ac:dyDescent="0.3">
      <c r="A3492" s="14" t="s">
        <v>3581</v>
      </c>
      <c r="B3492" s="14" t="s">
        <v>36</v>
      </c>
      <c r="C3492" s="14">
        <v>15</v>
      </c>
      <c r="D3492" s="14" t="s">
        <v>0</v>
      </c>
    </row>
    <row r="3493" spans="1:4" x14ac:dyDescent="0.3">
      <c r="A3493" s="14" t="s">
        <v>3582</v>
      </c>
      <c r="B3493" s="14" t="s">
        <v>28</v>
      </c>
      <c r="C3493" s="14">
        <v>8</v>
      </c>
      <c r="D3493" s="14" t="s">
        <v>6</v>
      </c>
    </row>
    <row r="3494" spans="1:4" x14ac:dyDescent="0.3">
      <c r="A3494" s="14" t="s">
        <v>3583</v>
      </c>
      <c r="B3494" s="14" t="s">
        <v>28</v>
      </c>
      <c r="C3494" s="14">
        <v>7</v>
      </c>
      <c r="D3494" s="14" t="s">
        <v>12</v>
      </c>
    </row>
    <row r="3495" spans="1:4" x14ac:dyDescent="0.3">
      <c r="A3495" s="14" t="s">
        <v>3584</v>
      </c>
      <c r="B3495" s="14" t="s">
        <v>28</v>
      </c>
      <c r="C3495" s="14">
        <v>14</v>
      </c>
      <c r="D3495" s="14" t="s">
        <v>12</v>
      </c>
    </row>
    <row r="3496" spans="1:4" x14ac:dyDescent="0.3">
      <c r="A3496" s="14" t="s">
        <v>3585</v>
      </c>
      <c r="B3496" s="14" t="s">
        <v>41</v>
      </c>
      <c r="C3496" s="14">
        <v>4</v>
      </c>
      <c r="D3496" s="14" t="s">
        <v>0</v>
      </c>
    </row>
    <row r="3497" spans="1:4" x14ac:dyDescent="0.3">
      <c r="A3497" s="14" t="s">
        <v>3586</v>
      </c>
      <c r="B3497" s="14" t="s">
        <v>37</v>
      </c>
      <c r="C3497" s="14">
        <v>26</v>
      </c>
      <c r="D3497" s="14" t="s">
        <v>0</v>
      </c>
    </row>
    <row r="3498" spans="1:4" x14ac:dyDescent="0.3">
      <c r="A3498" s="14" t="s">
        <v>3587</v>
      </c>
      <c r="B3498" s="14" t="s">
        <v>37</v>
      </c>
      <c r="C3498" s="14">
        <v>7</v>
      </c>
      <c r="D3498" s="14" t="s">
        <v>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B313-2D5A-4BD7-AA36-A0AA76D6BC62}">
  <dimension ref="A1:B57"/>
  <sheetViews>
    <sheetView workbookViewId="0">
      <selection activeCell="A8" sqref="A1:B57"/>
    </sheetView>
  </sheetViews>
  <sheetFormatPr defaultRowHeight="14.4" x14ac:dyDescent="0.3"/>
  <cols>
    <col min="1" max="1" width="11.21875" customWidth="1"/>
  </cols>
  <sheetData>
    <row r="1" spans="1:2" x14ac:dyDescent="0.3">
      <c r="A1" t="s">
        <v>86</v>
      </c>
      <c r="B1" t="s">
        <v>85</v>
      </c>
    </row>
    <row r="2" spans="1:2" x14ac:dyDescent="0.3">
      <c r="A2" t="s">
        <v>27</v>
      </c>
      <c r="B2" t="s">
        <v>87</v>
      </c>
    </row>
    <row r="3" spans="1:2" x14ac:dyDescent="0.3">
      <c r="A3" t="s">
        <v>28</v>
      </c>
      <c r="B3" t="s">
        <v>87</v>
      </c>
    </row>
    <row r="4" spans="1:2" x14ac:dyDescent="0.3">
      <c r="A4" t="s">
        <v>29</v>
      </c>
      <c r="B4" t="s">
        <v>87</v>
      </c>
    </row>
    <row r="5" spans="1:2" x14ac:dyDescent="0.3">
      <c r="A5" t="s">
        <v>30</v>
      </c>
      <c r="B5" t="s">
        <v>11</v>
      </c>
    </row>
    <row r="6" spans="1:2" x14ac:dyDescent="0.3">
      <c r="A6" t="s">
        <v>31</v>
      </c>
      <c r="B6" t="s">
        <v>1</v>
      </c>
    </row>
    <row r="7" spans="1:2" x14ac:dyDescent="0.3">
      <c r="A7" t="s">
        <v>32</v>
      </c>
      <c r="B7" t="s">
        <v>87</v>
      </c>
    </row>
    <row r="8" spans="1:2" x14ac:dyDescent="0.3">
      <c r="A8" t="s">
        <v>33</v>
      </c>
      <c r="B8" t="s">
        <v>87</v>
      </c>
    </row>
    <row r="9" spans="1:2" x14ac:dyDescent="0.3">
      <c r="A9" t="s">
        <v>34</v>
      </c>
      <c r="B9" t="s">
        <v>11</v>
      </c>
    </row>
    <row r="10" spans="1:2" x14ac:dyDescent="0.3">
      <c r="A10" t="s">
        <v>35</v>
      </c>
      <c r="B10" t="s">
        <v>1</v>
      </c>
    </row>
    <row r="11" spans="1:2" x14ac:dyDescent="0.3">
      <c r="A11" t="s">
        <v>36</v>
      </c>
      <c r="B11" t="s">
        <v>87</v>
      </c>
    </row>
    <row r="12" spans="1:2" x14ac:dyDescent="0.3">
      <c r="A12" t="s">
        <v>37</v>
      </c>
      <c r="B12" t="s">
        <v>87</v>
      </c>
    </row>
    <row r="13" spans="1:2" x14ac:dyDescent="0.3">
      <c r="A13" t="s">
        <v>38</v>
      </c>
      <c r="B13" t="s">
        <v>1</v>
      </c>
    </row>
    <row r="14" spans="1:2" x14ac:dyDescent="0.3">
      <c r="A14" t="s">
        <v>39</v>
      </c>
      <c r="B14" t="s">
        <v>87</v>
      </c>
    </row>
    <row r="15" spans="1:2" x14ac:dyDescent="0.3">
      <c r="A15" t="s">
        <v>40</v>
      </c>
      <c r="B15" t="s">
        <v>87</v>
      </c>
    </row>
    <row r="16" spans="1:2" x14ac:dyDescent="0.3">
      <c r="A16" t="s">
        <v>41</v>
      </c>
      <c r="B16" t="s">
        <v>87</v>
      </c>
    </row>
    <row r="17" spans="1:2" x14ac:dyDescent="0.3">
      <c r="A17" t="s">
        <v>42</v>
      </c>
      <c r="B17" t="s">
        <v>11</v>
      </c>
    </row>
    <row r="18" spans="1:2" x14ac:dyDescent="0.3">
      <c r="A18" t="s">
        <v>43</v>
      </c>
      <c r="B18" t="s">
        <v>87</v>
      </c>
    </row>
    <row r="19" spans="1:2" x14ac:dyDescent="0.3">
      <c r="A19" t="s">
        <v>44</v>
      </c>
      <c r="B19" t="s">
        <v>87</v>
      </c>
    </row>
    <row r="20" spans="1:2" x14ac:dyDescent="0.3">
      <c r="A20" t="s">
        <v>45</v>
      </c>
      <c r="B20" t="s">
        <v>87</v>
      </c>
    </row>
    <row r="21" spans="1:2" x14ac:dyDescent="0.3">
      <c r="A21" t="s">
        <v>46</v>
      </c>
      <c r="B21" t="s">
        <v>87</v>
      </c>
    </row>
    <row r="22" spans="1:2" x14ac:dyDescent="0.3">
      <c r="A22" t="s">
        <v>47</v>
      </c>
      <c r="B22" t="s">
        <v>1</v>
      </c>
    </row>
    <row r="23" spans="1:2" x14ac:dyDescent="0.3">
      <c r="A23" t="s">
        <v>48</v>
      </c>
      <c r="B23" t="s">
        <v>87</v>
      </c>
    </row>
    <row r="24" spans="1:2" x14ac:dyDescent="0.3">
      <c r="A24" t="s">
        <v>49</v>
      </c>
      <c r="B24" t="s">
        <v>87</v>
      </c>
    </row>
    <row r="25" spans="1:2" x14ac:dyDescent="0.3">
      <c r="A25" t="s">
        <v>50</v>
      </c>
      <c r="B25" t="s">
        <v>87</v>
      </c>
    </row>
    <row r="26" spans="1:2" x14ac:dyDescent="0.3">
      <c r="A26" t="s">
        <v>51</v>
      </c>
      <c r="B26" t="s">
        <v>87</v>
      </c>
    </row>
    <row r="27" spans="1:2" x14ac:dyDescent="0.3">
      <c r="A27" t="s">
        <v>52</v>
      </c>
      <c r="B27" t="s">
        <v>1</v>
      </c>
    </row>
    <row r="28" spans="1:2" x14ac:dyDescent="0.3">
      <c r="A28" t="s">
        <v>53</v>
      </c>
      <c r="B28" t="s">
        <v>87</v>
      </c>
    </row>
    <row r="29" spans="1:2" x14ac:dyDescent="0.3">
      <c r="A29" t="s">
        <v>54</v>
      </c>
      <c r="B29" t="s">
        <v>87</v>
      </c>
    </row>
    <row r="30" spans="1:2" x14ac:dyDescent="0.3">
      <c r="A30" t="s">
        <v>55</v>
      </c>
      <c r="B30" t="s">
        <v>87</v>
      </c>
    </row>
    <row r="31" spans="1:2" x14ac:dyDescent="0.3">
      <c r="A31" t="s">
        <v>56</v>
      </c>
      <c r="B31" t="s">
        <v>87</v>
      </c>
    </row>
    <row r="32" spans="1:2" x14ac:dyDescent="0.3">
      <c r="A32" t="s">
        <v>57</v>
      </c>
      <c r="B32" t="s">
        <v>87</v>
      </c>
    </row>
    <row r="33" spans="1:2" x14ac:dyDescent="0.3">
      <c r="A33" t="s">
        <v>58</v>
      </c>
      <c r="B33" t="s">
        <v>87</v>
      </c>
    </row>
    <row r="34" spans="1:2" x14ac:dyDescent="0.3">
      <c r="A34" t="s">
        <v>59</v>
      </c>
      <c r="B34" t="s">
        <v>87</v>
      </c>
    </row>
    <row r="35" spans="1:2" x14ac:dyDescent="0.3">
      <c r="A35" t="s">
        <v>60</v>
      </c>
      <c r="B35" t="s">
        <v>1</v>
      </c>
    </row>
    <row r="36" spans="1:2" x14ac:dyDescent="0.3">
      <c r="A36" t="s">
        <v>61</v>
      </c>
      <c r="B36" t="s">
        <v>87</v>
      </c>
    </row>
    <row r="37" spans="1:2" x14ac:dyDescent="0.3">
      <c r="A37" t="s">
        <v>62</v>
      </c>
      <c r="B37" t="s">
        <v>1</v>
      </c>
    </row>
    <row r="38" spans="1:2" x14ac:dyDescent="0.3">
      <c r="A38" t="s">
        <v>63</v>
      </c>
      <c r="B38" t="s">
        <v>87</v>
      </c>
    </row>
    <row r="39" spans="1:2" x14ac:dyDescent="0.3">
      <c r="A39" t="s">
        <v>64</v>
      </c>
      <c r="B39" t="s">
        <v>11</v>
      </c>
    </row>
    <row r="40" spans="1:2" x14ac:dyDescent="0.3">
      <c r="A40" t="s">
        <v>65</v>
      </c>
      <c r="B40" t="s">
        <v>11</v>
      </c>
    </row>
    <row r="41" spans="1:2" x14ac:dyDescent="0.3">
      <c r="A41" t="s">
        <v>66</v>
      </c>
      <c r="B41" t="s">
        <v>1</v>
      </c>
    </row>
    <row r="42" spans="1:2" x14ac:dyDescent="0.3">
      <c r="A42" t="s">
        <v>67</v>
      </c>
      <c r="B42" t="s">
        <v>87</v>
      </c>
    </row>
    <row r="43" spans="1:2" x14ac:dyDescent="0.3">
      <c r="A43" t="s">
        <v>68</v>
      </c>
      <c r="B43" t="s">
        <v>1</v>
      </c>
    </row>
    <row r="44" spans="1:2" x14ac:dyDescent="0.3">
      <c r="A44" t="s">
        <v>69</v>
      </c>
      <c r="B44" t="s">
        <v>1</v>
      </c>
    </row>
    <row r="45" spans="1:2" x14ac:dyDescent="0.3">
      <c r="A45" t="s">
        <v>70</v>
      </c>
      <c r="B45" t="s">
        <v>87</v>
      </c>
    </row>
    <row r="46" spans="1:2" x14ac:dyDescent="0.3">
      <c r="A46" t="s">
        <v>71</v>
      </c>
      <c r="B46" t="s">
        <v>1</v>
      </c>
    </row>
    <row r="47" spans="1:2" x14ac:dyDescent="0.3">
      <c r="A47" t="s">
        <v>72</v>
      </c>
      <c r="B47" t="s">
        <v>87</v>
      </c>
    </row>
    <row r="48" spans="1:2" x14ac:dyDescent="0.3">
      <c r="A48" t="s">
        <v>73</v>
      </c>
      <c r="B48" t="s">
        <v>87</v>
      </c>
    </row>
    <row r="49" spans="1:2" x14ac:dyDescent="0.3">
      <c r="A49" t="s">
        <v>74</v>
      </c>
      <c r="B49" t="s">
        <v>87</v>
      </c>
    </row>
    <row r="50" spans="1:2" x14ac:dyDescent="0.3">
      <c r="A50" t="s">
        <v>75</v>
      </c>
      <c r="B50" t="s">
        <v>87</v>
      </c>
    </row>
    <row r="51" spans="1:2" x14ac:dyDescent="0.3">
      <c r="A51" t="s">
        <v>76</v>
      </c>
      <c r="B51" t="s">
        <v>11</v>
      </c>
    </row>
    <row r="52" spans="1:2" x14ac:dyDescent="0.3">
      <c r="A52" t="s">
        <v>77</v>
      </c>
      <c r="B52" t="s">
        <v>87</v>
      </c>
    </row>
    <row r="53" spans="1:2" x14ac:dyDescent="0.3">
      <c r="A53" t="s">
        <v>78</v>
      </c>
      <c r="B53" t="s">
        <v>87</v>
      </c>
    </row>
    <row r="54" spans="1:2" x14ac:dyDescent="0.3">
      <c r="A54" t="s">
        <v>79</v>
      </c>
      <c r="B54" t="s">
        <v>87</v>
      </c>
    </row>
    <row r="55" spans="1:2" x14ac:dyDescent="0.3">
      <c r="A55" t="s">
        <v>80</v>
      </c>
      <c r="B55" t="s">
        <v>11</v>
      </c>
    </row>
    <row r="56" spans="1:2" x14ac:dyDescent="0.3">
      <c r="A56" t="s">
        <v>81</v>
      </c>
      <c r="B56" t="s">
        <v>1</v>
      </c>
    </row>
    <row r="57" spans="1:2" x14ac:dyDescent="0.3">
      <c r="A57" t="s">
        <v>82</v>
      </c>
      <c r="B57" t="s">
        <v>87</v>
      </c>
    </row>
  </sheetData>
  <autoFilter ref="A1:B57" xr:uid="{FE2FB313-2D5A-4BD7-AA36-A0AA76D6BC62}"/>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74AD-AE7D-404E-9F45-CE8B1B8F882B}">
  <dimension ref="B2:L24"/>
  <sheetViews>
    <sheetView workbookViewId="0">
      <selection activeCell="C4" sqref="C4"/>
    </sheetView>
  </sheetViews>
  <sheetFormatPr defaultRowHeight="14.4" x14ac:dyDescent="0.3"/>
  <cols>
    <col min="2" max="2" width="17.44140625" bestFit="1" customWidth="1"/>
    <col min="3" max="3" width="17.21875" bestFit="1" customWidth="1"/>
    <col min="4" max="4" width="8.5546875" bestFit="1" customWidth="1"/>
    <col min="5" max="5" width="12.5546875" bestFit="1" customWidth="1"/>
    <col min="6" max="6" width="17.44140625" bestFit="1" customWidth="1"/>
    <col min="7" max="7" width="9.88671875" bestFit="1" customWidth="1"/>
    <col min="8" max="8" width="12.5546875" bestFit="1" customWidth="1"/>
    <col min="9" max="9" width="7.21875" bestFit="1" customWidth="1"/>
    <col min="10" max="11" width="10.77734375" bestFit="1" customWidth="1"/>
    <col min="12" max="12" width="17.44140625" bestFit="1" customWidth="1"/>
    <col min="14" max="14" width="12.5546875" bestFit="1" customWidth="1"/>
    <col min="15" max="15" width="20.109375" bestFit="1" customWidth="1"/>
    <col min="17" max="17" width="12.5546875" bestFit="1" customWidth="1"/>
    <col min="18" max="18" width="17.44140625" bestFit="1" customWidth="1"/>
  </cols>
  <sheetData>
    <row r="2" spans="2:12" x14ac:dyDescent="0.3">
      <c r="B2" s="15" t="s">
        <v>3590</v>
      </c>
      <c r="C2" t="s">
        <v>3596</v>
      </c>
      <c r="E2" s="15" t="s">
        <v>3590</v>
      </c>
      <c r="F2" t="s">
        <v>3596</v>
      </c>
      <c r="H2" s="15" t="s">
        <v>3590</v>
      </c>
      <c r="I2" t="s">
        <v>3601</v>
      </c>
      <c r="K2" s="15" t="s">
        <v>3590</v>
      </c>
      <c r="L2" t="s">
        <v>3601</v>
      </c>
    </row>
    <row r="4" spans="2:12" x14ac:dyDescent="0.3">
      <c r="B4" s="15" t="s">
        <v>3591</v>
      </c>
      <c r="C4" t="s">
        <v>3595</v>
      </c>
      <c r="E4" s="15" t="s">
        <v>3591</v>
      </c>
      <c r="F4" t="s">
        <v>3595</v>
      </c>
      <c r="H4" s="15" t="s">
        <v>3591</v>
      </c>
      <c r="I4" t="s">
        <v>3595</v>
      </c>
      <c r="K4" s="15" t="s">
        <v>3591</v>
      </c>
      <c r="L4" t="s">
        <v>3595</v>
      </c>
    </row>
    <row r="5" spans="2:12" x14ac:dyDescent="0.3">
      <c r="B5" s="16" t="s">
        <v>3592</v>
      </c>
      <c r="C5">
        <v>539</v>
      </c>
      <c r="E5" s="16" t="s">
        <v>11</v>
      </c>
      <c r="F5" s="20">
        <v>98</v>
      </c>
      <c r="H5" s="16" t="s">
        <v>11</v>
      </c>
      <c r="I5">
        <v>38</v>
      </c>
      <c r="K5" s="16" t="s">
        <v>3592</v>
      </c>
      <c r="L5">
        <v>244</v>
      </c>
    </row>
    <row r="6" spans="2:12" x14ac:dyDescent="0.3">
      <c r="B6" s="16" t="s">
        <v>3593</v>
      </c>
      <c r="C6">
        <v>646</v>
      </c>
      <c r="E6" s="17" t="s">
        <v>3592</v>
      </c>
      <c r="F6" s="20">
        <v>55</v>
      </c>
      <c r="H6" s="17" t="s">
        <v>3592</v>
      </c>
      <c r="I6">
        <v>21</v>
      </c>
      <c r="K6" s="16" t="s">
        <v>3593</v>
      </c>
      <c r="L6">
        <v>213</v>
      </c>
    </row>
    <row r="7" spans="2:12" x14ac:dyDescent="0.3">
      <c r="B7" s="16" t="s">
        <v>3594</v>
      </c>
      <c r="C7">
        <v>1185</v>
      </c>
      <c r="E7" s="17" t="s">
        <v>3593</v>
      </c>
      <c r="F7" s="20">
        <v>43</v>
      </c>
      <c r="H7" s="17" t="s">
        <v>3593</v>
      </c>
      <c r="I7">
        <v>17</v>
      </c>
      <c r="K7" s="16" t="s">
        <v>3594</v>
      </c>
      <c r="L7">
        <v>457</v>
      </c>
    </row>
    <row r="8" spans="2:12" x14ac:dyDescent="0.3">
      <c r="E8" s="16" t="s">
        <v>1</v>
      </c>
      <c r="F8" s="20">
        <v>203</v>
      </c>
      <c r="H8" s="16" t="s">
        <v>1</v>
      </c>
      <c r="I8">
        <v>127</v>
      </c>
    </row>
    <row r="9" spans="2:12" x14ac:dyDescent="0.3">
      <c r="E9" s="17" t="s">
        <v>3592</v>
      </c>
      <c r="F9" s="20">
        <v>82</v>
      </c>
      <c r="H9" s="17" t="s">
        <v>3592</v>
      </c>
      <c r="I9">
        <v>80</v>
      </c>
    </row>
    <row r="10" spans="2:12" x14ac:dyDescent="0.3">
      <c r="E10" s="17" t="s">
        <v>3593</v>
      </c>
      <c r="F10" s="20">
        <v>121</v>
      </c>
      <c r="H10" s="17" t="s">
        <v>3593</v>
      </c>
      <c r="I10">
        <v>47</v>
      </c>
    </row>
    <row r="11" spans="2:12" x14ac:dyDescent="0.3">
      <c r="E11" s="16" t="s">
        <v>87</v>
      </c>
      <c r="F11" s="20">
        <v>884</v>
      </c>
      <c r="H11" s="16" t="s">
        <v>87</v>
      </c>
      <c r="I11">
        <v>292</v>
      </c>
    </row>
    <row r="12" spans="2:12" x14ac:dyDescent="0.3">
      <c r="E12" s="17" t="s">
        <v>3592</v>
      </c>
      <c r="F12" s="20">
        <v>402</v>
      </c>
      <c r="H12" s="17" t="s">
        <v>3592</v>
      </c>
      <c r="I12">
        <v>143</v>
      </c>
    </row>
    <row r="13" spans="2:12" x14ac:dyDescent="0.3">
      <c r="E13" s="17" t="s">
        <v>3593</v>
      </c>
      <c r="F13" s="20">
        <v>482</v>
      </c>
      <c r="H13" s="17" t="s">
        <v>3593</v>
      </c>
      <c r="I13">
        <v>149</v>
      </c>
    </row>
    <row r="14" spans="2:12" x14ac:dyDescent="0.3">
      <c r="E14" s="16" t="s">
        <v>3594</v>
      </c>
      <c r="F14" s="20">
        <v>1185</v>
      </c>
      <c r="H14" s="16" t="s">
        <v>3594</v>
      </c>
      <c r="I14">
        <v>457</v>
      </c>
    </row>
    <row r="20" spans="2:10" x14ac:dyDescent="0.3">
      <c r="B20" s="15" t="s">
        <v>3595</v>
      </c>
      <c r="C20" s="15" t="s">
        <v>3602</v>
      </c>
    </row>
    <row r="21" spans="2:10" x14ac:dyDescent="0.3">
      <c r="B21" s="15" t="s">
        <v>3591</v>
      </c>
      <c r="C21" t="s">
        <v>18</v>
      </c>
      <c r="D21" t="s">
        <v>3597</v>
      </c>
      <c r="E21" t="s">
        <v>3598</v>
      </c>
      <c r="F21" t="s">
        <v>3599</v>
      </c>
      <c r="G21" t="s">
        <v>3600</v>
      </c>
      <c r="H21" t="s">
        <v>3596</v>
      </c>
      <c r="I21" t="s">
        <v>3601</v>
      </c>
      <c r="J21" t="s">
        <v>3594</v>
      </c>
    </row>
    <row r="22" spans="2:10" x14ac:dyDescent="0.3">
      <c r="B22" s="16" t="s">
        <v>3592</v>
      </c>
      <c r="C22">
        <v>1985</v>
      </c>
      <c r="D22">
        <v>199</v>
      </c>
      <c r="E22">
        <v>221</v>
      </c>
      <c r="F22">
        <v>328</v>
      </c>
      <c r="G22">
        <v>221</v>
      </c>
      <c r="H22">
        <v>539</v>
      </c>
      <c r="I22">
        <v>244</v>
      </c>
      <c r="J22">
        <v>3737</v>
      </c>
    </row>
    <row r="23" spans="2:10" x14ac:dyDescent="0.3">
      <c r="B23" s="16" t="s">
        <v>3593</v>
      </c>
      <c r="C23">
        <v>1455</v>
      </c>
      <c r="D23">
        <v>238</v>
      </c>
      <c r="E23">
        <v>244</v>
      </c>
      <c r="F23">
        <v>361</v>
      </c>
      <c r="G23">
        <v>237</v>
      </c>
      <c r="H23">
        <v>646</v>
      </c>
      <c r="I23">
        <v>213</v>
      </c>
      <c r="J23">
        <v>3394</v>
      </c>
    </row>
    <row r="24" spans="2:10" x14ac:dyDescent="0.3">
      <c r="B24" s="16" t="s">
        <v>3594</v>
      </c>
      <c r="C24">
        <v>3440</v>
      </c>
      <c r="D24">
        <v>437</v>
      </c>
      <c r="E24">
        <v>465</v>
      </c>
      <c r="F24">
        <v>689</v>
      </c>
      <c r="G24">
        <v>458</v>
      </c>
      <c r="H24">
        <v>1185</v>
      </c>
      <c r="I24">
        <v>457</v>
      </c>
      <c r="J24">
        <v>7131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224E-F5D3-4A7C-A317-4E78C7107997}">
  <dimension ref="A3:Q57"/>
  <sheetViews>
    <sheetView tabSelected="1" topLeftCell="G1" workbookViewId="0">
      <selection activeCell="L5" sqref="L5:Q20"/>
    </sheetView>
  </sheetViews>
  <sheetFormatPr defaultRowHeight="14.4" x14ac:dyDescent="0.3"/>
  <cols>
    <col min="1" max="1" width="23.21875" bestFit="1" customWidth="1"/>
    <col min="2" max="2" width="12.5546875" bestFit="1" customWidth="1"/>
    <col min="3" max="3" width="7.21875" bestFit="1" customWidth="1"/>
    <col min="4" max="4" width="14.44140625" bestFit="1" customWidth="1"/>
    <col min="5" max="5" width="11.33203125" bestFit="1" customWidth="1"/>
    <col min="6" max="6" width="9.88671875" bestFit="1" customWidth="1"/>
    <col min="7" max="7" width="24.21875" bestFit="1" customWidth="1"/>
    <col min="8" max="8" width="15.5546875" bestFit="1" customWidth="1"/>
    <col min="9" max="9" width="7.21875" bestFit="1" customWidth="1"/>
    <col min="10" max="10" width="14.44140625" bestFit="1" customWidth="1"/>
    <col min="11" max="11" width="13.33203125" bestFit="1" customWidth="1"/>
    <col min="12" max="12" width="11.33203125" bestFit="1" customWidth="1"/>
    <col min="13" max="13" width="14.44140625" customWidth="1"/>
    <col min="14" max="14" width="12.5546875" bestFit="1" customWidth="1"/>
    <col min="15" max="15" width="16.5546875" customWidth="1"/>
    <col min="16" max="16" width="10.77734375" bestFit="1" customWidth="1"/>
    <col min="17" max="17" width="38.88671875" bestFit="1" customWidth="1"/>
  </cols>
  <sheetData>
    <row r="3" spans="1:17" x14ac:dyDescent="0.3">
      <c r="A3" s="15" t="s">
        <v>3603</v>
      </c>
    </row>
    <row r="4" spans="1:17" x14ac:dyDescent="0.3">
      <c r="B4" t="s">
        <v>3596</v>
      </c>
      <c r="C4" t="s">
        <v>3601</v>
      </c>
      <c r="D4" s="3" t="s">
        <v>3604</v>
      </c>
      <c r="G4" s="15" t="s">
        <v>3605</v>
      </c>
      <c r="H4" s="15" t="s">
        <v>3602</v>
      </c>
    </row>
    <row r="5" spans="1:17" x14ac:dyDescent="0.3">
      <c r="A5" s="16" t="s">
        <v>27</v>
      </c>
      <c r="B5">
        <v>133</v>
      </c>
      <c r="C5">
        <v>44</v>
      </c>
      <c r="D5" s="19">
        <f>IFERROR(C5/B5,0)</f>
        <v>0.33082706766917291</v>
      </c>
      <c r="G5" s="15" t="s">
        <v>3591</v>
      </c>
      <c r="H5" t="s">
        <v>3596</v>
      </c>
      <c r="I5" t="s">
        <v>3601</v>
      </c>
      <c r="J5" s="3" t="s">
        <v>3604</v>
      </c>
      <c r="L5" s="3" t="s">
        <v>3606</v>
      </c>
      <c r="M5" s="3" t="s">
        <v>3596</v>
      </c>
      <c r="N5" s="3" t="s">
        <v>3601</v>
      </c>
      <c r="O5" s="3" t="s">
        <v>3604</v>
      </c>
      <c r="P5" s="3" t="s">
        <v>84</v>
      </c>
      <c r="Q5" s="3" t="s">
        <v>3607</v>
      </c>
    </row>
    <row r="6" spans="1:17" x14ac:dyDescent="0.3">
      <c r="A6" s="16" t="s">
        <v>28</v>
      </c>
      <c r="B6">
        <v>132</v>
      </c>
      <c r="C6">
        <v>41</v>
      </c>
      <c r="D6" s="19">
        <f t="shared" ref="D6:D57" si="0">IFERROR(C6/B6,0)</f>
        <v>0.31060606060606061</v>
      </c>
      <c r="G6" s="16" t="s">
        <v>27</v>
      </c>
      <c r="H6">
        <v>133</v>
      </c>
      <c r="I6">
        <v>44</v>
      </c>
      <c r="J6" s="19">
        <f>IFERROR(I6/H6,0)</f>
        <v>0.33082706766917291</v>
      </c>
      <c r="L6" s="16" t="s">
        <v>35</v>
      </c>
      <c r="M6">
        <v>33</v>
      </c>
      <c r="N6">
        <v>34</v>
      </c>
      <c r="O6" s="19">
        <f t="shared" ref="O6:O20" si="1">IFERROR(N6/M6,0)</f>
        <v>1.0303030303030303</v>
      </c>
      <c r="P6">
        <f>_xlfn.XLOOKUP(
  L6,
  'Candidate Data'!B:B,
  'Candidate Data'!C:C,
  "Not Found"
)</f>
        <v>2</v>
      </c>
      <c r="Q6" s="20" t="str">
        <f>_xlfn.XLOOKUP(
  L6,
  'Candidate Data'!B:B,
  'Candidate Data'!D:D,
  "Not Found"
)</f>
        <v>Data Privacy &amp; Cybersecurity</v>
      </c>
    </row>
    <row r="7" spans="1:17" x14ac:dyDescent="0.3">
      <c r="A7" s="16" t="s">
        <v>36</v>
      </c>
      <c r="B7">
        <v>111</v>
      </c>
      <c r="C7">
        <v>40</v>
      </c>
      <c r="D7" s="19">
        <f t="shared" si="0"/>
        <v>0.36036036036036034</v>
      </c>
      <c r="G7" s="16" t="s">
        <v>36</v>
      </c>
      <c r="H7">
        <v>111</v>
      </c>
      <c r="I7">
        <v>40</v>
      </c>
      <c r="J7" s="19">
        <f t="shared" ref="J7:J20" si="2">IFERROR(I7/H7,0)</f>
        <v>0.36036036036036034</v>
      </c>
      <c r="L7" s="16" t="s">
        <v>54</v>
      </c>
      <c r="M7">
        <v>26</v>
      </c>
      <c r="N7">
        <v>23</v>
      </c>
      <c r="O7" s="19">
        <f t="shared" si="1"/>
        <v>0.88461538461538458</v>
      </c>
      <c r="P7">
        <f>_xlfn.XLOOKUP(
  L7,
  'Candidate Data'!B:B,
  'Candidate Data'!C:C,
  "Not Found"
)</f>
        <v>34</v>
      </c>
      <c r="Q7" s="20" t="str">
        <f>_xlfn.XLOOKUP(
  L7,
  'Candidate Data'!B:B,
  'Candidate Data'!D:D,
  "Not Found"
)</f>
        <v>Commercial &amp; Contract Law</v>
      </c>
    </row>
    <row r="8" spans="1:17" x14ac:dyDescent="0.3">
      <c r="A8" s="16" t="s">
        <v>47</v>
      </c>
      <c r="B8">
        <v>44</v>
      </c>
      <c r="C8">
        <v>38</v>
      </c>
      <c r="D8" s="19">
        <f t="shared" si="0"/>
        <v>0.86363636363636365</v>
      </c>
      <c r="G8" s="16" t="s">
        <v>37</v>
      </c>
      <c r="H8">
        <v>121</v>
      </c>
      <c r="I8">
        <v>27</v>
      </c>
      <c r="J8" s="19">
        <f t="shared" si="2"/>
        <v>0.2231404958677686</v>
      </c>
      <c r="L8" s="16" t="s">
        <v>47</v>
      </c>
      <c r="M8">
        <v>44</v>
      </c>
      <c r="N8">
        <v>38</v>
      </c>
      <c r="O8" s="19">
        <f t="shared" si="1"/>
        <v>0.86363636363636365</v>
      </c>
      <c r="P8">
        <f>_xlfn.XLOOKUP(
  L8,
  'Candidate Data'!B:B,
  'Candidate Data'!C:C,
  "Not Found"
)</f>
        <v>4</v>
      </c>
      <c r="Q8" s="20" t="str">
        <f>_xlfn.XLOOKUP(
  L8,
  'Candidate Data'!B:B,
  'Candidate Data'!D:D,
  "Not Found"
)</f>
        <v>Commercial &amp; Contract Law</v>
      </c>
    </row>
    <row r="9" spans="1:17" x14ac:dyDescent="0.3">
      <c r="A9" s="16" t="s">
        <v>35</v>
      </c>
      <c r="B9">
        <v>33</v>
      </c>
      <c r="C9">
        <v>34</v>
      </c>
      <c r="D9" s="19">
        <f t="shared" si="0"/>
        <v>1.0303030303030303</v>
      </c>
      <c r="G9" s="16" t="s">
        <v>41</v>
      </c>
      <c r="H9">
        <v>57</v>
      </c>
      <c r="I9">
        <v>15</v>
      </c>
      <c r="J9" s="19">
        <f t="shared" si="2"/>
        <v>0.26315789473684209</v>
      </c>
      <c r="L9" s="16" t="s">
        <v>29</v>
      </c>
      <c r="M9">
        <v>37</v>
      </c>
      <c r="N9">
        <v>26</v>
      </c>
      <c r="O9" s="19">
        <f t="shared" si="1"/>
        <v>0.70270270270270274</v>
      </c>
      <c r="P9">
        <f>_xlfn.XLOOKUP(
  L9,
  'Candidate Data'!B:B,
  'Candidate Data'!C:C,
  "Not Found"
)</f>
        <v>1</v>
      </c>
      <c r="Q9" s="20" t="str">
        <f>_xlfn.XLOOKUP(
  L9,
  'Candidate Data'!B:B,
  'Candidate Data'!D:D,
  "Not Found"
)</f>
        <v>Regulatory &amp; Compliance</v>
      </c>
    </row>
    <row r="10" spans="1:17" x14ac:dyDescent="0.3">
      <c r="A10" s="16" t="s">
        <v>33</v>
      </c>
      <c r="B10">
        <v>48</v>
      </c>
      <c r="C10">
        <v>30</v>
      </c>
      <c r="D10" s="19">
        <f t="shared" si="0"/>
        <v>0.625</v>
      </c>
      <c r="G10" s="16" t="s">
        <v>28</v>
      </c>
      <c r="H10">
        <v>132</v>
      </c>
      <c r="I10">
        <v>41</v>
      </c>
      <c r="J10" s="19">
        <f t="shared" si="2"/>
        <v>0.31060606060606061</v>
      </c>
      <c r="L10" s="16" t="s">
        <v>34</v>
      </c>
      <c r="M10">
        <v>20</v>
      </c>
      <c r="N10">
        <v>13</v>
      </c>
      <c r="O10" s="19">
        <f t="shared" si="1"/>
        <v>0.65</v>
      </c>
      <c r="P10">
        <f>_xlfn.XLOOKUP(
  L10,
  'Candidate Data'!B:B,
  'Candidate Data'!C:C,
  "Not Found"
)</f>
        <v>47</v>
      </c>
      <c r="Q10" s="20" t="str">
        <f>_xlfn.XLOOKUP(
  L10,
  'Candidate Data'!B:B,
  'Candidate Data'!D:D,
  "Not Found"
)</f>
        <v>Finance</v>
      </c>
    </row>
    <row r="11" spans="1:17" x14ac:dyDescent="0.3">
      <c r="A11" s="16" t="s">
        <v>37</v>
      </c>
      <c r="B11">
        <v>121</v>
      </c>
      <c r="C11">
        <v>27</v>
      </c>
      <c r="D11" s="19">
        <f t="shared" si="0"/>
        <v>0.2231404958677686</v>
      </c>
      <c r="G11" s="16" t="s">
        <v>47</v>
      </c>
      <c r="H11">
        <v>44</v>
      </c>
      <c r="I11">
        <v>38</v>
      </c>
      <c r="J11" s="19">
        <f t="shared" si="2"/>
        <v>0.86363636363636365</v>
      </c>
      <c r="L11" s="16" t="s">
        <v>33</v>
      </c>
      <c r="M11">
        <v>48</v>
      </c>
      <c r="N11">
        <v>30</v>
      </c>
      <c r="O11" s="19">
        <f t="shared" si="1"/>
        <v>0.625</v>
      </c>
      <c r="P11">
        <f>_xlfn.XLOOKUP(
  L11,
  'Candidate Data'!B:B,
  'Candidate Data'!C:C,
  "Not Found"
)</f>
        <v>47</v>
      </c>
      <c r="Q11" s="20" t="str">
        <f>_xlfn.XLOOKUP(
  L11,
  'Candidate Data'!B:B,
  'Candidate Data'!D:D,
  "Not Found"
)</f>
        <v>Commercial &amp; Contract Law</v>
      </c>
    </row>
    <row r="12" spans="1:17" x14ac:dyDescent="0.3">
      <c r="A12" s="16" t="s">
        <v>29</v>
      </c>
      <c r="B12">
        <v>37</v>
      </c>
      <c r="C12">
        <v>26</v>
      </c>
      <c r="D12" s="19">
        <f t="shared" si="0"/>
        <v>0.70270270270270274</v>
      </c>
      <c r="G12" s="16" t="s">
        <v>52</v>
      </c>
      <c r="H12">
        <v>38</v>
      </c>
      <c r="I12">
        <v>22</v>
      </c>
      <c r="J12" s="19">
        <f t="shared" si="2"/>
        <v>0.57894736842105265</v>
      </c>
      <c r="L12" s="16" t="s">
        <v>52</v>
      </c>
      <c r="M12">
        <v>38</v>
      </c>
      <c r="N12">
        <v>22</v>
      </c>
      <c r="O12" s="19">
        <f t="shared" si="1"/>
        <v>0.57894736842105265</v>
      </c>
      <c r="P12">
        <f>_xlfn.XLOOKUP(
  L12,
  'Candidate Data'!B:B,
  'Candidate Data'!C:C,
  "Not Found"
)</f>
        <v>26</v>
      </c>
      <c r="Q12" s="20" t="str">
        <f>_xlfn.XLOOKUP(
  L12,
  'Candidate Data'!B:B,
  'Candidate Data'!D:D,
  "Not Found"
)</f>
        <v>Commercial &amp; Contract Law</v>
      </c>
    </row>
    <row r="13" spans="1:17" x14ac:dyDescent="0.3">
      <c r="A13" s="16" t="s">
        <v>54</v>
      </c>
      <c r="B13">
        <v>26</v>
      </c>
      <c r="C13">
        <v>23</v>
      </c>
      <c r="D13" s="19">
        <f t="shared" si="0"/>
        <v>0.88461538461538458</v>
      </c>
      <c r="G13" s="16" t="s">
        <v>54</v>
      </c>
      <c r="H13">
        <v>26</v>
      </c>
      <c r="I13">
        <v>23</v>
      </c>
      <c r="J13" s="19">
        <f t="shared" si="2"/>
        <v>0.88461538461538458</v>
      </c>
      <c r="L13" s="16" t="s">
        <v>36</v>
      </c>
      <c r="M13">
        <v>111</v>
      </c>
      <c r="N13">
        <v>40</v>
      </c>
      <c r="O13" s="19">
        <f t="shared" si="1"/>
        <v>0.36036036036036034</v>
      </c>
      <c r="P13">
        <f>_xlfn.XLOOKUP(
  L13,
  'Candidate Data'!B:B,
  'Candidate Data'!C:C,
  "Not Found"
)</f>
        <v>39</v>
      </c>
      <c r="Q13" s="20" t="str">
        <f>_xlfn.XLOOKUP(
  L13,
  'Candidate Data'!B:B,
  'Candidate Data'!D:D,
  "Not Found"
)</f>
        <v>Corporate</v>
      </c>
    </row>
    <row r="14" spans="1:17" x14ac:dyDescent="0.3">
      <c r="A14" s="16" t="s">
        <v>52</v>
      </c>
      <c r="B14">
        <v>38</v>
      </c>
      <c r="C14">
        <v>22</v>
      </c>
      <c r="D14" s="19">
        <f t="shared" si="0"/>
        <v>0.57894736842105265</v>
      </c>
      <c r="G14" s="16" t="s">
        <v>29</v>
      </c>
      <c r="H14">
        <v>37</v>
      </c>
      <c r="I14">
        <v>26</v>
      </c>
      <c r="J14" s="19">
        <f t="shared" si="2"/>
        <v>0.70270270270270274</v>
      </c>
      <c r="L14" s="16" t="s">
        <v>31</v>
      </c>
      <c r="M14">
        <v>34</v>
      </c>
      <c r="N14">
        <v>12</v>
      </c>
      <c r="O14" s="19">
        <f t="shared" si="1"/>
        <v>0.35294117647058826</v>
      </c>
      <c r="P14">
        <f>_xlfn.XLOOKUP(
  L14,
  'Candidate Data'!B:B,
  'Candidate Data'!C:C,
  "Not Found"
)</f>
        <v>50</v>
      </c>
      <c r="Q14" s="20" t="str">
        <f>_xlfn.XLOOKUP(
  L14,
  'Candidate Data'!B:B,
  'Candidate Data'!D:D,
  "Not Found"
)</f>
        <v>Commercial &amp; Contract Law</v>
      </c>
    </row>
    <row r="15" spans="1:17" x14ac:dyDescent="0.3">
      <c r="A15" s="16" t="s">
        <v>32</v>
      </c>
      <c r="B15">
        <v>63</v>
      </c>
      <c r="C15">
        <v>20</v>
      </c>
      <c r="D15" s="19">
        <f t="shared" si="0"/>
        <v>0.31746031746031744</v>
      </c>
      <c r="G15" s="16" t="s">
        <v>30</v>
      </c>
      <c r="H15">
        <v>45</v>
      </c>
      <c r="I15">
        <v>12</v>
      </c>
      <c r="J15" s="19">
        <f t="shared" si="2"/>
        <v>0.26666666666666666</v>
      </c>
      <c r="L15" s="16" t="s">
        <v>27</v>
      </c>
      <c r="M15">
        <v>133</v>
      </c>
      <c r="N15">
        <v>44</v>
      </c>
      <c r="O15" s="19">
        <f t="shared" si="1"/>
        <v>0.33082706766917291</v>
      </c>
      <c r="P15">
        <f>_xlfn.XLOOKUP(
  L15,
  'Candidate Data'!B:B,
  'Candidate Data'!C:C,
  "Not Found"
)</f>
        <v>35</v>
      </c>
      <c r="Q15" s="20" t="str">
        <f>_xlfn.XLOOKUP(
  L15,
  'Candidate Data'!B:B,
  'Candidate Data'!D:D,
  "Not Found"
)</f>
        <v>Litigation, Investigations &amp; Dispute Resolution</v>
      </c>
    </row>
    <row r="16" spans="1:17" x14ac:dyDescent="0.3">
      <c r="A16" s="16" t="s">
        <v>41</v>
      </c>
      <c r="B16">
        <v>57</v>
      </c>
      <c r="C16">
        <v>15</v>
      </c>
      <c r="D16" s="19">
        <f t="shared" si="0"/>
        <v>0.26315789473684209</v>
      </c>
      <c r="G16" s="16" t="s">
        <v>31</v>
      </c>
      <c r="H16">
        <v>34</v>
      </c>
      <c r="I16">
        <v>12</v>
      </c>
      <c r="J16" s="19">
        <f t="shared" si="2"/>
        <v>0.35294117647058826</v>
      </c>
      <c r="L16" s="16" t="s">
        <v>32</v>
      </c>
      <c r="M16">
        <v>63</v>
      </c>
      <c r="N16">
        <v>20</v>
      </c>
      <c r="O16" s="19">
        <f t="shared" si="1"/>
        <v>0.31746031746031744</v>
      </c>
      <c r="P16">
        <f>_xlfn.XLOOKUP(
  L16,
  'Candidate Data'!B:B,
  'Candidate Data'!C:C,
  "Not Found"
)</f>
        <v>8</v>
      </c>
      <c r="Q16" s="20" t="str">
        <f>_xlfn.XLOOKUP(
  L16,
  'Candidate Data'!B:B,
  'Candidate Data'!D:D,
  "Not Found"
)</f>
        <v>Bankruptcy &amp; Reorganization</v>
      </c>
    </row>
    <row r="17" spans="1:17" x14ac:dyDescent="0.3">
      <c r="A17" s="16" t="s">
        <v>34</v>
      </c>
      <c r="B17">
        <v>20</v>
      </c>
      <c r="C17">
        <v>13</v>
      </c>
      <c r="D17" s="19">
        <f t="shared" si="0"/>
        <v>0.65</v>
      </c>
      <c r="G17" s="16" t="s">
        <v>32</v>
      </c>
      <c r="H17">
        <v>63</v>
      </c>
      <c r="I17">
        <v>20</v>
      </c>
      <c r="J17" s="19">
        <f t="shared" si="2"/>
        <v>0.31746031746031744</v>
      </c>
      <c r="L17" s="16" t="s">
        <v>28</v>
      </c>
      <c r="M17">
        <v>132</v>
      </c>
      <c r="N17">
        <v>41</v>
      </c>
      <c r="O17" s="19">
        <f t="shared" si="1"/>
        <v>0.31060606060606061</v>
      </c>
      <c r="P17">
        <f>_xlfn.XLOOKUP(
  L17,
  'Candidate Data'!B:B,
  'Candidate Data'!C:C,
  "Not Found"
)</f>
        <v>18</v>
      </c>
      <c r="Q17" s="20" t="str">
        <f>_xlfn.XLOOKUP(
  L17,
  'Candidate Data'!B:B,
  'Candidate Data'!D:D,
  "Not Found"
)</f>
        <v>Intellectual Property</v>
      </c>
    </row>
    <row r="18" spans="1:17" x14ac:dyDescent="0.3">
      <c r="A18" s="16" t="s">
        <v>30</v>
      </c>
      <c r="B18">
        <v>45</v>
      </c>
      <c r="C18">
        <v>12</v>
      </c>
      <c r="D18" s="19">
        <f t="shared" si="0"/>
        <v>0.26666666666666666</v>
      </c>
      <c r="G18" s="16" t="s">
        <v>33</v>
      </c>
      <c r="H18">
        <v>48</v>
      </c>
      <c r="I18">
        <v>30</v>
      </c>
      <c r="J18" s="19">
        <f t="shared" si="2"/>
        <v>0.625</v>
      </c>
      <c r="L18" s="16" t="s">
        <v>30</v>
      </c>
      <c r="M18">
        <v>45</v>
      </c>
      <c r="N18">
        <v>12</v>
      </c>
      <c r="O18" s="19">
        <f t="shared" si="1"/>
        <v>0.26666666666666666</v>
      </c>
      <c r="P18">
        <f>_xlfn.XLOOKUP(
  L18,
  'Candidate Data'!B:B,
  'Candidate Data'!C:C,
  "Not Found"
)</f>
        <v>6</v>
      </c>
      <c r="Q18" s="20" t="str">
        <f>_xlfn.XLOOKUP(
  L18,
  'Candidate Data'!B:B,
  'Candidate Data'!D:D,
  "Not Found"
)</f>
        <v>Finance</v>
      </c>
    </row>
    <row r="19" spans="1:17" x14ac:dyDescent="0.3">
      <c r="A19" s="16" t="s">
        <v>31</v>
      </c>
      <c r="B19">
        <v>34</v>
      </c>
      <c r="C19">
        <v>12</v>
      </c>
      <c r="D19" s="19">
        <f t="shared" si="0"/>
        <v>0.35294117647058826</v>
      </c>
      <c r="G19" s="16" t="s">
        <v>34</v>
      </c>
      <c r="H19">
        <v>20</v>
      </c>
      <c r="I19">
        <v>13</v>
      </c>
      <c r="J19" s="19">
        <f t="shared" si="2"/>
        <v>0.65</v>
      </c>
      <c r="L19" s="16" t="s">
        <v>41</v>
      </c>
      <c r="M19">
        <v>57</v>
      </c>
      <c r="N19">
        <v>15</v>
      </c>
      <c r="O19" s="19">
        <f t="shared" si="1"/>
        <v>0.26315789473684209</v>
      </c>
      <c r="P19">
        <f>_xlfn.XLOOKUP(
  L19,
  'Candidate Data'!B:B,
  'Candidate Data'!C:C,
  "Not Found"
)</f>
        <v>49</v>
      </c>
      <c r="Q19" s="20" t="str">
        <f>_xlfn.XLOOKUP(
  L19,
  'Candidate Data'!B:B,
  'Candidate Data'!D:D,
  "Not Found"
)</f>
        <v>Finance</v>
      </c>
    </row>
    <row r="20" spans="1:17" x14ac:dyDescent="0.3">
      <c r="A20" s="16" t="s">
        <v>42</v>
      </c>
      <c r="B20">
        <v>19</v>
      </c>
      <c r="C20">
        <v>5</v>
      </c>
      <c r="D20" s="19">
        <f t="shared" si="0"/>
        <v>0.26315789473684209</v>
      </c>
      <c r="G20" s="16" t="s">
        <v>35</v>
      </c>
      <c r="H20">
        <v>33</v>
      </c>
      <c r="I20">
        <v>34</v>
      </c>
      <c r="J20" s="19">
        <f t="shared" si="2"/>
        <v>1.0303030303030303</v>
      </c>
      <c r="L20" s="16" t="s">
        <v>37</v>
      </c>
      <c r="M20">
        <v>121</v>
      </c>
      <c r="N20">
        <v>27</v>
      </c>
      <c r="O20" s="19">
        <f t="shared" si="1"/>
        <v>0.2231404958677686</v>
      </c>
      <c r="P20">
        <f>_xlfn.XLOOKUP(
  L20,
  'Candidate Data'!B:B,
  'Candidate Data'!C:C,
  "Not Found"
)</f>
        <v>4</v>
      </c>
      <c r="Q20" s="20" t="str">
        <f>_xlfn.XLOOKUP(
  L20,
  'Candidate Data'!B:B,
  'Candidate Data'!D:D,
  "Not Found"
)</f>
        <v>Commercial &amp; Contract Law</v>
      </c>
    </row>
    <row r="21" spans="1:17" x14ac:dyDescent="0.3">
      <c r="A21" s="16" t="s">
        <v>53</v>
      </c>
      <c r="B21">
        <v>7</v>
      </c>
      <c r="C21">
        <v>4</v>
      </c>
      <c r="D21" s="19">
        <f t="shared" si="0"/>
        <v>0.5714285714285714</v>
      </c>
    </row>
    <row r="22" spans="1:17" x14ac:dyDescent="0.3">
      <c r="A22" s="16" t="s">
        <v>40</v>
      </c>
      <c r="B22">
        <v>3</v>
      </c>
      <c r="C22">
        <v>3</v>
      </c>
      <c r="D22" s="19">
        <f t="shared" si="0"/>
        <v>1</v>
      </c>
    </row>
    <row r="23" spans="1:17" x14ac:dyDescent="0.3">
      <c r="A23" s="16" t="s">
        <v>64</v>
      </c>
      <c r="B23">
        <v>3</v>
      </c>
      <c r="C23">
        <v>3</v>
      </c>
      <c r="D23" s="19">
        <f t="shared" si="0"/>
        <v>1</v>
      </c>
    </row>
    <row r="24" spans="1:17" x14ac:dyDescent="0.3">
      <c r="A24" s="16" t="s">
        <v>81</v>
      </c>
      <c r="B24">
        <v>4</v>
      </c>
      <c r="C24">
        <v>3</v>
      </c>
      <c r="D24" s="19">
        <f t="shared" si="0"/>
        <v>0.75</v>
      </c>
    </row>
    <row r="25" spans="1:17" x14ac:dyDescent="0.3">
      <c r="A25" s="16" t="s">
        <v>65</v>
      </c>
      <c r="B25">
        <v>2</v>
      </c>
      <c r="C25">
        <v>3</v>
      </c>
      <c r="D25" s="19">
        <f t="shared" si="0"/>
        <v>1.5</v>
      </c>
    </row>
    <row r="26" spans="1:17" x14ac:dyDescent="0.3">
      <c r="A26" s="16" t="s">
        <v>71</v>
      </c>
      <c r="B26">
        <v>3</v>
      </c>
      <c r="C26">
        <v>2</v>
      </c>
      <c r="D26" s="19">
        <f t="shared" si="0"/>
        <v>0.66666666666666663</v>
      </c>
    </row>
    <row r="27" spans="1:17" x14ac:dyDescent="0.3">
      <c r="A27" s="16" t="s">
        <v>80</v>
      </c>
      <c r="B27">
        <v>1</v>
      </c>
      <c r="C27">
        <v>2</v>
      </c>
      <c r="D27" s="19">
        <f t="shared" si="0"/>
        <v>2</v>
      </c>
    </row>
    <row r="28" spans="1:17" x14ac:dyDescent="0.3">
      <c r="A28" s="16" t="s">
        <v>55</v>
      </c>
      <c r="B28">
        <v>5</v>
      </c>
      <c r="C28">
        <v>2</v>
      </c>
      <c r="D28" s="19">
        <f t="shared" si="0"/>
        <v>0.4</v>
      </c>
    </row>
    <row r="29" spans="1:17" x14ac:dyDescent="0.3">
      <c r="A29" s="16" t="s">
        <v>51</v>
      </c>
      <c r="B29">
        <v>4</v>
      </c>
      <c r="C29">
        <v>2</v>
      </c>
      <c r="D29" s="19">
        <f t="shared" si="0"/>
        <v>0.5</v>
      </c>
    </row>
    <row r="30" spans="1:17" x14ac:dyDescent="0.3">
      <c r="A30" s="16" t="s">
        <v>49</v>
      </c>
      <c r="C30">
        <v>2</v>
      </c>
      <c r="D30" s="19">
        <f t="shared" si="0"/>
        <v>0</v>
      </c>
    </row>
    <row r="31" spans="1:17" x14ac:dyDescent="0.3">
      <c r="A31" s="16" t="s">
        <v>68</v>
      </c>
      <c r="B31">
        <v>4</v>
      </c>
      <c r="C31">
        <v>2</v>
      </c>
      <c r="D31" s="19">
        <f t="shared" si="0"/>
        <v>0.5</v>
      </c>
    </row>
    <row r="32" spans="1:17" x14ac:dyDescent="0.3">
      <c r="A32" s="16" t="s">
        <v>38</v>
      </c>
      <c r="B32">
        <v>25</v>
      </c>
      <c r="C32">
        <v>2</v>
      </c>
      <c r="D32" s="19">
        <f t="shared" si="0"/>
        <v>0.08</v>
      </c>
    </row>
    <row r="33" spans="1:4" x14ac:dyDescent="0.3">
      <c r="A33" s="16" t="s">
        <v>44</v>
      </c>
      <c r="B33">
        <v>9</v>
      </c>
      <c r="C33">
        <v>2</v>
      </c>
      <c r="D33" s="19">
        <f t="shared" si="0"/>
        <v>0.22222222222222221</v>
      </c>
    </row>
    <row r="34" spans="1:4" x14ac:dyDescent="0.3">
      <c r="A34" s="16" t="s">
        <v>60</v>
      </c>
      <c r="B34">
        <v>2</v>
      </c>
      <c r="C34">
        <v>2</v>
      </c>
      <c r="D34" s="19">
        <f t="shared" si="0"/>
        <v>1</v>
      </c>
    </row>
    <row r="35" spans="1:4" x14ac:dyDescent="0.3">
      <c r="A35" s="16" t="s">
        <v>58</v>
      </c>
      <c r="B35">
        <v>6</v>
      </c>
      <c r="C35">
        <v>2</v>
      </c>
      <c r="D35" s="19">
        <f t="shared" si="0"/>
        <v>0.33333333333333331</v>
      </c>
    </row>
    <row r="36" spans="1:4" x14ac:dyDescent="0.3">
      <c r="A36" s="16" t="s">
        <v>69</v>
      </c>
      <c r="B36">
        <v>6</v>
      </c>
      <c r="C36">
        <v>1</v>
      </c>
      <c r="D36" s="19">
        <f t="shared" si="0"/>
        <v>0.16666666666666666</v>
      </c>
    </row>
    <row r="37" spans="1:4" x14ac:dyDescent="0.3">
      <c r="A37" s="16" t="s">
        <v>66</v>
      </c>
      <c r="B37">
        <v>3</v>
      </c>
      <c r="C37">
        <v>1</v>
      </c>
      <c r="D37" s="19">
        <f t="shared" si="0"/>
        <v>0.33333333333333331</v>
      </c>
    </row>
    <row r="38" spans="1:4" x14ac:dyDescent="0.3">
      <c r="A38" s="16" t="s">
        <v>73</v>
      </c>
      <c r="B38">
        <v>1</v>
      </c>
      <c r="C38">
        <v>1</v>
      </c>
      <c r="D38" s="19">
        <f t="shared" si="0"/>
        <v>1</v>
      </c>
    </row>
    <row r="39" spans="1:4" x14ac:dyDescent="0.3">
      <c r="A39" s="16" t="s">
        <v>74</v>
      </c>
      <c r="C39">
        <v>1</v>
      </c>
      <c r="D39" s="19">
        <f t="shared" si="0"/>
        <v>0</v>
      </c>
    </row>
    <row r="40" spans="1:4" x14ac:dyDescent="0.3">
      <c r="A40" s="16" t="s">
        <v>62</v>
      </c>
      <c r="B40">
        <v>4</v>
      </c>
      <c r="C40">
        <v>1</v>
      </c>
      <c r="D40" s="19">
        <f t="shared" si="0"/>
        <v>0.25</v>
      </c>
    </row>
    <row r="41" spans="1:4" x14ac:dyDescent="0.3">
      <c r="A41" s="16" t="s">
        <v>46</v>
      </c>
      <c r="B41">
        <v>6</v>
      </c>
      <c r="C41">
        <v>1</v>
      </c>
      <c r="D41" s="19">
        <f t="shared" si="0"/>
        <v>0.16666666666666666</v>
      </c>
    </row>
    <row r="42" spans="1:4" x14ac:dyDescent="0.3">
      <c r="A42" s="16" t="s">
        <v>56</v>
      </c>
      <c r="B42">
        <v>8</v>
      </c>
      <c r="C42">
        <v>1</v>
      </c>
      <c r="D42" s="19">
        <f t="shared" si="0"/>
        <v>0.125</v>
      </c>
    </row>
    <row r="43" spans="1:4" x14ac:dyDescent="0.3">
      <c r="A43" s="16" t="s">
        <v>77</v>
      </c>
      <c r="B43">
        <v>11</v>
      </c>
      <c r="C43">
        <v>1</v>
      </c>
      <c r="D43" s="19">
        <f t="shared" si="0"/>
        <v>9.0909090909090912E-2</v>
      </c>
    </row>
    <row r="44" spans="1:4" x14ac:dyDescent="0.3">
      <c r="A44" s="16" t="s">
        <v>61</v>
      </c>
      <c r="B44">
        <v>2</v>
      </c>
      <c r="C44">
        <v>1</v>
      </c>
      <c r="D44" s="19">
        <f t="shared" si="0"/>
        <v>0.5</v>
      </c>
    </row>
    <row r="45" spans="1:4" x14ac:dyDescent="0.3">
      <c r="A45" s="16" t="s">
        <v>59</v>
      </c>
      <c r="B45">
        <v>1</v>
      </c>
      <c r="C45">
        <v>1</v>
      </c>
      <c r="D45" s="19">
        <f t="shared" si="0"/>
        <v>1</v>
      </c>
    </row>
    <row r="46" spans="1:4" x14ac:dyDescent="0.3">
      <c r="A46" s="16" t="s">
        <v>82</v>
      </c>
      <c r="B46">
        <v>1</v>
      </c>
      <c r="D46" s="19">
        <f t="shared" si="0"/>
        <v>0</v>
      </c>
    </row>
    <row r="47" spans="1:4" x14ac:dyDescent="0.3">
      <c r="A47" s="16" t="s">
        <v>57</v>
      </c>
      <c r="B47">
        <v>6</v>
      </c>
      <c r="D47" s="19">
        <f t="shared" si="0"/>
        <v>0</v>
      </c>
    </row>
    <row r="48" spans="1:4" x14ac:dyDescent="0.3">
      <c r="A48" s="16" t="s">
        <v>63</v>
      </c>
      <c r="B48">
        <v>4</v>
      </c>
      <c r="D48" s="19">
        <f t="shared" si="0"/>
        <v>0</v>
      </c>
    </row>
    <row r="49" spans="1:4" x14ac:dyDescent="0.3">
      <c r="A49" s="16" t="s">
        <v>75</v>
      </c>
      <c r="B49">
        <v>2</v>
      </c>
      <c r="D49" s="19">
        <f t="shared" si="0"/>
        <v>0</v>
      </c>
    </row>
    <row r="50" spans="1:4" x14ac:dyDescent="0.3">
      <c r="A50" s="16" t="s">
        <v>45</v>
      </c>
      <c r="B50">
        <v>20</v>
      </c>
      <c r="D50" s="19">
        <f t="shared" si="0"/>
        <v>0</v>
      </c>
    </row>
    <row r="51" spans="1:4" x14ac:dyDescent="0.3">
      <c r="A51" s="16" t="s">
        <v>43</v>
      </c>
      <c r="B51">
        <v>3</v>
      </c>
      <c r="D51" s="19">
        <f t="shared" si="0"/>
        <v>0</v>
      </c>
    </row>
    <row r="52" spans="1:4" x14ac:dyDescent="0.3">
      <c r="A52" s="16" t="s">
        <v>70</v>
      </c>
      <c r="B52">
        <v>4</v>
      </c>
      <c r="D52" s="19">
        <f t="shared" si="0"/>
        <v>0</v>
      </c>
    </row>
    <row r="53" spans="1:4" x14ac:dyDescent="0.3">
      <c r="A53" s="16" t="s">
        <v>76</v>
      </c>
      <c r="B53">
        <v>5</v>
      </c>
      <c r="D53" s="19">
        <f t="shared" si="0"/>
        <v>0</v>
      </c>
    </row>
    <row r="54" spans="1:4" x14ac:dyDescent="0.3">
      <c r="A54" s="16" t="s">
        <v>72</v>
      </c>
      <c r="B54">
        <v>4</v>
      </c>
      <c r="D54" s="19">
        <f t="shared" si="0"/>
        <v>0</v>
      </c>
    </row>
    <row r="55" spans="1:4" x14ac:dyDescent="0.3">
      <c r="A55" s="16" t="s">
        <v>50</v>
      </c>
      <c r="B55">
        <v>4</v>
      </c>
      <c r="D55" s="19">
        <f t="shared" si="0"/>
        <v>0</v>
      </c>
    </row>
    <row r="56" spans="1:4" x14ac:dyDescent="0.3">
      <c r="A56" s="16" t="s">
        <v>48</v>
      </c>
      <c r="B56">
        <v>5</v>
      </c>
      <c r="D56" s="19">
        <f t="shared" si="0"/>
        <v>0</v>
      </c>
    </row>
    <row r="57" spans="1:4" x14ac:dyDescent="0.3">
      <c r="A57" s="16" t="s">
        <v>39</v>
      </c>
      <c r="B57">
        <v>15</v>
      </c>
      <c r="D57" s="19">
        <f t="shared" si="0"/>
        <v>0</v>
      </c>
    </row>
  </sheetData>
  <sortState xmlns:xlrd2="http://schemas.microsoft.com/office/spreadsheetml/2017/richdata2" ref="J6:J20">
    <sortCondition descending="1" ref="J6:J20"/>
  </sortState>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53EF-3C64-4AF3-97F3-F5DBFEBF4C0D}">
  <dimension ref="J18:O33"/>
  <sheetViews>
    <sheetView showGridLines="0" zoomScaleNormal="100" workbookViewId="0">
      <selection activeCell="U29" sqref="U29"/>
    </sheetView>
  </sheetViews>
  <sheetFormatPr defaultRowHeight="14.4" x14ac:dyDescent="0.3"/>
  <cols>
    <col min="1" max="9" width="8.88671875" style="18"/>
    <col min="10" max="10" width="12.44140625" style="18" bestFit="1" customWidth="1"/>
    <col min="11" max="11" width="15.6640625" style="18" bestFit="1" customWidth="1"/>
    <col min="12" max="12" width="9.77734375" style="18" customWidth="1"/>
    <col min="13" max="13" width="17.88671875" style="18" bestFit="1" customWidth="1"/>
    <col min="14" max="14" width="8.88671875" style="18"/>
    <col min="15" max="15" width="41.77734375" style="18" bestFit="1" customWidth="1"/>
    <col min="16" max="16384" width="8.88671875" style="18"/>
  </cols>
  <sheetData>
    <row r="18" spans="10:15" x14ac:dyDescent="0.3">
      <c r="J18" s="3" t="s">
        <v>3606</v>
      </c>
      <c r="K18" s="3" t="s">
        <v>3596</v>
      </c>
      <c r="L18" s="3" t="s">
        <v>3601</v>
      </c>
      <c r="M18" s="3" t="s">
        <v>3604</v>
      </c>
      <c r="N18" s="3" t="s">
        <v>84</v>
      </c>
      <c r="O18" s="3" t="s">
        <v>3607</v>
      </c>
    </row>
    <row r="19" spans="10:15" x14ac:dyDescent="0.3">
      <c r="J19" s="16" t="s">
        <v>35</v>
      </c>
      <c r="K19">
        <v>33</v>
      </c>
      <c r="L19">
        <v>34</v>
      </c>
      <c r="M19" s="19">
        <f t="shared" ref="M19:M33" si="0">IFERROR(L19/K19,0)</f>
        <v>1.0303030303030303</v>
      </c>
      <c r="N19">
        <f>_xlfn.XLOOKUP(
  J19,
  'Candidate Data'!B:B,
  'Candidate Data'!C:C,
  "Not Found"
)</f>
        <v>2</v>
      </c>
      <c r="O19" s="20" t="str">
        <f>_xlfn.XLOOKUP(
  J19,
  'Candidate Data'!B:B,
  'Candidate Data'!D:D,
  "Not Found"
)</f>
        <v>Data Privacy &amp; Cybersecurity</v>
      </c>
    </row>
    <row r="20" spans="10:15" x14ac:dyDescent="0.3">
      <c r="J20" s="16" t="s">
        <v>54</v>
      </c>
      <c r="K20">
        <v>26</v>
      </c>
      <c r="L20">
        <v>23</v>
      </c>
      <c r="M20" s="19">
        <f t="shared" si="0"/>
        <v>0.88461538461538458</v>
      </c>
      <c r="N20">
        <f>_xlfn.XLOOKUP(
  J20,
  'Candidate Data'!B:B,
  'Candidate Data'!C:C,
  "Not Found"
)</f>
        <v>34</v>
      </c>
      <c r="O20" s="20" t="str">
        <f>_xlfn.XLOOKUP(
  J20,
  'Candidate Data'!B:B,
  'Candidate Data'!D:D,
  "Not Found"
)</f>
        <v>Commercial &amp; Contract Law</v>
      </c>
    </row>
    <row r="21" spans="10:15" x14ac:dyDescent="0.3">
      <c r="J21" s="16" t="s">
        <v>47</v>
      </c>
      <c r="K21">
        <v>44</v>
      </c>
      <c r="L21">
        <v>38</v>
      </c>
      <c r="M21" s="19">
        <f t="shared" si="0"/>
        <v>0.86363636363636365</v>
      </c>
      <c r="N21">
        <f>_xlfn.XLOOKUP(
  J21,
  'Candidate Data'!B:B,
  'Candidate Data'!C:C,
  "Not Found"
)</f>
        <v>4</v>
      </c>
      <c r="O21" s="20" t="str">
        <f>_xlfn.XLOOKUP(
  J21,
  'Candidate Data'!B:B,
  'Candidate Data'!D:D,
  "Not Found"
)</f>
        <v>Commercial &amp; Contract Law</v>
      </c>
    </row>
    <row r="22" spans="10:15" x14ac:dyDescent="0.3">
      <c r="J22" s="16" t="s">
        <v>29</v>
      </c>
      <c r="K22">
        <v>37</v>
      </c>
      <c r="L22">
        <v>26</v>
      </c>
      <c r="M22" s="19">
        <f t="shared" si="0"/>
        <v>0.70270270270270274</v>
      </c>
      <c r="N22">
        <f>_xlfn.XLOOKUP(
  J22,
  'Candidate Data'!B:B,
  'Candidate Data'!C:C,
  "Not Found"
)</f>
        <v>1</v>
      </c>
      <c r="O22" s="20" t="str">
        <f>_xlfn.XLOOKUP(
  J22,
  'Candidate Data'!B:B,
  'Candidate Data'!D:D,
  "Not Found"
)</f>
        <v>Regulatory &amp; Compliance</v>
      </c>
    </row>
    <row r="23" spans="10:15" x14ac:dyDescent="0.3">
      <c r="J23" s="16" t="s">
        <v>34</v>
      </c>
      <c r="K23">
        <v>20</v>
      </c>
      <c r="L23">
        <v>13</v>
      </c>
      <c r="M23" s="19">
        <f t="shared" si="0"/>
        <v>0.65</v>
      </c>
      <c r="N23">
        <f>_xlfn.XLOOKUP(
  J23,
  'Candidate Data'!B:B,
  'Candidate Data'!C:C,
  "Not Found"
)</f>
        <v>47</v>
      </c>
      <c r="O23" s="20" t="str">
        <f>_xlfn.XLOOKUP(
  J23,
  'Candidate Data'!B:B,
  'Candidate Data'!D:D,
  "Not Found"
)</f>
        <v>Finance</v>
      </c>
    </row>
    <row r="24" spans="10:15" x14ac:dyDescent="0.3">
      <c r="J24" s="16" t="s">
        <v>33</v>
      </c>
      <c r="K24">
        <v>48</v>
      </c>
      <c r="L24">
        <v>30</v>
      </c>
      <c r="M24" s="19">
        <f t="shared" si="0"/>
        <v>0.625</v>
      </c>
      <c r="N24">
        <f>_xlfn.XLOOKUP(
  J24,
  'Candidate Data'!B:B,
  'Candidate Data'!C:C,
  "Not Found"
)</f>
        <v>47</v>
      </c>
      <c r="O24" s="20" t="str">
        <f>_xlfn.XLOOKUP(
  J24,
  'Candidate Data'!B:B,
  'Candidate Data'!D:D,
  "Not Found"
)</f>
        <v>Commercial &amp; Contract Law</v>
      </c>
    </row>
    <row r="25" spans="10:15" x14ac:dyDescent="0.3">
      <c r="J25" s="16" t="s">
        <v>52</v>
      </c>
      <c r="K25">
        <v>38</v>
      </c>
      <c r="L25">
        <v>22</v>
      </c>
      <c r="M25" s="19">
        <f t="shared" si="0"/>
        <v>0.57894736842105265</v>
      </c>
      <c r="N25">
        <f>_xlfn.XLOOKUP(
  J25,
  'Candidate Data'!B:B,
  'Candidate Data'!C:C,
  "Not Found"
)</f>
        <v>26</v>
      </c>
      <c r="O25" s="20" t="str">
        <f>_xlfn.XLOOKUP(
  J25,
  'Candidate Data'!B:B,
  'Candidate Data'!D:D,
  "Not Found"
)</f>
        <v>Commercial &amp; Contract Law</v>
      </c>
    </row>
    <row r="26" spans="10:15" x14ac:dyDescent="0.3">
      <c r="J26" s="16" t="s">
        <v>36</v>
      </c>
      <c r="K26">
        <v>111</v>
      </c>
      <c r="L26">
        <v>40</v>
      </c>
      <c r="M26" s="19">
        <f t="shared" si="0"/>
        <v>0.36036036036036034</v>
      </c>
      <c r="N26">
        <f>_xlfn.XLOOKUP(
  J26,
  'Candidate Data'!B:B,
  'Candidate Data'!C:C,
  "Not Found"
)</f>
        <v>39</v>
      </c>
      <c r="O26" s="20" t="str">
        <f>_xlfn.XLOOKUP(
  J26,
  'Candidate Data'!B:B,
  'Candidate Data'!D:D,
  "Not Found"
)</f>
        <v>Corporate</v>
      </c>
    </row>
    <row r="27" spans="10:15" x14ac:dyDescent="0.3">
      <c r="J27" s="16" t="s">
        <v>31</v>
      </c>
      <c r="K27">
        <v>34</v>
      </c>
      <c r="L27">
        <v>12</v>
      </c>
      <c r="M27" s="19">
        <f t="shared" si="0"/>
        <v>0.35294117647058826</v>
      </c>
      <c r="N27">
        <f>_xlfn.XLOOKUP(
  J27,
  'Candidate Data'!B:B,
  'Candidate Data'!C:C,
  "Not Found"
)</f>
        <v>50</v>
      </c>
      <c r="O27" s="20" t="str">
        <f>_xlfn.XLOOKUP(
  J27,
  'Candidate Data'!B:B,
  'Candidate Data'!D:D,
  "Not Found"
)</f>
        <v>Commercial &amp; Contract Law</v>
      </c>
    </row>
    <row r="28" spans="10:15" x14ac:dyDescent="0.3">
      <c r="J28" s="16" t="s">
        <v>27</v>
      </c>
      <c r="K28">
        <v>133</v>
      </c>
      <c r="L28">
        <v>44</v>
      </c>
      <c r="M28" s="19">
        <f t="shared" si="0"/>
        <v>0.33082706766917291</v>
      </c>
      <c r="N28">
        <f>_xlfn.XLOOKUP(
  J28,
  'Candidate Data'!B:B,
  'Candidate Data'!C:C,
  "Not Found"
)</f>
        <v>35</v>
      </c>
      <c r="O28" s="20" t="str">
        <f>_xlfn.XLOOKUP(
  J28,
  'Candidate Data'!B:B,
  'Candidate Data'!D:D,
  "Not Found"
)</f>
        <v>Litigation, Investigations &amp; Dispute Resolution</v>
      </c>
    </row>
    <row r="29" spans="10:15" x14ac:dyDescent="0.3">
      <c r="J29" s="16" t="s">
        <v>32</v>
      </c>
      <c r="K29">
        <v>63</v>
      </c>
      <c r="L29">
        <v>20</v>
      </c>
      <c r="M29" s="19">
        <f t="shared" si="0"/>
        <v>0.31746031746031744</v>
      </c>
      <c r="N29">
        <f>_xlfn.XLOOKUP(
  J29,
  'Candidate Data'!B:B,
  'Candidate Data'!C:C,
  "Not Found"
)</f>
        <v>8</v>
      </c>
      <c r="O29" s="20" t="str">
        <f>_xlfn.XLOOKUP(
  J29,
  'Candidate Data'!B:B,
  'Candidate Data'!D:D,
  "Not Found"
)</f>
        <v>Bankruptcy &amp; Reorganization</v>
      </c>
    </row>
    <row r="30" spans="10:15" x14ac:dyDescent="0.3">
      <c r="J30" s="16" t="s">
        <v>28</v>
      </c>
      <c r="K30">
        <v>132</v>
      </c>
      <c r="L30">
        <v>41</v>
      </c>
      <c r="M30" s="19">
        <f t="shared" si="0"/>
        <v>0.31060606060606061</v>
      </c>
      <c r="N30">
        <f>_xlfn.XLOOKUP(
  J30,
  'Candidate Data'!B:B,
  'Candidate Data'!C:C,
  "Not Found"
)</f>
        <v>18</v>
      </c>
      <c r="O30" s="20" t="str">
        <f>_xlfn.XLOOKUP(
  J30,
  'Candidate Data'!B:B,
  'Candidate Data'!D:D,
  "Not Found"
)</f>
        <v>Intellectual Property</v>
      </c>
    </row>
    <row r="31" spans="10:15" x14ac:dyDescent="0.3">
      <c r="J31" s="16" t="s">
        <v>30</v>
      </c>
      <c r="K31">
        <v>45</v>
      </c>
      <c r="L31">
        <v>12</v>
      </c>
      <c r="M31" s="19">
        <f t="shared" si="0"/>
        <v>0.26666666666666666</v>
      </c>
      <c r="N31">
        <f>_xlfn.XLOOKUP(
  J31,
  'Candidate Data'!B:B,
  'Candidate Data'!C:C,
  "Not Found"
)</f>
        <v>6</v>
      </c>
      <c r="O31" s="20" t="str">
        <f>_xlfn.XLOOKUP(
  J31,
  'Candidate Data'!B:B,
  'Candidate Data'!D:D,
  "Not Found"
)</f>
        <v>Finance</v>
      </c>
    </row>
    <row r="32" spans="10:15" x14ac:dyDescent="0.3">
      <c r="J32" s="16" t="s">
        <v>41</v>
      </c>
      <c r="K32">
        <v>57</v>
      </c>
      <c r="L32">
        <v>15</v>
      </c>
      <c r="M32" s="19">
        <f t="shared" si="0"/>
        <v>0.26315789473684209</v>
      </c>
      <c r="N32">
        <f>_xlfn.XLOOKUP(
  J32,
  'Candidate Data'!B:B,
  'Candidate Data'!C:C,
  "Not Found"
)</f>
        <v>49</v>
      </c>
      <c r="O32" s="20" t="str">
        <f>_xlfn.XLOOKUP(
  J32,
  'Candidate Data'!B:B,
  'Candidate Data'!D:D,
  "Not Found"
)</f>
        <v>Finance</v>
      </c>
    </row>
    <row r="33" spans="10:15" x14ac:dyDescent="0.3">
      <c r="J33" s="16" t="s">
        <v>37</v>
      </c>
      <c r="K33">
        <v>121</v>
      </c>
      <c r="L33">
        <v>27</v>
      </c>
      <c r="M33" s="19">
        <f t="shared" si="0"/>
        <v>0.2231404958677686</v>
      </c>
      <c r="N33">
        <f>_xlfn.XLOOKUP(
  J33,
  'Candidate Data'!B:B,
  'Candidate Data'!C:C,
  "Not Found"
)</f>
        <v>4</v>
      </c>
      <c r="O33" s="20" t="str">
        <f>_xlfn.XLOOKUP(
  J33,
  'Candidate Data'!B:B,
  'Candidate Data'!D:D,
  "Not Found"
)</f>
        <v>Commercial &amp; Contract Law</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Pipeline Data</vt:lpstr>
      <vt:lpstr>Candidate Data</vt:lpstr>
      <vt:lpstr>Recruiter Data</vt:lpstr>
      <vt:lpstr>Pivot</vt:lpstr>
      <vt:lpstr>Conversion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Harrington</dc:creator>
  <cp:lastModifiedBy>Chukwuma Tochukwu</cp:lastModifiedBy>
  <dcterms:created xsi:type="dcterms:W3CDTF">2022-05-27T10:07:34Z</dcterms:created>
  <dcterms:modified xsi:type="dcterms:W3CDTF">2026-01-01T18:01:35Z</dcterms:modified>
</cp:coreProperties>
</file>